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avitas\2025 Rate Case\"/>
    </mc:Choice>
  </mc:AlternateContent>
  <xr:revisionPtr revIDLastSave="0" documentId="8_{5DB682A4-3D85-47F7-8348-52BD3559B9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YNG " sheetId="3" r:id="rId1"/>
  </sheets>
  <definedNames>
    <definedName name="_xlnm.Print_Titles" localSheetId="0">'KYNG '!$A:$C,'KYNG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2" i="3" l="1"/>
  <c r="F40" i="3"/>
  <c r="AHC182" i="3"/>
  <c r="AHA143" i="3"/>
  <c r="AGX143" i="3"/>
  <c r="AHA142" i="3"/>
  <c r="AHA146" i="3" s="1"/>
  <c r="AGX142" i="3"/>
  <c r="AGX146" i="3" s="1"/>
  <c r="AHA131" i="3"/>
  <c r="AGX131" i="3"/>
  <c r="AGU131" i="3"/>
  <c r="AHA130" i="3"/>
  <c r="AGX130" i="3"/>
  <c r="AGU130" i="3"/>
  <c r="AHA129" i="3"/>
  <c r="AGX129" i="3"/>
  <c r="AGU129" i="3"/>
  <c r="AHA128" i="3"/>
  <c r="AGX128" i="3"/>
  <c r="AGU128" i="3"/>
  <c r="AHA127" i="3"/>
  <c r="AGX127" i="3"/>
  <c r="AGU127" i="3"/>
  <c r="AHA126" i="3"/>
  <c r="AGX126" i="3"/>
  <c r="AGU126" i="3"/>
  <c r="AHA125" i="3"/>
  <c r="AGX125" i="3"/>
  <c r="AGU125" i="3"/>
  <c r="AHA124" i="3"/>
  <c r="AGX124" i="3"/>
  <c r="AGU124" i="3"/>
  <c r="AHA123" i="3"/>
  <c r="AGX123" i="3"/>
  <c r="AGU123" i="3"/>
  <c r="AHA122" i="3"/>
  <c r="AHA134" i="3" s="1"/>
  <c r="AGX122" i="3"/>
  <c r="AGU122" i="3"/>
  <c r="AHA117" i="3"/>
  <c r="AHA120" i="3" s="1"/>
  <c r="AGX117" i="3"/>
  <c r="AGX120" i="3" s="1"/>
  <c r="AGU117" i="3"/>
  <c r="AHC93" i="3"/>
  <c r="AGZ93" i="3"/>
  <c r="AGW93" i="3"/>
  <c r="AGU90" i="3"/>
  <c r="AGU89" i="3"/>
  <c r="AGU87" i="3"/>
  <c r="AGU86" i="3"/>
  <c r="AGU85" i="3"/>
  <c r="AGU84" i="3"/>
  <c r="AGU83" i="3"/>
  <c r="AGU82" i="3"/>
  <c r="AGU81" i="3"/>
  <c r="AGU80" i="3"/>
  <c r="AGS182" i="3"/>
  <c r="AGQ143" i="3"/>
  <c r="AGN143" i="3"/>
  <c r="AGQ142" i="3"/>
  <c r="AGN142" i="3"/>
  <c r="AGQ131" i="3"/>
  <c r="AGN131" i="3"/>
  <c r="AGK131" i="3"/>
  <c r="AGQ130" i="3"/>
  <c r="AGN130" i="3"/>
  <c r="AGK130" i="3"/>
  <c r="AGQ129" i="3"/>
  <c r="AGN129" i="3"/>
  <c r="AGK129" i="3"/>
  <c r="AGQ128" i="3"/>
  <c r="AGN128" i="3"/>
  <c r="AGK128" i="3"/>
  <c r="AGQ127" i="3"/>
  <c r="AGN127" i="3"/>
  <c r="AGK127" i="3"/>
  <c r="AGQ126" i="3"/>
  <c r="AGN126" i="3"/>
  <c r="AGK126" i="3"/>
  <c r="AGQ125" i="3"/>
  <c r="AGN125" i="3"/>
  <c r="AGK125" i="3"/>
  <c r="AGQ124" i="3"/>
  <c r="AGN124" i="3"/>
  <c r="AGK124" i="3"/>
  <c r="AGQ123" i="3"/>
  <c r="AGN123" i="3"/>
  <c r="AGK123" i="3"/>
  <c r="AGQ122" i="3"/>
  <c r="AGN122" i="3"/>
  <c r="AGK122" i="3"/>
  <c r="AGQ117" i="3"/>
  <c r="AGQ120" i="3" s="1"/>
  <c r="AGN117" i="3"/>
  <c r="AGN120" i="3" s="1"/>
  <c r="AGK117" i="3"/>
  <c r="AGS93" i="3"/>
  <c r="AGP93" i="3"/>
  <c r="AGM93" i="3"/>
  <c r="AGK90" i="3"/>
  <c r="AGK89" i="3"/>
  <c r="AGK87" i="3"/>
  <c r="AGK86" i="3"/>
  <c r="AGK85" i="3"/>
  <c r="AGK84" i="3"/>
  <c r="AGK83" i="3"/>
  <c r="AGK82" i="3"/>
  <c r="AGK81" i="3"/>
  <c r="AGK80" i="3"/>
  <c r="AGA131" i="3"/>
  <c r="AGB131" i="3" s="1"/>
  <c r="AGC131" i="3" s="1"/>
  <c r="AGD131" i="3"/>
  <c r="AGG131" i="3"/>
  <c r="F91" i="3"/>
  <c r="AFY91" i="3" s="1"/>
  <c r="AGI182" i="3"/>
  <c r="AGG143" i="3"/>
  <c r="AGD143" i="3"/>
  <c r="AGG142" i="3"/>
  <c r="AGD142" i="3"/>
  <c r="AGG130" i="3"/>
  <c r="AGD130" i="3"/>
  <c r="AGA130" i="3"/>
  <c r="AGG129" i="3"/>
  <c r="AGD129" i="3"/>
  <c r="AGA129" i="3"/>
  <c r="AGG128" i="3"/>
  <c r="AGD128" i="3"/>
  <c r="AGA128" i="3"/>
  <c r="AGG127" i="3"/>
  <c r="AGD127" i="3"/>
  <c r="AGA127" i="3"/>
  <c r="AGG126" i="3"/>
  <c r="AGD126" i="3"/>
  <c r="AGA126" i="3"/>
  <c r="AGG125" i="3"/>
  <c r="AGD125" i="3"/>
  <c r="AGA125" i="3"/>
  <c r="AGG124" i="3"/>
  <c r="AGD124" i="3"/>
  <c r="AGA124" i="3"/>
  <c r="AGG123" i="3"/>
  <c r="AGD123" i="3"/>
  <c r="AGA123" i="3"/>
  <c r="AGG122" i="3"/>
  <c r="AGD122" i="3"/>
  <c r="AGA122" i="3"/>
  <c r="AGG117" i="3"/>
  <c r="AGG120" i="3" s="1"/>
  <c r="AGD117" i="3"/>
  <c r="AGD120" i="3" s="1"/>
  <c r="AGA117" i="3"/>
  <c r="AGA120" i="3" s="1"/>
  <c r="AGI93" i="3"/>
  <c r="AGF93" i="3"/>
  <c r="AGC93" i="3"/>
  <c r="AGA90" i="3"/>
  <c r="AGA89" i="3"/>
  <c r="AGA87" i="3"/>
  <c r="AGA86" i="3"/>
  <c r="AGA85" i="3"/>
  <c r="AGA84" i="3"/>
  <c r="AGA83" i="3"/>
  <c r="AGA82" i="3"/>
  <c r="AGA81" i="3"/>
  <c r="AGA80" i="3"/>
  <c r="AFI131" i="3"/>
  <c r="AFL131" i="3"/>
  <c r="AFQ125" i="3"/>
  <c r="AFR125" i="3" s="1"/>
  <c r="AFT125" i="3"/>
  <c r="AFW125" i="3"/>
  <c r="AFQ126" i="3"/>
  <c r="AFR126" i="3" s="1"/>
  <c r="AFT126" i="3"/>
  <c r="AFW126" i="3"/>
  <c r="AFQ127" i="3"/>
  <c r="AFR127" i="3"/>
  <c r="AFT127" i="3"/>
  <c r="AFW127" i="3"/>
  <c r="AFQ128" i="3"/>
  <c r="AFR128" i="3" s="1"/>
  <c r="AFT128" i="3"/>
  <c r="AFW128" i="3"/>
  <c r="AFQ129" i="3"/>
  <c r="AFR129" i="3" s="1"/>
  <c r="AFT129" i="3"/>
  <c r="AFW129" i="3"/>
  <c r="AFQ130" i="3"/>
  <c r="AFR130" i="3"/>
  <c r="AFS130" i="3" s="1"/>
  <c r="AFT130" i="3"/>
  <c r="AFW130" i="3"/>
  <c r="AGA91" i="3" l="1"/>
  <c r="AGB91" i="3" s="1"/>
  <c r="AFS127" i="3"/>
  <c r="AFU127" i="3"/>
  <c r="AFX127" i="3" s="1"/>
  <c r="AGB127" i="3" s="1"/>
  <c r="AGU120" i="3"/>
  <c r="AFU126" i="3"/>
  <c r="AFX126" i="3" s="1"/>
  <c r="AGQ134" i="3"/>
  <c r="AGU134" i="3"/>
  <c r="AGK91" i="3"/>
  <c r="AGU91" i="3"/>
  <c r="AGG146" i="3"/>
  <c r="AGX134" i="3"/>
  <c r="AGK120" i="3"/>
  <c r="AGN146" i="3"/>
  <c r="AGQ146" i="3"/>
  <c r="AGK134" i="3"/>
  <c r="AGN134" i="3"/>
  <c r="AGD134" i="3"/>
  <c r="AGE131" i="3"/>
  <c r="AGG134" i="3"/>
  <c r="AGC91" i="3"/>
  <c r="AGD91" i="3" s="1"/>
  <c r="AGE91" i="3" s="1"/>
  <c r="AGF91" i="3" s="1"/>
  <c r="AGG91" i="3" s="1"/>
  <c r="AGH91" i="3" s="1"/>
  <c r="AGA134" i="3"/>
  <c r="AGD146" i="3"/>
  <c r="AFU129" i="3"/>
  <c r="AFX129" i="3" s="1"/>
  <c r="AFS129" i="3"/>
  <c r="AFV127" i="3"/>
  <c r="AFU130" i="3"/>
  <c r="AFS128" i="3"/>
  <c r="AFU128" i="3"/>
  <c r="AFV129" i="3"/>
  <c r="AFS125" i="3"/>
  <c r="AFU125" i="3"/>
  <c r="AFS126" i="3"/>
  <c r="AFQ90" i="3"/>
  <c r="AFR90" i="3" s="1"/>
  <c r="AFY182" i="3"/>
  <c r="AFW143" i="3"/>
  <c r="AFT143" i="3"/>
  <c r="AFW142" i="3"/>
  <c r="AFT142" i="3"/>
  <c r="AFT146" i="3" s="1"/>
  <c r="AFY127" i="3"/>
  <c r="AFW124" i="3"/>
  <c r="AFT124" i="3"/>
  <c r="AFQ124" i="3"/>
  <c r="AFW123" i="3"/>
  <c r="AFT123" i="3"/>
  <c r="AFQ123" i="3"/>
  <c r="AFW122" i="3"/>
  <c r="AFT122" i="3"/>
  <c r="AFQ122" i="3"/>
  <c r="AFW117" i="3"/>
  <c r="AFW120" i="3" s="1"/>
  <c r="AFT117" i="3"/>
  <c r="AFT120" i="3" s="1"/>
  <c r="AFQ117" i="3"/>
  <c r="AFY93" i="3"/>
  <c r="AFV93" i="3"/>
  <c r="AFS93" i="3"/>
  <c r="AFQ89" i="3"/>
  <c r="AFQ87" i="3"/>
  <c r="AFQ86" i="3"/>
  <c r="AFQ85" i="3"/>
  <c r="AFQ84" i="3"/>
  <c r="AFQ83" i="3"/>
  <c r="AFQ82" i="3"/>
  <c r="AFQ81" i="3"/>
  <c r="AFQ80" i="3"/>
  <c r="AFL129" i="3"/>
  <c r="AFL130" i="3"/>
  <c r="AFI129" i="3"/>
  <c r="AFI130" i="3"/>
  <c r="AFO130" i="3"/>
  <c r="F39" i="3"/>
  <c r="AFO39" i="3" s="1"/>
  <c r="AFQ39" i="3" s="1"/>
  <c r="AFR39" i="3" s="1"/>
  <c r="AFS39" i="3" s="1"/>
  <c r="AFT39" i="3" s="1"/>
  <c r="AFU39" i="3" s="1"/>
  <c r="AFV39" i="3" s="1"/>
  <c r="AFW39" i="3" s="1"/>
  <c r="AFX39" i="3" s="1"/>
  <c r="AFO182" i="3"/>
  <c r="AFM143" i="3"/>
  <c r="AFJ143" i="3"/>
  <c r="AFM142" i="3"/>
  <c r="AFJ142" i="3"/>
  <c r="AFO129" i="3"/>
  <c r="AFO128" i="3"/>
  <c r="AFL128" i="3"/>
  <c r="AFI128" i="3"/>
  <c r="AFO127" i="3"/>
  <c r="AFL127" i="3"/>
  <c r="AFI127" i="3"/>
  <c r="AFO126" i="3"/>
  <c r="AFL126" i="3"/>
  <c r="AFI126" i="3"/>
  <c r="AFO125" i="3"/>
  <c r="AFL125" i="3"/>
  <c r="AFI125" i="3"/>
  <c r="AFM124" i="3"/>
  <c r="AFJ124" i="3"/>
  <c r="AFG124" i="3"/>
  <c r="AFM123" i="3"/>
  <c r="AFJ123" i="3"/>
  <c r="AFG123" i="3"/>
  <c r="AFM122" i="3"/>
  <c r="AFJ122" i="3"/>
  <c r="AFG122" i="3"/>
  <c r="AFM117" i="3"/>
  <c r="AFM120" i="3" s="1"/>
  <c r="AFJ117" i="3"/>
  <c r="AFJ120" i="3" s="1"/>
  <c r="AFG117" i="3"/>
  <c r="AFG120" i="3" s="1"/>
  <c r="AFO93" i="3"/>
  <c r="AFL93" i="3"/>
  <c r="AFI93" i="3"/>
  <c r="AFG89" i="3"/>
  <c r="AFG87" i="3"/>
  <c r="AFG86" i="3"/>
  <c r="AFG85" i="3"/>
  <c r="AFG84" i="3"/>
  <c r="AFG83" i="3"/>
  <c r="AFG82" i="3"/>
  <c r="AFG81" i="3"/>
  <c r="AFG80" i="3"/>
  <c r="AFE182" i="3"/>
  <c r="AFC143" i="3"/>
  <c r="AEZ143" i="3"/>
  <c r="AFC142" i="3"/>
  <c r="AEZ142" i="3"/>
  <c r="AFE129" i="3"/>
  <c r="AFE128" i="3"/>
  <c r="AFB128" i="3"/>
  <c r="AEY128" i="3"/>
  <c r="AFE127" i="3"/>
  <c r="AFB127" i="3"/>
  <c r="AEY127" i="3"/>
  <c r="AFE126" i="3"/>
  <c r="AFB126" i="3"/>
  <c r="AEY126" i="3"/>
  <c r="AFE125" i="3"/>
  <c r="AFB125" i="3"/>
  <c r="AEY125" i="3"/>
  <c r="AFC124" i="3"/>
  <c r="AEZ124" i="3"/>
  <c r="AEW124" i="3"/>
  <c r="AFC123" i="3"/>
  <c r="AEZ123" i="3"/>
  <c r="AEW123" i="3"/>
  <c r="AFC122" i="3"/>
  <c r="AEZ122" i="3"/>
  <c r="AEW122" i="3"/>
  <c r="AFC117" i="3"/>
  <c r="AEZ117" i="3"/>
  <c r="AEZ120" i="3" s="1"/>
  <c r="AEW117" i="3"/>
  <c r="AEW120" i="3" s="1"/>
  <c r="AFE93" i="3"/>
  <c r="AFB93" i="3"/>
  <c r="AEY93" i="3"/>
  <c r="AEW89" i="3"/>
  <c r="AEW87" i="3"/>
  <c r="AEW86" i="3"/>
  <c r="AEW85" i="3"/>
  <c r="AEW84" i="3"/>
  <c r="AEW83" i="3"/>
  <c r="AEW82" i="3"/>
  <c r="AEW81" i="3"/>
  <c r="AEW80" i="3"/>
  <c r="AEU182" i="3"/>
  <c r="AES143" i="3"/>
  <c r="AEP143" i="3"/>
  <c r="AES142" i="3"/>
  <c r="AEP142" i="3"/>
  <c r="AEU129" i="3"/>
  <c r="AEU128" i="3"/>
  <c r="AER128" i="3"/>
  <c r="AEO128" i="3"/>
  <c r="AEU127" i="3"/>
  <c r="AER127" i="3"/>
  <c r="AEO127" i="3"/>
  <c r="AEU126" i="3"/>
  <c r="AER126" i="3"/>
  <c r="AEO126" i="3"/>
  <c r="AEU125" i="3"/>
  <c r="AER125" i="3"/>
  <c r="AEO125" i="3"/>
  <c r="AES124" i="3"/>
  <c r="AEP124" i="3"/>
  <c r="AEM124" i="3"/>
  <c r="AES123" i="3"/>
  <c r="AEP123" i="3"/>
  <c r="AEM123" i="3"/>
  <c r="AES122" i="3"/>
  <c r="AEP122" i="3"/>
  <c r="AEM122" i="3"/>
  <c r="AES117" i="3"/>
  <c r="AES120" i="3" s="1"/>
  <c r="AEP117" i="3"/>
  <c r="AEP120" i="3" s="1"/>
  <c r="AEM117" i="3"/>
  <c r="AEM120" i="3" s="1"/>
  <c r="AEU93" i="3"/>
  <c r="AER93" i="3"/>
  <c r="AEO93" i="3"/>
  <c r="AEM89" i="3"/>
  <c r="AEM87" i="3"/>
  <c r="AEM86" i="3"/>
  <c r="AEM85" i="3"/>
  <c r="AEM84" i="3"/>
  <c r="AEM83" i="3"/>
  <c r="AEM82" i="3"/>
  <c r="AEM81" i="3"/>
  <c r="AEM80" i="3"/>
  <c r="AEC89" i="3"/>
  <c r="AED89" i="3" s="1"/>
  <c r="AEK182" i="3"/>
  <c r="AEI143" i="3"/>
  <c r="AEF143" i="3"/>
  <c r="AEI142" i="3"/>
  <c r="AEF142" i="3"/>
  <c r="AEK129" i="3"/>
  <c r="AEK128" i="3"/>
  <c r="AEH128" i="3"/>
  <c r="AEE128" i="3"/>
  <c r="AEK127" i="3"/>
  <c r="AEH127" i="3"/>
  <c r="AEE127" i="3"/>
  <c r="AEK126" i="3"/>
  <c r="AEH126" i="3"/>
  <c r="AEE126" i="3"/>
  <c r="AEK125" i="3"/>
  <c r="AEH125" i="3"/>
  <c r="AEE125" i="3"/>
  <c r="AEI124" i="3"/>
  <c r="AEF124" i="3"/>
  <c r="AEC124" i="3"/>
  <c r="AEI123" i="3"/>
  <c r="AEF123" i="3"/>
  <c r="AEC123" i="3"/>
  <c r="AEI122" i="3"/>
  <c r="AEF122" i="3"/>
  <c r="AEC122" i="3"/>
  <c r="AEI117" i="3"/>
  <c r="AEI120" i="3" s="1"/>
  <c r="AEF117" i="3"/>
  <c r="AEF120" i="3" s="1"/>
  <c r="AEC117" i="3"/>
  <c r="AEC120" i="3" s="1"/>
  <c r="AEK93" i="3"/>
  <c r="AEH93" i="3"/>
  <c r="AEE93" i="3"/>
  <c r="AEC87" i="3"/>
  <c r="AEC86" i="3"/>
  <c r="AEC85" i="3"/>
  <c r="AEC84" i="3"/>
  <c r="AEC83" i="3"/>
  <c r="AEC82" i="3"/>
  <c r="AEC81" i="3"/>
  <c r="AEC80" i="3"/>
  <c r="AEA89" i="3"/>
  <c r="AEA129" i="3"/>
  <c r="AEA182" i="3"/>
  <c r="ADY143" i="3"/>
  <c r="ADV143" i="3"/>
  <c r="ADY142" i="3"/>
  <c r="ADV142" i="3"/>
  <c r="AEA128" i="3"/>
  <c r="ADX128" i="3"/>
  <c r="ADU128" i="3"/>
  <c r="AEA127" i="3"/>
  <c r="ADX127" i="3"/>
  <c r="ADU127" i="3"/>
  <c r="AEA126" i="3"/>
  <c r="ADX126" i="3"/>
  <c r="ADU126" i="3"/>
  <c r="AEA125" i="3"/>
  <c r="ADX125" i="3"/>
  <c r="ADU125" i="3"/>
  <c r="ADY124" i="3"/>
  <c r="ADV124" i="3"/>
  <c r="ADS124" i="3"/>
  <c r="ADY123" i="3"/>
  <c r="ADV123" i="3"/>
  <c r="ADS123" i="3"/>
  <c r="ADY122" i="3"/>
  <c r="ADV122" i="3"/>
  <c r="ADS122" i="3"/>
  <c r="ADY117" i="3"/>
  <c r="ADY120" i="3" s="1"/>
  <c r="ADV117" i="3"/>
  <c r="ADV120" i="3" s="1"/>
  <c r="ADS117" i="3"/>
  <c r="ADS120" i="3" s="1"/>
  <c r="AEA93" i="3"/>
  <c r="ADX93" i="3"/>
  <c r="ADU93" i="3"/>
  <c r="ADS87" i="3"/>
  <c r="ADS86" i="3"/>
  <c r="ADS85" i="3"/>
  <c r="ADS84" i="3"/>
  <c r="ADS83" i="3"/>
  <c r="ADS82" i="3"/>
  <c r="ADS81" i="3"/>
  <c r="ADS80" i="3"/>
  <c r="ADQ182" i="3"/>
  <c r="ADO143" i="3"/>
  <c r="ADL143" i="3"/>
  <c r="ADO142" i="3"/>
  <c r="ADL142" i="3"/>
  <c r="ADQ128" i="3"/>
  <c r="ADN128" i="3"/>
  <c r="ADK128" i="3"/>
  <c r="ADQ127" i="3"/>
  <c r="ADN127" i="3"/>
  <c r="ADK127" i="3"/>
  <c r="ADQ126" i="3"/>
  <c r="ADN126" i="3"/>
  <c r="ADK126" i="3"/>
  <c r="ADQ125" i="3"/>
  <c r="ADN125" i="3"/>
  <c r="ADK125" i="3"/>
  <c r="ADO124" i="3"/>
  <c r="ADL124" i="3"/>
  <c r="ADI124" i="3"/>
  <c r="ADO123" i="3"/>
  <c r="ADL123" i="3"/>
  <c r="ADI123" i="3"/>
  <c r="ADO122" i="3"/>
  <c r="ADL122" i="3"/>
  <c r="ADI122" i="3"/>
  <c r="ADO117" i="3"/>
  <c r="ADO120" i="3" s="1"/>
  <c r="ADL117" i="3"/>
  <c r="ADL120" i="3" s="1"/>
  <c r="ADI117" i="3"/>
  <c r="ADI120" i="3" s="1"/>
  <c r="ADQ93" i="3"/>
  <c r="ADN93" i="3"/>
  <c r="ADK93" i="3"/>
  <c r="ADI87" i="3"/>
  <c r="ADI86" i="3"/>
  <c r="ADI85" i="3"/>
  <c r="ADI84" i="3"/>
  <c r="ADI83" i="3"/>
  <c r="ADI82" i="3"/>
  <c r="ADI81" i="3"/>
  <c r="ADI80" i="3"/>
  <c r="ACY15" i="3"/>
  <c r="ACY16" i="3"/>
  <c r="ACY17" i="3"/>
  <c r="ACZ17" i="3" s="1"/>
  <c r="F20" i="3"/>
  <c r="AFY129" i="3" l="1"/>
  <c r="AGB129" i="3"/>
  <c r="AGB126" i="3"/>
  <c r="AFY126" i="3"/>
  <c r="AGC127" i="3"/>
  <c r="AGE127" i="3"/>
  <c r="AGB39" i="3"/>
  <c r="AGC39" i="3" s="1"/>
  <c r="AGD39" i="3" s="1"/>
  <c r="AGE39" i="3" s="1"/>
  <c r="AGF39" i="3" s="1"/>
  <c r="AGG39" i="3" s="1"/>
  <c r="AGH39" i="3" s="1"/>
  <c r="AGI39" i="3" s="1"/>
  <c r="AGK39" i="3" s="1"/>
  <c r="AGL39" i="3" s="1"/>
  <c r="AGI91" i="3"/>
  <c r="AGL91" i="3"/>
  <c r="AGM39" i="3"/>
  <c r="AGN39" i="3" s="1"/>
  <c r="AGO39" i="3" s="1"/>
  <c r="AGP39" i="3" s="1"/>
  <c r="AGQ39" i="3" s="1"/>
  <c r="AGR39" i="3" s="1"/>
  <c r="AGS39" i="3" s="1"/>
  <c r="AGU39" i="3" s="1"/>
  <c r="AGV39" i="3" s="1"/>
  <c r="AGW39" i="3" s="1"/>
  <c r="AGX39" i="3" s="1"/>
  <c r="AGY39" i="3" s="1"/>
  <c r="AGZ39" i="3" s="1"/>
  <c r="AHA39" i="3" s="1"/>
  <c r="AHB39" i="3" s="1"/>
  <c r="AHC39" i="3" s="1"/>
  <c r="AFV126" i="3"/>
  <c r="AFW146" i="3"/>
  <c r="AGF131" i="3"/>
  <c r="AGH131" i="3"/>
  <c r="AFY131" i="3"/>
  <c r="AFM146" i="3"/>
  <c r="AFQ134" i="3"/>
  <c r="AFV130" i="3"/>
  <c r="AFX130" i="3"/>
  <c r="AEZ146" i="3"/>
  <c r="AFX125" i="3"/>
  <c r="AFV125" i="3"/>
  <c r="AFV128" i="3"/>
  <c r="AFX128" i="3"/>
  <c r="AFY39" i="3"/>
  <c r="AGA39" i="3" s="1"/>
  <c r="AFW134" i="3"/>
  <c r="AFQ120" i="3"/>
  <c r="AFT134" i="3"/>
  <c r="AFS90" i="3"/>
  <c r="AFT90" i="3" s="1"/>
  <c r="AFU90" i="3" s="1"/>
  <c r="AFV90" i="3" s="1"/>
  <c r="AFW90" i="3" s="1"/>
  <c r="AFX90" i="3" s="1"/>
  <c r="AEZ134" i="3"/>
  <c r="AFJ134" i="3"/>
  <c r="AFC146" i="3"/>
  <c r="AEI146" i="3"/>
  <c r="AFG134" i="3"/>
  <c r="AFJ146" i="3"/>
  <c r="AFM134" i="3"/>
  <c r="AFC120" i="3"/>
  <c r="AFC134" i="3"/>
  <c r="AEW134" i="3"/>
  <c r="AEF134" i="3"/>
  <c r="AEM134" i="3"/>
  <c r="ADL134" i="3"/>
  <c r="AEP134" i="3"/>
  <c r="AES146" i="3"/>
  <c r="AES134" i="3"/>
  <c r="AEC134" i="3"/>
  <c r="ADV146" i="3"/>
  <c r="AEI134" i="3"/>
  <c r="ADY146" i="3"/>
  <c r="AEP146" i="3"/>
  <c r="AEE89" i="3"/>
  <c r="AEF89" i="3" s="1"/>
  <c r="AEG89" i="3" s="1"/>
  <c r="AEH89" i="3" s="1"/>
  <c r="AEI89" i="3" s="1"/>
  <c r="AEJ89" i="3" s="1"/>
  <c r="AEF146" i="3"/>
  <c r="ADY134" i="3"/>
  <c r="ADL146" i="3"/>
  <c r="ADS134" i="3"/>
  <c r="ADO146" i="3"/>
  <c r="ADV134" i="3"/>
  <c r="ACY20" i="3"/>
  <c r="ADO134" i="3"/>
  <c r="ADI134" i="3"/>
  <c r="ACZ15" i="3"/>
  <c r="ACZ16" i="3"/>
  <c r="ADA17" i="3"/>
  <c r="AFY128" i="3" l="1"/>
  <c r="AGB128" i="3"/>
  <c r="AGH127" i="3"/>
  <c r="AGF127" i="3"/>
  <c r="AGM91" i="3"/>
  <c r="AGN91" i="3" s="1"/>
  <c r="AGO91" i="3"/>
  <c r="AGP91" i="3" s="1"/>
  <c r="AGQ91" i="3" s="1"/>
  <c r="AGR91" i="3" s="1"/>
  <c r="AFY130" i="3"/>
  <c r="AGB130" i="3"/>
  <c r="AFY90" i="3"/>
  <c r="AGB90" i="3"/>
  <c r="AGC90" i="3" s="1"/>
  <c r="AGD90" i="3" s="1"/>
  <c r="AGE90" i="3" s="1"/>
  <c r="AGF90" i="3" s="1"/>
  <c r="AGG90" i="3" s="1"/>
  <c r="AGH90" i="3" s="1"/>
  <c r="AGI131" i="3"/>
  <c r="AGL131" i="3"/>
  <c r="AGE126" i="3"/>
  <c r="AGC126" i="3"/>
  <c r="AFY125" i="3"/>
  <c r="AGB125" i="3"/>
  <c r="AGE129" i="3"/>
  <c r="AGC129" i="3"/>
  <c r="AEK89" i="3"/>
  <c r="AEN89" i="3"/>
  <c r="ADA15" i="3"/>
  <c r="ACZ20" i="3"/>
  <c r="ADA16" i="3"/>
  <c r="ADB16" i="3" s="1"/>
  <c r="ADC16" i="3" s="1"/>
  <c r="ADD16" i="3" s="1"/>
  <c r="ADE16" i="3" s="1"/>
  <c r="ADF16" i="3" s="1"/>
  <c r="ADG16" i="3" s="1"/>
  <c r="ADI16" i="3" s="1"/>
  <c r="ADJ16" i="3" s="1"/>
  <c r="ADB17" i="3"/>
  <c r="AGS91" i="3" l="1"/>
  <c r="AGV91" i="3"/>
  <c r="AGO131" i="3"/>
  <c r="AGM131" i="3"/>
  <c r="AGC125" i="3"/>
  <c r="AGE125" i="3"/>
  <c r="AGI127" i="3"/>
  <c r="AGL127" i="3"/>
  <c r="AGI90" i="3"/>
  <c r="AGL90" i="3"/>
  <c r="AGM90" i="3" s="1"/>
  <c r="AGN90" i="3" s="1"/>
  <c r="AGO90" i="3" s="1"/>
  <c r="AGP90" i="3" s="1"/>
  <c r="AGQ90" i="3" s="1"/>
  <c r="AGR90" i="3" s="1"/>
  <c r="AGE130" i="3"/>
  <c r="AGC130" i="3"/>
  <c r="AGH129" i="3"/>
  <c r="AGF129" i="3"/>
  <c r="AGE128" i="3"/>
  <c r="AGC128" i="3"/>
  <c r="AGF126" i="3"/>
  <c r="AGH126" i="3"/>
  <c r="AEO89" i="3"/>
  <c r="AEP89" i="3" s="1"/>
  <c r="AEQ89" i="3" s="1"/>
  <c r="AER89" i="3" s="1"/>
  <c r="AES89" i="3" s="1"/>
  <c r="AET89" i="3" s="1"/>
  <c r="ADK16" i="3"/>
  <c r="ADL16" i="3" s="1"/>
  <c r="ADM16" i="3" s="1"/>
  <c r="ADN16" i="3" s="1"/>
  <c r="ADO16" i="3" s="1"/>
  <c r="ADP16" i="3" s="1"/>
  <c r="ADQ16" i="3" s="1"/>
  <c r="ADS16" i="3" s="1"/>
  <c r="ADT16" i="3" s="1"/>
  <c r="ADU16" i="3" s="1"/>
  <c r="ADV16" i="3" s="1"/>
  <c r="ADW16" i="3" s="1"/>
  <c r="ADX16" i="3" s="1"/>
  <c r="ADY16" i="3" s="1"/>
  <c r="ADZ16" i="3" s="1"/>
  <c r="ADB15" i="3"/>
  <c r="ADA20" i="3"/>
  <c r="ADC17" i="3"/>
  <c r="AHC92" i="3" l="1"/>
  <c r="AGS90" i="3"/>
  <c r="AGV90" i="3"/>
  <c r="AGF128" i="3"/>
  <c r="AGH128" i="3"/>
  <c r="AGH130" i="3"/>
  <c r="AGF130" i="3"/>
  <c r="AGO127" i="3"/>
  <c r="AGM127" i="3"/>
  <c r="AGH125" i="3"/>
  <c r="AGF125" i="3"/>
  <c r="AGW91" i="3"/>
  <c r="AGX91" i="3" s="1"/>
  <c r="AGY91" i="3"/>
  <c r="AGZ91" i="3" s="1"/>
  <c r="AHA91" i="3" s="1"/>
  <c r="AHB91" i="3" s="1"/>
  <c r="AHC91" i="3" s="1"/>
  <c r="AGI126" i="3"/>
  <c r="AGL126" i="3"/>
  <c r="AGP131" i="3"/>
  <c r="AGR131" i="3"/>
  <c r="AGI129" i="3"/>
  <c r="AGL129" i="3"/>
  <c r="AEU89" i="3"/>
  <c r="AEX89" i="3"/>
  <c r="AEA16" i="3"/>
  <c r="AEC16" i="3" s="1"/>
  <c r="AED16" i="3" s="1"/>
  <c r="AEE16" i="3" s="1"/>
  <c r="AEF16" i="3" s="1"/>
  <c r="AEG16" i="3" s="1"/>
  <c r="AEH16" i="3" s="1"/>
  <c r="AEI16" i="3" s="1"/>
  <c r="AEJ16" i="3" s="1"/>
  <c r="ADB20" i="3"/>
  <c r="ADC15" i="3"/>
  <c r="ADD17" i="3"/>
  <c r="AGR127" i="3" l="1"/>
  <c r="AGP127" i="3"/>
  <c r="AGO129" i="3"/>
  <c r="AGM129" i="3"/>
  <c r="AGI130" i="3"/>
  <c r="AGL130" i="3"/>
  <c r="AGI128" i="3"/>
  <c r="AGL128" i="3"/>
  <c r="AGI125" i="3"/>
  <c r="AGL125" i="3"/>
  <c r="AGS131" i="3"/>
  <c r="AGV131" i="3"/>
  <c r="AGM126" i="3"/>
  <c r="AGO126" i="3"/>
  <c r="AGW90" i="3"/>
  <c r="AGX90" i="3" s="1"/>
  <c r="AGY90" i="3" s="1"/>
  <c r="AGZ90" i="3" s="1"/>
  <c r="AHA90" i="3" s="1"/>
  <c r="AHB90" i="3" s="1"/>
  <c r="AHC90" i="3" s="1"/>
  <c r="AEY89" i="3"/>
  <c r="AEZ89" i="3" s="1"/>
  <c r="AFA89" i="3" s="1"/>
  <c r="AFB89" i="3" s="1"/>
  <c r="AFC89" i="3" s="1"/>
  <c r="AFD89" i="3" s="1"/>
  <c r="AEK16" i="3"/>
  <c r="AEM16" i="3" s="1"/>
  <c r="AEN16" i="3" s="1"/>
  <c r="AEO16" i="3" s="1"/>
  <c r="AEP16" i="3" s="1"/>
  <c r="AEQ16" i="3" s="1"/>
  <c r="AER16" i="3" s="1"/>
  <c r="AES16" i="3" s="1"/>
  <c r="AET16" i="3" s="1"/>
  <c r="AEU16" i="3" s="1"/>
  <c r="AEW16" i="3" s="1"/>
  <c r="AEX16" i="3" s="1"/>
  <c r="AEY16" i="3" s="1"/>
  <c r="AEZ16" i="3" s="1"/>
  <c r="AFA16" i="3" s="1"/>
  <c r="AFB16" i="3" s="1"/>
  <c r="AFC16" i="3" s="1"/>
  <c r="AFD16" i="3" s="1"/>
  <c r="AFE16" i="3" s="1"/>
  <c r="AFG16" i="3" s="1"/>
  <c r="AFH16" i="3" s="1"/>
  <c r="ADD15" i="3"/>
  <c r="ADC20" i="3"/>
  <c r="ADE17" i="3"/>
  <c r="AHC40" i="3" l="1"/>
  <c r="AGY131" i="3"/>
  <c r="AGW131" i="3"/>
  <c r="AGO128" i="3"/>
  <c r="AGM128" i="3"/>
  <c r="AGM130" i="3"/>
  <c r="AGO130" i="3"/>
  <c r="AGR126" i="3"/>
  <c r="AGP126" i="3"/>
  <c r="AGO125" i="3"/>
  <c r="AGM125" i="3"/>
  <c r="AGR129" i="3"/>
  <c r="AGP129" i="3"/>
  <c r="AGS127" i="3"/>
  <c r="AGV127" i="3"/>
  <c r="AFI16" i="3"/>
  <c r="AFJ16" i="3" s="1"/>
  <c r="AFK16" i="3" s="1"/>
  <c r="AFL16" i="3" s="1"/>
  <c r="AFM16" i="3" s="1"/>
  <c r="AFN16" i="3" s="1"/>
  <c r="AFE89" i="3"/>
  <c r="AFH89" i="3"/>
  <c r="ADE15" i="3"/>
  <c r="ADD20" i="3"/>
  <c r="ADF17" i="3"/>
  <c r="AGS126" i="3" l="1"/>
  <c r="AGV126" i="3"/>
  <c r="AGS129" i="3"/>
  <c r="AGV129" i="3"/>
  <c r="AGR125" i="3"/>
  <c r="AGP125" i="3"/>
  <c r="AGR128" i="3"/>
  <c r="AGP128" i="3"/>
  <c r="AGY127" i="3"/>
  <c r="AGW127" i="3"/>
  <c r="AGR130" i="3"/>
  <c r="AGP130" i="3"/>
  <c r="AGZ131" i="3"/>
  <c r="AHB131" i="3"/>
  <c r="AHC131" i="3" s="1"/>
  <c r="AFO16" i="3"/>
  <c r="AFQ16" i="3" s="1"/>
  <c r="AFR16" i="3" s="1"/>
  <c r="AFO90" i="3"/>
  <c r="AFI89" i="3"/>
  <c r="AFJ89" i="3" s="1"/>
  <c r="AFK89" i="3" s="1"/>
  <c r="AFL89" i="3" s="1"/>
  <c r="AFM89" i="3" s="1"/>
  <c r="AFN89" i="3" s="1"/>
  <c r="ADF15" i="3"/>
  <c r="ADE20" i="3"/>
  <c r="ADG17" i="3"/>
  <c r="ADI17" i="3" s="1"/>
  <c r="ADJ17" i="3" s="1"/>
  <c r="AGS130" i="3" l="1"/>
  <c r="AGV130" i="3"/>
  <c r="AGS128" i="3"/>
  <c r="AGV128" i="3"/>
  <c r="AGS125" i="3"/>
  <c r="AGV125" i="3"/>
  <c r="AGW126" i="3"/>
  <c r="AGY126" i="3"/>
  <c r="AHB127" i="3"/>
  <c r="AHC127" i="3" s="1"/>
  <c r="AGZ127" i="3"/>
  <c r="AGY129" i="3"/>
  <c r="AGW129" i="3"/>
  <c r="AFS16" i="3"/>
  <c r="AFT16" i="3" s="1"/>
  <c r="AFU16" i="3" s="1"/>
  <c r="AFV16" i="3" s="1"/>
  <c r="AFW16" i="3" s="1"/>
  <c r="AFX16" i="3" s="1"/>
  <c r="AFO89" i="3"/>
  <c r="AFR89" i="3"/>
  <c r="ADK17" i="3"/>
  <c r="ADL17" i="3" s="1"/>
  <c r="ADM17" i="3" s="1"/>
  <c r="ADN17" i="3" s="1"/>
  <c r="ADO17" i="3" s="1"/>
  <c r="ADP17" i="3" s="1"/>
  <c r="ADG15" i="3"/>
  <c r="ADF20" i="3"/>
  <c r="AGZ129" i="3" l="1"/>
  <c r="AHB129" i="3"/>
  <c r="AHC129" i="3" s="1"/>
  <c r="AHB126" i="3"/>
  <c r="AHC126" i="3" s="1"/>
  <c r="AGZ126" i="3"/>
  <c r="AGW125" i="3"/>
  <c r="AGY125" i="3"/>
  <c r="AGY128" i="3"/>
  <c r="AGW128" i="3"/>
  <c r="AGW130" i="3"/>
  <c r="AGY130" i="3"/>
  <c r="AFY16" i="3"/>
  <c r="AGA16" i="3" s="1"/>
  <c r="AGB16" i="3"/>
  <c r="AFS89" i="3"/>
  <c r="AFT89" i="3" s="1"/>
  <c r="AFU89" i="3" s="1"/>
  <c r="AFV89" i="3" s="1"/>
  <c r="AFW89" i="3" s="1"/>
  <c r="AFX89" i="3" s="1"/>
  <c r="ADQ17" i="3"/>
  <c r="ADS17" i="3" s="1"/>
  <c r="ADT17" i="3" s="1"/>
  <c r="ADU17" i="3" s="1"/>
  <c r="ADV17" i="3" s="1"/>
  <c r="ADW17" i="3" s="1"/>
  <c r="ADX17" i="3" s="1"/>
  <c r="ADY17" i="3" s="1"/>
  <c r="ADZ17" i="3" s="1"/>
  <c r="AEA17" i="3" s="1"/>
  <c r="AEC17" i="3" s="1"/>
  <c r="AED17" i="3" s="1"/>
  <c r="ADG20" i="3"/>
  <c r="ADI15" i="3"/>
  <c r="ADG181" i="3"/>
  <c r="ADE143" i="3"/>
  <c r="ADB143" i="3"/>
  <c r="ADE142" i="3"/>
  <c r="ADB142" i="3"/>
  <c r="ADG128" i="3"/>
  <c r="ADD128" i="3"/>
  <c r="ADA128" i="3"/>
  <c r="ADG127" i="3"/>
  <c r="ADD127" i="3"/>
  <c r="ADA127" i="3"/>
  <c r="ADG126" i="3"/>
  <c r="ADD126" i="3"/>
  <c r="ADA126" i="3"/>
  <c r="ADG125" i="3"/>
  <c r="ADD125" i="3"/>
  <c r="ADA125" i="3"/>
  <c r="ADE124" i="3"/>
  <c r="ADB124" i="3"/>
  <c r="ACY124" i="3"/>
  <c r="ADE123" i="3"/>
  <c r="ADB123" i="3"/>
  <c r="ACY123" i="3"/>
  <c r="ADE122" i="3"/>
  <c r="ADB122" i="3"/>
  <c r="ACY122" i="3"/>
  <c r="ADE117" i="3"/>
  <c r="ADB117" i="3"/>
  <c r="ADB120" i="3" s="1"/>
  <c r="ACY117" i="3"/>
  <c r="ACY120" i="3" s="1"/>
  <c r="ADG93" i="3"/>
  <c r="ADD93" i="3"/>
  <c r="ADA93" i="3"/>
  <c r="ACY87" i="3"/>
  <c r="ACY86" i="3"/>
  <c r="ACY85" i="3"/>
  <c r="ACY84" i="3"/>
  <c r="ACY83" i="3"/>
  <c r="ACY82" i="3"/>
  <c r="ACY81" i="3"/>
  <c r="ACY80" i="3"/>
  <c r="ACQ128" i="3"/>
  <c r="ACT128" i="3"/>
  <c r="ACW128" i="3"/>
  <c r="ACW181" i="3"/>
  <c r="ACU143" i="3"/>
  <c r="ACR143" i="3"/>
  <c r="ACU142" i="3"/>
  <c r="ACR142" i="3"/>
  <c r="ACW127" i="3"/>
  <c r="ACT127" i="3"/>
  <c r="ACQ127" i="3"/>
  <c r="ACW126" i="3"/>
  <c r="ACT126" i="3"/>
  <c r="ACQ126" i="3"/>
  <c r="ACW125" i="3"/>
  <c r="ACT125" i="3"/>
  <c r="ACQ125" i="3"/>
  <c r="ACU124" i="3"/>
  <c r="ACR124" i="3"/>
  <c r="ACO124" i="3"/>
  <c r="ACU123" i="3"/>
  <c r="ACR123" i="3"/>
  <c r="ACO123" i="3"/>
  <c r="ACU122" i="3"/>
  <c r="ACR122" i="3"/>
  <c r="ACO122" i="3"/>
  <c r="ACU117" i="3"/>
  <c r="ACR117" i="3"/>
  <c r="ACR120" i="3" s="1"/>
  <c r="ACO117" i="3"/>
  <c r="ACW93" i="3"/>
  <c r="ACT93" i="3"/>
  <c r="ACQ93" i="3"/>
  <c r="ACO87" i="3"/>
  <c r="ACO86" i="3"/>
  <c r="ACO85" i="3"/>
  <c r="ACO84" i="3"/>
  <c r="ACO83" i="3"/>
  <c r="ACO82" i="3"/>
  <c r="ACO81" i="3"/>
  <c r="ACO80" i="3"/>
  <c r="ACL107" i="3"/>
  <c r="ACK107" i="3"/>
  <c r="ACJ107" i="3"/>
  <c r="ACI107" i="3"/>
  <c r="ACH107" i="3"/>
  <c r="ACG107" i="3"/>
  <c r="ACF107" i="3"/>
  <c r="ACE107" i="3"/>
  <c r="F107" i="3"/>
  <c r="ABU105" i="3"/>
  <c r="ABV105" i="3" s="1"/>
  <c r="E105" i="3"/>
  <c r="ACM128" i="3"/>
  <c r="ACH143" i="3"/>
  <c r="ACK143" i="3"/>
  <c r="ACC143" i="3"/>
  <c r="ACE143" i="3" s="1"/>
  <c r="ACF143" i="3" s="1"/>
  <c r="ACG143" i="3" s="1"/>
  <c r="ABP143" i="3"/>
  <c r="F88" i="3"/>
  <c r="ACC10" i="3"/>
  <c r="ACG10" i="3" s="1"/>
  <c r="ACJ10" i="3" s="1"/>
  <c r="ACM10" i="3" s="1"/>
  <c r="ACQ10" i="3" s="1"/>
  <c r="ACT10" i="3" s="1"/>
  <c r="ACW10" i="3" s="1"/>
  <c r="ADA10" i="3" s="1"/>
  <c r="ADD10" i="3" s="1"/>
  <c r="ADG10" i="3" s="1"/>
  <c r="ADK10" i="3" s="1"/>
  <c r="ADN10" i="3" s="1"/>
  <c r="ADQ10" i="3" s="1"/>
  <c r="ADU10" i="3" s="1"/>
  <c r="ADX10" i="3" s="1"/>
  <c r="AEA10" i="3" s="1"/>
  <c r="AEE10" i="3" s="1"/>
  <c r="AEH10" i="3" s="1"/>
  <c r="AEK10" i="3" s="1"/>
  <c r="AEO10" i="3" s="1"/>
  <c r="AER10" i="3" s="1"/>
  <c r="AEU10" i="3" s="1"/>
  <c r="AEY10" i="3" s="1"/>
  <c r="AFB10" i="3" s="1"/>
  <c r="AFE10" i="3" s="1"/>
  <c r="AFI10" i="3" s="1"/>
  <c r="AFL10" i="3" s="1"/>
  <c r="AFO10" i="3" s="1"/>
  <c r="AFS10" i="3" s="1"/>
  <c r="AFV10" i="3" s="1"/>
  <c r="AFY10" i="3" s="1"/>
  <c r="AGC10" i="3" s="1"/>
  <c r="AGF10" i="3" s="1"/>
  <c r="AGI10" i="3" s="1"/>
  <c r="AGM10" i="3" s="1"/>
  <c r="AGP10" i="3" s="1"/>
  <c r="AGS10" i="3" s="1"/>
  <c r="AGW10" i="3" s="1"/>
  <c r="AGZ10" i="3" s="1"/>
  <c r="AHC10" i="3" s="1"/>
  <c r="ACC9" i="3"/>
  <c r="ACG9" i="3" s="1"/>
  <c r="ACJ9" i="3" s="1"/>
  <c r="ACM9" i="3" s="1"/>
  <c r="ACQ9" i="3" s="1"/>
  <c r="ACT9" i="3" s="1"/>
  <c r="ACW9" i="3" s="1"/>
  <c r="ADA9" i="3" s="1"/>
  <c r="ADD9" i="3" s="1"/>
  <c r="ADG9" i="3" s="1"/>
  <c r="ADK9" i="3" s="1"/>
  <c r="ADN9" i="3" s="1"/>
  <c r="ADQ9" i="3" s="1"/>
  <c r="ADU9" i="3" s="1"/>
  <c r="ADX9" i="3" s="1"/>
  <c r="AEA9" i="3" s="1"/>
  <c r="AEE9" i="3" s="1"/>
  <c r="AEH9" i="3" s="1"/>
  <c r="AEK9" i="3" s="1"/>
  <c r="AEO9" i="3" s="1"/>
  <c r="AER9" i="3" s="1"/>
  <c r="AEU9" i="3" s="1"/>
  <c r="AEY9" i="3" s="1"/>
  <c r="AFB9" i="3" s="1"/>
  <c r="AFE9" i="3" s="1"/>
  <c r="AFI9" i="3" s="1"/>
  <c r="AFL9" i="3" s="1"/>
  <c r="AFO9" i="3" s="1"/>
  <c r="AFS9" i="3" s="1"/>
  <c r="AFV9" i="3" s="1"/>
  <c r="AFY9" i="3" s="1"/>
  <c r="AGC9" i="3" s="1"/>
  <c r="AGF9" i="3" s="1"/>
  <c r="AGI9" i="3" s="1"/>
  <c r="AGM9" i="3" s="1"/>
  <c r="AGP9" i="3" s="1"/>
  <c r="AGS9" i="3" s="1"/>
  <c r="AGW9" i="3" s="1"/>
  <c r="AGZ9" i="3" s="1"/>
  <c r="AHC9" i="3" s="1"/>
  <c r="ACM181" i="3"/>
  <c r="ACK142" i="3"/>
  <c r="ACH142" i="3"/>
  <c r="ACM127" i="3"/>
  <c r="ACJ127" i="3"/>
  <c r="ACG127" i="3"/>
  <c r="ACM126" i="3"/>
  <c r="ACJ126" i="3"/>
  <c r="ACG126" i="3"/>
  <c r="ACM125" i="3"/>
  <c r="ACJ125" i="3"/>
  <c r="ACG125" i="3"/>
  <c r="ACK124" i="3"/>
  <c r="ACH124" i="3"/>
  <c r="ACE124" i="3"/>
  <c r="ACK123" i="3"/>
  <c r="ACH123" i="3"/>
  <c r="ACE123" i="3"/>
  <c r="ACK122" i="3"/>
  <c r="ACH122" i="3"/>
  <c r="ACE122" i="3"/>
  <c r="ACK118" i="3"/>
  <c r="ACH118" i="3"/>
  <c r="ACE118" i="3"/>
  <c r="ACK117" i="3"/>
  <c r="ACH117" i="3"/>
  <c r="ACE117" i="3"/>
  <c r="ACM93" i="3"/>
  <c r="ACJ93" i="3"/>
  <c r="ACG93" i="3"/>
  <c r="ACE87" i="3"/>
  <c r="ACE86" i="3"/>
  <c r="ACE85" i="3"/>
  <c r="ACE84" i="3"/>
  <c r="ACE83" i="3"/>
  <c r="ACE82" i="3"/>
  <c r="ACE81" i="3"/>
  <c r="ACE80" i="3"/>
  <c r="ABX142" i="3"/>
  <c r="ACC181" i="3"/>
  <c r="ACA142" i="3"/>
  <c r="ACA146" i="3" s="1"/>
  <c r="ACC127" i="3"/>
  <c r="ABZ127" i="3"/>
  <c r="ABW127" i="3"/>
  <c r="ACC126" i="3"/>
  <c r="ABZ126" i="3"/>
  <c r="ABW126" i="3"/>
  <c r="ACC125" i="3"/>
  <c r="ABZ125" i="3"/>
  <c r="ABW125" i="3"/>
  <c r="ACA124" i="3"/>
  <c r="ABX124" i="3"/>
  <c r="ABU124" i="3"/>
  <c r="ACA123" i="3"/>
  <c r="ABX123" i="3"/>
  <c r="ABU123" i="3"/>
  <c r="ACA122" i="3"/>
  <c r="ABX122" i="3"/>
  <c r="ABU122" i="3"/>
  <c r="ACA118" i="3"/>
  <c r="ABX118" i="3"/>
  <c r="ABU118" i="3"/>
  <c r="ACA117" i="3"/>
  <c r="ABX117" i="3"/>
  <c r="ABU117" i="3"/>
  <c r="ACC107" i="3"/>
  <c r="ACB107" i="3"/>
  <c r="ACA107" i="3"/>
  <c r="ABZ107" i="3"/>
  <c r="ABY107" i="3"/>
  <c r="ABX107" i="3"/>
  <c r="ABW107" i="3"/>
  <c r="ABV107" i="3"/>
  <c r="ABU107" i="3"/>
  <c r="ACC93" i="3"/>
  <c r="ABZ93" i="3"/>
  <c r="ABW93" i="3"/>
  <c r="ABU87" i="3"/>
  <c r="ABU86" i="3"/>
  <c r="ABU85" i="3"/>
  <c r="ABU84" i="3"/>
  <c r="ABU83" i="3"/>
  <c r="ABU82" i="3"/>
  <c r="ABU81" i="3"/>
  <c r="ABU80" i="3"/>
  <c r="ABQ142" i="3"/>
  <c r="ABR142" i="3" s="1"/>
  <c r="ABP142" i="3"/>
  <c r="ABN141" i="3"/>
  <c r="E100" i="3"/>
  <c r="E99" i="3"/>
  <c r="ABM7" i="3"/>
  <c r="ABM8" i="3"/>
  <c r="ABM6" i="3"/>
  <c r="ABM99" i="3"/>
  <c r="ABM100" i="3"/>
  <c r="AGZ128" i="3" l="1"/>
  <c r="AHB128" i="3"/>
  <c r="AHC128" i="3" s="1"/>
  <c r="AFT100" i="3"/>
  <c r="AGN100" i="3"/>
  <c r="AGX100" i="3"/>
  <c r="AGD100" i="3"/>
  <c r="AGZ125" i="3"/>
  <c r="AHB125" i="3"/>
  <c r="AHC125" i="3" s="1"/>
  <c r="AGK88" i="3"/>
  <c r="AGA88" i="3"/>
  <c r="AGU88" i="3"/>
  <c r="AFT105" i="3"/>
  <c r="AFT107" i="3" s="1"/>
  <c r="AGN105" i="3"/>
  <c r="AGD105" i="3"/>
  <c r="AGX105" i="3"/>
  <c r="AGZ130" i="3"/>
  <c r="AHB130" i="3"/>
  <c r="AHC130" i="3" s="1"/>
  <c r="AGC16" i="3"/>
  <c r="AGD16" i="3" s="1"/>
  <c r="AGE16" i="3" s="1"/>
  <c r="AGF16" i="3" s="1"/>
  <c r="AGG16" i="3" s="1"/>
  <c r="AGH16" i="3" s="1"/>
  <c r="AGI16" i="3" s="1"/>
  <c r="AGK16" i="3" s="1"/>
  <c r="AGL16" i="3" s="1"/>
  <c r="AGM16" i="3" s="1"/>
  <c r="AGN16" i="3" s="1"/>
  <c r="AGO16" i="3" s="1"/>
  <c r="AGP16" i="3" s="1"/>
  <c r="AGQ16" i="3" s="1"/>
  <c r="AGR16" i="3" s="1"/>
  <c r="AGS16" i="3" s="1"/>
  <c r="AGU16" i="3" s="1"/>
  <c r="AGV16" i="3" s="1"/>
  <c r="AFT99" i="3"/>
  <c r="AGD99" i="3"/>
  <c r="AGN99" i="3"/>
  <c r="AGX99" i="3"/>
  <c r="AFY89" i="3"/>
  <c r="AGB89" i="3"/>
  <c r="AGC89" i="3" s="1"/>
  <c r="AGD89" i="3" s="1"/>
  <c r="AGE89" i="3" s="1"/>
  <c r="AGF89" i="3" s="1"/>
  <c r="AGG89" i="3" s="1"/>
  <c r="AGH89" i="3" s="1"/>
  <c r="AFQ88" i="3"/>
  <c r="AEZ105" i="3"/>
  <c r="AFJ105" i="3"/>
  <c r="AFJ107" i="3" s="1"/>
  <c r="AEZ100" i="3"/>
  <c r="AFJ100" i="3"/>
  <c r="AFJ99" i="3"/>
  <c r="AEZ99" i="3"/>
  <c r="AFG88" i="3"/>
  <c r="AEW88" i="3"/>
  <c r="ADV105" i="3"/>
  <c r="AEF105" i="3"/>
  <c r="AEF107" i="3" s="1"/>
  <c r="AEP105" i="3"/>
  <c r="ADV100" i="3"/>
  <c r="AEP100" i="3"/>
  <c r="AEF100" i="3"/>
  <c r="AEM88" i="3"/>
  <c r="AEC88" i="3"/>
  <c r="AEE17" i="3"/>
  <c r="AEF17" i="3" s="1"/>
  <c r="AEG17" i="3" s="1"/>
  <c r="AEH17" i="3" s="1"/>
  <c r="AEI17" i="3" s="1"/>
  <c r="AEJ17" i="3" s="1"/>
  <c r="AEK17" i="3" s="1"/>
  <c r="AEM17" i="3" s="1"/>
  <c r="AEN17" i="3" s="1"/>
  <c r="ADV99" i="3"/>
  <c r="AEF99" i="3"/>
  <c r="AEP99" i="3"/>
  <c r="ADS88" i="3"/>
  <c r="ADV107" i="3"/>
  <c r="ACM88" i="3"/>
  <c r="ADI88" i="3"/>
  <c r="ABX99" i="3"/>
  <c r="ADL99" i="3"/>
  <c r="ABX100" i="3"/>
  <c r="ADL100" i="3"/>
  <c r="ACR105" i="3"/>
  <c r="ACR107" i="3" s="1"/>
  <c r="ADL105" i="3"/>
  <c r="ADB146" i="3"/>
  <c r="ADI20" i="3"/>
  <c r="ADJ15" i="3"/>
  <c r="ADE146" i="3"/>
  <c r="ADB100" i="3"/>
  <c r="ADB105" i="3"/>
  <c r="ADB107" i="3" s="1"/>
  <c r="ACU146" i="3"/>
  <c r="ADB134" i="3"/>
  <c r="ACY88" i="3"/>
  <c r="ACO88" i="3"/>
  <c r="ACP88" i="3" s="1"/>
  <c r="ACQ88" i="3" s="1"/>
  <c r="ACR88" i="3" s="1"/>
  <c r="ACY134" i="3"/>
  <c r="ADE134" i="3"/>
  <c r="ACU134" i="3"/>
  <c r="ADB99" i="3"/>
  <c r="ADE120" i="3"/>
  <c r="ACO134" i="3"/>
  <c r="ACR134" i="3"/>
  <c r="ACR99" i="3"/>
  <c r="ACR100" i="3"/>
  <c r="ACO120" i="3"/>
  <c r="ACR146" i="3"/>
  <c r="ACU120" i="3"/>
  <c r="ACH146" i="3"/>
  <c r="ACK146" i="3"/>
  <c r="ACI143" i="3"/>
  <c r="ACH100" i="3"/>
  <c r="ACE120" i="3"/>
  <c r="ACK134" i="3"/>
  <c r="ACK120" i="3"/>
  <c r="ACH99" i="3"/>
  <c r="ACH120" i="3"/>
  <c r="ACH134" i="3"/>
  <c r="ACE134" i="3"/>
  <c r="ABN100" i="3"/>
  <c r="ABO100" i="3" s="1"/>
  <c r="ABP100" i="3" s="1"/>
  <c r="ABQ100" i="3" s="1"/>
  <c r="ABR100" i="3" s="1"/>
  <c r="ABS100" i="3" s="1"/>
  <c r="ABU100" i="3" s="1"/>
  <c r="ABV100" i="3" s="1"/>
  <c r="ACA134" i="3"/>
  <c r="ABS142" i="3"/>
  <c r="ABU142" i="3" s="1"/>
  <c r="ABV142" i="3" s="1"/>
  <c r="ABW142" i="3" s="1"/>
  <c r="ABX146" i="3"/>
  <c r="ABU134" i="3"/>
  <c r="ABU120" i="3"/>
  <c r="ABX120" i="3"/>
  <c r="ABX134" i="3"/>
  <c r="ACA120" i="3"/>
  <c r="ABN99" i="3"/>
  <c r="ABO99" i="3" s="1"/>
  <c r="ABP99" i="3" s="1"/>
  <c r="ABQ99" i="3" s="1"/>
  <c r="ABR99" i="3" s="1"/>
  <c r="ABS99" i="3" s="1"/>
  <c r="ABU99" i="3" s="1"/>
  <c r="ABV99" i="3" s="1"/>
  <c r="ABY99" i="3" s="1"/>
  <c r="ABZ99" i="3" s="1"/>
  <c r="ACA99" i="3" s="1"/>
  <c r="ACB99" i="3" s="1"/>
  <c r="ACC99" i="3" s="1"/>
  <c r="ACE99" i="3" s="1"/>
  <c r="ACF99" i="3" s="1"/>
  <c r="ACG99" i="3" s="1"/>
  <c r="ABP8" i="3"/>
  <c r="ABP7" i="3"/>
  <c r="ABS7" i="3" s="1"/>
  <c r="ABW7" i="3" s="1"/>
  <c r="ABZ7" i="3" s="1"/>
  <c r="ACC7" i="3" s="1"/>
  <c r="ACG7" i="3" s="1"/>
  <c r="ACJ7" i="3" s="1"/>
  <c r="ACM7" i="3" s="1"/>
  <c r="ACQ7" i="3" s="1"/>
  <c r="ACT7" i="3" s="1"/>
  <c r="ACW7" i="3" s="1"/>
  <c r="ADA7" i="3" s="1"/>
  <c r="ADD7" i="3" s="1"/>
  <c r="ADG7" i="3" s="1"/>
  <c r="ADK7" i="3" s="1"/>
  <c r="ADN7" i="3" s="1"/>
  <c r="ADQ7" i="3" s="1"/>
  <c r="ADU7" i="3" s="1"/>
  <c r="ADX7" i="3" s="1"/>
  <c r="AEA7" i="3" s="1"/>
  <c r="AEE7" i="3" s="1"/>
  <c r="ABS181" i="3"/>
  <c r="ABS127" i="3"/>
  <c r="ABP127" i="3"/>
  <c r="ABM127" i="3"/>
  <c r="ABS126" i="3"/>
  <c r="ABP126" i="3"/>
  <c r="ABM126" i="3"/>
  <c r="ABS125" i="3"/>
  <c r="ABP125" i="3"/>
  <c r="ABM125" i="3"/>
  <c r="ABQ124" i="3"/>
  <c r="ABN124" i="3"/>
  <c r="ABK124" i="3"/>
  <c r="ABQ123" i="3"/>
  <c r="ABN123" i="3"/>
  <c r="ABK123" i="3"/>
  <c r="ABQ122" i="3"/>
  <c r="ABN122" i="3"/>
  <c r="ABK122" i="3"/>
  <c r="ABQ118" i="3"/>
  <c r="ABN118" i="3"/>
  <c r="ABK118" i="3"/>
  <c r="ABQ117" i="3"/>
  <c r="ABN117" i="3"/>
  <c r="ABK117" i="3"/>
  <c r="ABS107" i="3"/>
  <c r="ABR107" i="3"/>
  <c r="ABQ107" i="3"/>
  <c r="ABP107" i="3"/>
  <c r="ABO107" i="3"/>
  <c r="ABN107" i="3"/>
  <c r="ABM107" i="3"/>
  <c r="ABL107" i="3"/>
  <c r="ABK107" i="3"/>
  <c r="ABS93" i="3"/>
  <c r="ABP93" i="3"/>
  <c r="ABM93" i="3"/>
  <c r="ABK87" i="3"/>
  <c r="ABK86" i="3"/>
  <c r="ABK85" i="3"/>
  <c r="ABK84" i="3"/>
  <c r="ABK83" i="3"/>
  <c r="ABK82" i="3"/>
  <c r="ABK81" i="3"/>
  <c r="ABK80" i="3"/>
  <c r="ABC7" i="3"/>
  <c r="ABF7" i="3" s="1"/>
  <c r="ABI7" i="3" s="1"/>
  <c r="ABC8" i="3"/>
  <c r="ABF8" i="3" s="1"/>
  <c r="ABI8" i="3" s="1"/>
  <c r="F12" i="3"/>
  <c r="ABF93" i="3"/>
  <c r="ABI93" i="3"/>
  <c r="ABC93" i="3"/>
  <c r="AAY87" i="3"/>
  <c r="AAY93" i="3"/>
  <c r="AAS87" i="3"/>
  <c r="AAS93" i="3"/>
  <c r="AAM87" i="3"/>
  <c r="AAM93" i="3"/>
  <c r="UY87" i="3"/>
  <c r="XA87" i="3"/>
  <c r="XS87" i="3"/>
  <c r="YG87" i="3"/>
  <c r="YY87" i="3"/>
  <c r="ZQ87" i="3"/>
  <c r="ABA87" i="3"/>
  <c r="ABB87" i="3" s="1"/>
  <c r="ABC87" i="3" s="1"/>
  <c r="ABD87" i="3" s="1"/>
  <c r="ABE87" i="3" s="1"/>
  <c r="ABF87" i="3" s="1"/>
  <c r="ABG87" i="3" s="1"/>
  <c r="ABH87" i="3" s="1"/>
  <c r="ABI181" i="3"/>
  <c r="ABI127" i="3"/>
  <c r="ABF127" i="3"/>
  <c r="ABC127" i="3"/>
  <c r="ABI126" i="3"/>
  <c r="ABF126" i="3"/>
  <c r="ABC126" i="3"/>
  <c r="ABI125" i="3"/>
  <c r="ABF125" i="3"/>
  <c r="ABC125" i="3"/>
  <c r="ABG124" i="3"/>
  <c r="ABD124" i="3"/>
  <c r="ABA124" i="3"/>
  <c r="ABG123" i="3"/>
  <c r="ABD123" i="3"/>
  <c r="ABA123" i="3"/>
  <c r="ABG122" i="3"/>
  <c r="ABD122" i="3"/>
  <c r="ABA122" i="3"/>
  <c r="ABG118" i="3"/>
  <c r="ABD118" i="3"/>
  <c r="ABA118" i="3"/>
  <c r="ABG117" i="3"/>
  <c r="ABD117" i="3"/>
  <c r="ABA117" i="3"/>
  <c r="ABI107" i="3"/>
  <c r="ABH107" i="3"/>
  <c r="ABG107" i="3"/>
  <c r="ABF107" i="3"/>
  <c r="ABE107" i="3"/>
  <c r="ABD107" i="3"/>
  <c r="ABC107" i="3"/>
  <c r="ABB107" i="3"/>
  <c r="ABA107" i="3"/>
  <c r="ABA86" i="3"/>
  <c r="ABA85" i="3"/>
  <c r="ABA84" i="3"/>
  <c r="ABA83" i="3"/>
  <c r="ABA82" i="3"/>
  <c r="ABA81" i="3"/>
  <c r="ABA80" i="3"/>
  <c r="AAY181" i="3"/>
  <c r="AAI85" i="3"/>
  <c r="ZQ85" i="3"/>
  <c r="YY85" i="3"/>
  <c r="YG85" i="3"/>
  <c r="XU85" i="3"/>
  <c r="XW85" i="3" s="1"/>
  <c r="XY85" i="3" s="1"/>
  <c r="YA85" i="3" s="1"/>
  <c r="YC85" i="3" s="1"/>
  <c r="YE85" i="3" s="1"/>
  <c r="XS85" i="3"/>
  <c r="XE85" i="3"/>
  <c r="XK85" i="3" s="1"/>
  <c r="XM85" i="3" s="1"/>
  <c r="XA85" i="3"/>
  <c r="VC85" i="3"/>
  <c r="VE85" i="3" s="1"/>
  <c r="VI85" i="3" s="1"/>
  <c r="VK85" i="3" s="1"/>
  <c r="UY85" i="3"/>
  <c r="AAY125" i="3"/>
  <c r="AAY126" i="3"/>
  <c r="AAY127" i="3"/>
  <c r="AAS125" i="3"/>
  <c r="AAS126" i="3"/>
  <c r="AAS127" i="3"/>
  <c r="AAM125" i="3"/>
  <c r="AAM126" i="3"/>
  <c r="AAM127" i="3"/>
  <c r="AAG125" i="3"/>
  <c r="AAG126" i="3"/>
  <c r="AAG127" i="3"/>
  <c r="AGX107" i="3" l="1"/>
  <c r="AGD107" i="3"/>
  <c r="AGI89" i="3"/>
  <c r="AGL89" i="3"/>
  <c r="AGN107" i="3"/>
  <c r="AGW16" i="3"/>
  <c r="AGX16" i="3" s="1"/>
  <c r="AGY16" i="3" s="1"/>
  <c r="AGZ16" i="3" s="1"/>
  <c r="AHA16" i="3" s="1"/>
  <c r="AHB16" i="3" s="1"/>
  <c r="AHC16" i="3" s="1"/>
  <c r="AEZ107" i="3"/>
  <c r="AEO17" i="3"/>
  <c r="AEP17" i="3" s="1"/>
  <c r="AEQ17" i="3" s="1"/>
  <c r="AER17" i="3" s="1"/>
  <c r="AES17" i="3" s="1"/>
  <c r="AET17" i="3" s="1"/>
  <c r="AEU17" i="3" s="1"/>
  <c r="AEW17" i="3" s="1"/>
  <c r="AEX17" i="3" s="1"/>
  <c r="AEH7" i="3"/>
  <c r="AEK7" i="3" s="1"/>
  <c r="AEP107" i="3"/>
  <c r="ADL107" i="3"/>
  <c r="ADJ20" i="3"/>
  <c r="ADK15" i="3"/>
  <c r="ACS88" i="3"/>
  <c r="ACT88" i="3" s="1"/>
  <c r="ACU88" i="3" s="1"/>
  <c r="ACV88" i="3" s="1"/>
  <c r="ACW88" i="3" s="1"/>
  <c r="ACM105" i="3"/>
  <c r="ACJ143" i="3"/>
  <c r="ACL143" i="3"/>
  <c r="ACI99" i="3"/>
  <c r="ACJ99" i="3" s="1"/>
  <c r="ACK99" i="3" s="1"/>
  <c r="ABW100" i="3"/>
  <c r="ABY100" i="3"/>
  <c r="ABZ100" i="3" s="1"/>
  <c r="ACA100" i="3" s="1"/>
  <c r="ACB100" i="3" s="1"/>
  <c r="ACC100" i="3" s="1"/>
  <c r="ACE100" i="3" s="1"/>
  <c r="ACF100" i="3" s="1"/>
  <c r="ABW99" i="3"/>
  <c r="ABY142" i="3"/>
  <c r="ABI87" i="3"/>
  <c r="ABL87" i="3"/>
  <c r="ABM87" i="3" s="1"/>
  <c r="ABN87" i="3" s="1"/>
  <c r="ABN120" i="3"/>
  <c r="ABN134" i="3"/>
  <c r="ABQ134" i="3"/>
  <c r="ABK120" i="3"/>
  <c r="ABK134" i="3"/>
  <c r="ABS8" i="3"/>
  <c r="ABW8" i="3" s="1"/>
  <c r="ABZ8" i="3" s="1"/>
  <c r="ACC8" i="3" s="1"/>
  <c r="ACG8" i="3" s="1"/>
  <c r="ACJ8" i="3" s="1"/>
  <c r="ACM8" i="3" s="1"/>
  <c r="ACQ8" i="3" s="1"/>
  <c r="ACT8" i="3" s="1"/>
  <c r="ACW8" i="3" s="1"/>
  <c r="ADA8" i="3" s="1"/>
  <c r="ADD8" i="3" s="1"/>
  <c r="ADG8" i="3" s="1"/>
  <c r="ADK8" i="3" s="1"/>
  <c r="ABQ120" i="3"/>
  <c r="ABG120" i="3"/>
  <c r="ABA120" i="3"/>
  <c r="ABD134" i="3"/>
  <c r="ABD120" i="3"/>
  <c r="ABA134" i="3"/>
  <c r="ABG134" i="3"/>
  <c r="YI85" i="3"/>
  <c r="VO85" i="3"/>
  <c r="XG85" i="3"/>
  <c r="AAX134" i="3"/>
  <c r="AAX177" i="3" s="1"/>
  <c r="AAV134" i="3"/>
  <c r="AAV177" i="3" s="1"/>
  <c r="AAR134" i="3"/>
  <c r="AAR177" i="3" s="1"/>
  <c r="AAP134" i="3"/>
  <c r="AAP177" i="3" s="1"/>
  <c r="AAL134" i="3"/>
  <c r="AAL177" i="3" s="1"/>
  <c r="AAJ134" i="3"/>
  <c r="AAJ177" i="3" s="1"/>
  <c r="AAU124" i="3"/>
  <c r="AAO124" i="3"/>
  <c r="AAI124" i="3"/>
  <c r="AAU123" i="3"/>
  <c r="AAO123" i="3"/>
  <c r="AAI123" i="3"/>
  <c r="AAU122" i="3"/>
  <c r="AAO122" i="3"/>
  <c r="AAI122" i="3"/>
  <c r="AAU118" i="3"/>
  <c r="AAO118" i="3"/>
  <c r="AAI118" i="3"/>
  <c r="AAU117" i="3"/>
  <c r="AAO117" i="3"/>
  <c r="AAI117" i="3"/>
  <c r="AAY107" i="3"/>
  <c r="AAW107" i="3"/>
  <c r="AAU107" i="3"/>
  <c r="AAS107" i="3"/>
  <c r="AAQ107" i="3"/>
  <c r="AAO107" i="3"/>
  <c r="AAM107" i="3"/>
  <c r="AAK107" i="3"/>
  <c r="AAI107" i="3"/>
  <c r="AAI86" i="3"/>
  <c r="AAI84" i="3"/>
  <c r="AAI83" i="3"/>
  <c r="AAI82" i="3"/>
  <c r="AAI81" i="3"/>
  <c r="AAI80" i="3"/>
  <c r="AGM89" i="3" l="1"/>
  <c r="AGN89" i="3" s="1"/>
  <c r="AGO89" i="3" s="1"/>
  <c r="AGP89" i="3" s="1"/>
  <c r="AGQ89" i="3" s="1"/>
  <c r="AGR89" i="3" s="1"/>
  <c r="AEY17" i="3"/>
  <c r="AEZ17" i="3" s="1"/>
  <c r="AFA17" i="3" s="1"/>
  <c r="AFB17" i="3" s="1"/>
  <c r="AFC17" i="3" s="1"/>
  <c r="AFD17" i="3" s="1"/>
  <c r="AFE17" i="3" s="1"/>
  <c r="AFG17" i="3" s="1"/>
  <c r="AFH17" i="3" s="1"/>
  <c r="AFI17" i="3" s="1"/>
  <c r="AFJ17" i="3" s="1"/>
  <c r="AFK17" i="3" s="1"/>
  <c r="AFL17" i="3" s="1"/>
  <c r="AFM17" i="3" s="1"/>
  <c r="AFN17" i="3" s="1"/>
  <c r="AFO17" i="3" s="1"/>
  <c r="AFQ17" i="3" s="1"/>
  <c r="AFR17" i="3" s="1"/>
  <c r="AEO7" i="3"/>
  <c r="AER7" i="3" s="1"/>
  <c r="AEU7" i="3" s="1"/>
  <c r="AEY7" i="3" s="1"/>
  <c r="AFB7" i="3" s="1"/>
  <c r="AFE7" i="3" s="1"/>
  <c r="AFI7" i="3" s="1"/>
  <c r="AFL7" i="3" s="1"/>
  <c r="AFO7" i="3" s="1"/>
  <c r="AFS7" i="3" s="1"/>
  <c r="AFV7" i="3" s="1"/>
  <c r="AFY7" i="3" s="1"/>
  <c r="AGC7" i="3" s="1"/>
  <c r="AGF7" i="3" s="1"/>
  <c r="AGI7" i="3" s="1"/>
  <c r="AGM7" i="3" s="1"/>
  <c r="ADK20" i="3"/>
  <c r="ADL15" i="3"/>
  <c r="ADN8" i="3"/>
  <c r="ADQ8" i="3" s="1"/>
  <c r="ADU8" i="3" s="1"/>
  <c r="ADX8" i="3" s="1"/>
  <c r="AEA8" i="3" s="1"/>
  <c r="AEE8" i="3" s="1"/>
  <c r="AEH8" i="3" s="1"/>
  <c r="AEK8" i="3" s="1"/>
  <c r="AEO8" i="3" s="1"/>
  <c r="AER8" i="3" s="1"/>
  <c r="AEU8" i="3" s="1"/>
  <c r="AEY8" i="3" s="1"/>
  <c r="AFB8" i="3" s="1"/>
  <c r="AFE8" i="3" s="1"/>
  <c r="AFI8" i="3" s="1"/>
  <c r="AFL8" i="3" s="1"/>
  <c r="AFO8" i="3" s="1"/>
  <c r="AFS8" i="3" s="1"/>
  <c r="AFV8" i="3" s="1"/>
  <c r="AFY8" i="3" s="1"/>
  <c r="AGC8" i="3" s="1"/>
  <c r="AGF8" i="3" s="1"/>
  <c r="AGI8" i="3" s="1"/>
  <c r="AGM8" i="3" s="1"/>
  <c r="AGP8" i="3" s="1"/>
  <c r="AGS8" i="3" s="1"/>
  <c r="AGW8" i="3" s="1"/>
  <c r="AGZ8" i="3" s="1"/>
  <c r="AHC8" i="3" s="1"/>
  <c r="ACZ88" i="3"/>
  <c r="ADA88" i="3"/>
  <c r="ADB88" i="3" s="1"/>
  <c r="ADC88" i="3" s="1"/>
  <c r="ADD88" i="3" s="1"/>
  <c r="ADE88" i="3" s="1"/>
  <c r="ADF88" i="3" s="1"/>
  <c r="ACM143" i="3"/>
  <c r="ACO143" i="3" s="1"/>
  <c r="ACP143" i="3" s="1"/>
  <c r="ACM107" i="3"/>
  <c r="ACO105" i="3"/>
  <c r="ACG100" i="3"/>
  <c r="ACI100" i="3"/>
  <c r="ACJ100" i="3" s="1"/>
  <c r="ACK100" i="3" s="1"/>
  <c r="ACL100" i="3" s="1"/>
  <c r="ACM100" i="3" s="1"/>
  <c r="ACO100" i="3" s="1"/>
  <c r="ACP100" i="3" s="1"/>
  <c r="ACL99" i="3"/>
  <c r="ACM99" i="3" s="1"/>
  <c r="ACO99" i="3" s="1"/>
  <c r="ACP99" i="3" s="1"/>
  <c r="ACA102" i="3"/>
  <c r="ABZ142" i="3"/>
  <c r="ACB142" i="3"/>
  <c r="AAI120" i="3"/>
  <c r="ABO87" i="3"/>
  <c r="ABP87" i="3" s="1"/>
  <c r="ABQ87" i="3" s="1"/>
  <c r="ABR87" i="3" s="1"/>
  <c r="AAO120" i="3"/>
  <c r="YK85" i="3"/>
  <c r="YM85" i="3" s="1"/>
  <c r="YO85" i="3" s="1"/>
  <c r="YQ85" i="3" s="1"/>
  <c r="YS85" i="3" s="1"/>
  <c r="YU85" i="3" s="1"/>
  <c r="VQ85" i="3"/>
  <c r="VU85" i="3" s="1"/>
  <c r="VW85" i="3" s="1"/>
  <c r="WA85" i="3" s="1"/>
  <c r="AAU134" i="3"/>
  <c r="AAU120" i="3"/>
  <c r="AAO134" i="3"/>
  <c r="AAI134" i="3"/>
  <c r="AGP7" i="3" l="1"/>
  <c r="AGS7" i="3" s="1"/>
  <c r="AGW7" i="3" s="1"/>
  <c r="AGZ7" i="3" s="1"/>
  <c r="AHC7" i="3" s="1"/>
  <c r="AGS89" i="3"/>
  <c r="AGV89" i="3"/>
  <c r="AGW89" i="3" s="1"/>
  <c r="AGX89" i="3" s="1"/>
  <c r="AGY89" i="3" s="1"/>
  <c r="AGZ89" i="3" s="1"/>
  <c r="AHA89" i="3" s="1"/>
  <c r="AHB89" i="3" s="1"/>
  <c r="AHC89" i="3" s="1"/>
  <c r="AFS17" i="3"/>
  <c r="AFT17" i="3" s="1"/>
  <c r="AFU17" i="3" s="1"/>
  <c r="AFV17" i="3" s="1"/>
  <c r="AFW17" i="3" s="1"/>
  <c r="AFX17" i="3" s="1"/>
  <c r="ADG88" i="3"/>
  <c r="ADJ88" i="3"/>
  <c r="ADL20" i="3"/>
  <c r="ADM15" i="3"/>
  <c r="ACS143" i="3"/>
  <c r="ACQ143" i="3"/>
  <c r="ACP105" i="3"/>
  <c r="ACO107" i="3"/>
  <c r="ACQ99" i="3"/>
  <c r="ACS99" i="3"/>
  <c r="ACT99" i="3" s="1"/>
  <c r="ACU99" i="3" s="1"/>
  <c r="ACQ100" i="3"/>
  <c r="ACS100" i="3"/>
  <c r="ACT100" i="3" s="1"/>
  <c r="ACU100" i="3" s="1"/>
  <c r="ACV100" i="3" s="1"/>
  <c r="ACW100" i="3" s="1"/>
  <c r="ACY100" i="3" s="1"/>
  <c r="ACZ100" i="3" s="1"/>
  <c r="ACK102" i="3"/>
  <c r="ACC142" i="3"/>
  <c r="ACE142" i="3" s="1"/>
  <c r="ACF142" i="3" s="1"/>
  <c r="ABS87" i="3"/>
  <c r="ABV87" i="3"/>
  <c r="ABW87" i="3" s="1"/>
  <c r="ABX87" i="3" s="1"/>
  <c r="ABY87" i="3" s="1"/>
  <c r="ABZ87" i="3" s="1"/>
  <c r="ACA87" i="3" s="1"/>
  <c r="ACB87" i="3" s="1"/>
  <c r="WC85" i="3"/>
  <c r="WG85" i="3"/>
  <c r="YW85" i="3"/>
  <c r="ZA85" i="3"/>
  <c r="AAF134" i="3"/>
  <c r="AAF177" i="3" s="1"/>
  <c r="AAD134" i="3"/>
  <c r="AAD177" i="3" s="1"/>
  <c r="ZZ134" i="3"/>
  <c r="ZZ177" i="3" s="1"/>
  <c r="ZX134" i="3"/>
  <c r="ZX177" i="3" s="1"/>
  <c r="ZT134" i="3"/>
  <c r="ZT177" i="3" s="1"/>
  <c r="ZR134" i="3"/>
  <c r="ZR177" i="3" s="1"/>
  <c r="AAC124" i="3"/>
  <c r="ZW124" i="3"/>
  <c r="ZQ124" i="3"/>
  <c r="AAC123" i="3"/>
  <c r="ZW123" i="3"/>
  <c r="ZQ123" i="3"/>
  <c r="AAC122" i="3"/>
  <c r="ZW122" i="3"/>
  <c r="ZQ122" i="3"/>
  <c r="AAC118" i="3"/>
  <c r="ZW118" i="3"/>
  <c r="ZQ118" i="3"/>
  <c r="AAC117" i="3"/>
  <c r="ZW117" i="3"/>
  <c r="ZQ117" i="3"/>
  <c r="AAG107" i="3"/>
  <c r="AAE107" i="3"/>
  <c r="AAC107" i="3"/>
  <c r="AAA107" i="3"/>
  <c r="ZY107" i="3"/>
  <c r="ZW107" i="3"/>
  <c r="ZU107" i="3"/>
  <c r="ZS107" i="3"/>
  <c r="ZQ107" i="3"/>
  <c r="ZQ86" i="3"/>
  <c r="ZQ84" i="3"/>
  <c r="ZQ83" i="3"/>
  <c r="ZQ82" i="3"/>
  <c r="ZQ81" i="3"/>
  <c r="ZQ80" i="3"/>
  <c r="AFY17" i="3" l="1"/>
  <c r="AGA17" i="3" s="1"/>
  <c r="AGB17" i="3"/>
  <c r="AGC17" i="3" s="1"/>
  <c r="AGD17" i="3" s="1"/>
  <c r="AGE17" i="3" s="1"/>
  <c r="AGF17" i="3" s="1"/>
  <c r="AGG17" i="3" s="1"/>
  <c r="AGH17" i="3" s="1"/>
  <c r="AGI17" i="3" s="1"/>
  <c r="AGK17" i="3" s="1"/>
  <c r="AGL17" i="3" s="1"/>
  <c r="AGM17" i="3" s="1"/>
  <c r="AGN17" i="3" s="1"/>
  <c r="AGO17" i="3" s="1"/>
  <c r="AGP17" i="3" s="1"/>
  <c r="AGQ17" i="3" s="1"/>
  <c r="AGR17" i="3" s="1"/>
  <c r="AGS17" i="3" s="1"/>
  <c r="AGU17" i="3" s="1"/>
  <c r="AGV17" i="3" s="1"/>
  <c r="AGW17" i="3" s="1"/>
  <c r="AGX17" i="3" s="1"/>
  <c r="AGY17" i="3" s="1"/>
  <c r="AGZ17" i="3" s="1"/>
  <c r="AHA17" i="3" s="1"/>
  <c r="AHB17" i="3" s="1"/>
  <c r="AHC17" i="3" s="1"/>
  <c r="ADN15" i="3"/>
  <c r="ADM20" i="3"/>
  <c r="ADK88" i="3"/>
  <c r="ADL88" i="3" s="1"/>
  <c r="ADM88" i="3" s="1"/>
  <c r="ADN88" i="3" s="1"/>
  <c r="ADO88" i="3" s="1"/>
  <c r="ADP88" i="3" s="1"/>
  <c r="ADC100" i="3"/>
  <c r="ADD100" i="3" s="1"/>
  <c r="ADE100" i="3" s="1"/>
  <c r="ADF100" i="3" s="1"/>
  <c r="ADG100" i="3" s="1"/>
  <c r="ADI100" i="3" s="1"/>
  <c r="ADJ100" i="3" s="1"/>
  <c r="ADA100" i="3"/>
  <c r="ACV99" i="3"/>
  <c r="ACW99" i="3" s="1"/>
  <c r="ACY99" i="3" s="1"/>
  <c r="ACZ99" i="3" s="1"/>
  <c r="ACU102" i="3"/>
  <c r="ACP107" i="3"/>
  <c r="ACQ105" i="3"/>
  <c r="ACQ107" i="3" s="1"/>
  <c r="ACS105" i="3"/>
  <c r="ACT143" i="3"/>
  <c r="ACV143" i="3"/>
  <c r="ACC87" i="3"/>
  <c r="ACF87" i="3"/>
  <c r="ACG142" i="3"/>
  <c r="ACI142" i="3"/>
  <c r="ABN102" i="3"/>
  <c r="ZC85" i="3"/>
  <c r="ZE85" i="3" s="1"/>
  <c r="ZG85" i="3" s="1"/>
  <c r="ZI85" i="3" s="1"/>
  <c r="ZK85" i="3" s="1"/>
  <c r="ZM85" i="3" s="1"/>
  <c r="WI85" i="3"/>
  <c r="WM85" i="3"/>
  <c r="WO85" i="3" s="1"/>
  <c r="WS85" i="3" s="1"/>
  <c r="WU85" i="3" s="1"/>
  <c r="ZW120" i="3"/>
  <c r="ZQ120" i="3"/>
  <c r="ZW134" i="3"/>
  <c r="ZQ134" i="3"/>
  <c r="AAC134" i="3"/>
  <c r="AAC120" i="3"/>
  <c r="ADQ88" i="3" l="1"/>
  <c r="ADT88" i="3"/>
  <c r="ADU88" i="3" s="1"/>
  <c r="ADV88" i="3" s="1"/>
  <c r="ADW88" i="3" s="1"/>
  <c r="ADX88" i="3" s="1"/>
  <c r="ADY88" i="3" s="1"/>
  <c r="ADZ88" i="3" s="1"/>
  <c r="ADK100" i="3"/>
  <c r="ADM100" i="3"/>
  <c r="ADN100" i="3" s="1"/>
  <c r="ADO100" i="3" s="1"/>
  <c r="ADP100" i="3" s="1"/>
  <c r="ADQ100" i="3" s="1"/>
  <c r="ADS100" i="3" s="1"/>
  <c r="ADT100" i="3" s="1"/>
  <c r="ADN20" i="3"/>
  <c r="ADO15" i="3"/>
  <c r="ACW143" i="3"/>
  <c r="ACY143" i="3" s="1"/>
  <c r="ACZ143" i="3" s="1"/>
  <c r="ADA99" i="3"/>
  <c r="ADC99" i="3"/>
  <c r="ADD99" i="3" s="1"/>
  <c r="ADE99" i="3" s="1"/>
  <c r="ACT105" i="3"/>
  <c r="ACS107" i="3"/>
  <c r="ACJ142" i="3"/>
  <c r="ACL142" i="3"/>
  <c r="ACG87" i="3"/>
  <c r="ACH87" i="3" s="1"/>
  <c r="ACI87" i="3" s="1"/>
  <c r="ACJ87" i="3" s="1"/>
  <c r="ACK87" i="3" s="1"/>
  <c r="ACL87" i="3" s="1"/>
  <c r="ACP87" i="3" s="1"/>
  <c r="ACQ87" i="3" s="1"/>
  <c r="ACR87" i="3" s="1"/>
  <c r="ACS87" i="3" s="1"/>
  <c r="ACT87" i="3" s="1"/>
  <c r="ACU87" i="3" s="1"/>
  <c r="ACV87" i="3" s="1"/>
  <c r="ZO85" i="3"/>
  <c r="ZS85" i="3"/>
  <c r="ZN134" i="3"/>
  <c r="ZN177" i="3" s="1"/>
  <c r="ZL134" i="3"/>
  <c r="ZL177" i="3" s="1"/>
  <c r="ZH134" i="3"/>
  <c r="ZH177" i="3" s="1"/>
  <c r="ZF134" i="3"/>
  <c r="ZF177" i="3" s="1"/>
  <c r="ZB134" i="3"/>
  <c r="ZB177" i="3" s="1"/>
  <c r="YZ134" i="3"/>
  <c r="YZ177" i="3" s="1"/>
  <c r="ZK124" i="3"/>
  <c r="ZE124" i="3"/>
  <c r="YY124" i="3"/>
  <c r="ZK123" i="3"/>
  <c r="ZE123" i="3"/>
  <c r="YY123" i="3"/>
  <c r="ZK122" i="3"/>
  <c r="ZE122" i="3"/>
  <c r="YY122" i="3"/>
  <c r="ZK118" i="3"/>
  <c r="ZE118" i="3"/>
  <c r="YY118" i="3"/>
  <c r="ZK117" i="3"/>
  <c r="ZE117" i="3"/>
  <c r="YY117" i="3"/>
  <c r="ZO107" i="3"/>
  <c r="ZM107" i="3"/>
  <c r="ZK107" i="3"/>
  <c r="ZI107" i="3"/>
  <c r="ZG107" i="3"/>
  <c r="ZE107" i="3"/>
  <c r="ZC107" i="3"/>
  <c r="ZA107" i="3"/>
  <c r="YY107" i="3"/>
  <c r="YY86" i="3"/>
  <c r="YY84" i="3"/>
  <c r="YY83" i="3"/>
  <c r="YY82" i="3"/>
  <c r="YY81" i="3"/>
  <c r="YY80" i="3"/>
  <c r="AEA88" i="3" l="1"/>
  <c r="AED88" i="3"/>
  <c r="ADU100" i="3"/>
  <c r="ADW100" i="3"/>
  <c r="ADX100" i="3" s="1"/>
  <c r="ADY100" i="3" s="1"/>
  <c r="ADZ100" i="3" s="1"/>
  <c r="AEA100" i="3" s="1"/>
  <c r="AEC100" i="3" s="1"/>
  <c r="AED100" i="3" s="1"/>
  <c r="ADO20" i="3"/>
  <c r="ADP15" i="3"/>
  <c r="ADA143" i="3"/>
  <c r="ADC143" i="3"/>
  <c r="ACW87" i="3"/>
  <c r="ACZ87" i="3"/>
  <c r="ADA87" i="3" s="1"/>
  <c r="ADB87" i="3" s="1"/>
  <c r="ADC87" i="3" s="1"/>
  <c r="ADD87" i="3" s="1"/>
  <c r="ADE87" i="3" s="1"/>
  <c r="ADF87" i="3" s="1"/>
  <c r="ADF99" i="3"/>
  <c r="ADG99" i="3" s="1"/>
  <c r="ADI99" i="3" s="1"/>
  <c r="ADJ99" i="3" s="1"/>
  <c r="ADE102" i="3"/>
  <c r="ACU105" i="3"/>
  <c r="ACT107" i="3"/>
  <c r="ACM87" i="3"/>
  <c r="ACM142" i="3"/>
  <c r="ACO142" i="3" s="1"/>
  <c r="ACP142" i="3" s="1"/>
  <c r="ZU85" i="3"/>
  <c r="ZW85" i="3" s="1"/>
  <c r="ZY85" i="3" s="1"/>
  <c r="AAA85" i="3" s="1"/>
  <c r="AAC85" i="3" s="1"/>
  <c r="AAE85" i="3" s="1"/>
  <c r="ZK120" i="3"/>
  <c r="ZE120" i="3"/>
  <c r="ZK134" i="3"/>
  <c r="YY134" i="3"/>
  <c r="YY120" i="3"/>
  <c r="ZE134" i="3"/>
  <c r="YG86" i="3"/>
  <c r="SC41" i="3"/>
  <c r="SE41" i="3" s="1"/>
  <c r="SI41" i="3" s="1"/>
  <c r="SK41" i="3" s="1"/>
  <c r="SO41" i="3" s="1"/>
  <c r="SQ41" i="3" s="1"/>
  <c r="SU41" i="3" s="1"/>
  <c r="SW41" i="3" s="1"/>
  <c r="TA41" i="3" s="1"/>
  <c r="TC41" i="3" s="1"/>
  <c r="TG41" i="3" s="1"/>
  <c r="TI41" i="3" s="1"/>
  <c r="TM41" i="3" s="1"/>
  <c r="TO41" i="3" s="1"/>
  <c r="TS41" i="3" s="1"/>
  <c r="TU41" i="3" s="1"/>
  <c r="TY41" i="3" s="1"/>
  <c r="UA41" i="3" s="1"/>
  <c r="UE41" i="3" s="1"/>
  <c r="UG41" i="3" s="1"/>
  <c r="UK41" i="3" s="1"/>
  <c r="UM41" i="3" s="1"/>
  <c r="UQ41" i="3" s="1"/>
  <c r="US41" i="3" s="1"/>
  <c r="UW41" i="3" s="1"/>
  <c r="YV134" i="3"/>
  <c r="YV177" i="3" s="1"/>
  <c r="YT134" i="3"/>
  <c r="YT177" i="3" s="1"/>
  <c r="YP134" i="3"/>
  <c r="YP177" i="3" s="1"/>
  <c r="YN134" i="3"/>
  <c r="YN177" i="3" s="1"/>
  <c r="YJ134" i="3"/>
  <c r="YJ177" i="3" s="1"/>
  <c r="YH134" i="3"/>
  <c r="YH177" i="3" s="1"/>
  <c r="YS124" i="3"/>
  <c r="YM124" i="3"/>
  <c r="YG124" i="3"/>
  <c r="YS123" i="3"/>
  <c r="YM123" i="3"/>
  <c r="YG123" i="3"/>
  <c r="YS122" i="3"/>
  <c r="YM122" i="3"/>
  <c r="YG122" i="3"/>
  <c r="YS118" i="3"/>
  <c r="YM118" i="3"/>
  <c r="YG118" i="3"/>
  <c r="YS117" i="3"/>
  <c r="YM117" i="3"/>
  <c r="YG117" i="3"/>
  <c r="YW107" i="3"/>
  <c r="YU107" i="3"/>
  <c r="YS107" i="3"/>
  <c r="YQ107" i="3"/>
  <c r="YO107" i="3"/>
  <c r="YM107" i="3"/>
  <c r="YK107" i="3"/>
  <c r="YI107" i="3"/>
  <c r="YG107" i="3"/>
  <c r="YG84" i="3"/>
  <c r="YG83" i="3"/>
  <c r="YG82" i="3"/>
  <c r="YG81" i="3"/>
  <c r="YG80" i="3"/>
  <c r="AEE100" i="3" l="1"/>
  <c r="AEG100" i="3"/>
  <c r="AEH100" i="3" s="1"/>
  <c r="AEI100" i="3" s="1"/>
  <c r="AEJ100" i="3" s="1"/>
  <c r="AEK100" i="3" s="1"/>
  <c r="AEM100" i="3" s="1"/>
  <c r="AEN100" i="3" s="1"/>
  <c r="AEE88" i="3"/>
  <c r="AEF88" i="3" s="1"/>
  <c r="AEG88" i="3" s="1"/>
  <c r="AEH88" i="3" s="1"/>
  <c r="AEI88" i="3" s="1"/>
  <c r="AEJ88" i="3" s="1"/>
  <c r="ADK99" i="3"/>
  <c r="ADM99" i="3"/>
  <c r="ADN99" i="3" s="1"/>
  <c r="ADO99" i="3" s="1"/>
  <c r="ADG87" i="3"/>
  <c r="ADJ87" i="3"/>
  <c r="ADK87" i="3" s="1"/>
  <c r="ADL87" i="3" s="1"/>
  <c r="ADM87" i="3" s="1"/>
  <c r="ADN87" i="3" s="1"/>
  <c r="ADO87" i="3" s="1"/>
  <c r="ADP87" i="3" s="1"/>
  <c r="ADQ15" i="3"/>
  <c r="ADP20" i="3"/>
  <c r="ADF143" i="3"/>
  <c r="ADD143" i="3"/>
  <c r="ACQ142" i="3"/>
  <c r="ACS142" i="3"/>
  <c r="ACV105" i="3"/>
  <c r="ACU107" i="3"/>
  <c r="ABQ102" i="3"/>
  <c r="AAG85" i="3"/>
  <c r="AAK85" i="3"/>
  <c r="YS120" i="3"/>
  <c r="YM120" i="3"/>
  <c r="YM134" i="3"/>
  <c r="YG134" i="3"/>
  <c r="UY41" i="3"/>
  <c r="VC41" i="3" s="1"/>
  <c r="VE41" i="3" s="1"/>
  <c r="VI41" i="3" s="1"/>
  <c r="VK41" i="3" s="1"/>
  <c r="VO41" i="3" s="1"/>
  <c r="YS134" i="3"/>
  <c r="YG120" i="3"/>
  <c r="WW83" i="3"/>
  <c r="WW84" i="3"/>
  <c r="XO83" i="3"/>
  <c r="XO84" i="3"/>
  <c r="XU84" i="3"/>
  <c r="XW86" i="3"/>
  <c r="XU83" i="3"/>
  <c r="YD134" i="3"/>
  <c r="YD177" i="3" s="1"/>
  <c r="YB134" i="3"/>
  <c r="YB177" i="3" s="1"/>
  <c r="XX134" i="3"/>
  <c r="XX177" i="3" s="1"/>
  <c r="XV134" i="3"/>
  <c r="XV177" i="3" s="1"/>
  <c r="XR134" i="3"/>
  <c r="XR177" i="3" s="1"/>
  <c r="XP134" i="3"/>
  <c r="XP177" i="3" s="1"/>
  <c r="YA124" i="3"/>
  <c r="XU124" i="3"/>
  <c r="XO124" i="3"/>
  <c r="YA123" i="3"/>
  <c r="XU123" i="3"/>
  <c r="XO123" i="3"/>
  <c r="YA122" i="3"/>
  <c r="XU122" i="3"/>
  <c r="XO122" i="3"/>
  <c r="YA118" i="3"/>
  <c r="XU118" i="3"/>
  <c r="XO118" i="3"/>
  <c r="YA117" i="3"/>
  <c r="XU117" i="3"/>
  <c r="XO117" i="3"/>
  <c r="YE107" i="3"/>
  <c r="YC107" i="3"/>
  <c r="YA107" i="3"/>
  <c r="XY107" i="3"/>
  <c r="XW107" i="3"/>
  <c r="XU107" i="3"/>
  <c r="XS107" i="3"/>
  <c r="XQ107" i="3"/>
  <c r="XO107" i="3"/>
  <c r="XS86" i="3"/>
  <c r="XO82" i="3"/>
  <c r="XO81" i="3"/>
  <c r="XO80" i="3"/>
  <c r="WE84" i="3"/>
  <c r="VM84" i="3"/>
  <c r="VA84" i="3"/>
  <c r="VC84" i="3" s="1"/>
  <c r="VE84" i="3" s="1"/>
  <c r="VG84" i="3" s="1"/>
  <c r="VI84" i="3" s="1"/>
  <c r="UY84" i="3"/>
  <c r="AEK88" i="3" l="1"/>
  <c r="AEN88" i="3"/>
  <c r="AEO88" i="3" s="1"/>
  <c r="AEP88" i="3" s="1"/>
  <c r="AEQ88" i="3" s="1"/>
  <c r="AER88" i="3" s="1"/>
  <c r="AES88" i="3" s="1"/>
  <c r="AET88" i="3" s="1"/>
  <c r="AEO100" i="3"/>
  <c r="AEQ100" i="3"/>
  <c r="AER100" i="3" s="1"/>
  <c r="AES100" i="3" s="1"/>
  <c r="AET100" i="3" s="1"/>
  <c r="AEU100" i="3" s="1"/>
  <c r="AEW100" i="3" s="1"/>
  <c r="AEX100" i="3" s="1"/>
  <c r="ADQ20" i="3"/>
  <c r="ADS15" i="3"/>
  <c r="ADQ87" i="3"/>
  <c r="ADT87" i="3"/>
  <c r="ADG143" i="3"/>
  <c r="ADI143" i="3" s="1"/>
  <c r="ADJ143" i="3" s="1"/>
  <c r="ADO102" i="3"/>
  <c r="ADP99" i="3"/>
  <c r="ADQ99" i="3" s="1"/>
  <c r="ADS99" i="3" s="1"/>
  <c r="ADT99" i="3" s="1"/>
  <c r="ACV107" i="3"/>
  <c r="ACW105" i="3"/>
  <c r="ACT142" i="3"/>
  <c r="ACV142" i="3"/>
  <c r="ACW142" i="3" s="1"/>
  <c r="ACY142" i="3" s="1"/>
  <c r="ACZ142" i="3" s="1"/>
  <c r="AAM85" i="3"/>
  <c r="AAO85" i="3" s="1"/>
  <c r="AAQ85" i="3" s="1"/>
  <c r="AAS85" i="3" s="1"/>
  <c r="AAU85" i="3" s="1"/>
  <c r="AAW85" i="3" s="1"/>
  <c r="XU120" i="3"/>
  <c r="XO120" i="3"/>
  <c r="YA134" i="3"/>
  <c r="XO134" i="3"/>
  <c r="VQ41" i="3"/>
  <c r="VU41" i="3" s="1"/>
  <c r="VW41" i="3" s="1"/>
  <c r="WA41" i="3" s="1"/>
  <c r="WC41" i="3" s="1"/>
  <c r="WG41" i="3" s="1"/>
  <c r="XY86" i="3"/>
  <c r="YC86" i="3" s="1"/>
  <c r="YA120" i="3"/>
  <c r="XU134" i="3"/>
  <c r="VO84" i="3"/>
  <c r="VK84" i="3"/>
  <c r="XL134" i="3"/>
  <c r="XL177" i="3" s="1"/>
  <c r="XJ134" i="3"/>
  <c r="XJ177" i="3" s="1"/>
  <c r="XF134" i="3"/>
  <c r="XF177" i="3" s="1"/>
  <c r="XD134" i="3"/>
  <c r="XD177" i="3" s="1"/>
  <c r="WZ134" i="3"/>
  <c r="WZ177" i="3" s="1"/>
  <c r="WX134" i="3"/>
  <c r="WX177" i="3" s="1"/>
  <c r="XI124" i="3"/>
  <c r="XC124" i="3"/>
  <c r="WW124" i="3"/>
  <c r="XI123" i="3"/>
  <c r="XC123" i="3"/>
  <c r="WW123" i="3"/>
  <c r="XI122" i="3"/>
  <c r="XC122" i="3"/>
  <c r="WW122" i="3"/>
  <c r="XI118" i="3"/>
  <c r="XC118" i="3"/>
  <c r="WW118" i="3"/>
  <c r="XI117" i="3"/>
  <c r="XC117" i="3"/>
  <c r="WW117" i="3"/>
  <c r="XM107" i="3"/>
  <c r="XK107" i="3"/>
  <c r="XI107" i="3"/>
  <c r="XG107" i="3"/>
  <c r="XE107" i="3"/>
  <c r="XC107" i="3"/>
  <c r="XA107" i="3"/>
  <c r="WY107" i="3"/>
  <c r="WW107" i="3"/>
  <c r="WW82" i="3"/>
  <c r="WW81" i="3"/>
  <c r="WW80" i="3"/>
  <c r="AEY100" i="3" l="1"/>
  <c r="AFA100" i="3"/>
  <c r="AFB100" i="3" s="1"/>
  <c r="AFC100" i="3" s="1"/>
  <c r="AFD100" i="3" s="1"/>
  <c r="AFE100" i="3" s="1"/>
  <c r="AFG100" i="3" s="1"/>
  <c r="AFH100" i="3" s="1"/>
  <c r="AEU88" i="3"/>
  <c r="AEX88" i="3"/>
  <c r="ADU99" i="3"/>
  <c r="ADW99" i="3"/>
  <c r="ADX99" i="3" s="1"/>
  <c r="ADY99" i="3" s="1"/>
  <c r="ADU87" i="3"/>
  <c r="ADV87" i="3" s="1"/>
  <c r="ADW87" i="3" s="1"/>
  <c r="ADX87" i="3" s="1"/>
  <c r="ADY87" i="3" s="1"/>
  <c r="ADZ87" i="3" s="1"/>
  <c r="ADT15" i="3"/>
  <c r="ADS20" i="3"/>
  <c r="ADK143" i="3"/>
  <c r="ADM143" i="3"/>
  <c r="ADC142" i="3"/>
  <c r="ADA142" i="3"/>
  <c r="ACW107" i="3"/>
  <c r="ACY105" i="3"/>
  <c r="XC120" i="3"/>
  <c r="AAY85" i="3"/>
  <c r="ABB85" i="3"/>
  <c r="ABC85" i="3" s="1"/>
  <c r="ABD85" i="3" s="1"/>
  <c r="ABE85" i="3" s="1"/>
  <c r="ABF85" i="3" s="1"/>
  <c r="ABG85" i="3" s="1"/>
  <c r="WW120" i="3"/>
  <c r="YE86" i="3"/>
  <c r="YI86" i="3"/>
  <c r="XC134" i="3"/>
  <c r="WI41" i="3"/>
  <c r="WM41" i="3" s="1"/>
  <c r="WO41" i="3" s="1"/>
  <c r="WS41" i="3" s="1"/>
  <c r="WU41" i="3" s="1"/>
  <c r="WY41" i="3" s="1"/>
  <c r="VQ84" i="3"/>
  <c r="VS84" i="3" s="1"/>
  <c r="VU84" i="3" s="1"/>
  <c r="VW84" i="3" s="1"/>
  <c r="VY84" i="3" s="1"/>
  <c r="WA84" i="3" s="1"/>
  <c r="WW134" i="3"/>
  <c r="XI120" i="3"/>
  <c r="XI134" i="3"/>
  <c r="WT134" i="3"/>
  <c r="WT177" i="3" s="1"/>
  <c r="WR134" i="3"/>
  <c r="WR177" i="3" s="1"/>
  <c r="WN134" i="3"/>
  <c r="WN177" i="3" s="1"/>
  <c r="WL134" i="3"/>
  <c r="WL177" i="3" s="1"/>
  <c r="WH134" i="3"/>
  <c r="WH177" i="3" s="1"/>
  <c r="WF134" i="3"/>
  <c r="WF177" i="3" s="1"/>
  <c r="WQ124" i="3"/>
  <c r="WK124" i="3"/>
  <c r="WE124" i="3"/>
  <c r="WQ123" i="3"/>
  <c r="WK123" i="3"/>
  <c r="WE123" i="3"/>
  <c r="WQ122" i="3"/>
  <c r="WK122" i="3"/>
  <c r="WE122" i="3"/>
  <c r="WQ118" i="3"/>
  <c r="WK118" i="3"/>
  <c r="WE118" i="3"/>
  <c r="WQ117" i="3"/>
  <c r="WK117" i="3"/>
  <c r="WE117" i="3"/>
  <c r="WU107" i="3"/>
  <c r="WS107" i="3"/>
  <c r="WQ107" i="3"/>
  <c r="WO107" i="3"/>
  <c r="WM107" i="3"/>
  <c r="WK107" i="3"/>
  <c r="WI107" i="3"/>
  <c r="WG107" i="3"/>
  <c r="WE107" i="3"/>
  <c r="WE83" i="3"/>
  <c r="WE82" i="3"/>
  <c r="WE81" i="3"/>
  <c r="WE80" i="3"/>
  <c r="AEY88" i="3" l="1"/>
  <c r="AEZ88" i="3" s="1"/>
  <c r="AFA88" i="3" s="1"/>
  <c r="AFB88" i="3" s="1"/>
  <c r="AFC88" i="3" s="1"/>
  <c r="AFD88" i="3" s="1"/>
  <c r="AFI100" i="3"/>
  <c r="AFK100" i="3"/>
  <c r="AFL100" i="3" s="1"/>
  <c r="AFM100" i="3" s="1"/>
  <c r="AFN100" i="3" s="1"/>
  <c r="AFO100" i="3" s="1"/>
  <c r="AFQ100" i="3" s="1"/>
  <c r="AFR100" i="3" s="1"/>
  <c r="AEA87" i="3"/>
  <c r="AED87" i="3"/>
  <c r="AEE87" i="3" s="1"/>
  <c r="AEF87" i="3" s="1"/>
  <c r="AEG87" i="3" s="1"/>
  <c r="AEH87" i="3" s="1"/>
  <c r="AEI87" i="3" s="1"/>
  <c r="AEJ87" i="3" s="1"/>
  <c r="ADT20" i="3"/>
  <c r="ADU15" i="3"/>
  <c r="ADY102" i="3"/>
  <c r="ADZ99" i="3"/>
  <c r="AEA99" i="3" s="1"/>
  <c r="AEC99" i="3" s="1"/>
  <c r="AED99" i="3" s="1"/>
  <c r="ADN143" i="3"/>
  <c r="ADP143" i="3"/>
  <c r="ADQ143" i="3" s="1"/>
  <c r="ADS143" i="3" s="1"/>
  <c r="ADT143" i="3" s="1"/>
  <c r="ADD142" i="3"/>
  <c r="ADF142" i="3"/>
  <c r="ADG142" i="3" s="1"/>
  <c r="ADI142" i="3" s="1"/>
  <c r="ADJ142" i="3" s="1"/>
  <c r="ACZ105" i="3"/>
  <c r="ACY107" i="3"/>
  <c r="ABH85" i="3"/>
  <c r="YK86" i="3"/>
  <c r="YM86" i="3" s="1"/>
  <c r="YO86" i="3" s="1"/>
  <c r="YQ86" i="3" s="1"/>
  <c r="YS86" i="3" s="1"/>
  <c r="YU86" i="3" s="1"/>
  <c r="WK120" i="3"/>
  <c r="XA41" i="3"/>
  <c r="XE41" i="3" s="1"/>
  <c r="XG41" i="3" s="1"/>
  <c r="XK41" i="3" s="1"/>
  <c r="XM41" i="3" s="1"/>
  <c r="XQ41" i="3" s="1"/>
  <c r="XS41" i="3" s="1"/>
  <c r="WG84" i="3"/>
  <c r="WC84" i="3"/>
  <c r="WE134" i="3"/>
  <c r="WQ134" i="3"/>
  <c r="WE120" i="3"/>
  <c r="WQ120" i="3"/>
  <c r="WK134" i="3"/>
  <c r="AFS100" i="3" l="1"/>
  <c r="AFU100" i="3"/>
  <c r="AFV100" i="3" s="1"/>
  <c r="AFW100" i="3" s="1"/>
  <c r="AFX100" i="3" s="1"/>
  <c r="AFY100" i="3" s="1"/>
  <c r="AGA100" i="3" s="1"/>
  <c r="AGB100" i="3" s="1"/>
  <c r="AFE88" i="3"/>
  <c r="AFH88" i="3"/>
  <c r="AEE99" i="3"/>
  <c r="AEG99" i="3"/>
  <c r="AEH99" i="3" s="1"/>
  <c r="AEI99" i="3" s="1"/>
  <c r="AEK87" i="3"/>
  <c r="AEN87" i="3"/>
  <c r="ADU143" i="3"/>
  <c r="ADW143" i="3"/>
  <c r="ADU20" i="3"/>
  <c r="ADV15" i="3"/>
  <c r="ADK142" i="3"/>
  <c r="ADM142" i="3"/>
  <c r="ADA105" i="3"/>
  <c r="ADA107" i="3" s="1"/>
  <c r="ACZ107" i="3"/>
  <c r="ADC105" i="3"/>
  <c r="ABI85" i="3"/>
  <c r="ABL85" i="3"/>
  <c r="ABM85" i="3" s="1"/>
  <c r="ABN85" i="3" s="1"/>
  <c r="ABO85" i="3" s="1"/>
  <c r="ABP85" i="3" s="1"/>
  <c r="ABQ85" i="3" s="1"/>
  <c r="ABR85" i="3" s="1"/>
  <c r="YW86" i="3"/>
  <c r="ZA86" i="3"/>
  <c r="ZC86" i="3" s="1"/>
  <c r="ZE86" i="3" s="1"/>
  <c r="ZG86" i="3" s="1"/>
  <c r="ZI86" i="3" s="1"/>
  <c r="ZK86" i="3" s="1"/>
  <c r="ZM86" i="3" s="1"/>
  <c r="XW41" i="3"/>
  <c r="XY41" i="3" s="1"/>
  <c r="YC41" i="3" s="1"/>
  <c r="YE41" i="3" s="1"/>
  <c r="YI41" i="3" s="1"/>
  <c r="WI84" i="3"/>
  <c r="WK84" i="3" s="1"/>
  <c r="WM84" i="3" s="1"/>
  <c r="WO84" i="3" s="1"/>
  <c r="WQ84" i="3" s="1"/>
  <c r="WS84" i="3" s="1"/>
  <c r="WY84" i="3" s="1"/>
  <c r="VM83" i="3"/>
  <c r="WB134" i="3"/>
  <c r="WB177" i="3" s="1"/>
  <c r="VZ134" i="3"/>
  <c r="VZ177" i="3" s="1"/>
  <c r="VV134" i="3"/>
  <c r="VV177" i="3" s="1"/>
  <c r="VT134" i="3"/>
  <c r="VT177" i="3" s="1"/>
  <c r="VP134" i="3"/>
  <c r="VP177" i="3" s="1"/>
  <c r="VN134" i="3"/>
  <c r="VN177" i="3" s="1"/>
  <c r="VY124" i="3"/>
  <c r="VS124" i="3"/>
  <c r="VM124" i="3"/>
  <c r="VY123" i="3"/>
  <c r="VS123" i="3"/>
  <c r="VM123" i="3"/>
  <c r="VY122" i="3"/>
  <c r="VS122" i="3"/>
  <c r="VM122" i="3"/>
  <c r="VY118" i="3"/>
  <c r="VS118" i="3"/>
  <c r="VM118" i="3"/>
  <c r="VY117" i="3"/>
  <c r="VS117" i="3"/>
  <c r="VM117" i="3"/>
  <c r="WC107" i="3"/>
  <c r="WA107" i="3"/>
  <c r="VY107" i="3"/>
  <c r="VW107" i="3"/>
  <c r="VU107" i="3"/>
  <c r="VS107" i="3"/>
  <c r="VQ107" i="3"/>
  <c r="VO107" i="3"/>
  <c r="VM107" i="3"/>
  <c r="VM82" i="3"/>
  <c r="VM81" i="3"/>
  <c r="VM80" i="3"/>
  <c r="AGC100" i="3" l="1"/>
  <c r="AGE100" i="3"/>
  <c r="AGF100" i="3" s="1"/>
  <c r="AGG100" i="3" s="1"/>
  <c r="AGH100" i="3" s="1"/>
  <c r="AGI100" i="3" s="1"/>
  <c r="AGK100" i="3" s="1"/>
  <c r="AGL100" i="3" s="1"/>
  <c r="AFI88" i="3"/>
  <c r="AFJ88" i="3" s="1"/>
  <c r="AFK88" i="3" s="1"/>
  <c r="AFL88" i="3" s="1"/>
  <c r="AFM88" i="3" s="1"/>
  <c r="AFN88" i="3" s="1"/>
  <c r="AEO87" i="3"/>
  <c r="AEP87" i="3" s="1"/>
  <c r="AEQ87" i="3" s="1"/>
  <c r="AER87" i="3" s="1"/>
  <c r="AES87" i="3" s="1"/>
  <c r="AET87" i="3" s="1"/>
  <c r="AEI102" i="3"/>
  <c r="AEJ99" i="3"/>
  <c r="AEK99" i="3" s="1"/>
  <c r="AEM99" i="3" s="1"/>
  <c r="AEN99" i="3" s="1"/>
  <c r="ADV20" i="3"/>
  <c r="ADW15" i="3"/>
  <c r="ADX143" i="3"/>
  <c r="ADZ143" i="3"/>
  <c r="ADP142" i="3"/>
  <c r="ADN142" i="3"/>
  <c r="ADD105" i="3"/>
  <c r="ADC107" i="3"/>
  <c r="ABS85" i="3"/>
  <c r="ABV85" i="3"/>
  <c r="ABW85" i="3" s="1"/>
  <c r="ABX85" i="3" s="1"/>
  <c r="ABY85" i="3" s="1"/>
  <c r="ABZ85" i="3" s="1"/>
  <c r="ACA85" i="3" s="1"/>
  <c r="ACB85" i="3" s="1"/>
  <c r="ZO86" i="3"/>
  <c r="ZS86" i="3"/>
  <c r="ZU86" i="3" s="1"/>
  <c r="ZW86" i="3" s="1"/>
  <c r="ZY86" i="3" s="1"/>
  <c r="AAA86" i="3" s="1"/>
  <c r="AAC86" i="3" s="1"/>
  <c r="AAE86" i="3" s="1"/>
  <c r="VY120" i="3"/>
  <c r="YK41" i="3"/>
  <c r="YM41" i="3" s="1"/>
  <c r="YO41" i="3" s="1"/>
  <c r="YQ41" i="3" s="1"/>
  <c r="YS41" i="3" s="1"/>
  <c r="YU41" i="3" s="1"/>
  <c r="WU84" i="3"/>
  <c r="VS134" i="3"/>
  <c r="VS120" i="3"/>
  <c r="VM120" i="3"/>
  <c r="VY134" i="3"/>
  <c r="VM134" i="3"/>
  <c r="F173" i="3"/>
  <c r="QK170" i="3"/>
  <c r="QM170" i="3" s="1"/>
  <c r="QO170" i="3" s="1"/>
  <c r="QQ170" i="3" s="1"/>
  <c r="QS170" i="3" s="1"/>
  <c r="QU170" i="3" s="1"/>
  <c r="QW170" i="3" s="1"/>
  <c r="QY170" i="3" s="1"/>
  <c r="RA170" i="3" s="1"/>
  <c r="RC170" i="3" s="1"/>
  <c r="RE170" i="3" s="1"/>
  <c r="RG170" i="3" s="1"/>
  <c r="RI170" i="3" s="1"/>
  <c r="RK170" i="3" s="1"/>
  <c r="RM170" i="3" s="1"/>
  <c r="RO170" i="3" s="1"/>
  <c r="RQ170" i="3" s="1"/>
  <c r="RS170" i="3" s="1"/>
  <c r="RU170" i="3" s="1"/>
  <c r="RW170" i="3" s="1"/>
  <c r="RY170" i="3" s="1"/>
  <c r="SA170" i="3" s="1"/>
  <c r="SC170" i="3" s="1"/>
  <c r="SE170" i="3" s="1"/>
  <c r="SG170" i="3" s="1"/>
  <c r="SI170" i="3" s="1"/>
  <c r="SK170" i="3" s="1"/>
  <c r="SM170" i="3" s="1"/>
  <c r="SO170" i="3" s="1"/>
  <c r="SQ170" i="3" s="1"/>
  <c r="UY170" i="3" s="1"/>
  <c r="VA170" i="3" s="1"/>
  <c r="VC170" i="3" s="1"/>
  <c r="TQ82" i="3"/>
  <c r="TQ81" i="3"/>
  <c r="VC86" i="3"/>
  <c r="VE86" i="3" s="1"/>
  <c r="VI86" i="3" s="1"/>
  <c r="VA83" i="3"/>
  <c r="VC83" i="3" s="1"/>
  <c r="VE83" i="3" s="1"/>
  <c r="VG83" i="3" s="1"/>
  <c r="VI83" i="3" s="1"/>
  <c r="UY86" i="3"/>
  <c r="UY83" i="3"/>
  <c r="UU81" i="3"/>
  <c r="UU82" i="3"/>
  <c r="UI80" i="3"/>
  <c r="UI81" i="3"/>
  <c r="UI82" i="3"/>
  <c r="TM82" i="3"/>
  <c r="TO82" i="3" s="1"/>
  <c r="AGM100" i="3" l="1"/>
  <c r="AGO100" i="3"/>
  <c r="AGP100" i="3" s="1"/>
  <c r="AGQ100" i="3" s="1"/>
  <c r="AGR100" i="3" s="1"/>
  <c r="AGS100" i="3" s="1"/>
  <c r="AGU100" i="3" s="1"/>
  <c r="AGV100" i="3" s="1"/>
  <c r="AFO88" i="3"/>
  <c r="AFR88" i="3"/>
  <c r="AFS88" i="3" s="1"/>
  <c r="AFT88" i="3" s="1"/>
  <c r="AFU88" i="3" s="1"/>
  <c r="AFV88" i="3" s="1"/>
  <c r="AFW88" i="3" s="1"/>
  <c r="AFX88" i="3" s="1"/>
  <c r="AEU87" i="3"/>
  <c r="AEX87" i="3"/>
  <c r="AEA143" i="3"/>
  <c r="AEC143" i="3" s="1"/>
  <c r="AED143" i="3" s="1"/>
  <c r="AEO99" i="3"/>
  <c r="AEQ99" i="3"/>
  <c r="AER99" i="3" s="1"/>
  <c r="AES99" i="3" s="1"/>
  <c r="ADQ142" i="3"/>
  <c r="ADS142" i="3" s="1"/>
  <c r="ADT142" i="3" s="1"/>
  <c r="ADW20" i="3"/>
  <c r="ADX15" i="3"/>
  <c r="ADE105" i="3"/>
  <c r="ADD107" i="3"/>
  <c r="ACC85" i="3"/>
  <c r="ACF85" i="3"/>
  <c r="AAG86" i="3"/>
  <c r="AAK86" i="3"/>
  <c r="AAM86" i="3" s="1"/>
  <c r="AAO86" i="3" s="1"/>
  <c r="AAQ86" i="3" s="1"/>
  <c r="AAS86" i="3" s="1"/>
  <c r="AAU86" i="3" s="1"/>
  <c r="AAW86" i="3" s="1"/>
  <c r="YW41" i="3"/>
  <c r="ZA41" i="3"/>
  <c r="ZC41" i="3" s="1"/>
  <c r="ZE41" i="3" s="1"/>
  <c r="ZG41" i="3" s="1"/>
  <c r="ZI41" i="3" s="1"/>
  <c r="ZK41" i="3" s="1"/>
  <c r="ZM41" i="3" s="1"/>
  <c r="XA84" i="3"/>
  <c r="VK83" i="3"/>
  <c r="VO83" i="3"/>
  <c r="VK86" i="3"/>
  <c r="VO86" i="3"/>
  <c r="VE170" i="3"/>
  <c r="VG170" i="3" s="1"/>
  <c r="VI170" i="3" s="1"/>
  <c r="VK170" i="3" s="1"/>
  <c r="VM170" i="3" s="1"/>
  <c r="VO170" i="3" s="1"/>
  <c r="VQ170" i="3" s="1"/>
  <c r="VS170" i="3" s="1"/>
  <c r="VU170" i="3" s="1"/>
  <c r="VW170" i="3" s="1"/>
  <c r="VY170" i="3" s="1"/>
  <c r="WA170" i="3" s="1"/>
  <c r="WC170" i="3" s="1"/>
  <c r="WE170" i="3" s="1"/>
  <c r="WG170" i="3" s="1"/>
  <c r="WI170" i="3" s="1"/>
  <c r="WK170" i="3" s="1"/>
  <c r="WM170" i="3" s="1"/>
  <c r="WO170" i="3" s="1"/>
  <c r="WQ170" i="3" s="1"/>
  <c r="WS170" i="3" s="1"/>
  <c r="WU170" i="3" s="1"/>
  <c r="WW170" i="3" s="1"/>
  <c r="WY170" i="3" s="1"/>
  <c r="XA170" i="3" s="1"/>
  <c r="XC170" i="3" s="1"/>
  <c r="XE170" i="3" s="1"/>
  <c r="XG170" i="3" s="1"/>
  <c r="XI170" i="3" s="1"/>
  <c r="XK170" i="3" s="1"/>
  <c r="XM170" i="3" s="1"/>
  <c r="XO170" i="3" s="1"/>
  <c r="XQ170" i="3" s="1"/>
  <c r="XS170" i="3" s="1"/>
  <c r="XU170" i="3" s="1"/>
  <c r="XW170" i="3" s="1"/>
  <c r="XY170" i="3" s="1"/>
  <c r="YA170" i="3" s="1"/>
  <c r="YC170" i="3" s="1"/>
  <c r="YE170" i="3" s="1"/>
  <c r="YG170" i="3" s="1"/>
  <c r="YI170" i="3" s="1"/>
  <c r="YK170" i="3" s="1"/>
  <c r="YM170" i="3" s="1"/>
  <c r="YO170" i="3" s="1"/>
  <c r="YQ170" i="3" s="1"/>
  <c r="YS170" i="3" s="1"/>
  <c r="YU170" i="3" s="1"/>
  <c r="YW170" i="3" s="1"/>
  <c r="YY170" i="3" s="1"/>
  <c r="ZA170" i="3" s="1"/>
  <c r="ZC170" i="3" s="1"/>
  <c r="ZE170" i="3" s="1"/>
  <c r="ZG170" i="3" s="1"/>
  <c r="ZI170" i="3" s="1"/>
  <c r="ZK170" i="3" s="1"/>
  <c r="ZM170" i="3" s="1"/>
  <c r="ZO170" i="3" s="1"/>
  <c r="ZQ170" i="3" s="1"/>
  <c r="ZS170" i="3" s="1"/>
  <c r="ZU170" i="3" s="1"/>
  <c r="ZW170" i="3" s="1"/>
  <c r="ZY170" i="3" s="1"/>
  <c r="AAA170" i="3" s="1"/>
  <c r="AAC170" i="3" s="1"/>
  <c r="AAE170" i="3" s="1"/>
  <c r="AAG170" i="3" s="1"/>
  <c r="AAI170" i="3" s="1"/>
  <c r="AAK170" i="3" s="1"/>
  <c r="AAM170" i="3" s="1"/>
  <c r="AAO170" i="3" s="1"/>
  <c r="AAQ170" i="3" s="1"/>
  <c r="AAS170" i="3" s="1"/>
  <c r="AAU170" i="3" s="1"/>
  <c r="AAW170" i="3" s="1"/>
  <c r="AAY170" i="3" s="1"/>
  <c r="ABA170" i="3" s="1"/>
  <c r="ABB170" i="3" s="1"/>
  <c r="ABC170" i="3" s="1"/>
  <c r="ABD170" i="3" s="1"/>
  <c r="ABE170" i="3" s="1"/>
  <c r="ABF170" i="3" s="1"/>
  <c r="ABG170" i="3" s="1"/>
  <c r="ABH170" i="3" s="1"/>
  <c r="TS82" i="3"/>
  <c r="TU82" i="3" s="1"/>
  <c r="AFY88" i="3" l="1"/>
  <c r="AGB88" i="3"/>
  <c r="AGC88" i="3" s="1"/>
  <c r="AGD88" i="3" s="1"/>
  <c r="AGE88" i="3" s="1"/>
  <c r="AGF88" i="3" s="1"/>
  <c r="AGG88" i="3" s="1"/>
  <c r="AGH88" i="3" s="1"/>
  <c r="AGW100" i="3"/>
  <c r="AGY100" i="3"/>
  <c r="AGZ100" i="3" s="1"/>
  <c r="AHA100" i="3" s="1"/>
  <c r="AHB100" i="3" s="1"/>
  <c r="AHC100" i="3" s="1"/>
  <c r="AEY87" i="3"/>
  <c r="AEZ87" i="3" s="1"/>
  <c r="AFA87" i="3" s="1"/>
  <c r="AFB87" i="3" s="1"/>
  <c r="AFC87" i="3" s="1"/>
  <c r="AFD87" i="3" s="1"/>
  <c r="AET99" i="3"/>
  <c r="AEU99" i="3" s="1"/>
  <c r="AEW99" i="3" s="1"/>
  <c r="AEX99" i="3" s="1"/>
  <c r="AES102" i="3"/>
  <c r="AEE143" i="3"/>
  <c r="AEG143" i="3"/>
  <c r="ADU142" i="3"/>
  <c r="ADW142" i="3"/>
  <c r="ADX20" i="3"/>
  <c r="ADY15" i="3"/>
  <c r="ADF105" i="3"/>
  <c r="ADE107" i="3"/>
  <c r="ACC38" i="3"/>
  <c r="ACE38" i="3" s="1"/>
  <c r="ACF38" i="3" s="1"/>
  <c r="ACG85" i="3"/>
  <c r="ACH85" i="3" s="1"/>
  <c r="ACI85" i="3" s="1"/>
  <c r="ACJ85" i="3" s="1"/>
  <c r="ACK85" i="3" s="1"/>
  <c r="ACL85" i="3" s="1"/>
  <c r="ACP85" i="3" s="1"/>
  <c r="ABI170" i="3"/>
  <c r="ABK170" i="3" s="1"/>
  <c r="ABL170" i="3" s="1"/>
  <c r="ABM170" i="3" s="1"/>
  <c r="AAY86" i="3"/>
  <c r="ABB86" i="3"/>
  <c r="ZO41" i="3"/>
  <c r="ZS41" i="3"/>
  <c r="ZU41" i="3" s="1"/>
  <c r="ZW41" i="3" s="1"/>
  <c r="ZY41" i="3" s="1"/>
  <c r="AAA41" i="3" s="1"/>
  <c r="AAC41" i="3" s="1"/>
  <c r="AAE41" i="3" s="1"/>
  <c r="XC84" i="3"/>
  <c r="XE84" i="3" s="1"/>
  <c r="XG84" i="3" s="1"/>
  <c r="VQ86" i="3"/>
  <c r="VU86" i="3" s="1"/>
  <c r="VW86" i="3" s="1"/>
  <c r="WA86" i="3" s="1"/>
  <c r="VQ83" i="3"/>
  <c r="VS83" i="3" s="1"/>
  <c r="VU83" i="3" s="1"/>
  <c r="VW83" i="3" s="1"/>
  <c r="VY83" i="3" s="1"/>
  <c r="WA83" i="3" s="1"/>
  <c r="TW82" i="3"/>
  <c r="TY82" i="3" s="1"/>
  <c r="UA82" i="3" s="1"/>
  <c r="UC82" i="3" s="1"/>
  <c r="UE82" i="3" s="1"/>
  <c r="VJ134" i="3"/>
  <c r="VJ177" i="3" s="1"/>
  <c r="VH134" i="3"/>
  <c r="VH177" i="3" s="1"/>
  <c r="VD134" i="3"/>
  <c r="VD177" i="3" s="1"/>
  <c r="VB134" i="3"/>
  <c r="VB177" i="3" s="1"/>
  <c r="UX134" i="3"/>
  <c r="UX177" i="3" s="1"/>
  <c r="UV134" i="3"/>
  <c r="UV177" i="3" s="1"/>
  <c r="UR134" i="3"/>
  <c r="UR177" i="3" s="1"/>
  <c r="UP134" i="3"/>
  <c r="UP177" i="3" s="1"/>
  <c r="UL134" i="3"/>
  <c r="UL177" i="3" s="1"/>
  <c r="UJ134" i="3"/>
  <c r="UJ177" i="3" s="1"/>
  <c r="UF134" i="3"/>
  <c r="UF177" i="3" s="1"/>
  <c r="UD134" i="3"/>
  <c r="UD177" i="3" s="1"/>
  <c r="VG124" i="3"/>
  <c r="VA124" i="3"/>
  <c r="UU124" i="3"/>
  <c r="UO124" i="3"/>
  <c r="UI124" i="3"/>
  <c r="UC124" i="3"/>
  <c r="VG123" i="3"/>
  <c r="VA123" i="3"/>
  <c r="UU123" i="3"/>
  <c r="UO123" i="3"/>
  <c r="UI123" i="3"/>
  <c r="UC123" i="3"/>
  <c r="VG122" i="3"/>
  <c r="VA122" i="3"/>
  <c r="UU122" i="3"/>
  <c r="UO122" i="3"/>
  <c r="UI122" i="3"/>
  <c r="UC122" i="3"/>
  <c r="VG118" i="3"/>
  <c r="VA118" i="3"/>
  <c r="UU118" i="3"/>
  <c r="UO118" i="3"/>
  <c r="UI118" i="3"/>
  <c r="UC118" i="3"/>
  <c r="VG117" i="3"/>
  <c r="VA117" i="3"/>
  <c r="UU117" i="3"/>
  <c r="UO117" i="3"/>
  <c r="UI117" i="3"/>
  <c r="UC117" i="3"/>
  <c r="VK107" i="3"/>
  <c r="VI107" i="3"/>
  <c r="VG107" i="3"/>
  <c r="VE107" i="3"/>
  <c r="VC107" i="3"/>
  <c r="VA107" i="3"/>
  <c r="UY107" i="3"/>
  <c r="UW107" i="3"/>
  <c r="UU107" i="3"/>
  <c r="US107" i="3"/>
  <c r="UQ107" i="3"/>
  <c r="UO107" i="3"/>
  <c r="UM107" i="3"/>
  <c r="UK107" i="3"/>
  <c r="UI107" i="3"/>
  <c r="UG107" i="3"/>
  <c r="UE107" i="3"/>
  <c r="UC107" i="3"/>
  <c r="UU80" i="3"/>
  <c r="UI79" i="3"/>
  <c r="UI78" i="3"/>
  <c r="AGI88" i="3" l="1"/>
  <c r="AGL88" i="3"/>
  <c r="AFE87" i="3"/>
  <c r="AFH87" i="3"/>
  <c r="AFI87" i="3" s="1"/>
  <c r="AFJ87" i="3" s="1"/>
  <c r="AFK87" i="3" s="1"/>
  <c r="AFL87" i="3" s="1"/>
  <c r="AFM87" i="3" s="1"/>
  <c r="AFN87" i="3" s="1"/>
  <c r="AFA99" i="3"/>
  <c r="AFB99" i="3" s="1"/>
  <c r="AFC99" i="3" s="1"/>
  <c r="AEY99" i="3"/>
  <c r="AEJ143" i="3"/>
  <c r="AEH143" i="3"/>
  <c r="ADY20" i="3"/>
  <c r="ADZ15" i="3"/>
  <c r="ADX142" i="3"/>
  <c r="ADZ142" i="3"/>
  <c r="AEA142" i="3" s="1"/>
  <c r="AEC142" i="3" s="1"/>
  <c r="AED142" i="3" s="1"/>
  <c r="ADF107" i="3"/>
  <c r="ADG105" i="3"/>
  <c r="ACQ85" i="3"/>
  <c r="ACR85" i="3" s="1"/>
  <c r="ACS85" i="3" s="1"/>
  <c r="ACT85" i="3" s="1"/>
  <c r="ACU85" i="3" s="1"/>
  <c r="ACV85" i="3" s="1"/>
  <c r="ACG38" i="3"/>
  <c r="ACH38" i="3" s="1"/>
  <c r="ACI38" i="3" s="1"/>
  <c r="ACJ38" i="3" s="1"/>
  <c r="ACK38" i="3" s="1"/>
  <c r="ACL38" i="3" s="1"/>
  <c r="ACM85" i="3"/>
  <c r="ABN170" i="3"/>
  <c r="ABO170" i="3" s="1"/>
  <c r="ABP170" i="3" s="1"/>
  <c r="ABQ170" i="3" s="1"/>
  <c r="ABR170" i="3" s="1"/>
  <c r="ABS170" i="3" s="1"/>
  <c r="ABU170" i="3" s="1"/>
  <c r="ABV170" i="3" s="1"/>
  <c r="ABW170" i="3" s="1"/>
  <c r="ABX170" i="3" s="1"/>
  <c r="ABY170" i="3" s="1"/>
  <c r="ABZ170" i="3" s="1"/>
  <c r="ACA170" i="3" s="1"/>
  <c r="ACB170" i="3" s="1"/>
  <c r="ACC170" i="3" s="1"/>
  <c r="ACE170" i="3" s="1"/>
  <c r="ACF170" i="3" s="1"/>
  <c r="ACG170" i="3" s="1"/>
  <c r="ACH170" i="3" s="1"/>
  <c r="ACI170" i="3" s="1"/>
  <c r="ACJ170" i="3" s="1"/>
  <c r="ACK170" i="3" s="1"/>
  <c r="ACL170" i="3" s="1"/>
  <c r="ABC86" i="3"/>
  <c r="ABD86" i="3" s="1"/>
  <c r="ABE86" i="3" s="1"/>
  <c r="ABF86" i="3" s="1"/>
  <c r="ABG86" i="3" s="1"/>
  <c r="AAG41" i="3"/>
  <c r="AAK41" i="3"/>
  <c r="AAM41" i="3" s="1"/>
  <c r="AAO41" i="3" s="1"/>
  <c r="AAQ41" i="3" s="1"/>
  <c r="AAS41" i="3" s="1"/>
  <c r="AAU41" i="3" s="1"/>
  <c r="AAW41" i="3" s="1"/>
  <c r="XI84" i="3"/>
  <c r="XK84" i="3" s="1"/>
  <c r="WC83" i="3"/>
  <c r="WG83" i="3"/>
  <c r="WI83" i="3" s="1"/>
  <c r="WK83" i="3" s="1"/>
  <c r="WM83" i="3" s="1"/>
  <c r="WO83" i="3" s="1"/>
  <c r="WQ83" i="3" s="1"/>
  <c r="WS83" i="3" s="1"/>
  <c r="WY83" i="3" s="1"/>
  <c r="WC86" i="3"/>
  <c r="WG86" i="3"/>
  <c r="UG82" i="3"/>
  <c r="UK82" i="3"/>
  <c r="UM82" i="3" s="1"/>
  <c r="UO82" i="3" s="1"/>
  <c r="UQ82" i="3" s="1"/>
  <c r="VA120" i="3"/>
  <c r="UI134" i="3"/>
  <c r="UO134" i="3"/>
  <c r="UU134" i="3"/>
  <c r="UU120" i="3"/>
  <c r="UC120" i="3"/>
  <c r="VG120" i="3"/>
  <c r="VA134" i="3"/>
  <c r="UI120" i="3"/>
  <c r="UO120" i="3"/>
  <c r="VG134" i="3"/>
  <c r="UC134" i="3"/>
  <c r="F95" i="3"/>
  <c r="TZ134" i="3"/>
  <c r="TZ177" i="3" s="1"/>
  <c r="TX134" i="3"/>
  <c r="TX177" i="3" s="1"/>
  <c r="TT134" i="3"/>
  <c r="TT177" i="3" s="1"/>
  <c r="TR134" i="3"/>
  <c r="TR177" i="3" s="1"/>
  <c r="TN134" i="3"/>
  <c r="TN177" i="3" s="1"/>
  <c r="TL134" i="3"/>
  <c r="TL177" i="3" s="1"/>
  <c r="TW124" i="3"/>
  <c r="TQ124" i="3"/>
  <c r="TK124" i="3"/>
  <c r="TW123" i="3"/>
  <c r="TQ123" i="3"/>
  <c r="TK123" i="3"/>
  <c r="TW122" i="3"/>
  <c r="TQ122" i="3"/>
  <c r="TK122" i="3"/>
  <c r="TW118" i="3"/>
  <c r="TQ118" i="3"/>
  <c r="TK118" i="3"/>
  <c r="TW117" i="3"/>
  <c r="TQ117" i="3"/>
  <c r="TK117" i="3"/>
  <c r="UA107" i="3"/>
  <c r="TY107" i="3"/>
  <c r="TW107" i="3"/>
  <c r="TU107" i="3"/>
  <c r="TS107" i="3"/>
  <c r="TQ107" i="3"/>
  <c r="TO107" i="3"/>
  <c r="TM107" i="3"/>
  <c r="TK107" i="3"/>
  <c r="AGM88" i="3" l="1"/>
  <c r="AGN88" i="3" s="1"/>
  <c r="AGO88" i="3"/>
  <c r="AGP88" i="3" s="1"/>
  <c r="AGQ88" i="3" s="1"/>
  <c r="AGR88" i="3" s="1"/>
  <c r="AFO87" i="3"/>
  <c r="AFR87" i="3"/>
  <c r="AFD99" i="3"/>
  <c r="AFE99" i="3" s="1"/>
  <c r="AFG99" i="3" s="1"/>
  <c r="AFH99" i="3" s="1"/>
  <c r="AFC102" i="3"/>
  <c r="AEE142" i="3"/>
  <c r="AEG142" i="3"/>
  <c r="AEK143" i="3"/>
  <c r="AEM143" i="3" s="1"/>
  <c r="AEN143" i="3" s="1"/>
  <c r="ADZ20" i="3"/>
  <c r="AEA15" i="3"/>
  <c r="ADG107" i="3"/>
  <c r="ADI105" i="3"/>
  <c r="ACW85" i="3"/>
  <c r="ACZ85" i="3"/>
  <c r="ADA85" i="3" s="1"/>
  <c r="ADB85" i="3" s="1"/>
  <c r="ADC85" i="3" s="1"/>
  <c r="ADD85" i="3" s="1"/>
  <c r="ADE85" i="3" s="1"/>
  <c r="ADF85" i="3" s="1"/>
  <c r="ACM38" i="3"/>
  <c r="ACO38" i="3" s="1"/>
  <c r="ACP38" i="3" s="1"/>
  <c r="ACQ38" i="3" s="1"/>
  <c r="ACR38" i="3" s="1"/>
  <c r="ACS38" i="3" s="1"/>
  <c r="ACT38" i="3" s="1"/>
  <c r="ACU38" i="3" s="1"/>
  <c r="ACV38" i="3" s="1"/>
  <c r="ACW38" i="3" s="1"/>
  <c r="ACY38" i="3" s="1"/>
  <c r="ACZ38" i="3" s="1"/>
  <c r="ACM170" i="3"/>
  <c r="ACO170" i="3" s="1"/>
  <c r="ACP170" i="3" s="1"/>
  <c r="ACQ170" i="3" s="1"/>
  <c r="ACR170" i="3" s="1"/>
  <c r="ACS170" i="3" s="1"/>
  <c r="ACT170" i="3" s="1"/>
  <c r="ACU170" i="3" s="1"/>
  <c r="ACV170" i="3" s="1"/>
  <c r="ACW170" i="3" s="1"/>
  <c r="ACY170" i="3" s="1"/>
  <c r="ACZ170" i="3" s="1"/>
  <c r="ADA170" i="3" s="1"/>
  <c r="ADB170" i="3" s="1"/>
  <c r="ADC170" i="3" s="1"/>
  <c r="ADD170" i="3" s="1"/>
  <c r="ADE170" i="3" s="1"/>
  <c r="ADF170" i="3" s="1"/>
  <c r="ABH86" i="3"/>
  <c r="AAY41" i="3"/>
  <c r="ABB41" i="3"/>
  <c r="XM84" i="3"/>
  <c r="XQ84" i="3"/>
  <c r="WU83" i="3"/>
  <c r="WI86" i="3"/>
  <c r="WM86" i="3" s="1"/>
  <c r="WO86" i="3" s="1"/>
  <c r="WS86" i="3" s="1"/>
  <c r="US82" i="3"/>
  <c r="UW82" i="3"/>
  <c r="TW120" i="3"/>
  <c r="TQ120" i="3"/>
  <c r="TK134" i="3"/>
  <c r="TQ134" i="3"/>
  <c r="TW134" i="3"/>
  <c r="TM81" i="3"/>
  <c r="TS81" i="3" s="1"/>
  <c r="TU81" i="3" s="1"/>
  <c r="TW81" i="3" s="1"/>
  <c r="TK120" i="3"/>
  <c r="TE80" i="3"/>
  <c r="TG80" i="3" s="1"/>
  <c r="TI80" i="3" s="1"/>
  <c r="TK80" i="3" s="1"/>
  <c r="TM80" i="3" s="1"/>
  <c r="TO80" i="3" s="1"/>
  <c r="TQ80" i="3" s="1"/>
  <c r="TS80" i="3" s="1"/>
  <c r="TU80" i="3" s="1"/>
  <c r="SS79" i="3"/>
  <c r="SU79" i="3" s="1"/>
  <c r="SW79" i="3" s="1"/>
  <c r="SY79" i="3" s="1"/>
  <c r="TA79" i="3" s="1"/>
  <c r="TC79" i="3" s="1"/>
  <c r="TE79" i="3" s="1"/>
  <c r="TG79" i="3" s="1"/>
  <c r="TI79" i="3" s="1"/>
  <c r="TK79" i="3" s="1"/>
  <c r="TM79" i="3" s="1"/>
  <c r="TO79" i="3" s="1"/>
  <c r="TQ79" i="3" s="1"/>
  <c r="TS79" i="3" s="1"/>
  <c r="TU79" i="3" s="1"/>
  <c r="SS78" i="3"/>
  <c r="SU78" i="3" s="1"/>
  <c r="SW78" i="3" s="1"/>
  <c r="SY78" i="3" s="1"/>
  <c r="TA78" i="3" s="1"/>
  <c r="TC78" i="3" s="1"/>
  <c r="TE78" i="3" s="1"/>
  <c r="TG78" i="3" s="1"/>
  <c r="TI78" i="3" s="1"/>
  <c r="TK78" i="3" s="1"/>
  <c r="TM78" i="3" s="1"/>
  <c r="TO78" i="3" s="1"/>
  <c r="TQ78" i="3" s="1"/>
  <c r="TS78" i="3" s="1"/>
  <c r="TU78" i="3" s="1"/>
  <c r="TH134" i="3"/>
  <c r="TH177" i="3" s="1"/>
  <c r="TF134" i="3"/>
  <c r="TF177" i="3" s="1"/>
  <c r="TE124" i="3"/>
  <c r="TE123" i="3"/>
  <c r="TE122" i="3"/>
  <c r="TE118" i="3"/>
  <c r="TE117" i="3"/>
  <c r="TI107" i="3"/>
  <c r="TG107" i="3"/>
  <c r="TE107" i="3"/>
  <c r="TB134" i="3"/>
  <c r="TB177" i="3" s="1"/>
  <c r="SZ134" i="3"/>
  <c r="SZ177" i="3" s="1"/>
  <c r="SY124" i="3"/>
  <c r="SY123" i="3"/>
  <c r="SY122" i="3"/>
  <c r="SY118" i="3"/>
  <c r="SY117" i="3"/>
  <c r="TC107" i="3"/>
  <c r="TA107" i="3"/>
  <c r="SY107" i="3"/>
  <c r="SV134" i="3"/>
  <c r="SV177" i="3" s="1"/>
  <c r="ST134" i="3"/>
  <c r="ST177" i="3" s="1"/>
  <c r="SS124" i="3"/>
  <c r="SS123" i="3"/>
  <c r="SS122" i="3"/>
  <c r="SS118" i="3"/>
  <c r="SS117" i="3"/>
  <c r="SW107" i="3"/>
  <c r="SU107" i="3"/>
  <c r="SS107" i="3"/>
  <c r="AGS88" i="3" l="1"/>
  <c r="AGV88" i="3"/>
  <c r="AFS87" i="3"/>
  <c r="AFT87" i="3" s="1"/>
  <c r="AFU87" i="3" s="1"/>
  <c r="AFV87" i="3" s="1"/>
  <c r="AFW87" i="3" s="1"/>
  <c r="AFX87" i="3" s="1"/>
  <c r="AFI99" i="3"/>
  <c r="AFK99" i="3"/>
  <c r="AFL99" i="3" s="1"/>
  <c r="AFM99" i="3" s="1"/>
  <c r="AEO143" i="3"/>
  <c r="AEQ143" i="3"/>
  <c r="AEA20" i="3"/>
  <c r="AEC15" i="3"/>
  <c r="AEH142" i="3"/>
  <c r="AEJ142" i="3"/>
  <c r="AEK142" i="3" s="1"/>
  <c r="AEM142" i="3" s="1"/>
  <c r="AEN142" i="3" s="1"/>
  <c r="ADG170" i="3"/>
  <c r="ADI170" i="3" s="1"/>
  <c r="ADJ170" i="3" s="1"/>
  <c r="ADK170" i="3" s="1"/>
  <c r="ADL170" i="3" s="1"/>
  <c r="ADM170" i="3" s="1"/>
  <c r="ADN170" i="3" s="1"/>
  <c r="ADO170" i="3" s="1"/>
  <c r="ADP170" i="3" s="1"/>
  <c r="ADQ170" i="3" s="1"/>
  <c r="ADS170" i="3" s="1"/>
  <c r="ADT170" i="3" s="1"/>
  <c r="ADU170" i="3" s="1"/>
  <c r="ADV170" i="3" s="1"/>
  <c r="ADW170" i="3" s="1"/>
  <c r="ADX170" i="3" s="1"/>
  <c r="ADY170" i="3" s="1"/>
  <c r="ADZ170" i="3" s="1"/>
  <c r="AEA170" i="3" s="1"/>
  <c r="AEC170" i="3" s="1"/>
  <c r="AED170" i="3" s="1"/>
  <c r="AEE170" i="3" s="1"/>
  <c r="AEF170" i="3" s="1"/>
  <c r="AEG170" i="3" s="1"/>
  <c r="AEH170" i="3" s="1"/>
  <c r="AEI170" i="3" s="1"/>
  <c r="AEJ170" i="3" s="1"/>
  <c r="ADG85" i="3"/>
  <c r="ADJ85" i="3"/>
  <c r="ADI107" i="3"/>
  <c r="ADJ105" i="3"/>
  <c r="ADA38" i="3"/>
  <c r="ADB38" i="3" s="1"/>
  <c r="ADC38" i="3" s="1"/>
  <c r="ADD38" i="3" s="1"/>
  <c r="ADE38" i="3" s="1"/>
  <c r="ADF38" i="3" s="1"/>
  <c r="ABI86" i="3"/>
  <c r="ABL86" i="3"/>
  <c r="ABM86" i="3" s="1"/>
  <c r="ABN86" i="3" s="1"/>
  <c r="ABO86" i="3" s="1"/>
  <c r="ABP86" i="3" s="1"/>
  <c r="ABQ86" i="3" s="1"/>
  <c r="ABR86" i="3" s="1"/>
  <c r="ABC41" i="3"/>
  <c r="ABD41" i="3" s="1"/>
  <c r="ABE41" i="3" s="1"/>
  <c r="ABF41" i="3" s="1"/>
  <c r="ABG41" i="3" s="1"/>
  <c r="XS84" i="3"/>
  <c r="XW84" i="3"/>
  <c r="XY84" i="3" s="1"/>
  <c r="YA84" i="3" s="1"/>
  <c r="YC84" i="3" s="1"/>
  <c r="WU86" i="3"/>
  <c r="XA83" i="3"/>
  <c r="TW78" i="3"/>
  <c r="TY78" i="3" s="1"/>
  <c r="UA78" i="3" s="1"/>
  <c r="UC78" i="3" s="1"/>
  <c r="UE78" i="3" s="1"/>
  <c r="TW79" i="3"/>
  <c r="TY79" i="3" s="1"/>
  <c r="UA79" i="3" s="1"/>
  <c r="UC79" i="3" s="1"/>
  <c r="UE79" i="3" s="1"/>
  <c r="TW80" i="3"/>
  <c r="TY80" i="3" s="1"/>
  <c r="UA80" i="3" s="1"/>
  <c r="UC80" i="3" s="1"/>
  <c r="UE80" i="3" s="1"/>
  <c r="UY82" i="3"/>
  <c r="VA82" i="3" s="1"/>
  <c r="VC82" i="3" s="1"/>
  <c r="VE82" i="3" s="1"/>
  <c r="VG82" i="3" s="1"/>
  <c r="VI82" i="3" s="1"/>
  <c r="TY81" i="3"/>
  <c r="UA81" i="3" s="1"/>
  <c r="UC81" i="3" s="1"/>
  <c r="UE81" i="3" s="1"/>
  <c r="SS134" i="3"/>
  <c r="TE120" i="3"/>
  <c r="TE134" i="3"/>
  <c r="TO81" i="3"/>
  <c r="SY134" i="3"/>
  <c r="SY120" i="3"/>
  <c r="SS120" i="3"/>
  <c r="SA77" i="3"/>
  <c r="SC77" i="3" s="1"/>
  <c r="SE77" i="3" s="1"/>
  <c r="SG77" i="3" s="1"/>
  <c r="SI77" i="3" s="1"/>
  <c r="SK77" i="3" s="1"/>
  <c r="SM77" i="3" s="1"/>
  <c r="SO77" i="3" s="1"/>
  <c r="SQ77" i="3" s="1"/>
  <c r="SS77" i="3" s="1"/>
  <c r="SU77" i="3" s="1"/>
  <c r="SW77" i="3" s="1"/>
  <c r="SY77" i="3" s="1"/>
  <c r="TA77" i="3" s="1"/>
  <c r="TC77" i="3" s="1"/>
  <c r="TE77" i="3" s="1"/>
  <c r="TG77" i="3" s="1"/>
  <c r="TI77" i="3" s="1"/>
  <c r="TK77" i="3" s="1"/>
  <c r="SA37" i="3"/>
  <c r="SC37" i="3" s="1"/>
  <c r="SE37" i="3" s="1"/>
  <c r="SG37" i="3" s="1"/>
  <c r="SI37" i="3" s="1"/>
  <c r="SK37" i="3" s="1"/>
  <c r="SM37" i="3" s="1"/>
  <c r="SO37" i="3" s="1"/>
  <c r="SQ37" i="3" s="1"/>
  <c r="SS37" i="3" s="1"/>
  <c r="SU37" i="3" s="1"/>
  <c r="SW37" i="3" s="1"/>
  <c r="SY37" i="3" s="1"/>
  <c r="TA37" i="3" s="1"/>
  <c r="TC37" i="3" s="1"/>
  <c r="TE37" i="3" s="1"/>
  <c r="TG37" i="3" s="1"/>
  <c r="TI37" i="3" s="1"/>
  <c r="TK37" i="3" s="1"/>
  <c r="TM37" i="3" s="1"/>
  <c r="TO37" i="3" s="1"/>
  <c r="TQ37" i="3" s="1"/>
  <c r="TS37" i="3" s="1"/>
  <c r="TU37" i="3" s="1"/>
  <c r="TW37" i="3" s="1"/>
  <c r="TY37" i="3" s="1"/>
  <c r="UA37" i="3" s="1"/>
  <c r="UC37" i="3" s="1"/>
  <c r="UE37" i="3" s="1"/>
  <c r="UG37" i="3" s="1"/>
  <c r="UI37" i="3" s="1"/>
  <c r="UK37" i="3" s="1"/>
  <c r="UM37" i="3" s="1"/>
  <c r="UO37" i="3" s="1"/>
  <c r="UQ37" i="3" s="1"/>
  <c r="US37" i="3" s="1"/>
  <c r="UU37" i="3" s="1"/>
  <c r="UW37" i="3" s="1"/>
  <c r="SP134" i="3"/>
  <c r="SP177" i="3" s="1"/>
  <c r="SN134" i="3"/>
  <c r="SN177" i="3" s="1"/>
  <c r="SM124" i="3"/>
  <c r="SM123" i="3"/>
  <c r="SM122" i="3"/>
  <c r="SM118" i="3"/>
  <c r="SM117" i="3"/>
  <c r="SQ107" i="3"/>
  <c r="SO107" i="3"/>
  <c r="SM107" i="3"/>
  <c r="SJ134" i="3"/>
  <c r="SJ177" i="3" s="1"/>
  <c r="SH134" i="3"/>
  <c r="SH177" i="3" s="1"/>
  <c r="SG124" i="3"/>
  <c r="SG123" i="3"/>
  <c r="SG122" i="3"/>
  <c r="SG118" i="3"/>
  <c r="SG117" i="3"/>
  <c r="SK107" i="3"/>
  <c r="SI107" i="3"/>
  <c r="SG107" i="3"/>
  <c r="SD134" i="3"/>
  <c r="SD177" i="3" s="1"/>
  <c r="SB134" i="3"/>
  <c r="SB177" i="3" s="1"/>
  <c r="SA124" i="3"/>
  <c r="SA123" i="3"/>
  <c r="SA122" i="3"/>
  <c r="SA118" i="3"/>
  <c r="SA117" i="3"/>
  <c r="SE107" i="3"/>
  <c r="SC107" i="3"/>
  <c r="SA107" i="3"/>
  <c r="AFY87" i="3" l="1"/>
  <c r="AGB87" i="3"/>
  <c r="AGW88" i="3"/>
  <c r="AGX88" i="3" s="1"/>
  <c r="AGY88" i="3" s="1"/>
  <c r="AGZ88" i="3" s="1"/>
  <c r="AHA88" i="3" s="1"/>
  <c r="AHB88" i="3" s="1"/>
  <c r="AHC88" i="3" s="1"/>
  <c r="AFN99" i="3"/>
  <c r="AFO99" i="3" s="1"/>
  <c r="AFQ99" i="3" s="1"/>
  <c r="AFR99" i="3" s="1"/>
  <c r="AFM102" i="3"/>
  <c r="AEK170" i="3"/>
  <c r="AEM170" i="3" s="1"/>
  <c r="AEN170" i="3" s="1"/>
  <c r="AEO170" i="3" s="1"/>
  <c r="AEP170" i="3" s="1"/>
  <c r="AEQ170" i="3" s="1"/>
  <c r="AER170" i="3" s="1"/>
  <c r="AES170" i="3" s="1"/>
  <c r="AET170" i="3" s="1"/>
  <c r="AEC20" i="3"/>
  <c r="AED15" i="3"/>
  <c r="AEQ142" i="3"/>
  <c r="AEO142" i="3"/>
  <c r="AET143" i="3"/>
  <c r="AER143" i="3"/>
  <c r="ADK105" i="3"/>
  <c r="ADK107" i="3" s="1"/>
  <c r="ADJ107" i="3"/>
  <c r="ADM105" i="3"/>
  <c r="ADK85" i="3"/>
  <c r="ADL85" i="3" s="1"/>
  <c r="ADM85" i="3" s="1"/>
  <c r="ADN85" i="3" s="1"/>
  <c r="ADO85" i="3" s="1"/>
  <c r="ADP85" i="3" s="1"/>
  <c r="ADG38" i="3"/>
  <c r="ADI38" i="3" s="1"/>
  <c r="ADJ38" i="3" s="1"/>
  <c r="ADK38" i="3" s="1"/>
  <c r="ADL38" i="3" s="1"/>
  <c r="ADM38" i="3" s="1"/>
  <c r="ADN38" i="3" s="1"/>
  <c r="ADO38" i="3" s="1"/>
  <c r="ADP38" i="3" s="1"/>
  <c r="ADQ38" i="3" s="1"/>
  <c r="ADS38" i="3" s="1"/>
  <c r="ADT38" i="3" s="1"/>
  <c r="ADU38" i="3" s="1"/>
  <c r="ADV38" i="3" s="1"/>
  <c r="ADW38" i="3" s="1"/>
  <c r="ADX38" i="3" s="1"/>
  <c r="ADY38" i="3" s="1"/>
  <c r="ADZ38" i="3" s="1"/>
  <c r="AEA38" i="3" s="1"/>
  <c r="AEC38" i="3" s="1"/>
  <c r="AED38" i="3" s="1"/>
  <c r="ABS86" i="3"/>
  <c r="ABV86" i="3"/>
  <c r="ABW86" i="3" s="1"/>
  <c r="ABX86" i="3" s="1"/>
  <c r="ABY86" i="3" s="1"/>
  <c r="ABZ86" i="3" s="1"/>
  <c r="ACA86" i="3" s="1"/>
  <c r="ACB86" i="3" s="1"/>
  <c r="ABH41" i="3"/>
  <c r="XC83" i="3"/>
  <c r="XE83" i="3" s="1"/>
  <c r="XG83" i="3" s="1"/>
  <c r="YE84" i="3"/>
  <c r="YI84" i="3"/>
  <c r="XA86" i="3"/>
  <c r="XE86" i="3" s="1"/>
  <c r="XG86" i="3" s="1"/>
  <c r="XK86" i="3" s="1"/>
  <c r="XM86" i="3" s="1"/>
  <c r="UY37" i="3"/>
  <c r="VA37" i="3" s="1"/>
  <c r="VC37" i="3" s="1"/>
  <c r="VE37" i="3" s="1"/>
  <c r="VG37" i="3" s="1"/>
  <c r="VI37" i="3" s="1"/>
  <c r="VK37" i="3" s="1"/>
  <c r="VM37" i="3" s="1"/>
  <c r="VO37" i="3" s="1"/>
  <c r="VK82" i="3"/>
  <c r="VO82" i="3"/>
  <c r="VQ82" i="3" s="1"/>
  <c r="VS82" i="3" s="1"/>
  <c r="VU82" i="3" s="1"/>
  <c r="VW82" i="3" s="1"/>
  <c r="VY82" i="3" s="1"/>
  <c r="WA82" i="3" s="1"/>
  <c r="UG80" i="3"/>
  <c r="UK80" i="3"/>
  <c r="UM80" i="3" s="1"/>
  <c r="UO80" i="3" s="1"/>
  <c r="UQ80" i="3" s="1"/>
  <c r="UG79" i="3"/>
  <c r="UK79" i="3"/>
  <c r="UM79" i="3" s="1"/>
  <c r="UO79" i="3" s="1"/>
  <c r="UQ79" i="3" s="1"/>
  <c r="US79" i="3" s="1"/>
  <c r="UU79" i="3" s="1"/>
  <c r="UG78" i="3"/>
  <c r="UK78" i="3"/>
  <c r="UM78" i="3" s="1"/>
  <c r="UO78" i="3" s="1"/>
  <c r="UQ78" i="3" s="1"/>
  <c r="US78" i="3" s="1"/>
  <c r="UU78" i="3" s="1"/>
  <c r="UG81" i="3"/>
  <c r="UK81" i="3"/>
  <c r="UM81" i="3" s="1"/>
  <c r="UO81" i="3" s="1"/>
  <c r="UQ81" i="3" s="1"/>
  <c r="SA120" i="3"/>
  <c r="SG134" i="3"/>
  <c r="SM134" i="3"/>
  <c r="SG120" i="3"/>
  <c r="TM77" i="3"/>
  <c r="TO77" i="3" s="1"/>
  <c r="TQ77" i="3" s="1"/>
  <c r="TS77" i="3" s="1"/>
  <c r="TU77" i="3" s="1"/>
  <c r="SA134" i="3"/>
  <c r="SM120" i="3"/>
  <c r="RX134" i="3"/>
  <c r="RX177" i="3" s="1"/>
  <c r="RV134" i="3"/>
  <c r="RV177" i="3" s="1"/>
  <c r="RU124" i="3"/>
  <c r="RU123" i="3"/>
  <c r="RU122" i="3"/>
  <c r="RU118" i="3"/>
  <c r="RU117" i="3"/>
  <c r="RY107" i="3"/>
  <c r="RW107" i="3"/>
  <c r="RU107" i="3"/>
  <c r="RR134" i="3"/>
  <c r="RR177" i="3" s="1"/>
  <c r="RP134" i="3"/>
  <c r="RP177" i="3" s="1"/>
  <c r="RO124" i="3"/>
  <c r="RO123" i="3"/>
  <c r="RO122" i="3"/>
  <c r="RO118" i="3"/>
  <c r="RO117" i="3"/>
  <c r="RS107" i="3"/>
  <c r="RQ107" i="3"/>
  <c r="RO107" i="3"/>
  <c r="RL134" i="3"/>
  <c r="RL177" i="3" s="1"/>
  <c r="RJ134" i="3"/>
  <c r="RJ177" i="3" s="1"/>
  <c r="RI124" i="3"/>
  <c r="RI123" i="3"/>
  <c r="RI122" i="3"/>
  <c r="RI118" i="3"/>
  <c r="RI117" i="3"/>
  <c r="RM107" i="3"/>
  <c r="RK107" i="3"/>
  <c r="RI107" i="3"/>
  <c r="AGC87" i="3" l="1"/>
  <c r="AGD87" i="3" s="1"/>
  <c r="AGE87" i="3"/>
  <c r="AGF87" i="3" s="1"/>
  <c r="AGG87" i="3" s="1"/>
  <c r="AGH87" i="3" s="1"/>
  <c r="AFS99" i="3"/>
  <c r="AFU99" i="3"/>
  <c r="AFV99" i="3" s="1"/>
  <c r="AFW99" i="3" s="1"/>
  <c r="AEU143" i="3"/>
  <c r="AEW143" i="3" s="1"/>
  <c r="AEX143" i="3" s="1"/>
  <c r="AEU170" i="3"/>
  <c r="AEW170" i="3" s="1"/>
  <c r="AEX170" i="3" s="1"/>
  <c r="AEY170" i="3" s="1"/>
  <c r="AEZ170" i="3" s="1"/>
  <c r="AFA170" i="3" s="1"/>
  <c r="AFB170" i="3" s="1"/>
  <c r="AFC170" i="3" s="1"/>
  <c r="AFD170" i="3" s="1"/>
  <c r="AFE170" i="3" s="1"/>
  <c r="AFG170" i="3" s="1"/>
  <c r="AFH170" i="3" s="1"/>
  <c r="AFI170" i="3" s="1"/>
  <c r="AFJ170" i="3" s="1"/>
  <c r="AFK170" i="3" s="1"/>
  <c r="AFL170" i="3" s="1"/>
  <c r="AFM170" i="3" s="1"/>
  <c r="AFN170" i="3" s="1"/>
  <c r="AET142" i="3"/>
  <c r="AER142" i="3"/>
  <c r="AEE15" i="3"/>
  <c r="AED20" i="3"/>
  <c r="AEE38" i="3"/>
  <c r="AEF38" i="3" s="1"/>
  <c r="AEG38" i="3" s="1"/>
  <c r="AEH38" i="3" s="1"/>
  <c r="AEI38" i="3" s="1"/>
  <c r="AEJ38" i="3" s="1"/>
  <c r="AEK38" i="3" s="1"/>
  <c r="AEM38" i="3" s="1"/>
  <c r="AEN38" i="3" s="1"/>
  <c r="AEO38" i="3" s="1"/>
  <c r="AEP38" i="3" s="1"/>
  <c r="AEQ38" i="3" s="1"/>
  <c r="AER38" i="3" s="1"/>
  <c r="AES38" i="3" s="1"/>
  <c r="AET38" i="3" s="1"/>
  <c r="AEU38" i="3" s="1"/>
  <c r="AEW38" i="3" s="1"/>
  <c r="AEX38" i="3" s="1"/>
  <c r="ADQ85" i="3"/>
  <c r="ADT85" i="3"/>
  <c r="ADU85" i="3" s="1"/>
  <c r="ADV85" i="3" s="1"/>
  <c r="ADW85" i="3" s="1"/>
  <c r="ADX85" i="3" s="1"/>
  <c r="ADY85" i="3" s="1"/>
  <c r="ADZ85" i="3" s="1"/>
  <c r="ADN105" i="3"/>
  <c r="ADM107" i="3"/>
  <c r="ACC86" i="3"/>
  <c r="ACF86" i="3"/>
  <c r="ABI41" i="3"/>
  <c r="ABL41" i="3"/>
  <c r="ABM41" i="3" s="1"/>
  <c r="ABN41" i="3" s="1"/>
  <c r="ABO41" i="3" s="1"/>
  <c r="ABP41" i="3" s="1"/>
  <c r="ABQ41" i="3" s="1"/>
  <c r="ABR41" i="3" s="1"/>
  <c r="RI120" i="3"/>
  <c r="XI83" i="3"/>
  <c r="XK83" i="3" s="1"/>
  <c r="YK84" i="3"/>
  <c r="YM84" i="3" s="1"/>
  <c r="YO84" i="3" s="1"/>
  <c r="YQ84" i="3" s="1"/>
  <c r="YS84" i="3" s="1"/>
  <c r="YU84" i="3" s="1"/>
  <c r="WC82" i="3"/>
  <c r="WG82" i="3"/>
  <c r="WI82" i="3" s="1"/>
  <c r="WK82" i="3" s="1"/>
  <c r="WM82" i="3" s="1"/>
  <c r="WO82" i="3" s="1"/>
  <c r="WQ82" i="3" s="1"/>
  <c r="WS82" i="3" s="1"/>
  <c r="VQ37" i="3"/>
  <c r="VS37" i="3" s="1"/>
  <c r="VU37" i="3" s="1"/>
  <c r="UW78" i="3"/>
  <c r="US81" i="3"/>
  <c r="UW81" i="3"/>
  <c r="US80" i="3"/>
  <c r="UW80" i="3"/>
  <c r="UW79" i="3"/>
  <c r="UY79" i="3" s="1"/>
  <c r="VA79" i="3" s="1"/>
  <c r="TW77" i="3"/>
  <c r="TY77" i="3" s="1"/>
  <c r="UA77" i="3" s="1"/>
  <c r="UC77" i="3" s="1"/>
  <c r="UE77" i="3" s="1"/>
  <c r="UG77" i="3" s="1"/>
  <c r="UI77" i="3" s="1"/>
  <c r="RO120" i="3"/>
  <c r="RO134" i="3"/>
  <c r="RU134" i="3"/>
  <c r="RI134" i="3"/>
  <c r="RU120" i="3"/>
  <c r="RC76" i="3"/>
  <c r="RE76" i="3" s="1"/>
  <c r="RG76" i="3" s="1"/>
  <c r="RI76" i="3" s="1"/>
  <c r="RK76" i="3" s="1"/>
  <c r="RM76" i="3" s="1"/>
  <c r="RO76" i="3" s="1"/>
  <c r="RQ76" i="3" s="1"/>
  <c r="RS76" i="3" s="1"/>
  <c r="RU76" i="3" s="1"/>
  <c r="RW76" i="3" s="1"/>
  <c r="RY76" i="3" s="1"/>
  <c r="SA76" i="3" s="1"/>
  <c r="SC76" i="3" s="1"/>
  <c r="SE76" i="3" s="1"/>
  <c r="SG76" i="3" s="1"/>
  <c r="SI76" i="3" s="1"/>
  <c r="SK76" i="3" s="1"/>
  <c r="SM76" i="3" s="1"/>
  <c r="SO76" i="3" s="1"/>
  <c r="SQ76" i="3" s="1"/>
  <c r="SS76" i="3" s="1"/>
  <c r="SU76" i="3" s="1"/>
  <c r="SW76" i="3" s="1"/>
  <c r="SY76" i="3" s="1"/>
  <c r="TA76" i="3" s="1"/>
  <c r="TC76" i="3" s="1"/>
  <c r="TE76" i="3" s="1"/>
  <c r="TG76" i="3" s="1"/>
  <c r="TI76" i="3" s="1"/>
  <c r="TK76" i="3" s="1"/>
  <c r="TM76" i="3" s="1"/>
  <c r="TO76" i="3" s="1"/>
  <c r="TQ76" i="3" s="1"/>
  <c r="TS76" i="3" s="1"/>
  <c r="TU76" i="3" s="1"/>
  <c r="QW75" i="3"/>
  <c r="QY75" i="3" s="1"/>
  <c r="RA75" i="3" s="1"/>
  <c r="RC75" i="3" s="1"/>
  <c r="RE75" i="3" s="1"/>
  <c r="RG75" i="3" s="1"/>
  <c r="RI75" i="3" s="1"/>
  <c r="RK75" i="3" s="1"/>
  <c r="RM75" i="3" s="1"/>
  <c r="RO75" i="3" s="1"/>
  <c r="RQ75" i="3" s="1"/>
  <c r="RS75" i="3" s="1"/>
  <c r="RU75" i="3" s="1"/>
  <c r="RW75" i="3" s="1"/>
  <c r="RY75" i="3" s="1"/>
  <c r="SA75" i="3" s="1"/>
  <c r="SC75" i="3" s="1"/>
  <c r="SE75" i="3" s="1"/>
  <c r="SG75" i="3" s="1"/>
  <c r="SI75" i="3" s="1"/>
  <c r="SK75" i="3" s="1"/>
  <c r="SM75" i="3" s="1"/>
  <c r="SO75" i="3" s="1"/>
  <c r="SQ75" i="3" s="1"/>
  <c r="SS75" i="3" s="1"/>
  <c r="SU75" i="3" s="1"/>
  <c r="SW75" i="3" s="1"/>
  <c r="SY75" i="3" s="1"/>
  <c r="TA75" i="3" s="1"/>
  <c r="TC75" i="3" s="1"/>
  <c r="TE75" i="3" s="1"/>
  <c r="TG75" i="3" s="1"/>
  <c r="TI75" i="3" s="1"/>
  <c r="TK75" i="3" s="1"/>
  <c r="TM75" i="3" s="1"/>
  <c r="TO75" i="3" s="1"/>
  <c r="TQ75" i="3" s="1"/>
  <c r="TS75" i="3" s="1"/>
  <c r="TU75" i="3" s="1"/>
  <c r="QQ74" i="3"/>
  <c r="QS74" i="3" s="1"/>
  <c r="QU74" i="3" s="1"/>
  <c r="QW74" i="3" s="1"/>
  <c r="QY74" i="3" s="1"/>
  <c r="RA74" i="3" s="1"/>
  <c r="RC74" i="3" s="1"/>
  <c r="RE74" i="3" s="1"/>
  <c r="RG74" i="3" s="1"/>
  <c r="RI74" i="3" s="1"/>
  <c r="RK74" i="3" s="1"/>
  <c r="RM74" i="3" s="1"/>
  <c r="RO74" i="3" s="1"/>
  <c r="RQ74" i="3" s="1"/>
  <c r="RS74" i="3" s="1"/>
  <c r="RU74" i="3" s="1"/>
  <c r="RW74" i="3" s="1"/>
  <c r="RY74" i="3" s="1"/>
  <c r="SA74" i="3" s="1"/>
  <c r="SC74" i="3" s="1"/>
  <c r="SE74" i="3" s="1"/>
  <c r="SG74" i="3" s="1"/>
  <c r="SI74" i="3" s="1"/>
  <c r="SK74" i="3" s="1"/>
  <c r="SM74" i="3" s="1"/>
  <c r="SO74" i="3" s="1"/>
  <c r="SQ74" i="3" s="1"/>
  <c r="SS74" i="3" s="1"/>
  <c r="SU74" i="3" s="1"/>
  <c r="SW74" i="3" s="1"/>
  <c r="SY74" i="3" s="1"/>
  <c r="TA74" i="3" s="1"/>
  <c r="TC74" i="3" s="1"/>
  <c r="TE74" i="3" s="1"/>
  <c r="TG74" i="3" s="1"/>
  <c r="TI74" i="3" s="1"/>
  <c r="TK74" i="3" s="1"/>
  <c r="TM74" i="3" s="1"/>
  <c r="TO74" i="3" s="1"/>
  <c r="TQ74" i="3" s="1"/>
  <c r="TS74" i="3" s="1"/>
  <c r="TU74" i="3" s="1"/>
  <c r="RF134" i="3"/>
  <c r="RF177" i="3" s="1"/>
  <c r="RD134" i="3"/>
  <c r="RD177" i="3" s="1"/>
  <c r="RC124" i="3"/>
  <c r="RC123" i="3"/>
  <c r="RC122" i="3"/>
  <c r="RC118" i="3"/>
  <c r="RC117" i="3"/>
  <c r="RG107" i="3"/>
  <c r="RE107" i="3"/>
  <c r="RC107" i="3"/>
  <c r="QZ134" i="3"/>
  <c r="QZ177" i="3" s="1"/>
  <c r="QX134" i="3"/>
  <c r="QX177" i="3" s="1"/>
  <c r="QW124" i="3"/>
  <c r="QW123" i="3"/>
  <c r="QW122" i="3"/>
  <c r="QW118" i="3"/>
  <c r="QW117" i="3"/>
  <c r="RA107" i="3"/>
  <c r="QY107" i="3"/>
  <c r="QW107" i="3"/>
  <c r="QQ3" i="3"/>
  <c r="QS3" i="3" s="1"/>
  <c r="QU3" i="3" s="1"/>
  <c r="QT134" i="3"/>
  <c r="QT177" i="3" s="1"/>
  <c r="QR134" i="3"/>
  <c r="QR177" i="3" s="1"/>
  <c r="QQ124" i="3"/>
  <c r="QQ123" i="3"/>
  <c r="QQ122" i="3"/>
  <c r="QQ118" i="3"/>
  <c r="QQ117" i="3"/>
  <c r="QU107" i="3"/>
  <c r="QS107" i="3"/>
  <c r="QQ107" i="3"/>
  <c r="AGI87" i="3" l="1"/>
  <c r="AGL87" i="3"/>
  <c r="AFO170" i="3"/>
  <c r="AFQ170" i="3" s="1"/>
  <c r="AFR170" i="3"/>
  <c r="AFS170" i="3" s="1"/>
  <c r="AFT170" i="3" s="1"/>
  <c r="AFU170" i="3" s="1"/>
  <c r="AFV170" i="3" s="1"/>
  <c r="AFW170" i="3" s="1"/>
  <c r="AFX170" i="3" s="1"/>
  <c r="AFY170" i="3" s="1"/>
  <c r="AGA170" i="3" s="1"/>
  <c r="AGB170" i="3" s="1"/>
  <c r="AGC170" i="3" s="1"/>
  <c r="AGD170" i="3" s="1"/>
  <c r="AGE170" i="3" s="1"/>
  <c r="AGF170" i="3" s="1"/>
  <c r="AGG170" i="3" s="1"/>
  <c r="AGH170" i="3" s="1"/>
  <c r="AGI170" i="3" s="1"/>
  <c r="AGK170" i="3" s="1"/>
  <c r="AGL170" i="3" s="1"/>
  <c r="AGM170" i="3" s="1"/>
  <c r="AGN170" i="3" s="1"/>
  <c r="AGO170" i="3" s="1"/>
  <c r="AGP170" i="3" s="1"/>
  <c r="AGQ170" i="3" s="1"/>
  <c r="AGR170" i="3" s="1"/>
  <c r="AGS170" i="3" s="1"/>
  <c r="AGU170" i="3" s="1"/>
  <c r="AGV170" i="3" s="1"/>
  <c r="AGW170" i="3" s="1"/>
  <c r="AGX170" i="3" s="1"/>
  <c r="AGY170" i="3" s="1"/>
  <c r="AGZ170" i="3" s="1"/>
  <c r="AHA170" i="3" s="1"/>
  <c r="AHB170" i="3" s="1"/>
  <c r="AHC170" i="3" s="1"/>
  <c r="AFX99" i="3"/>
  <c r="AFY99" i="3" s="1"/>
  <c r="AGA99" i="3" s="1"/>
  <c r="AGB99" i="3" s="1"/>
  <c r="AFW102" i="3"/>
  <c r="AEY38" i="3"/>
  <c r="AEZ38" i="3" s="1"/>
  <c r="AFA38" i="3" s="1"/>
  <c r="AFB38" i="3" s="1"/>
  <c r="AFC38" i="3" s="1"/>
  <c r="AFD38" i="3" s="1"/>
  <c r="AFE38" i="3" s="1"/>
  <c r="AFG38" i="3" s="1"/>
  <c r="AFH38" i="3" s="1"/>
  <c r="AEU142" i="3"/>
  <c r="AEW142" i="3" s="1"/>
  <c r="AEX142" i="3" s="1"/>
  <c r="AEY143" i="3"/>
  <c r="AFA143" i="3"/>
  <c r="AEA85" i="3"/>
  <c r="AED85" i="3"/>
  <c r="AEE85" i="3" s="1"/>
  <c r="AEF85" i="3" s="1"/>
  <c r="AEG85" i="3" s="1"/>
  <c r="AEH85" i="3" s="1"/>
  <c r="AEI85" i="3" s="1"/>
  <c r="AEJ85" i="3" s="1"/>
  <c r="AEF15" i="3"/>
  <c r="AEE20" i="3"/>
  <c r="ADO105" i="3"/>
  <c r="ADN107" i="3"/>
  <c r="ACG86" i="3"/>
  <c r="ACH86" i="3" s="1"/>
  <c r="ACI86" i="3" s="1"/>
  <c r="ACJ86" i="3" s="1"/>
  <c r="ACK86" i="3" s="1"/>
  <c r="ACL86" i="3" s="1"/>
  <c r="ACP86" i="3" s="1"/>
  <c r="ABS41" i="3"/>
  <c r="ABV41" i="3"/>
  <c r="YW84" i="3"/>
  <c r="ZA84" i="3"/>
  <c r="XM83" i="3"/>
  <c r="XQ83" i="3"/>
  <c r="WU82" i="3"/>
  <c r="WY82" i="3"/>
  <c r="XA82" i="3" s="1"/>
  <c r="XC82" i="3" s="1"/>
  <c r="XE82" i="3" s="1"/>
  <c r="XG82" i="3" s="1"/>
  <c r="XI82" i="3" s="1"/>
  <c r="XK82" i="3" s="1"/>
  <c r="VW37" i="3"/>
  <c r="VY37" i="3" s="1"/>
  <c r="WA37" i="3" s="1"/>
  <c r="WC37" i="3" s="1"/>
  <c r="WE37" i="3" s="1"/>
  <c r="WG37" i="3" s="1"/>
  <c r="UK77" i="3"/>
  <c r="UM77" i="3" s="1"/>
  <c r="UO77" i="3" s="1"/>
  <c r="UQ77" i="3" s="1"/>
  <c r="US77" i="3" s="1"/>
  <c r="UU77" i="3" s="1"/>
  <c r="UY80" i="3"/>
  <c r="VA80" i="3" s="1"/>
  <c r="VC80" i="3" s="1"/>
  <c r="VE80" i="3" s="1"/>
  <c r="VG80" i="3" s="1"/>
  <c r="VI80" i="3" s="1"/>
  <c r="VC79" i="3"/>
  <c r="VE79" i="3" s="1"/>
  <c r="VG79" i="3" s="1"/>
  <c r="VI79" i="3" s="1"/>
  <c r="VK79" i="3" s="1"/>
  <c r="VM79" i="3" s="1"/>
  <c r="VO79" i="3" s="1"/>
  <c r="VQ79" i="3" s="1"/>
  <c r="VS79" i="3" s="1"/>
  <c r="VU79" i="3" s="1"/>
  <c r="VW79" i="3" s="1"/>
  <c r="VY79" i="3" s="1"/>
  <c r="WA79" i="3" s="1"/>
  <c r="WC79" i="3" s="1"/>
  <c r="WE79" i="3" s="1"/>
  <c r="WG79" i="3" s="1"/>
  <c r="WI79" i="3" s="1"/>
  <c r="WK79" i="3" s="1"/>
  <c r="WM79" i="3" s="1"/>
  <c r="WO79" i="3" s="1"/>
  <c r="WQ79" i="3" s="1"/>
  <c r="WS79" i="3" s="1"/>
  <c r="WU79" i="3" s="1"/>
  <c r="WW79" i="3" s="1"/>
  <c r="WY79" i="3" s="1"/>
  <c r="XA79" i="3" s="1"/>
  <c r="XC79" i="3" s="1"/>
  <c r="XE79" i="3" s="1"/>
  <c r="XG79" i="3" s="1"/>
  <c r="XI79" i="3" s="1"/>
  <c r="XK79" i="3" s="1"/>
  <c r="XM79" i="3" s="1"/>
  <c r="XO79" i="3" s="1"/>
  <c r="XQ79" i="3" s="1"/>
  <c r="XS79" i="3" s="1"/>
  <c r="XU79" i="3" s="1"/>
  <c r="XW79" i="3" s="1"/>
  <c r="XY79" i="3" s="1"/>
  <c r="YA79" i="3" s="1"/>
  <c r="YC79" i="3" s="1"/>
  <c r="YE79" i="3" s="1"/>
  <c r="YG79" i="3" s="1"/>
  <c r="YI79" i="3" s="1"/>
  <c r="YK79" i="3" s="1"/>
  <c r="YM79" i="3" s="1"/>
  <c r="YO79" i="3" s="1"/>
  <c r="YQ79" i="3" s="1"/>
  <c r="YS79" i="3" s="1"/>
  <c r="YU79" i="3" s="1"/>
  <c r="YW79" i="3" s="1"/>
  <c r="YY79" i="3" s="1"/>
  <c r="ZA79" i="3" s="1"/>
  <c r="UY81" i="3"/>
  <c r="VA81" i="3" s="1"/>
  <c r="VC81" i="3" s="1"/>
  <c r="VE81" i="3" s="1"/>
  <c r="VG81" i="3" s="1"/>
  <c r="VI81" i="3" s="1"/>
  <c r="TW75" i="3"/>
  <c r="TY75" i="3" s="1"/>
  <c r="UA75" i="3" s="1"/>
  <c r="UC75" i="3" s="1"/>
  <c r="UE75" i="3" s="1"/>
  <c r="UG75" i="3" s="1"/>
  <c r="UI75" i="3" s="1"/>
  <c r="TW74" i="3"/>
  <c r="TY74" i="3" s="1"/>
  <c r="UA74" i="3" s="1"/>
  <c r="UC74" i="3" s="1"/>
  <c r="UE74" i="3" s="1"/>
  <c r="UG74" i="3" s="1"/>
  <c r="UI74" i="3" s="1"/>
  <c r="TW76" i="3"/>
  <c r="TY76" i="3" s="1"/>
  <c r="UA76" i="3" s="1"/>
  <c r="UC76" i="3" s="1"/>
  <c r="UE76" i="3" s="1"/>
  <c r="UG76" i="3" s="1"/>
  <c r="UI76" i="3" s="1"/>
  <c r="UY78" i="3"/>
  <c r="VA78" i="3" s="1"/>
  <c r="VC78" i="3" s="1"/>
  <c r="VE78" i="3" s="1"/>
  <c r="VG78" i="3" s="1"/>
  <c r="VI78" i="3" s="1"/>
  <c r="VK78" i="3" s="1"/>
  <c r="VM78" i="3" s="1"/>
  <c r="VO78" i="3" s="1"/>
  <c r="VQ78" i="3" s="1"/>
  <c r="VS78" i="3" s="1"/>
  <c r="VU78" i="3" s="1"/>
  <c r="VW78" i="3" s="1"/>
  <c r="VY78" i="3" s="1"/>
  <c r="WA78" i="3" s="1"/>
  <c r="WC78" i="3" s="1"/>
  <c r="WE78" i="3" s="1"/>
  <c r="WG78" i="3" s="1"/>
  <c r="WI78" i="3" s="1"/>
  <c r="WK78" i="3" s="1"/>
  <c r="WM78" i="3" s="1"/>
  <c r="WO78" i="3" s="1"/>
  <c r="WQ78" i="3" s="1"/>
  <c r="WS78" i="3" s="1"/>
  <c r="WU78" i="3" s="1"/>
  <c r="WW78" i="3" s="1"/>
  <c r="WY78" i="3" s="1"/>
  <c r="QW134" i="3"/>
  <c r="QQ134" i="3"/>
  <c r="RC134" i="3"/>
  <c r="QW3" i="3"/>
  <c r="RC120" i="3"/>
  <c r="QW120" i="3"/>
  <c r="QQ120" i="3"/>
  <c r="QK169" i="3"/>
  <c r="QM169" i="3" s="1"/>
  <c r="QO169" i="3" s="1"/>
  <c r="QQ169" i="3" s="1"/>
  <c r="QS169" i="3" s="1"/>
  <c r="QU169" i="3" s="1"/>
  <c r="QW169" i="3" s="1"/>
  <c r="QY169" i="3" s="1"/>
  <c r="RA169" i="3" s="1"/>
  <c r="RC169" i="3" s="1"/>
  <c r="RE169" i="3" s="1"/>
  <c r="RG169" i="3" s="1"/>
  <c r="RI169" i="3" s="1"/>
  <c r="RK169" i="3" s="1"/>
  <c r="RM169" i="3" s="1"/>
  <c r="RO169" i="3" s="1"/>
  <c r="RQ169" i="3" s="1"/>
  <c r="RS169" i="3" s="1"/>
  <c r="RU169" i="3" s="1"/>
  <c r="RW169" i="3" s="1"/>
  <c r="RY169" i="3" s="1"/>
  <c r="SA169" i="3" s="1"/>
  <c r="SC169" i="3" s="1"/>
  <c r="SE169" i="3" s="1"/>
  <c r="SG169" i="3" s="1"/>
  <c r="SI169" i="3" s="1"/>
  <c r="SK169" i="3" s="1"/>
  <c r="SM169" i="3" s="1"/>
  <c r="SO169" i="3" s="1"/>
  <c r="SQ169" i="3" s="1"/>
  <c r="SS169" i="3" s="1"/>
  <c r="SU169" i="3" s="1"/>
  <c r="SW169" i="3" s="1"/>
  <c r="SY169" i="3" s="1"/>
  <c r="TA169" i="3" s="1"/>
  <c r="TC169" i="3" s="1"/>
  <c r="TE169" i="3" s="1"/>
  <c r="TG169" i="3" s="1"/>
  <c r="TI169" i="3" s="1"/>
  <c r="TK169" i="3" s="1"/>
  <c r="TM169" i="3" s="1"/>
  <c r="TO169" i="3" s="1"/>
  <c r="TQ169" i="3" s="1"/>
  <c r="TS169" i="3" s="1"/>
  <c r="TU169" i="3" s="1"/>
  <c r="TW169" i="3" s="1"/>
  <c r="TY169" i="3" s="1"/>
  <c r="UA169" i="3" s="1"/>
  <c r="UC169" i="3" s="1"/>
  <c r="UE169" i="3" s="1"/>
  <c r="UG169" i="3" s="1"/>
  <c r="UI169" i="3" s="1"/>
  <c r="UK169" i="3" s="1"/>
  <c r="UM169" i="3" s="1"/>
  <c r="UO169" i="3" s="1"/>
  <c r="UQ169" i="3" s="1"/>
  <c r="US169" i="3" s="1"/>
  <c r="UU169" i="3" s="1"/>
  <c r="UW169" i="3" s="1"/>
  <c r="UY169" i="3" s="1"/>
  <c r="VA169" i="3" s="1"/>
  <c r="QK73" i="3"/>
  <c r="QM73" i="3" s="1"/>
  <c r="QO73" i="3" s="1"/>
  <c r="QQ73" i="3" s="1"/>
  <c r="QS73" i="3" s="1"/>
  <c r="QU73" i="3" s="1"/>
  <c r="QW73" i="3" s="1"/>
  <c r="QY73" i="3" s="1"/>
  <c r="RA73" i="3" s="1"/>
  <c r="RC73" i="3" s="1"/>
  <c r="RE73" i="3" s="1"/>
  <c r="RG73" i="3" s="1"/>
  <c r="RI73" i="3" s="1"/>
  <c r="RK73" i="3" s="1"/>
  <c r="RM73" i="3" s="1"/>
  <c r="RO73" i="3" s="1"/>
  <c r="RQ73" i="3" s="1"/>
  <c r="RS73" i="3" s="1"/>
  <c r="RU73" i="3" s="1"/>
  <c r="RW73" i="3" s="1"/>
  <c r="RY73" i="3" s="1"/>
  <c r="SA73" i="3" s="1"/>
  <c r="SC73" i="3" s="1"/>
  <c r="SE73" i="3" s="1"/>
  <c r="SG73" i="3" s="1"/>
  <c r="SI73" i="3" s="1"/>
  <c r="SK73" i="3" s="1"/>
  <c r="SM73" i="3" s="1"/>
  <c r="SO73" i="3" s="1"/>
  <c r="SQ73" i="3" s="1"/>
  <c r="SS73" i="3" s="1"/>
  <c r="SU73" i="3" s="1"/>
  <c r="SW73" i="3" s="1"/>
  <c r="SY73" i="3" s="1"/>
  <c r="TA73" i="3" s="1"/>
  <c r="TC73" i="3" s="1"/>
  <c r="TE73" i="3" s="1"/>
  <c r="TG73" i="3" s="1"/>
  <c r="TI73" i="3" s="1"/>
  <c r="TK73" i="3" s="1"/>
  <c r="TM73" i="3" s="1"/>
  <c r="TO73" i="3" s="1"/>
  <c r="TQ73" i="3" s="1"/>
  <c r="TS73" i="3" s="1"/>
  <c r="TU73" i="3" s="1"/>
  <c r="QE72" i="3"/>
  <c r="QG72" i="3" s="1"/>
  <c r="QI72" i="3" s="1"/>
  <c r="QK72" i="3" s="1"/>
  <c r="QM72" i="3" s="1"/>
  <c r="QO72" i="3" s="1"/>
  <c r="QQ72" i="3" s="1"/>
  <c r="QS72" i="3" s="1"/>
  <c r="QU72" i="3" s="1"/>
  <c r="QW72" i="3" s="1"/>
  <c r="QY72" i="3" s="1"/>
  <c r="RA72" i="3" s="1"/>
  <c r="RC72" i="3" s="1"/>
  <c r="RE72" i="3" s="1"/>
  <c r="RG72" i="3" s="1"/>
  <c r="RI72" i="3" s="1"/>
  <c r="RK72" i="3" s="1"/>
  <c r="RM72" i="3" s="1"/>
  <c r="RO72" i="3" s="1"/>
  <c r="RQ72" i="3" s="1"/>
  <c r="RS72" i="3" s="1"/>
  <c r="RU72" i="3" s="1"/>
  <c r="RW72" i="3" s="1"/>
  <c r="RY72" i="3" s="1"/>
  <c r="SA72" i="3" s="1"/>
  <c r="SC72" i="3" s="1"/>
  <c r="SE72" i="3" s="1"/>
  <c r="SG72" i="3" s="1"/>
  <c r="SI72" i="3" s="1"/>
  <c r="SK72" i="3" s="1"/>
  <c r="SM72" i="3" s="1"/>
  <c r="SO72" i="3" s="1"/>
  <c r="SQ72" i="3" s="1"/>
  <c r="SS72" i="3" s="1"/>
  <c r="SU72" i="3" s="1"/>
  <c r="SW72" i="3" s="1"/>
  <c r="SY72" i="3" s="1"/>
  <c r="TA72" i="3" s="1"/>
  <c r="TC72" i="3" s="1"/>
  <c r="TE72" i="3" s="1"/>
  <c r="TG72" i="3" s="1"/>
  <c r="TI72" i="3" s="1"/>
  <c r="TK72" i="3" s="1"/>
  <c r="TM72" i="3" s="1"/>
  <c r="TO72" i="3" s="1"/>
  <c r="TQ72" i="3" s="1"/>
  <c r="TS72" i="3" s="1"/>
  <c r="TU72" i="3" s="1"/>
  <c r="F43" i="3"/>
  <c r="QK36" i="3"/>
  <c r="QM36" i="3" s="1"/>
  <c r="QO36" i="3" s="1"/>
  <c r="QQ36" i="3" s="1"/>
  <c r="QS36" i="3" s="1"/>
  <c r="QU36" i="3" s="1"/>
  <c r="QW36" i="3" s="1"/>
  <c r="QY36" i="3" s="1"/>
  <c r="RA36" i="3" s="1"/>
  <c r="RC36" i="3" s="1"/>
  <c r="RE36" i="3" s="1"/>
  <c r="RG36" i="3" s="1"/>
  <c r="RI36" i="3" s="1"/>
  <c r="RK36" i="3" s="1"/>
  <c r="RM36" i="3" s="1"/>
  <c r="RO36" i="3" s="1"/>
  <c r="RQ36" i="3" s="1"/>
  <c r="RS36" i="3" s="1"/>
  <c r="RU36" i="3" s="1"/>
  <c r="RW36" i="3" s="1"/>
  <c r="RY36" i="3" s="1"/>
  <c r="SA36" i="3" s="1"/>
  <c r="SC36" i="3" s="1"/>
  <c r="SE36" i="3" s="1"/>
  <c r="SG36" i="3" s="1"/>
  <c r="SI36" i="3" s="1"/>
  <c r="SK36" i="3" s="1"/>
  <c r="SM36" i="3" s="1"/>
  <c r="SO36" i="3" s="1"/>
  <c r="SQ36" i="3" s="1"/>
  <c r="SS36" i="3" s="1"/>
  <c r="SU36" i="3" s="1"/>
  <c r="SW36" i="3" s="1"/>
  <c r="SY36" i="3" s="1"/>
  <c r="TA36" i="3" s="1"/>
  <c r="TC36" i="3" s="1"/>
  <c r="TE36" i="3" s="1"/>
  <c r="TG36" i="3" s="1"/>
  <c r="TI36" i="3" s="1"/>
  <c r="TK36" i="3" s="1"/>
  <c r="TM36" i="3" s="1"/>
  <c r="TO36" i="3" s="1"/>
  <c r="TQ36" i="3" s="1"/>
  <c r="TS36" i="3" s="1"/>
  <c r="TU36" i="3" s="1"/>
  <c r="TW36" i="3" s="1"/>
  <c r="TY36" i="3" s="1"/>
  <c r="UA36" i="3" s="1"/>
  <c r="UC36" i="3" s="1"/>
  <c r="UE36" i="3" s="1"/>
  <c r="UG36" i="3" s="1"/>
  <c r="UI36" i="3" s="1"/>
  <c r="UK36" i="3" s="1"/>
  <c r="UM36" i="3" s="1"/>
  <c r="UO36" i="3" s="1"/>
  <c r="UQ36" i="3" s="1"/>
  <c r="US36" i="3" s="1"/>
  <c r="UU36" i="3" s="1"/>
  <c r="UW36" i="3" s="1"/>
  <c r="QE35" i="3"/>
  <c r="QG35" i="3" s="1"/>
  <c r="QI35" i="3" s="1"/>
  <c r="QK35" i="3" s="1"/>
  <c r="QM35" i="3" s="1"/>
  <c r="QO35" i="3" s="1"/>
  <c r="QQ35" i="3" s="1"/>
  <c r="QS35" i="3" s="1"/>
  <c r="QU35" i="3" s="1"/>
  <c r="QW35" i="3" s="1"/>
  <c r="QY35" i="3" s="1"/>
  <c r="RA35" i="3" s="1"/>
  <c r="RC35" i="3" s="1"/>
  <c r="RE35" i="3" s="1"/>
  <c r="RG35" i="3" s="1"/>
  <c r="RI35" i="3" s="1"/>
  <c r="RK35" i="3" s="1"/>
  <c r="RM35" i="3" s="1"/>
  <c r="RO35" i="3" s="1"/>
  <c r="RQ35" i="3" s="1"/>
  <c r="RS35" i="3" s="1"/>
  <c r="RU35" i="3" s="1"/>
  <c r="RW35" i="3" s="1"/>
  <c r="RY35" i="3" s="1"/>
  <c r="SA35" i="3" s="1"/>
  <c r="SC35" i="3" s="1"/>
  <c r="SE35" i="3" s="1"/>
  <c r="SG35" i="3" s="1"/>
  <c r="SI35" i="3" s="1"/>
  <c r="SK35" i="3" s="1"/>
  <c r="SM35" i="3" s="1"/>
  <c r="SO35" i="3" s="1"/>
  <c r="SQ35" i="3" s="1"/>
  <c r="SS35" i="3" s="1"/>
  <c r="SU35" i="3" s="1"/>
  <c r="SW35" i="3" s="1"/>
  <c r="SY35" i="3" s="1"/>
  <c r="TA35" i="3" s="1"/>
  <c r="TC35" i="3" s="1"/>
  <c r="TE35" i="3" s="1"/>
  <c r="TG35" i="3" s="1"/>
  <c r="TI35" i="3" s="1"/>
  <c r="TK35" i="3" s="1"/>
  <c r="TM35" i="3" s="1"/>
  <c r="TO35" i="3" s="1"/>
  <c r="TQ35" i="3" s="1"/>
  <c r="TS35" i="3" s="1"/>
  <c r="TU35" i="3" s="1"/>
  <c r="TW35" i="3" s="1"/>
  <c r="TY35" i="3" s="1"/>
  <c r="UA35" i="3" s="1"/>
  <c r="UC35" i="3" s="1"/>
  <c r="UE35" i="3" s="1"/>
  <c r="UG35" i="3" s="1"/>
  <c r="UI35" i="3" s="1"/>
  <c r="UK35" i="3" s="1"/>
  <c r="UM35" i="3" s="1"/>
  <c r="UO35" i="3" s="1"/>
  <c r="UQ35" i="3" s="1"/>
  <c r="US35" i="3" s="1"/>
  <c r="UU35" i="3" s="1"/>
  <c r="UW35" i="3" s="1"/>
  <c r="PY34" i="3"/>
  <c r="QA34" i="3" s="1"/>
  <c r="QC34" i="3" s="1"/>
  <c r="QE34" i="3" s="1"/>
  <c r="QG34" i="3" s="1"/>
  <c r="QI34" i="3" s="1"/>
  <c r="QK34" i="3" s="1"/>
  <c r="QM34" i="3" s="1"/>
  <c r="QO34" i="3" s="1"/>
  <c r="QQ34" i="3" s="1"/>
  <c r="QS34" i="3" s="1"/>
  <c r="QU34" i="3" s="1"/>
  <c r="QW34" i="3" s="1"/>
  <c r="QY34" i="3" s="1"/>
  <c r="RA34" i="3" s="1"/>
  <c r="RC34" i="3" s="1"/>
  <c r="RE34" i="3" s="1"/>
  <c r="RG34" i="3" s="1"/>
  <c r="RI34" i="3" s="1"/>
  <c r="RK34" i="3" s="1"/>
  <c r="RM34" i="3" s="1"/>
  <c r="RO34" i="3" s="1"/>
  <c r="RQ34" i="3" s="1"/>
  <c r="RS34" i="3" s="1"/>
  <c r="RU34" i="3" s="1"/>
  <c r="RW34" i="3" s="1"/>
  <c r="RY34" i="3" s="1"/>
  <c r="SA34" i="3" s="1"/>
  <c r="SC34" i="3" s="1"/>
  <c r="SE34" i="3" s="1"/>
  <c r="SG34" i="3" s="1"/>
  <c r="SI34" i="3" s="1"/>
  <c r="SK34" i="3" s="1"/>
  <c r="SM34" i="3" s="1"/>
  <c r="SO34" i="3" s="1"/>
  <c r="SQ34" i="3" s="1"/>
  <c r="SS34" i="3" s="1"/>
  <c r="SU34" i="3" s="1"/>
  <c r="SW34" i="3" s="1"/>
  <c r="SY34" i="3" s="1"/>
  <c r="TA34" i="3" s="1"/>
  <c r="TC34" i="3" s="1"/>
  <c r="TE34" i="3" s="1"/>
  <c r="TG34" i="3" s="1"/>
  <c r="TI34" i="3" s="1"/>
  <c r="TK34" i="3" s="1"/>
  <c r="TM34" i="3" s="1"/>
  <c r="TO34" i="3" s="1"/>
  <c r="TQ34" i="3" s="1"/>
  <c r="TS34" i="3" s="1"/>
  <c r="TU34" i="3" s="1"/>
  <c r="TW34" i="3" s="1"/>
  <c r="TY34" i="3" s="1"/>
  <c r="UA34" i="3" s="1"/>
  <c r="UC34" i="3" s="1"/>
  <c r="UE34" i="3" s="1"/>
  <c r="UG34" i="3" s="1"/>
  <c r="UI34" i="3" s="1"/>
  <c r="UK34" i="3" s="1"/>
  <c r="UM34" i="3" s="1"/>
  <c r="UO34" i="3" s="1"/>
  <c r="UQ34" i="3" s="1"/>
  <c r="US34" i="3" s="1"/>
  <c r="UU34" i="3" s="1"/>
  <c r="UW34" i="3" s="1"/>
  <c r="AGM87" i="3" l="1"/>
  <c r="AGN87" i="3" s="1"/>
  <c r="AGO87" i="3"/>
  <c r="AGP87" i="3" s="1"/>
  <c r="AGQ87" i="3" s="1"/>
  <c r="AGR87" i="3" s="1"/>
  <c r="AGC99" i="3"/>
  <c r="AGE99" i="3"/>
  <c r="AGF99" i="3" s="1"/>
  <c r="AGG99" i="3" s="1"/>
  <c r="AFI38" i="3"/>
  <c r="AFJ38" i="3" s="1"/>
  <c r="AFK38" i="3" s="1"/>
  <c r="AFL38" i="3" s="1"/>
  <c r="AFM38" i="3" s="1"/>
  <c r="AFN38" i="3" s="1"/>
  <c r="AFO38" i="3" s="1"/>
  <c r="AFQ38" i="3" s="1"/>
  <c r="AFR38" i="3" s="1"/>
  <c r="AFS38" i="3" s="1"/>
  <c r="AFT38" i="3" s="1"/>
  <c r="AFU38" i="3" s="1"/>
  <c r="AFV38" i="3" s="1"/>
  <c r="AFW38" i="3" s="1"/>
  <c r="AFX38" i="3" s="1"/>
  <c r="AFY38" i="3" s="1"/>
  <c r="AGA38" i="3" s="1"/>
  <c r="AGB38" i="3" s="1"/>
  <c r="AFB143" i="3"/>
  <c r="AFD143" i="3"/>
  <c r="AFA142" i="3"/>
  <c r="AEY142" i="3"/>
  <c r="AEG15" i="3"/>
  <c r="AEF20" i="3"/>
  <c r="AEK85" i="3"/>
  <c r="AEN85" i="3"/>
  <c r="ADO107" i="3"/>
  <c r="ADP105" i="3"/>
  <c r="ACQ86" i="3"/>
  <c r="ACR86" i="3" s="1"/>
  <c r="ACS86" i="3" s="1"/>
  <c r="ACT86" i="3" s="1"/>
  <c r="ACU86" i="3" s="1"/>
  <c r="ACV86" i="3" s="1"/>
  <c r="ACM86" i="3"/>
  <c r="ABW41" i="3"/>
  <c r="ABX41" i="3" s="1"/>
  <c r="ABY41" i="3" s="1"/>
  <c r="ABZ41" i="3" s="1"/>
  <c r="ACA41" i="3" s="1"/>
  <c r="ACB41" i="3" s="1"/>
  <c r="ZC79" i="3"/>
  <c r="ZE79" i="3" s="1"/>
  <c r="ZG79" i="3" s="1"/>
  <c r="ZI79" i="3" s="1"/>
  <c r="ZK79" i="3" s="1"/>
  <c r="ZM79" i="3" s="1"/>
  <c r="ZO79" i="3" s="1"/>
  <c r="ZQ79" i="3" s="1"/>
  <c r="ZS79" i="3" s="1"/>
  <c r="ZC84" i="3"/>
  <c r="ZE84" i="3" s="1"/>
  <c r="ZG84" i="3" s="1"/>
  <c r="ZI84" i="3" s="1"/>
  <c r="ZK84" i="3" s="1"/>
  <c r="ZM84" i="3" s="1"/>
  <c r="XM82" i="3"/>
  <c r="XQ82" i="3"/>
  <c r="XS82" i="3" s="1"/>
  <c r="XU82" i="3" s="1"/>
  <c r="XW82" i="3" s="1"/>
  <c r="XY82" i="3" s="1"/>
  <c r="YA82" i="3" s="1"/>
  <c r="YC82" i="3" s="1"/>
  <c r="XW83" i="3"/>
  <c r="XY83" i="3" s="1"/>
  <c r="YA83" i="3" s="1"/>
  <c r="XS83" i="3"/>
  <c r="XA78" i="3"/>
  <c r="XC78" i="3" s="1"/>
  <c r="XE78" i="3" s="1"/>
  <c r="XG78" i="3" s="1"/>
  <c r="XI78" i="3" s="1"/>
  <c r="XK78" i="3" s="1"/>
  <c r="XM78" i="3" s="1"/>
  <c r="XO78" i="3" s="1"/>
  <c r="XQ78" i="3" s="1"/>
  <c r="XS78" i="3" s="1"/>
  <c r="XU78" i="3" s="1"/>
  <c r="XW78" i="3" s="1"/>
  <c r="XY78" i="3" s="1"/>
  <c r="YA78" i="3" s="1"/>
  <c r="YC78" i="3" s="1"/>
  <c r="YE78" i="3" s="1"/>
  <c r="YG78" i="3" s="1"/>
  <c r="YI78" i="3" s="1"/>
  <c r="UY35" i="3"/>
  <c r="VA35" i="3" s="1"/>
  <c r="VC35" i="3" s="1"/>
  <c r="VE35" i="3" s="1"/>
  <c r="VG35" i="3" s="1"/>
  <c r="VI35" i="3" s="1"/>
  <c r="VK35" i="3" s="1"/>
  <c r="VM35" i="3" s="1"/>
  <c r="VO35" i="3" s="1"/>
  <c r="UY36" i="3"/>
  <c r="VA36" i="3" s="1"/>
  <c r="VC36" i="3" s="1"/>
  <c r="VE36" i="3" s="1"/>
  <c r="VG36" i="3" s="1"/>
  <c r="VI36" i="3" s="1"/>
  <c r="VK36" i="3" s="1"/>
  <c r="VM36" i="3" s="1"/>
  <c r="VO36" i="3" s="1"/>
  <c r="VK81" i="3"/>
  <c r="VO81" i="3"/>
  <c r="VQ81" i="3" s="1"/>
  <c r="VS81" i="3" s="1"/>
  <c r="VU81" i="3" s="1"/>
  <c r="VW81" i="3" s="1"/>
  <c r="VY81" i="3" s="1"/>
  <c r="WA81" i="3" s="1"/>
  <c r="UY34" i="3"/>
  <c r="VA34" i="3" s="1"/>
  <c r="VC34" i="3" s="1"/>
  <c r="VE34" i="3" s="1"/>
  <c r="VG34" i="3" s="1"/>
  <c r="VI34" i="3" s="1"/>
  <c r="VK34" i="3" s="1"/>
  <c r="VM34" i="3" s="1"/>
  <c r="VK80" i="3"/>
  <c r="VO80" i="3"/>
  <c r="VC169" i="3"/>
  <c r="VE169" i="3" s="1"/>
  <c r="VG169" i="3" s="1"/>
  <c r="VI169" i="3" s="1"/>
  <c r="VK169" i="3" s="1"/>
  <c r="VM169" i="3" s="1"/>
  <c r="VO169" i="3" s="1"/>
  <c r="VQ169" i="3" s="1"/>
  <c r="VS169" i="3" s="1"/>
  <c r="VU169" i="3" s="1"/>
  <c r="VW169" i="3" s="1"/>
  <c r="VY169" i="3" s="1"/>
  <c r="WA169" i="3" s="1"/>
  <c r="WC169" i="3" s="1"/>
  <c r="WE169" i="3" s="1"/>
  <c r="WG169" i="3" s="1"/>
  <c r="WI169" i="3" s="1"/>
  <c r="WK169" i="3" s="1"/>
  <c r="WM169" i="3" s="1"/>
  <c r="WO169" i="3" s="1"/>
  <c r="WQ169" i="3" s="1"/>
  <c r="WS169" i="3" s="1"/>
  <c r="WU169" i="3" s="1"/>
  <c r="WW169" i="3" s="1"/>
  <c r="WY169" i="3" s="1"/>
  <c r="XA169" i="3" s="1"/>
  <c r="XC169" i="3" s="1"/>
  <c r="XE169" i="3" s="1"/>
  <c r="XG169" i="3" s="1"/>
  <c r="XI169" i="3" s="1"/>
  <c r="XK169" i="3" s="1"/>
  <c r="XM169" i="3" s="1"/>
  <c r="XO169" i="3" s="1"/>
  <c r="XQ169" i="3" s="1"/>
  <c r="XS169" i="3" s="1"/>
  <c r="XU169" i="3" s="1"/>
  <c r="XW169" i="3" s="1"/>
  <c r="XY169" i="3" s="1"/>
  <c r="YA169" i="3" s="1"/>
  <c r="YC169" i="3" s="1"/>
  <c r="YE169" i="3" s="1"/>
  <c r="YG169" i="3" s="1"/>
  <c r="YI169" i="3" s="1"/>
  <c r="YK169" i="3" s="1"/>
  <c r="YM169" i="3" s="1"/>
  <c r="YO169" i="3" s="1"/>
  <c r="YQ169" i="3" s="1"/>
  <c r="YS169" i="3" s="1"/>
  <c r="YU169" i="3" s="1"/>
  <c r="YW169" i="3" s="1"/>
  <c r="YY169" i="3" s="1"/>
  <c r="ZA169" i="3" s="1"/>
  <c r="ZC169" i="3" s="1"/>
  <c r="ZE169" i="3" s="1"/>
  <c r="ZG169" i="3" s="1"/>
  <c r="ZI169" i="3" s="1"/>
  <c r="ZK169" i="3" s="1"/>
  <c r="ZM169" i="3" s="1"/>
  <c r="ZO169" i="3" s="1"/>
  <c r="ZQ169" i="3" s="1"/>
  <c r="ZS169" i="3" s="1"/>
  <c r="ZU169" i="3" s="1"/>
  <c r="ZW169" i="3" s="1"/>
  <c r="ZY169" i="3" s="1"/>
  <c r="AAA169" i="3" s="1"/>
  <c r="AAC169" i="3" s="1"/>
  <c r="AAE169" i="3" s="1"/>
  <c r="AAG169" i="3" s="1"/>
  <c r="AAI169" i="3" s="1"/>
  <c r="AAK169" i="3" s="1"/>
  <c r="AAM169" i="3" s="1"/>
  <c r="AAO169" i="3" s="1"/>
  <c r="AAQ169" i="3" s="1"/>
  <c r="AAS169" i="3" s="1"/>
  <c r="AAU169" i="3" s="1"/>
  <c r="AAW169" i="3" s="1"/>
  <c r="AAY169" i="3" s="1"/>
  <c r="ABA169" i="3" s="1"/>
  <c r="ABB169" i="3" s="1"/>
  <c r="ABC169" i="3" s="1"/>
  <c r="ABD169" i="3" s="1"/>
  <c r="ABE169" i="3" s="1"/>
  <c r="ABF169" i="3" s="1"/>
  <c r="ABG169" i="3" s="1"/>
  <c r="ABH169" i="3" s="1"/>
  <c r="WI37" i="3"/>
  <c r="WK37" i="3" s="1"/>
  <c r="WM37" i="3" s="1"/>
  <c r="WO37" i="3" s="1"/>
  <c r="WQ37" i="3" s="1"/>
  <c r="WS37" i="3" s="1"/>
  <c r="WU37" i="3" s="1"/>
  <c r="WW37" i="3" s="1"/>
  <c r="WY37" i="3" s="1"/>
  <c r="XA37" i="3" s="1"/>
  <c r="XC37" i="3" s="1"/>
  <c r="XE37" i="3" s="1"/>
  <c r="XG37" i="3" s="1"/>
  <c r="XI37" i="3" s="1"/>
  <c r="XK37" i="3" s="1"/>
  <c r="XM37" i="3" s="1"/>
  <c r="XO37" i="3" s="1"/>
  <c r="XQ37" i="3" s="1"/>
  <c r="UK74" i="3"/>
  <c r="UM74" i="3" s="1"/>
  <c r="UO74" i="3" s="1"/>
  <c r="UQ74" i="3" s="1"/>
  <c r="US74" i="3" s="1"/>
  <c r="UU74" i="3" s="1"/>
  <c r="UK76" i="3"/>
  <c r="UM76" i="3" s="1"/>
  <c r="UO76" i="3" s="1"/>
  <c r="UQ76" i="3" s="1"/>
  <c r="US76" i="3" s="1"/>
  <c r="UU76" i="3" s="1"/>
  <c r="UK75" i="3"/>
  <c r="UM75" i="3" s="1"/>
  <c r="UO75" i="3" s="1"/>
  <c r="UQ75" i="3" s="1"/>
  <c r="US75" i="3" s="1"/>
  <c r="UU75" i="3" s="1"/>
  <c r="TW73" i="3"/>
  <c r="TY73" i="3" s="1"/>
  <c r="UA73" i="3" s="1"/>
  <c r="UC73" i="3" s="1"/>
  <c r="UE73" i="3" s="1"/>
  <c r="UG73" i="3" s="1"/>
  <c r="UI73" i="3" s="1"/>
  <c r="UW77" i="3"/>
  <c r="UY77" i="3" s="1"/>
  <c r="VA77" i="3" s="1"/>
  <c r="TW72" i="3"/>
  <c r="TY72" i="3" s="1"/>
  <c r="UA72" i="3" s="1"/>
  <c r="UC72" i="3" s="1"/>
  <c r="UE72" i="3" s="1"/>
  <c r="UG72" i="3" s="1"/>
  <c r="UI72" i="3" s="1"/>
  <c r="QY3" i="3"/>
  <c r="RA3" i="3" s="1"/>
  <c r="RC3" i="3"/>
  <c r="QN134" i="3"/>
  <c r="QN177" i="3" s="1"/>
  <c r="QL134" i="3"/>
  <c r="QL177" i="3" s="1"/>
  <c r="QK124" i="3"/>
  <c r="QK123" i="3"/>
  <c r="QK122" i="3"/>
  <c r="QK118" i="3"/>
  <c r="QK117" i="3"/>
  <c r="QO107" i="3"/>
  <c r="QM107" i="3"/>
  <c r="QK107" i="3"/>
  <c r="QM3" i="3"/>
  <c r="QO3" i="3" s="1"/>
  <c r="QH134" i="3"/>
  <c r="QH177" i="3" s="1"/>
  <c r="QF134" i="3"/>
  <c r="QF177" i="3" s="1"/>
  <c r="QE124" i="3"/>
  <c r="QE123" i="3"/>
  <c r="QE122" i="3"/>
  <c r="QE118" i="3"/>
  <c r="QE117" i="3"/>
  <c r="QI107" i="3"/>
  <c r="QG107" i="3"/>
  <c r="QE107" i="3"/>
  <c r="QG3" i="3"/>
  <c r="QI3" i="3" s="1"/>
  <c r="QB134" i="3"/>
  <c r="QB177" i="3" s="1"/>
  <c r="PZ134" i="3"/>
  <c r="PZ177" i="3" s="1"/>
  <c r="PY124" i="3"/>
  <c r="PY123" i="3"/>
  <c r="PY122" i="3"/>
  <c r="PY118" i="3"/>
  <c r="PY117" i="3"/>
  <c r="QC107" i="3"/>
  <c r="QA107" i="3"/>
  <c r="PY107" i="3"/>
  <c r="QA3" i="3"/>
  <c r="QC3" i="3" s="1"/>
  <c r="AGC38" i="3" l="1"/>
  <c r="AGD38" i="3" s="1"/>
  <c r="AGE38" i="3" s="1"/>
  <c r="AGF38" i="3" s="1"/>
  <c r="AGG38" i="3" s="1"/>
  <c r="AGH38" i="3" s="1"/>
  <c r="AGI38" i="3" s="1"/>
  <c r="AGK38" i="3" s="1"/>
  <c r="AGL38" i="3" s="1"/>
  <c r="AGG102" i="3"/>
  <c r="AGH99" i="3"/>
  <c r="AGI99" i="3" s="1"/>
  <c r="AGK99" i="3" s="1"/>
  <c r="AGL99" i="3" s="1"/>
  <c r="AGS87" i="3"/>
  <c r="AGV87" i="3"/>
  <c r="AFD142" i="3"/>
  <c r="AFE142" i="3" s="1"/>
  <c r="AFG142" i="3" s="1"/>
  <c r="AFH142" i="3" s="1"/>
  <c r="AFB142" i="3"/>
  <c r="AFE143" i="3"/>
  <c r="AFG143" i="3" s="1"/>
  <c r="AFH143" i="3" s="1"/>
  <c r="AEO85" i="3"/>
  <c r="AEP85" i="3" s="1"/>
  <c r="AEQ85" i="3" s="1"/>
  <c r="AER85" i="3" s="1"/>
  <c r="AES85" i="3" s="1"/>
  <c r="AET85" i="3" s="1"/>
  <c r="AEH15" i="3"/>
  <c r="AEG20" i="3"/>
  <c r="ADQ105" i="3"/>
  <c r="ADP107" i="3"/>
  <c r="ACW86" i="3"/>
  <c r="ACZ86" i="3"/>
  <c r="ADA86" i="3" s="1"/>
  <c r="ADB86" i="3" s="1"/>
  <c r="ADC86" i="3" s="1"/>
  <c r="ADD86" i="3" s="1"/>
  <c r="ADE86" i="3" s="1"/>
  <c r="ADF86" i="3" s="1"/>
  <c r="ACC41" i="3"/>
  <c r="ACF41" i="3"/>
  <c r="ABI169" i="3"/>
  <c r="ABK169" i="3" s="1"/>
  <c r="ABL169" i="3" s="1"/>
  <c r="ABM169" i="3" s="1"/>
  <c r="ZU79" i="3"/>
  <c r="ZW79" i="3" s="1"/>
  <c r="ZY79" i="3" s="1"/>
  <c r="AAA79" i="3" s="1"/>
  <c r="AAC79" i="3" s="1"/>
  <c r="AAE79" i="3" s="1"/>
  <c r="AAG79" i="3" s="1"/>
  <c r="AAI79" i="3" s="1"/>
  <c r="AAK79" i="3" s="1"/>
  <c r="ZO84" i="3"/>
  <c r="ZS84" i="3"/>
  <c r="ZU84" i="3" s="1"/>
  <c r="ZW84" i="3" s="1"/>
  <c r="ZY84" i="3" s="1"/>
  <c r="AAA84" i="3" s="1"/>
  <c r="AAC84" i="3" s="1"/>
  <c r="AAE84" i="3" s="1"/>
  <c r="YK78" i="3"/>
  <c r="YM78" i="3" s="1"/>
  <c r="YO78" i="3" s="1"/>
  <c r="YQ78" i="3" s="1"/>
  <c r="YS78" i="3" s="1"/>
  <c r="YU78" i="3" s="1"/>
  <c r="YW78" i="3" s="1"/>
  <c r="YY78" i="3" s="1"/>
  <c r="ZA78" i="3" s="1"/>
  <c r="ZC78" i="3" s="1"/>
  <c r="ZE78" i="3" s="1"/>
  <c r="ZG78" i="3" s="1"/>
  <c r="ZI78" i="3" s="1"/>
  <c r="ZK78" i="3" s="1"/>
  <c r="ZM78" i="3" s="1"/>
  <c r="ZO78" i="3" s="1"/>
  <c r="ZQ78" i="3" s="1"/>
  <c r="ZS78" i="3" s="1"/>
  <c r="ZU78" i="3" s="1"/>
  <c r="ZW78" i="3" s="1"/>
  <c r="ZY78" i="3" s="1"/>
  <c r="AAA78" i="3" s="1"/>
  <c r="AAC78" i="3" s="1"/>
  <c r="AAE78" i="3" s="1"/>
  <c r="AAG78" i="3" s="1"/>
  <c r="AAI78" i="3" s="1"/>
  <c r="AAK78" i="3" s="1"/>
  <c r="AAM78" i="3" s="1"/>
  <c r="AAO78" i="3" s="1"/>
  <c r="AAQ78" i="3" s="1"/>
  <c r="AAS78" i="3" s="1"/>
  <c r="AAU78" i="3" s="1"/>
  <c r="AAW78" i="3" s="1"/>
  <c r="AAY78" i="3" s="1"/>
  <c r="ABA78" i="3" s="1"/>
  <c r="ABB78" i="3" s="1"/>
  <c r="YE82" i="3"/>
  <c r="YI82" i="3"/>
  <c r="YK82" i="3" s="1"/>
  <c r="YM82" i="3" s="1"/>
  <c r="YO82" i="3" s="1"/>
  <c r="YQ82" i="3" s="1"/>
  <c r="YS82" i="3" s="1"/>
  <c r="YU82" i="3" s="1"/>
  <c r="XS37" i="3"/>
  <c r="XU37" i="3" s="1"/>
  <c r="XW37" i="3" s="1"/>
  <c r="XY37" i="3" s="1"/>
  <c r="YA37" i="3" s="1"/>
  <c r="YC37" i="3" s="1"/>
  <c r="YE37" i="3" s="1"/>
  <c r="YG37" i="3" s="1"/>
  <c r="YI37" i="3" s="1"/>
  <c r="YC83" i="3"/>
  <c r="YI83" i="3" s="1"/>
  <c r="VQ35" i="3"/>
  <c r="VS35" i="3" s="1"/>
  <c r="VU35" i="3" s="1"/>
  <c r="WC81" i="3"/>
  <c r="WG81" i="3"/>
  <c r="VQ36" i="3"/>
  <c r="VS36" i="3" s="1"/>
  <c r="VU36" i="3" s="1"/>
  <c r="QE120" i="3"/>
  <c r="VQ80" i="3"/>
  <c r="VS80" i="3" s="1"/>
  <c r="VU80" i="3" s="1"/>
  <c r="VW80" i="3" s="1"/>
  <c r="VY80" i="3" s="1"/>
  <c r="WA80" i="3" s="1"/>
  <c r="VO34" i="3"/>
  <c r="UK73" i="3"/>
  <c r="UM73" i="3" s="1"/>
  <c r="UO73" i="3" s="1"/>
  <c r="UQ73" i="3" s="1"/>
  <c r="US73" i="3" s="1"/>
  <c r="UU73" i="3" s="1"/>
  <c r="UW76" i="3"/>
  <c r="UY76" i="3" s="1"/>
  <c r="VA76" i="3" s="1"/>
  <c r="UK72" i="3"/>
  <c r="UM72" i="3" s="1"/>
  <c r="UO72" i="3" s="1"/>
  <c r="UQ72" i="3" s="1"/>
  <c r="US72" i="3" s="1"/>
  <c r="UU72" i="3" s="1"/>
  <c r="UW74" i="3"/>
  <c r="UW75" i="3"/>
  <c r="VC77" i="3"/>
  <c r="VE77" i="3" s="1"/>
  <c r="VG77" i="3" s="1"/>
  <c r="VI77" i="3" s="1"/>
  <c r="VK77" i="3" s="1"/>
  <c r="VM77" i="3" s="1"/>
  <c r="VO77" i="3" s="1"/>
  <c r="VQ77" i="3" s="1"/>
  <c r="VS77" i="3" s="1"/>
  <c r="VU77" i="3" s="1"/>
  <c r="VW77" i="3" s="1"/>
  <c r="VY77" i="3" s="1"/>
  <c r="WA77" i="3" s="1"/>
  <c r="WC77" i="3" s="1"/>
  <c r="WE77" i="3" s="1"/>
  <c r="WG77" i="3" s="1"/>
  <c r="WI77" i="3" s="1"/>
  <c r="WK77" i="3" s="1"/>
  <c r="WM77" i="3" s="1"/>
  <c r="WO77" i="3" s="1"/>
  <c r="WQ77" i="3" s="1"/>
  <c r="WS77" i="3" s="1"/>
  <c r="WU77" i="3" s="1"/>
  <c r="WW77" i="3" s="1"/>
  <c r="WY77" i="3" s="1"/>
  <c r="QE134" i="3"/>
  <c r="PY134" i="3"/>
  <c r="RE3" i="3"/>
  <c r="RG3" i="3" s="1"/>
  <c r="RI3" i="3"/>
  <c r="QK134" i="3"/>
  <c r="QK120" i="3"/>
  <c r="PY120" i="3"/>
  <c r="PS33" i="3"/>
  <c r="PU33" i="3" s="1"/>
  <c r="PW33" i="3" s="1"/>
  <c r="PY33" i="3" s="1"/>
  <c r="QA33" i="3" s="1"/>
  <c r="QC33" i="3" s="1"/>
  <c r="QE33" i="3" s="1"/>
  <c r="QG33" i="3" s="1"/>
  <c r="QI33" i="3" s="1"/>
  <c r="QK33" i="3" s="1"/>
  <c r="QM33" i="3" s="1"/>
  <c r="QO33" i="3" s="1"/>
  <c r="QQ33" i="3" s="1"/>
  <c r="QS33" i="3" s="1"/>
  <c r="QU33" i="3" s="1"/>
  <c r="QW33" i="3" s="1"/>
  <c r="QY33" i="3" s="1"/>
  <c r="RA33" i="3" s="1"/>
  <c r="RC33" i="3" s="1"/>
  <c r="RE33" i="3" s="1"/>
  <c r="RG33" i="3" s="1"/>
  <c r="RI33" i="3" s="1"/>
  <c r="RK33" i="3" s="1"/>
  <c r="RM33" i="3" s="1"/>
  <c r="RO33" i="3" s="1"/>
  <c r="RQ33" i="3" s="1"/>
  <c r="RS33" i="3" s="1"/>
  <c r="RU33" i="3" s="1"/>
  <c r="RW33" i="3" s="1"/>
  <c r="RY33" i="3" s="1"/>
  <c r="SA33" i="3" s="1"/>
  <c r="SC33" i="3" s="1"/>
  <c r="SE33" i="3" s="1"/>
  <c r="SG33" i="3" s="1"/>
  <c r="SI33" i="3" s="1"/>
  <c r="SK33" i="3" s="1"/>
  <c r="SM33" i="3" s="1"/>
  <c r="SO33" i="3" s="1"/>
  <c r="SQ33" i="3" s="1"/>
  <c r="SS33" i="3" s="1"/>
  <c r="SU33" i="3" s="1"/>
  <c r="SW33" i="3" s="1"/>
  <c r="SY33" i="3" s="1"/>
  <c r="TA33" i="3" s="1"/>
  <c r="TC33" i="3" s="1"/>
  <c r="TE33" i="3" s="1"/>
  <c r="TG33" i="3" s="1"/>
  <c r="TI33" i="3" s="1"/>
  <c r="TK33" i="3" s="1"/>
  <c r="TM33" i="3" s="1"/>
  <c r="TO33" i="3" s="1"/>
  <c r="TQ33" i="3" s="1"/>
  <c r="TS33" i="3" s="1"/>
  <c r="TU33" i="3" s="1"/>
  <c r="TW33" i="3" s="1"/>
  <c r="TY33" i="3" s="1"/>
  <c r="UA33" i="3" s="1"/>
  <c r="UC33" i="3" s="1"/>
  <c r="UE33" i="3" s="1"/>
  <c r="UG33" i="3" s="1"/>
  <c r="UI33" i="3" s="1"/>
  <c r="UK33" i="3" s="1"/>
  <c r="UM33" i="3" s="1"/>
  <c r="UO33" i="3" s="1"/>
  <c r="UQ33" i="3" s="1"/>
  <c r="US33" i="3" s="1"/>
  <c r="UU33" i="3" s="1"/>
  <c r="UW33" i="3" s="1"/>
  <c r="PV134" i="3"/>
  <c r="PV177" i="3" s="1"/>
  <c r="PT134" i="3"/>
  <c r="PT177" i="3" s="1"/>
  <c r="PS124" i="3"/>
  <c r="PS123" i="3"/>
  <c r="PS122" i="3"/>
  <c r="PS118" i="3"/>
  <c r="PS117" i="3"/>
  <c r="PW107" i="3"/>
  <c r="PU107" i="3"/>
  <c r="PS107" i="3"/>
  <c r="PU3" i="3"/>
  <c r="PW3" i="3" s="1"/>
  <c r="PP134" i="3"/>
  <c r="PP177" i="3" s="1"/>
  <c r="PN134" i="3"/>
  <c r="PN177" i="3" s="1"/>
  <c r="PM124" i="3"/>
  <c r="PM123" i="3"/>
  <c r="PM122" i="3"/>
  <c r="PM118" i="3"/>
  <c r="PM117" i="3"/>
  <c r="PQ107" i="3"/>
  <c r="PO107" i="3"/>
  <c r="PM107" i="3"/>
  <c r="PO3" i="3"/>
  <c r="PQ3" i="3" s="1"/>
  <c r="PJ134" i="3"/>
  <c r="PJ177" i="3" s="1"/>
  <c r="PH134" i="3"/>
  <c r="PH177" i="3" s="1"/>
  <c r="PG124" i="3"/>
  <c r="PG123" i="3"/>
  <c r="PG122" i="3"/>
  <c r="PG118" i="3"/>
  <c r="PG117" i="3"/>
  <c r="PK107" i="3"/>
  <c r="PI107" i="3"/>
  <c r="PG107" i="3"/>
  <c r="PI3" i="3"/>
  <c r="PK3" i="3" s="1"/>
  <c r="AGM38" i="3" l="1"/>
  <c r="AGN38" i="3" s="1"/>
  <c r="AGO38" i="3" s="1"/>
  <c r="AGP38" i="3" s="1"/>
  <c r="AGQ38" i="3" s="1"/>
  <c r="AGR38" i="3" s="1"/>
  <c r="AGS38" i="3" s="1"/>
  <c r="AGU38" i="3" s="1"/>
  <c r="AGV38" i="3" s="1"/>
  <c r="AGW87" i="3"/>
  <c r="AGX87" i="3" s="1"/>
  <c r="AGY87" i="3"/>
  <c r="AGZ87" i="3" s="1"/>
  <c r="AHA87" i="3" s="1"/>
  <c r="AHB87" i="3" s="1"/>
  <c r="AHC87" i="3" s="1"/>
  <c r="AGM99" i="3"/>
  <c r="AGO99" i="3"/>
  <c r="AGP99" i="3" s="1"/>
  <c r="AGQ99" i="3" s="1"/>
  <c r="AFI143" i="3"/>
  <c r="AFK143" i="3"/>
  <c r="AEU85" i="3"/>
  <c r="AEX85" i="3"/>
  <c r="AFI142" i="3"/>
  <c r="AFK142" i="3"/>
  <c r="AEH20" i="3"/>
  <c r="AEI15" i="3"/>
  <c r="ADQ107" i="3"/>
  <c r="ADS105" i="3"/>
  <c r="ADG86" i="3"/>
  <c r="ADJ86" i="3"/>
  <c r="ADK86" i="3" s="1"/>
  <c r="ADL86" i="3" s="1"/>
  <c r="ADM86" i="3" s="1"/>
  <c r="ADN86" i="3" s="1"/>
  <c r="ADO86" i="3" s="1"/>
  <c r="ADP86" i="3" s="1"/>
  <c r="ACG41" i="3"/>
  <c r="ACH41" i="3" s="1"/>
  <c r="ACI41" i="3" s="1"/>
  <c r="ACJ41" i="3" s="1"/>
  <c r="ACK41" i="3" s="1"/>
  <c r="ACL41" i="3" s="1"/>
  <c r="ACP41" i="3" s="1"/>
  <c r="ACQ41" i="3" s="1"/>
  <c r="ACR41" i="3" s="1"/>
  <c r="ACS41" i="3" s="1"/>
  <c r="ACT41" i="3" s="1"/>
  <c r="ACU41" i="3" s="1"/>
  <c r="ACV41" i="3" s="1"/>
  <c r="ABN169" i="3"/>
  <c r="ABO169" i="3" s="1"/>
  <c r="ABP169" i="3" s="1"/>
  <c r="ABQ169" i="3" s="1"/>
  <c r="ABR169" i="3" s="1"/>
  <c r="ABS169" i="3" s="1"/>
  <c r="ABU169" i="3" s="1"/>
  <c r="ABV169" i="3" s="1"/>
  <c r="ABW169" i="3" s="1"/>
  <c r="ABX169" i="3" s="1"/>
  <c r="ABC78" i="3"/>
  <c r="ABD78" i="3" s="1"/>
  <c r="ABE78" i="3" s="1"/>
  <c r="ABF78" i="3" s="1"/>
  <c r="ABG78" i="3" s="1"/>
  <c r="ABH78" i="3" s="1"/>
  <c r="YW82" i="3"/>
  <c r="ZA82" i="3"/>
  <c r="AAG84" i="3"/>
  <c r="AAK84" i="3"/>
  <c r="AAM84" i="3" s="1"/>
  <c r="AAO84" i="3" s="1"/>
  <c r="AAQ84" i="3" s="1"/>
  <c r="AAS84" i="3" s="1"/>
  <c r="AAU84" i="3" s="1"/>
  <c r="AAW84" i="3" s="1"/>
  <c r="AAM79" i="3"/>
  <c r="AAO79" i="3" s="1"/>
  <c r="AAQ79" i="3" s="1"/>
  <c r="AAS79" i="3" s="1"/>
  <c r="AAU79" i="3" s="1"/>
  <c r="AAW79" i="3" s="1"/>
  <c r="AAY79" i="3" s="1"/>
  <c r="ABA79" i="3" s="1"/>
  <c r="ABB79" i="3" s="1"/>
  <c r="YK83" i="3"/>
  <c r="YM83" i="3" s="1"/>
  <c r="YO83" i="3" s="1"/>
  <c r="YQ83" i="3" s="1"/>
  <c r="YS83" i="3" s="1"/>
  <c r="YU83" i="3" s="1"/>
  <c r="YK37" i="3"/>
  <c r="YM37" i="3" s="1"/>
  <c r="YO37" i="3" s="1"/>
  <c r="YQ37" i="3" s="1"/>
  <c r="YS37" i="3" s="1"/>
  <c r="YU37" i="3" s="1"/>
  <c r="YW37" i="3" s="1"/>
  <c r="YY37" i="3" s="1"/>
  <c r="ZA37" i="3" s="1"/>
  <c r="YE83" i="3"/>
  <c r="XA77" i="3"/>
  <c r="XC77" i="3" s="1"/>
  <c r="XE77" i="3" s="1"/>
  <c r="XG77" i="3" s="1"/>
  <c r="XI77" i="3" s="1"/>
  <c r="XK77" i="3" s="1"/>
  <c r="XM77" i="3" s="1"/>
  <c r="XO77" i="3" s="1"/>
  <c r="XQ77" i="3" s="1"/>
  <c r="XS77" i="3" s="1"/>
  <c r="XU77" i="3" s="1"/>
  <c r="XW77" i="3" s="1"/>
  <c r="XY77" i="3" s="1"/>
  <c r="YA77" i="3" s="1"/>
  <c r="YC77" i="3" s="1"/>
  <c r="YE77" i="3" s="1"/>
  <c r="YG77" i="3" s="1"/>
  <c r="YI77" i="3" s="1"/>
  <c r="WC80" i="3"/>
  <c r="WG80" i="3"/>
  <c r="WI80" i="3" s="1"/>
  <c r="WK80" i="3" s="1"/>
  <c r="WM80" i="3" s="1"/>
  <c r="WO80" i="3" s="1"/>
  <c r="WQ80" i="3" s="1"/>
  <c r="WS80" i="3" s="1"/>
  <c r="VW36" i="3"/>
  <c r="VY36" i="3" s="1"/>
  <c r="WA36" i="3" s="1"/>
  <c r="WC36" i="3" s="1"/>
  <c r="WE36" i="3" s="1"/>
  <c r="WG36" i="3" s="1"/>
  <c r="WI36" i="3" s="1"/>
  <c r="WK36" i="3" s="1"/>
  <c r="WM36" i="3" s="1"/>
  <c r="WO36" i="3" s="1"/>
  <c r="WQ36" i="3" s="1"/>
  <c r="WS36" i="3" s="1"/>
  <c r="WU36" i="3" s="1"/>
  <c r="WW36" i="3" s="1"/>
  <c r="WY36" i="3" s="1"/>
  <c r="XA36" i="3" s="1"/>
  <c r="XC36" i="3" s="1"/>
  <c r="XE36" i="3" s="1"/>
  <c r="XG36" i="3" s="1"/>
  <c r="XI36" i="3" s="1"/>
  <c r="XK36" i="3" s="1"/>
  <c r="XM36" i="3" s="1"/>
  <c r="XO36" i="3" s="1"/>
  <c r="XQ36" i="3" s="1"/>
  <c r="XS36" i="3" s="1"/>
  <c r="XU36" i="3" s="1"/>
  <c r="XW36" i="3" s="1"/>
  <c r="XY36" i="3" s="1"/>
  <c r="YA36" i="3" s="1"/>
  <c r="YC36" i="3" s="1"/>
  <c r="YE36" i="3" s="1"/>
  <c r="YG36" i="3" s="1"/>
  <c r="YI36" i="3" s="1"/>
  <c r="YK36" i="3" s="1"/>
  <c r="YM36" i="3" s="1"/>
  <c r="YO36" i="3" s="1"/>
  <c r="YQ36" i="3" s="1"/>
  <c r="YS36" i="3" s="1"/>
  <c r="YU36" i="3" s="1"/>
  <c r="YW36" i="3" s="1"/>
  <c r="YY36" i="3" s="1"/>
  <c r="ZA36" i="3" s="1"/>
  <c r="WI81" i="3"/>
  <c r="WK81" i="3" s="1"/>
  <c r="WM81" i="3" s="1"/>
  <c r="WO81" i="3" s="1"/>
  <c r="WQ81" i="3" s="1"/>
  <c r="WS81" i="3" s="1"/>
  <c r="UY33" i="3"/>
  <c r="VA33" i="3" s="1"/>
  <c r="VC33" i="3" s="1"/>
  <c r="VE33" i="3" s="1"/>
  <c r="VG33" i="3" s="1"/>
  <c r="VI33" i="3" s="1"/>
  <c r="VK33" i="3" s="1"/>
  <c r="VM33" i="3" s="1"/>
  <c r="VO33" i="3" s="1"/>
  <c r="VQ34" i="3"/>
  <c r="VS34" i="3" s="1"/>
  <c r="VW35" i="3"/>
  <c r="VY35" i="3" s="1"/>
  <c r="WA35" i="3" s="1"/>
  <c r="WC35" i="3" s="1"/>
  <c r="WE35" i="3" s="1"/>
  <c r="WG35" i="3" s="1"/>
  <c r="WI35" i="3" s="1"/>
  <c r="WK35" i="3" s="1"/>
  <c r="WM35" i="3" s="1"/>
  <c r="WO35" i="3" s="1"/>
  <c r="WQ35" i="3" s="1"/>
  <c r="WS35" i="3" s="1"/>
  <c r="WU35" i="3" s="1"/>
  <c r="WW35" i="3" s="1"/>
  <c r="WY35" i="3" s="1"/>
  <c r="UW72" i="3"/>
  <c r="UY72" i="3" s="1"/>
  <c r="VA72" i="3" s="1"/>
  <c r="UW73" i="3"/>
  <c r="UY73" i="3" s="1"/>
  <c r="VA73" i="3" s="1"/>
  <c r="UY74" i="3"/>
  <c r="VA74" i="3" s="1"/>
  <c r="VC74" i="3" s="1"/>
  <c r="VE74" i="3" s="1"/>
  <c r="VG74" i="3" s="1"/>
  <c r="VI74" i="3" s="1"/>
  <c r="VK74" i="3" s="1"/>
  <c r="VM74" i="3" s="1"/>
  <c r="VO74" i="3" s="1"/>
  <c r="VQ74" i="3" s="1"/>
  <c r="VS74" i="3" s="1"/>
  <c r="VU74" i="3" s="1"/>
  <c r="VW74" i="3" s="1"/>
  <c r="VY74" i="3" s="1"/>
  <c r="WA74" i="3" s="1"/>
  <c r="WC74" i="3" s="1"/>
  <c r="WE74" i="3" s="1"/>
  <c r="WG74" i="3" s="1"/>
  <c r="WI74" i="3" s="1"/>
  <c r="WK74" i="3" s="1"/>
  <c r="WM74" i="3" s="1"/>
  <c r="WO74" i="3" s="1"/>
  <c r="WQ74" i="3" s="1"/>
  <c r="WS74" i="3" s="1"/>
  <c r="WU74" i="3" s="1"/>
  <c r="WW74" i="3" s="1"/>
  <c r="WY74" i="3" s="1"/>
  <c r="VC76" i="3"/>
  <c r="VE76" i="3" s="1"/>
  <c r="VG76" i="3" s="1"/>
  <c r="VI76" i="3" s="1"/>
  <c r="VK76" i="3" s="1"/>
  <c r="VM76" i="3" s="1"/>
  <c r="VO76" i="3" s="1"/>
  <c r="VQ76" i="3" s="1"/>
  <c r="VS76" i="3" s="1"/>
  <c r="VU76" i="3" s="1"/>
  <c r="VW76" i="3" s="1"/>
  <c r="VY76" i="3" s="1"/>
  <c r="WA76" i="3" s="1"/>
  <c r="WC76" i="3" s="1"/>
  <c r="WE76" i="3" s="1"/>
  <c r="WG76" i="3" s="1"/>
  <c r="WI76" i="3" s="1"/>
  <c r="WK76" i="3" s="1"/>
  <c r="WM76" i="3" s="1"/>
  <c r="WO76" i="3" s="1"/>
  <c r="WQ76" i="3" s="1"/>
  <c r="WS76" i="3" s="1"/>
  <c r="WU76" i="3" s="1"/>
  <c r="WW76" i="3" s="1"/>
  <c r="WY76" i="3" s="1"/>
  <c r="XA76" i="3" s="1"/>
  <c r="XC76" i="3" s="1"/>
  <c r="XE76" i="3" s="1"/>
  <c r="XG76" i="3" s="1"/>
  <c r="XI76" i="3" s="1"/>
  <c r="XK76" i="3" s="1"/>
  <c r="XM76" i="3" s="1"/>
  <c r="XO76" i="3" s="1"/>
  <c r="XQ76" i="3" s="1"/>
  <c r="XS76" i="3" s="1"/>
  <c r="XU76" i="3" s="1"/>
  <c r="XW76" i="3" s="1"/>
  <c r="XY76" i="3" s="1"/>
  <c r="YA76" i="3" s="1"/>
  <c r="YC76" i="3" s="1"/>
  <c r="YE76" i="3" s="1"/>
  <c r="YG76" i="3" s="1"/>
  <c r="YI76" i="3" s="1"/>
  <c r="UY75" i="3"/>
  <c r="VA75" i="3" s="1"/>
  <c r="VC75" i="3" s="1"/>
  <c r="PM134" i="3"/>
  <c r="PS120" i="3"/>
  <c r="PS134" i="3"/>
  <c r="PG120" i="3"/>
  <c r="RO3" i="3"/>
  <c r="RK3" i="3"/>
  <c r="RM3" i="3" s="1"/>
  <c r="PM120" i="3"/>
  <c r="PG134" i="3"/>
  <c r="PA71" i="3"/>
  <c r="PC71" i="3" s="1"/>
  <c r="PE71" i="3" s="1"/>
  <c r="PG71" i="3" s="1"/>
  <c r="PI71" i="3" s="1"/>
  <c r="PK71" i="3" s="1"/>
  <c r="PM71" i="3" s="1"/>
  <c r="PO71" i="3" s="1"/>
  <c r="PQ71" i="3" s="1"/>
  <c r="PS71" i="3" s="1"/>
  <c r="PU71" i="3" s="1"/>
  <c r="PW71" i="3" s="1"/>
  <c r="PY71" i="3" s="1"/>
  <c r="QA71" i="3" s="1"/>
  <c r="QC71" i="3" s="1"/>
  <c r="QE71" i="3" s="1"/>
  <c r="QG71" i="3" s="1"/>
  <c r="QI71" i="3" s="1"/>
  <c r="QK71" i="3" s="1"/>
  <c r="QM71" i="3" s="1"/>
  <c r="QO71" i="3" s="1"/>
  <c r="QQ71" i="3" s="1"/>
  <c r="QS71" i="3" s="1"/>
  <c r="QU71" i="3" s="1"/>
  <c r="QW71" i="3" s="1"/>
  <c r="QY71" i="3" s="1"/>
  <c r="RA71" i="3" s="1"/>
  <c r="RC71" i="3" s="1"/>
  <c r="RE71" i="3" s="1"/>
  <c r="RG71" i="3" s="1"/>
  <c r="RI71" i="3" s="1"/>
  <c r="RK71" i="3" s="1"/>
  <c r="RM71" i="3" s="1"/>
  <c r="RO71" i="3" s="1"/>
  <c r="RQ71" i="3" s="1"/>
  <c r="RS71" i="3" s="1"/>
  <c r="RU71" i="3" s="1"/>
  <c r="RW71" i="3" s="1"/>
  <c r="RY71" i="3" s="1"/>
  <c r="SA71" i="3" s="1"/>
  <c r="SC71" i="3" s="1"/>
  <c r="SE71" i="3" s="1"/>
  <c r="SG71" i="3" s="1"/>
  <c r="SI71" i="3" s="1"/>
  <c r="SK71" i="3" s="1"/>
  <c r="SM71" i="3" s="1"/>
  <c r="SO71" i="3" s="1"/>
  <c r="SQ71" i="3" s="1"/>
  <c r="SS71" i="3" s="1"/>
  <c r="SU71" i="3" s="1"/>
  <c r="SW71" i="3" s="1"/>
  <c r="SY71" i="3" s="1"/>
  <c r="TA71" i="3" s="1"/>
  <c r="TC71" i="3" s="1"/>
  <c r="TE71" i="3" s="1"/>
  <c r="TG71" i="3" s="1"/>
  <c r="TI71" i="3" s="1"/>
  <c r="TK71" i="3" s="1"/>
  <c r="TM71" i="3" s="1"/>
  <c r="TO71" i="3" s="1"/>
  <c r="TQ71" i="3" s="1"/>
  <c r="TS71" i="3" s="1"/>
  <c r="TU71" i="3" s="1"/>
  <c r="PD134" i="3"/>
  <c r="PD177" i="3" s="1"/>
  <c r="PB134" i="3"/>
  <c r="PB177" i="3" s="1"/>
  <c r="PA124" i="3"/>
  <c r="PA123" i="3"/>
  <c r="PA122" i="3"/>
  <c r="PA118" i="3"/>
  <c r="PA117" i="3"/>
  <c r="PE107" i="3"/>
  <c r="PC107" i="3"/>
  <c r="PA107" i="3"/>
  <c r="PC3" i="3"/>
  <c r="PE3" i="3" s="1"/>
  <c r="OX134" i="3"/>
  <c r="OX177" i="3" s="1"/>
  <c r="OV134" i="3"/>
  <c r="OV177" i="3" s="1"/>
  <c r="OU124" i="3"/>
  <c r="OU123" i="3"/>
  <c r="OU122" i="3"/>
  <c r="OU118" i="3"/>
  <c r="OU117" i="3"/>
  <c r="OY107" i="3"/>
  <c r="OW107" i="3"/>
  <c r="OU107" i="3"/>
  <c r="OW3" i="3"/>
  <c r="OY3" i="3" s="1"/>
  <c r="OR134" i="3"/>
  <c r="OR177" i="3" s="1"/>
  <c r="OP134" i="3"/>
  <c r="OP177" i="3" s="1"/>
  <c r="OO124" i="3"/>
  <c r="OO123" i="3"/>
  <c r="OO122" i="3"/>
  <c r="OO118" i="3"/>
  <c r="OO117" i="3"/>
  <c r="OS107" i="3"/>
  <c r="OQ107" i="3"/>
  <c r="OO107" i="3"/>
  <c r="OQ3" i="3"/>
  <c r="OS3" i="3" s="1"/>
  <c r="AGR99" i="3" l="1"/>
  <c r="AGS99" i="3" s="1"/>
  <c r="AGU99" i="3" s="1"/>
  <c r="AGV99" i="3" s="1"/>
  <c r="AGQ102" i="3"/>
  <c r="AGW38" i="3"/>
  <c r="AGX38" i="3" s="1"/>
  <c r="AGY38" i="3"/>
  <c r="AGZ38" i="3" s="1"/>
  <c r="AHA38" i="3" s="1"/>
  <c r="AHB38" i="3" s="1"/>
  <c r="AHC38" i="3" s="1"/>
  <c r="AFL142" i="3"/>
  <c r="AFN142" i="3"/>
  <c r="AFO142" i="3" s="1"/>
  <c r="AFQ142" i="3" s="1"/>
  <c r="AFR142" i="3" s="1"/>
  <c r="AEY85" i="3"/>
  <c r="AEZ85" i="3" s="1"/>
  <c r="AFA85" i="3" s="1"/>
  <c r="AFB85" i="3" s="1"/>
  <c r="AFC85" i="3" s="1"/>
  <c r="AFD85" i="3" s="1"/>
  <c r="AFN143" i="3"/>
  <c r="AFO143" i="3" s="1"/>
  <c r="AFQ143" i="3" s="1"/>
  <c r="AFR143" i="3" s="1"/>
  <c r="AFL143" i="3"/>
  <c r="AEJ15" i="3"/>
  <c r="AEI20" i="3"/>
  <c r="ADQ86" i="3"/>
  <c r="ADT86" i="3"/>
  <c r="ADU86" i="3" s="1"/>
  <c r="ADV86" i="3" s="1"/>
  <c r="ADW86" i="3" s="1"/>
  <c r="ADX86" i="3" s="1"/>
  <c r="ADY86" i="3" s="1"/>
  <c r="ADZ86" i="3" s="1"/>
  <c r="ADT105" i="3"/>
  <c r="ADS107" i="3"/>
  <c r="ACW41" i="3"/>
  <c r="ACZ41" i="3"/>
  <c r="ADA41" i="3" s="1"/>
  <c r="ADB41" i="3" s="1"/>
  <c r="ADC41" i="3" s="1"/>
  <c r="ADD41" i="3" s="1"/>
  <c r="ADE41" i="3" s="1"/>
  <c r="ADF41" i="3" s="1"/>
  <c r="ACM41" i="3"/>
  <c r="ABX173" i="3"/>
  <c r="ABY169" i="3"/>
  <c r="ABZ169" i="3" s="1"/>
  <c r="ACA169" i="3" s="1"/>
  <c r="ABI78" i="3"/>
  <c r="ABK78" i="3" s="1"/>
  <c r="ABL78" i="3" s="1"/>
  <c r="AAY84" i="3"/>
  <c r="ABB84" i="3"/>
  <c r="ABC79" i="3"/>
  <c r="ABD79" i="3" s="1"/>
  <c r="ABE79" i="3" s="1"/>
  <c r="ABF79" i="3" s="1"/>
  <c r="ABG79" i="3" s="1"/>
  <c r="ABH79" i="3" s="1"/>
  <c r="ZC82" i="3"/>
  <c r="ZE82" i="3" s="1"/>
  <c r="ZG82" i="3" s="1"/>
  <c r="ZI82" i="3" s="1"/>
  <c r="ZK82" i="3" s="1"/>
  <c r="ZM82" i="3" s="1"/>
  <c r="YW83" i="3"/>
  <c r="ZA83" i="3"/>
  <c r="ZC83" i="3" s="1"/>
  <c r="ZE83" i="3" s="1"/>
  <c r="ZG83" i="3" s="1"/>
  <c r="ZI83" i="3" s="1"/>
  <c r="ZK83" i="3" s="1"/>
  <c r="ZM83" i="3" s="1"/>
  <c r="ZC36" i="3"/>
  <c r="ZE36" i="3" s="1"/>
  <c r="ZG36" i="3" s="1"/>
  <c r="ZI36" i="3" s="1"/>
  <c r="ZK36" i="3" s="1"/>
  <c r="ZM36" i="3" s="1"/>
  <c r="ZO36" i="3" s="1"/>
  <c r="ZQ36" i="3" s="1"/>
  <c r="ZS36" i="3" s="1"/>
  <c r="ZU36" i="3" s="1"/>
  <c r="ZW36" i="3" s="1"/>
  <c r="ZY36" i="3" s="1"/>
  <c r="AAA36" i="3" s="1"/>
  <c r="AAC36" i="3" s="1"/>
  <c r="AAE36" i="3" s="1"/>
  <c r="AAG36" i="3" s="1"/>
  <c r="AAI36" i="3" s="1"/>
  <c r="AAK36" i="3" s="1"/>
  <c r="AAM36" i="3" s="1"/>
  <c r="AAO36" i="3" s="1"/>
  <c r="AAQ36" i="3" s="1"/>
  <c r="AAS36" i="3" s="1"/>
  <c r="AAU36" i="3" s="1"/>
  <c r="AAW36" i="3" s="1"/>
  <c r="AAY36" i="3" s="1"/>
  <c r="ABA36" i="3" s="1"/>
  <c r="ABB36" i="3" s="1"/>
  <c r="ZC37" i="3"/>
  <c r="ZE37" i="3" s="1"/>
  <c r="ZG37" i="3" s="1"/>
  <c r="ZI37" i="3" s="1"/>
  <c r="ZK37" i="3" s="1"/>
  <c r="ZM37" i="3" s="1"/>
  <c r="ZO37" i="3" s="1"/>
  <c r="ZQ37" i="3" s="1"/>
  <c r="ZS37" i="3" s="1"/>
  <c r="OU120" i="3"/>
  <c r="YK77" i="3"/>
  <c r="YM77" i="3" s="1"/>
  <c r="YO77" i="3" s="1"/>
  <c r="YQ77" i="3" s="1"/>
  <c r="YS77" i="3" s="1"/>
  <c r="YU77" i="3" s="1"/>
  <c r="YW77" i="3" s="1"/>
  <c r="YY77" i="3" s="1"/>
  <c r="ZA77" i="3" s="1"/>
  <c r="ZC77" i="3" s="1"/>
  <c r="ZE77" i="3" s="1"/>
  <c r="ZG77" i="3" s="1"/>
  <c r="ZI77" i="3" s="1"/>
  <c r="ZK77" i="3" s="1"/>
  <c r="ZM77" i="3" s="1"/>
  <c r="ZO77" i="3" s="1"/>
  <c r="ZQ77" i="3" s="1"/>
  <c r="ZS77" i="3" s="1"/>
  <c r="ZU77" i="3" s="1"/>
  <c r="ZW77" i="3" s="1"/>
  <c r="ZY77" i="3" s="1"/>
  <c r="AAA77" i="3" s="1"/>
  <c r="AAC77" i="3" s="1"/>
  <c r="AAE77" i="3" s="1"/>
  <c r="AAG77" i="3" s="1"/>
  <c r="AAI77" i="3" s="1"/>
  <c r="AAK77" i="3" s="1"/>
  <c r="YK76" i="3"/>
  <c r="YM76" i="3" s="1"/>
  <c r="YO76" i="3" s="1"/>
  <c r="YQ76" i="3" s="1"/>
  <c r="YS76" i="3" s="1"/>
  <c r="YU76" i="3" s="1"/>
  <c r="YW76" i="3" s="1"/>
  <c r="YY76" i="3" s="1"/>
  <c r="ZA76" i="3" s="1"/>
  <c r="ZC76" i="3" s="1"/>
  <c r="ZE76" i="3" s="1"/>
  <c r="ZG76" i="3" s="1"/>
  <c r="ZI76" i="3" s="1"/>
  <c r="ZK76" i="3" s="1"/>
  <c r="ZM76" i="3" s="1"/>
  <c r="ZO76" i="3" s="1"/>
  <c r="ZQ76" i="3" s="1"/>
  <c r="ZS76" i="3" s="1"/>
  <c r="ZU76" i="3" s="1"/>
  <c r="ZW76" i="3" s="1"/>
  <c r="ZY76" i="3" s="1"/>
  <c r="AAA76" i="3" s="1"/>
  <c r="AAC76" i="3" s="1"/>
  <c r="AAE76" i="3" s="1"/>
  <c r="AAG76" i="3" s="1"/>
  <c r="AAI76" i="3" s="1"/>
  <c r="AAK76" i="3" s="1"/>
  <c r="WU81" i="3"/>
  <c r="WY81" i="3"/>
  <c r="WU80" i="3"/>
  <c r="WY80" i="3"/>
  <c r="XA74" i="3"/>
  <c r="XC74" i="3" s="1"/>
  <c r="XE74" i="3" s="1"/>
  <c r="XG74" i="3" s="1"/>
  <c r="XI74" i="3" s="1"/>
  <c r="XK74" i="3" s="1"/>
  <c r="XM74" i="3" s="1"/>
  <c r="XO74" i="3" s="1"/>
  <c r="XQ74" i="3" s="1"/>
  <c r="XS74" i="3" s="1"/>
  <c r="XU74" i="3" s="1"/>
  <c r="XW74" i="3" s="1"/>
  <c r="XY74" i="3" s="1"/>
  <c r="YA74" i="3" s="1"/>
  <c r="YC74" i="3" s="1"/>
  <c r="YE74" i="3" s="1"/>
  <c r="YG74" i="3" s="1"/>
  <c r="YI74" i="3" s="1"/>
  <c r="YK74" i="3" s="1"/>
  <c r="YM74" i="3" s="1"/>
  <c r="YO74" i="3" s="1"/>
  <c r="YQ74" i="3" s="1"/>
  <c r="YS74" i="3" s="1"/>
  <c r="YU74" i="3" s="1"/>
  <c r="YW74" i="3" s="1"/>
  <c r="YY74" i="3" s="1"/>
  <c r="ZA74" i="3" s="1"/>
  <c r="XA35" i="3"/>
  <c r="XC35" i="3" s="1"/>
  <c r="XE35" i="3" s="1"/>
  <c r="XG35" i="3" s="1"/>
  <c r="XI35" i="3" s="1"/>
  <c r="XK35" i="3" s="1"/>
  <c r="XM35" i="3" s="1"/>
  <c r="XO35" i="3" s="1"/>
  <c r="XQ35" i="3" s="1"/>
  <c r="VQ33" i="3"/>
  <c r="VS33" i="3" s="1"/>
  <c r="VU33" i="3" s="1"/>
  <c r="VU34" i="3"/>
  <c r="VW34" i="3" s="1"/>
  <c r="VY34" i="3" s="1"/>
  <c r="WA34" i="3" s="1"/>
  <c r="WC34" i="3" s="1"/>
  <c r="WE34" i="3" s="1"/>
  <c r="WG34" i="3" s="1"/>
  <c r="TW71" i="3"/>
  <c r="TY71" i="3" s="1"/>
  <c r="UA71" i="3" s="1"/>
  <c r="UC71" i="3" s="1"/>
  <c r="UE71" i="3" s="1"/>
  <c r="UG71" i="3" s="1"/>
  <c r="UI71" i="3" s="1"/>
  <c r="VC73" i="3"/>
  <c r="VE73" i="3" s="1"/>
  <c r="VG73" i="3" s="1"/>
  <c r="VI73" i="3" s="1"/>
  <c r="VK73" i="3" s="1"/>
  <c r="VM73" i="3" s="1"/>
  <c r="VO73" i="3" s="1"/>
  <c r="VQ73" i="3" s="1"/>
  <c r="VS73" i="3" s="1"/>
  <c r="VU73" i="3" s="1"/>
  <c r="VW73" i="3" s="1"/>
  <c r="VY73" i="3" s="1"/>
  <c r="WA73" i="3" s="1"/>
  <c r="WC73" i="3" s="1"/>
  <c r="WE73" i="3" s="1"/>
  <c r="WG73" i="3" s="1"/>
  <c r="WI73" i="3" s="1"/>
  <c r="WK73" i="3" s="1"/>
  <c r="WM73" i="3" s="1"/>
  <c r="WO73" i="3" s="1"/>
  <c r="WQ73" i="3" s="1"/>
  <c r="WS73" i="3" s="1"/>
  <c r="WU73" i="3" s="1"/>
  <c r="WW73" i="3" s="1"/>
  <c r="WY73" i="3" s="1"/>
  <c r="XA73" i="3" s="1"/>
  <c r="XC73" i="3" s="1"/>
  <c r="XE73" i="3" s="1"/>
  <c r="XG73" i="3" s="1"/>
  <c r="XI73" i="3" s="1"/>
  <c r="XK73" i="3" s="1"/>
  <c r="XM73" i="3" s="1"/>
  <c r="XO73" i="3" s="1"/>
  <c r="XQ73" i="3" s="1"/>
  <c r="VE75" i="3"/>
  <c r="VG75" i="3" s="1"/>
  <c r="VI75" i="3" s="1"/>
  <c r="VK75" i="3" s="1"/>
  <c r="VM75" i="3" s="1"/>
  <c r="VO75" i="3" s="1"/>
  <c r="VC72" i="3"/>
  <c r="VE72" i="3" s="1"/>
  <c r="VG72" i="3" s="1"/>
  <c r="VI72" i="3" s="1"/>
  <c r="VK72" i="3" s="1"/>
  <c r="VM72" i="3" s="1"/>
  <c r="VO72" i="3" s="1"/>
  <c r="VQ72" i="3" s="1"/>
  <c r="VS72" i="3" s="1"/>
  <c r="VU72" i="3" s="1"/>
  <c r="VW72" i="3" s="1"/>
  <c r="VY72" i="3" s="1"/>
  <c r="WA72" i="3" s="1"/>
  <c r="WC72" i="3" s="1"/>
  <c r="WE72" i="3" s="1"/>
  <c r="WG72" i="3" s="1"/>
  <c r="WI72" i="3" s="1"/>
  <c r="WK72" i="3" s="1"/>
  <c r="WM72" i="3" s="1"/>
  <c r="WO72" i="3" s="1"/>
  <c r="WQ72" i="3" s="1"/>
  <c r="WS72" i="3" s="1"/>
  <c r="WU72" i="3" s="1"/>
  <c r="WW72" i="3" s="1"/>
  <c r="WY72" i="3" s="1"/>
  <c r="XA72" i="3" s="1"/>
  <c r="XC72" i="3" s="1"/>
  <c r="XE72" i="3" s="1"/>
  <c r="XG72" i="3" s="1"/>
  <c r="XI72" i="3" s="1"/>
  <c r="XK72" i="3" s="1"/>
  <c r="XM72" i="3" s="1"/>
  <c r="XO72" i="3" s="1"/>
  <c r="XQ72" i="3" s="1"/>
  <c r="XS72" i="3" s="1"/>
  <c r="XU72" i="3" s="1"/>
  <c r="XW72" i="3" s="1"/>
  <c r="XY72" i="3" s="1"/>
  <c r="YA72" i="3" s="1"/>
  <c r="YC72" i="3" s="1"/>
  <c r="YE72" i="3" s="1"/>
  <c r="YG72" i="3" s="1"/>
  <c r="YI72" i="3" s="1"/>
  <c r="PA120" i="3"/>
  <c r="OU134" i="3"/>
  <c r="RQ3" i="3"/>
  <c r="RS3" i="3" s="1"/>
  <c r="RU3" i="3"/>
  <c r="OO134" i="3"/>
  <c r="PA134" i="3"/>
  <c r="OO120" i="3"/>
  <c r="NW32" i="3"/>
  <c r="NY32" i="3" s="1"/>
  <c r="OA32" i="3" s="1"/>
  <c r="OC32" i="3" s="1"/>
  <c r="OE32" i="3" s="1"/>
  <c r="OG32" i="3" s="1"/>
  <c r="OI32" i="3" s="1"/>
  <c r="OK32" i="3" s="1"/>
  <c r="OM32" i="3" s="1"/>
  <c r="OO32" i="3" s="1"/>
  <c r="OQ32" i="3" s="1"/>
  <c r="OS32" i="3" s="1"/>
  <c r="OU32" i="3" s="1"/>
  <c r="OW32" i="3" s="1"/>
  <c r="OY32" i="3" s="1"/>
  <c r="PA32" i="3" s="1"/>
  <c r="PC32" i="3" s="1"/>
  <c r="PE32" i="3" s="1"/>
  <c r="PG32" i="3" s="1"/>
  <c r="PI32" i="3" s="1"/>
  <c r="PK32" i="3" s="1"/>
  <c r="PM32" i="3" s="1"/>
  <c r="PO32" i="3" s="1"/>
  <c r="PQ32" i="3" s="1"/>
  <c r="PS32" i="3" s="1"/>
  <c r="PU32" i="3" s="1"/>
  <c r="PW32" i="3" s="1"/>
  <c r="PY32" i="3" s="1"/>
  <c r="QA32" i="3" s="1"/>
  <c r="QC32" i="3" s="1"/>
  <c r="QE32" i="3" s="1"/>
  <c r="QG32" i="3" s="1"/>
  <c r="QI32" i="3" s="1"/>
  <c r="QK32" i="3" s="1"/>
  <c r="QM32" i="3" s="1"/>
  <c r="QO32" i="3" s="1"/>
  <c r="QQ32" i="3" s="1"/>
  <c r="QS32" i="3" s="1"/>
  <c r="QU32" i="3" s="1"/>
  <c r="QW32" i="3" s="1"/>
  <c r="QY32" i="3" s="1"/>
  <c r="RA32" i="3" s="1"/>
  <c r="RC32" i="3" s="1"/>
  <c r="RE32" i="3" s="1"/>
  <c r="RG32" i="3" s="1"/>
  <c r="RI32" i="3" s="1"/>
  <c r="RK32" i="3" s="1"/>
  <c r="RM32" i="3" s="1"/>
  <c r="RO32" i="3" s="1"/>
  <c r="RQ32" i="3" s="1"/>
  <c r="RS32" i="3" s="1"/>
  <c r="RU32" i="3" s="1"/>
  <c r="RW32" i="3" s="1"/>
  <c r="RY32" i="3" s="1"/>
  <c r="SA32" i="3" s="1"/>
  <c r="SC32" i="3" s="1"/>
  <c r="SE32" i="3" s="1"/>
  <c r="SG32" i="3" s="1"/>
  <c r="SI32" i="3" s="1"/>
  <c r="SK32" i="3" s="1"/>
  <c r="SM32" i="3" s="1"/>
  <c r="SO32" i="3" s="1"/>
  <c r="SQ32" i="3" s="1"/>
  <c r="SS32" i="3" s="1"/>
  <c r="SU32" i="3" s="1"/>
  <c r="SW32" i="3" s="1"/>
  <c r="SY32" i="3" s="1"/>
  <c r="TA32" i="3" s="1"/>
  <c r="TC32" i="3" s="1"/>
  <c r="TE32" i="3" s="1"/>
  <c r="TG32" i="3" s="1"/>
  <c r="TI32" i="3" s="1"/>
  <c r="TK32" i="3" s="1"/>
  <c r="TM32" i="3" s="1"/>
  <c r="TO32" i="3" s="1"/>
  <c r="TQ32" i="3" s="1"/>
  <c r="TS32" i="3" s="1"/>
  <c r="TU32" i="3" s="1"/>
  <c r="TW32" i="3" s="1"/>
  <c r="TY32" i="3" s="1"/>
  <c r="UA32" i="3" s="1"/>
  <c r="UC32" i="3" s="1"/>
  <c r="UE32" i="3" s="1"/>
  <c r="UG32" i="3" s="1"/>
  <c r="UI32" i="3" s="1"/>
  <c r="UK32" i="3" s="1"/>
  <c r="UM32" i="3" s="1"/>
  <c r="UO32" i="3" s="1"/>
  <c r="UQ32" i="3" s="1"/>
  <c r="US32" i="3" s="1"/>
  <c r="UU32" i="3" s="1"/>
  <c r="UW32" i="3" s="1"/>
  <c r="OL134" i="3"/>
  <c r="OL177" i="3" s="1"/>
  <c r="OJ134" i="3"/>
  <c r="OJ177" i="3" s="1"/>
  <c r="OI124" i="3"/>
  <c r="OI123" i="3"/>
  <c r="OI122" i="3"/>
  <c r="OI118" i="3"/>
  <c r="OI117" i="3"/>
  <c r="OM107" i="3"/>
  <c r="OK107" i="3"/>
  <c r="OI107" i="3"/>
  <c r="OK3" i="3"/>
  <c r="OM3" i="3" s="1"/>
  <c r="OF134" i="3"/>
  <c r="OF177" i="3" s="1"/>
  <c r="OD134" i="3"/>
  <c r="OD177" i="3" s="1"/>
  <c r="OC124" i="3"/>
  <c r="OC123" i="3"/>
  <c r="OC122" i="3"/>
  <c r="OC118" i="3"/>
  <c r="OC117" i="3"/>
  <c r="OG107" i="3"/>
  <c r="OE107" i="3"/>
  <c r="OC107" i="3"/>
  <c r="OE3" i="3"/>
  <c r="OG3" i="3" s="1"/>
  <c r="NZ134" i="3"/>
  <c r="NZ177" i="3" s="1"/>
  <c r="NX134" i="3"/>
  <c r="NX177" i="3" s="1"/>
  <c r="NW124" i="3"/>
  <c r="NW123" i="3"/>
  <c r="NW122" i="3"/>
  <c r="NW118" i="3"/>
  <c r="NW117" i="3"/>
  <c r="OA107" i="3"/>
  <c r="NY107" i="3"/>
  <c r="NW107" i="3"/>
  <c r="NY3" i="3"/>
  <c r="OA3" i="3" s="1"/>
  <c r="AGW99" i="3" l="1"/>
  <c r="AGY99" i="3"/>
  <c r="AGZ99" i="3" s="1"/>
  <c r="AHA99" i="3" s="1"/>
  <c r="AFS143" i="3"/>
  <c r="AFU143" i="3"/>
  <c r="AFS142" i="3"/>
  <c r="AFU142" i="3"/>
  <c r="AFE85" i="3"/>
  <c r="AFH85" i="3"/>
  <c r="AEA86" i="3"/>
  <c r="AED86" i="3"/>
  <c r="AEK15" i="3"/>
  <c r="AEJ20" i="3"/>
  <c r="ADU105" i="3"/>
  <c r="ADU107" i="3" s="1"/>
  <c r="ADT107" i="3"/>
  <c r="ADW105" i="3"/>
  <c r="ADG41" i="3"/>
  <c r="ADJ41" i="3"/>
  <c r="ACB169" i="3"/>
  <c r="ACC169" i="3" s="1"/>
  <c r="ACE169" i="3" s="1"/>
  <c r="ACF169" i="3" s="1"/>
  <c r="ACG169" i="3" s="1"/>
  <c r="ACH169" i="3" s="1"/>
  <c r="ACA173" i="3"/>
  <c r="ABI79" i="3"/>
  <c r="ABK79" i="3" s="1"/>
  <c r="ABL79" i="3" s="1"/>
  <c r="ABM78" i="3"/>
  <c r="ABN78" i="3" s="1"/>
  <c r="ABO78" i="3" s="1"/>
  <c r="ABP78" i="3" s="1"/>
  <c r="ABQ78" i="3" s="1"/>
  <c r="ABR78" i="3" s="1"/>
  <c r="ABS78" i="3" s="1"/>
  <c r="ABU78" i="3" s="1"/>
  <c r="ABV78" i="3" s="1"/>
  <c r="ABW78" i="3" s="1"/>
  <c r="ABX78" i="3" s="1"/>
  <c r="ABY78" i="3" s="1"/>
  <c r="ABZ78" i="3" s="1"/>
  <c r="ACA78" i="3" s="1"/>
  <c r="ACB78" i="3" s="1"/>
  <c r="ACC78" i="3" s="1"/>
  <c r="ACE78" i="3" s="1"/>
  <c r="ACF78" i="3" s="1"/>
  <c r="ACG78" i="3" s="1"/>
  <c r="ACH78" i="3" s="1"/>
  <c r="ACI78" i="3" s="1"/>
  <c r="ACJ78" i="3" s="1"/>
  <c r="ACK78" i="3" s="1"/>
  <c r="ACL78" i="3" s="1"/>
  <c r="ACM78" i="3" s="1"/>
  <c r="ACO78" i="3" s="1"/>
  <c r="ACP78" i="3" s="1"/>
  <c r="ABC36" i="3"/>
  <c r="ABD36" i="3" s="1"/>
  <c r="ABE36" i="3" s="1"/>
  <c r="ABF36" i="3" s="1"/>
  <c r="ABG36" i="3" s="1"/>
  <c r="ABH36" i="3" s="1"/>
  <c r="ABC84" i="3"/>
  <c r="ABD84" i="3" s="1"/>
  <c r="ABE84" i="3" s="1"/>
  <c r="ABF84" i="3" s="1"/>
  <c r="ABG84" i="3" s="1"/>
  <c r="ZC74" i="3"/>
  <c r="ZE74" i="3" s="1"/>
  <c r="ZG74" i="3" s="1"/>
  <c r="ZI74" i="3" s="1"/>
  <c r="ZK74" i="3" s="1"/>
  <c r="ZM74" i="3" s="1"/>
  <c r="ZO74" i="3" s="1"/>
  <c r="ZQ74" i="3" s="1"/>
  <c r="ZS74" i="3" s="1"/>
  <c r="ZU74" i="3" s="1"/>
  <c r="ZW74" i="3" s="1"/>
  <c r="ZY74" i="3" s="1"/>
  <c r="AAA74" i="3" s="1"/>
  <c r="AAC74" i="3" s="1"/>
  <c r="AAE74" i="3" s="1"/>
  <c r="AAG74" i="3" s="1"/>
  <c r="AAI74" i="3" s="1"/>
  <c r="AAK74" i="3" s="1"/>
  <c r="ZO82" i="3"/>
  <c r="ZS82" i="3"/>
  <c r="ZU82" i="3" s="1"/>
  <c r="ZW82" i="3" s="1"/>
  <c r="ZY82" i="3" s="1"/>
  <c r="AAA82" i="3" s="1"/>
  <c r="AAC82" i="3" s="1"/>
  <c r="AAE82" i="3" s="1"/>
  <c r="AAM76" i="3"/>
  <c r="AAO76" i="3" s="1"/>
  <c r="AAQ76" i="3" s="1"/>
  <c r="AAS76" i="3" s="1"/>
  <c r="AAU76" i="3" s="1"/>
  <c r="AAW76" i="3" s="1"/>
  <c r="AAY76" i="3" s="1"/>
  <c r="ABA76" i="3" s="1"/>
  <c r="ABB76" i="3" s="1"/>
  <c r="AAM77" i="3"/>
  <c r="AAO77" i="3" s="1"/>
  <c r="AAQ77" i="3" s="1"/>
  <c r="AAS77" i="3" s="1"/>
  <c r="AAU77" i="3" s="1"/>
  <c r="AAW77" i="3" s="1"/>
  <c r="AAY77" i="3" s="1"/>
  <c r="ABA77" i="3" s="1"/>
  <c r="ABB77" i="3" s="1"/>
  <c r="ZO83" i="3"/>
  <c r="ZS83" i="3"/>
  <c r="ZU83" i="3" s="1"/>
  <c r="ZW83" i="3" s="1"/>
  <c r="ZY83" i="3" s="1"/>
  <c r="AAA83" i="3" s="1"/>
  <c r="AAC83" i="3" s="1"/>
  <c r="AAE83" i="3" s="1"/>
  <c r="ZU37" i="3"/>
  <c r="ZW37" i="3" s="1"/>
  <c r="ZY37" i="3" s="1"/>
  <c r="AAA37" i="3" s="1"/>
  <c r="AAC37" i="3" s="1"/>
  <c r="AAE37" i="3" s="1"/>
  <c r="AAG37" i="3" s="1"/>
  <c r="AAI37" i="3" s="1"/>
  <c r="AAK37" i="3" s="1"/>
  <c r="AAM37" i="3" s="1"/>
  <c r="AAO37" i="3" s="1"/>
  <c r="AAQ37" i="3" s="1"/>
  <c r="AAS37" i="3" s="1"/>
  <c r="AAU37" i="3" s="1"/>
  <c r="AAW37" i="3" s="1"/>
  <c r="AAY37" i="3" s="1"/>
  <c r="ABA37" i="3" s="1"/>
  <c r="ABB37" i="3" s="1"/>
  <c r="ABC37" i="3" s="1"/>
  <c r="ABD37" i="3" s="1"/>
  <c r="ABE37" i="3" s="1"/>
  <c r="ABF37" i="3" s="1"/>
  <c r="ABG37" i="3" s="1"/>
  <c r="ABH37" i="3" s="1"/>
  <c r="YK72" i="3"/>
  <c r="YM72" i="3" s="1"/>
  <c r="YO72" i="3" s="1"/>
  <c r="YQ72" i="3" s="1"/>
  <c r="YS72" i="3" s="1"/>
  <c r="YU72" i="3" s="1"/>
  <c r="YW72" i="3" s="1"/>
  <c r="YY72" i="3" s="1"/>
  <c r="ZA72" i="3" s="1"/>
  <c r="XS73" i="3"/>
  <c r="XU73" i="3" s="1"/>
  <c r="XW73" i="3" s="1"/>
  <c r="XY73" i="3" s="1"/>
  <c r="YA73" i="3" s="1"/>
  <c r="YC73" i="3" s="1"/>
  <c r="YE73" i="3" s="1"/>
  <c r="YG73" i="3" s="1"/>
  <c r="YI73" i="3" s="1"/>
  <c r="YK73" i="3" s="1"/>
  <c r="YM73" i="3" s="1"/>
  <c r="YO73" i="3" s="1"/>
  <c r="YQ73" i="3" s="1"/>
  <c r="YS73" i="3" s="1"/>
  <c r="YU73" i="3" s="1"/>
  <c r="YW73" i="3" s="1"/>
  <c r="YY73" i="3" s="1"/>
  <c r="ZA73" i="3" s="1"/>
  <c r="XS35" i="3"/>
  <c r="XU35" i="3" s="1"/>
  <c r="XW35" i="3" s="1"/>
  <c r="XY35" i="3" s="1"/>
  <c r="YA35" i="3" s="1"/>
  <c r="YC35" i="3" s="1"/>
  <c r="YE35" i="3" s="1"/>
  <c r="YG35" i="3" s="1"/>
  <c r="YI35" i="3" s="1"/>
  <c r="YK35" i="3" s="1"/>
  <c r="YM35" i="3" s="1"/>
  <c r="YO35" i="3" s="1"/>
  <c r="YQ35" i="3" s="1"/>
  <c r="YS35" i="3" s="1"/>
  <c r="YU35" i="3" s="1"/>
  <c r="YW35" i="3" s="1"/>
  <c r="YY35" i="3" s="1"/>
  <c r="ZA35" i="3" s="1"/>
  <c r="XA80" i="3"/>
  <c r="XC80" i="3" s="1"/>
  <c r="XE80" i="3" s="1"/>
  <c r="XG80" i="3" s="1"/>
  <c r="XI80" i="3" s="1"/>
  <c r="XK80" i="3" s="1"/>
  <c r="XA81" i="3"/>
  <c r="XC81" i="3" s="1"/>
  <c r="XE81" i="3" s="1"/>
  <c r="XG81" i="3" s="1"/>
  <c r="XI81" i="3" s="1"/>
  <c r="XK81" i="3" s="1"/>
  <c r="WI34" i="3"/>
  <c r="WK34" i="3" s="1"/>
  <c r="WM34" i="3" s="1"/>
  <c r="WO34" i="3" s="1"/>
  <c r="WQ34" i="3" s="1"/>
  <c r="WS34" i="3" s="1"/>
  <c r="WU34" i="3" s="1"/>
  <c r="WW34" i="3" s="1"/>
  <c r="WY34" i="3" s="1"/>
  <c r="VQ75" i="3"/>
  <c r="VS75" i="3" s="1"/>
  <c r="VU75" i="3" s="1"/>
  <c r="VW75" i="3" s="1"/>
  <c r="VY75" i="3" s="1"/>
  <c r="WA75" i="3" s="1"/>
  <c r="WC75" i="3" s="1"/>
  <c r="WE75" i="3" s="1"/>
  <c r="WG75" i="3" s="1"/>
  <c r="WI75" i="3" s="1"/>
  <c r="WK75" i="3" s="1"/>
  <c r="WM75" i="3" s="1"/>
  <c r="WO75" i="3" s="1"/>
  <c r="WQ75" i="3" s="1"/>
  <c r="WS75" i="3" s="1"/>
  <c r="WU75" i="3" s="1"/>
  <c r="WW75" i="3" s="1"/>
  <c r="WY75" i="3" s="1"/>
  <c r="UY32" i="3"/>
  <c r="VA32" i="3" s="1"/>
  <c r="VC32" i="3" s="1"/>
  <c r="VE32" i="3" s="1"/>
  <c r="VG32" i="3" s="1"/>
  <c r="VI32" i="3" s="1"/>
  <c r="VK32" i="3" s="1"/>
  <c r="VM32" i="3" s="1"/>
  <c r="VO32" i="3" s="1"/>
  <c r="VW33" i="3"/>
  <c r="VY33" i="3" s="1"/>
  <c r="WA33" i="3" s="1"/>
  <c r="WC33" i="3" s="1"/>
  <c r="WE33" i="3" s="1"/>
  <c r="WG33" i="3" s="1"/>
  <c r="WI33" i="3" s="1"/>
  <c r="WK33" i="3" s="1"/>
  <c r="WM33" i="3" s="1"/>
  <c r="WO33" i="3" s="1"/>
  <c r="WQ33" i="3" s="1"/>
  <c r="WS33" i="3" s="1"/>
  <c r="WU33" i="3" s="1"/>
  <c r="WW33" i="3" s="1"/>
  <c r="WY33" i="3" s="1"/>
  <c r="UK71" i="3"/>
  <c r="UM71" i="3" s="1"/>
  <c r="UO71" i="3" s="1"/>
  <c r="UQ71" i="3" s="1"/>
  <c r="US71" i="3" s="1"/>
  <c r="UU71" i="3" s="1"/>
  <c r="RW3" i="3"/>
  <c r="RY3" i="3" s="1"/>
  <c r="SA3" i="3"/>
  <c r="NW120" i="3"/>
  <c r="OC134" i="3"/>
  <c r="NW134" i="3"/>
  <c r="OI134" i="3"/>
  <c r="OI120" i="3"/>
  <c r="OC120" i="3"/>
  <c r="NQ168" i="3"/>
  <c r="NS168" i="3" s="1"/>
  <c r="NU168" i="3" s="1"/>
  <c r="NW168" i="3" s="1"/>
  <c r="NY168" i="3" s="1"/>
  <c r="OA168" i="3" s="1"/>
  <c r="OC168" i="3" s="1"/>
  <c r="OE168" i="3" s="1"/>
  <c r="OG168" i="3" s="1"/>
  <c r="OI168" i="3" s="1"/>
  <c r="OK168" i="3" s="1"/>
  <c r="OM168" i="3" s="1"/>
  <c r="OO168" i="3" s="1"/>
  <c r="OQ168" i="3" s="1"/>
  <c r="OS168" i="3" s="1"/>
  <c r="OU168" i="3" s="1"/>
  <c r="OW168" i="3" s="1"/>
  <c r="OY168" i="3" s="1"/>
  <c r="PA168" i="3" s="1"/>
  <c r="PC168" i="3" s="1"/>
  <c r="PE168" i="3" s="1"/>
  <c r="PG168" i="3" s="1"/>
  <c r="PI168" i="3" s="1"/>
  <c r="PK168" i="3" s="1"/>
  <c r="PM168" i="3" s="1"/>
  <c r="PO168" i="3" s="1"/>
  <c r="PQ168" i="3" s="1"/>
  <c r="PS168" i="3" s="1"/>
  <c r="PU168" i="3" s="1"/>
  <c r="PW168" i="3" s="1"/>
  <c r="PY168" i="3" s="1"/>
  <c r="QA168" i="3" s="1"/>
  <c r="QC168" i="3" s="1"/>
  <c r="QE168" i="3" s="1"/>
  <c r="QG168" i="3" s="1"/>
  <c r="QI168" i="3" s="1"/>
  <c r="QK168" i="3" s="1"/>
  <c r="QM168" i="3" s="1"/>
  <c r="QO168" i="3" s="1"/>
  <c r="QQ168" i="3" s="1"/>
  <c r="QS168" i="3" s="1"/>
  <c r="QU168" i="3" s="1"/>
  <c r="QW168" i="3" s="1"/>
  <c r="QY168" i="3" s="1"/>
  <c r="RA168" i="3" s="1"/>
  <c r="RC168" i="3" s="1"/>
  <c r="RE168" i="3" s="1"/>
  <c r="RG168" i="3" s="1"/>
  <c r="RI168" i="3" s="1"/>
  <c r="RK168" i="3" s="1"/>
  <c r="RM168" i="3" s="1"/>
  <c r="RO168" i="3" s="1"/>
  <c r="RQ168" i="3" s="1"/>
  <c r="RS168" i="3" s="1"/>
  <c r="RU168" i="3" s="1"/>
  <c r="RW168" i="3" s="1"/>
  <c r="RY168" i="3" s="1"/>
  <c r="SA168" i="3" s="1"/>
  <c r="SC168" i="3" s="1"/>
  <c r="SE168" i="3" s="1"/>
  <c r="SG168" i="3" s="1"/>
  <c r="SI168" i="3" s="1"/>
  <c r="SK168" i="3" s="1"/>
  <c r="SM168" i="3" s="1"/>
  <c r="SO168" i="3" s="1"/>
  <c r="SQ168" i="3" s="1"/>
  <c r="SS168" i="3" s="1"/>
  <c r="SU168" i="3" s="1"/>
  <c r="SW168" i="3" s="1"/>
  <c r="SY168" i="3" s="1"/>
  <c r="TA168" i="3" s="1"/>
  <c r="TC168" i="3" s="1"/>
  <c r="TE168" i="3" s="1"/>
  <c r="TG168" i="3" s="1"/>
  <c r="TI168" i="3" s="1"/>
  <c r="TK168" i="3" s="1"/>
  <c r="TM168" i="3" s="1"/>
  <c r="TO168" i="3" s="1"/>
  <c r="TQ168" i="3" s="1"/>
  <c r="TS168" i="3" s="1"/>
  <c r="TU168" i="3" s="1"/>
  <c r="TW168" i="3" s="1"/>
  <c r="TY168" i="3" s="1"/>
  <c r="UA168" i="3" s="1"/>
  <c r="UC168" i="3" s="1"/>
  <c r="UE168" i="3" s="1"/>
  <c r="UG168" i="3" s="1"/>
  <c r="UI168" i="3" s="1"/>
  <c r="UK168" i="3" s="1"/>
  <c r="UM168" i="3" s="1"/>
  <c r="UO168" i="3" s="1"/>
  <c r="UQ168" i="3" s="1"/>
  <c r="US168" i="3" s="1"/>
  <c r="UU168" i="3" s="1"/>
  <c r="UW168" i="3" s="1"/>
  <c r="UY168" i="3" s="1"/>
  <c r="VA168" i="3" s="1"/>
  <c r="NQ70" i="3"/>
  <c r="NS70" i="3" s="1"/>
  <c r="NU70" i="3" s="1"/>
  <c r="NW70" i="3" s="1"/>
  <c r="NY70" i="3" s="1"/>
  <c r="OA70" i="3" s="1"/>
  <c r="OC70" i="3" s="1"/>
  <c r="OE70" i="3" s="1"/>
  <c r="OG70" i="3" s="1"/>
  <c r="OI70" i="3" s="1"/>
  <c r="OK70" i="3" s="1"/>
  <c r="OM70" i="3" s="1"/>
  <c r="OO70" i="3" s="1"/>
  <c r="OQ70" i="3" s="1"/>
  <c r="OS70" i="3" s="1"/>
  <c r="OU70" i="3" s="1"/>
  <c r="OW70" i="3" s="1"/>
  <c r="OY70" i="3" s="1"/>
  <c r="PA70" i="3" s="1"/>
  <c r="PC70" i="3" s="1"/>
  <c r="PE70" i="3" s="1"/>
  <c r="PG70" i="3" s="1"/>
  <c r="PI70" i="3" s="1"/>
  <c r="PK70" i="3" s="1"/>
  <c r="PM70" i="3" s="1"/>
  <c r="PO70" i="3" s="1"/>
  <c r="PQ70" i="3" s="1"/>
  <c r="PS70" i="3" s="1"/>
  <c r="PU70" i="3" s="1"/>
  <c r="PW70" i="3" s="1"/>
  <c r="PY70" i="3" s="1"/>
  <c r="QA70" i="3" s="1"/>
  <c r="QC70" i="3" s="1"/>
  <c r="QE70" i="3" s="1"/>
  <c r="QG70" i="3" s="1"/>
  <c r="QI70" i="3" s="1"/>
  <c r="QK70" i="3" s="1"/>
  <c r="QM70" i="3" s="1"/>
  <c r="QO70" i="3" s="1"/>
  <c r="QQ70" i="3" s="1"/>
  <c r="QS70" i="3" s="1"/>
  <c r="QU70" i="3" s="1"/>
  <c r="QW70" i="3" s="1"/>
  <c r="QY70" i="3" s="1"/>
  <c r="RA70" i="3" s="1"/>
  <c r="RC70" i="3" s="1"/>
  <c r="RE70" i="3" s="1"/>
  <c r="RG70" i="3" s="1"/>
  <c r="RI70" i="3" s="1"/>
  <c r="RK70" i="3" s="1"/>
  <c r="RM70" i="3" s="1"/>
  <c r="RO70" i="3" s="1"/>
  <c r="RQ70" i="3" s="1"/>
  <c r="RS70" i="3" s="1"/>
  <c r="RU70" i="3" s="1"/>
  <c r="RW70" i="3" s="1"/>
  <c r="RY70" i="3" s="1"/>
  <c r="SA70" i="3" s="1"/>
  <c r="SC70" i="3" s="1"/>
  <c r="SE70" i="3" s="1"/>
  <c r="SG70" i="3" s="1"/>
  <c r="SI70" i="3" s="1"/>
  <c r="SK70" i="3" s="1"/>
  <c r="SM70" i="3" s="1"/>
  <c r="SO70" i="3" s="1"/>
  <c r="SQ70" i="3" s="1"/>
  <c r="SS70" i="3" s="1"/>
  <c r="SU70" i="3" s="1"/>
  <c r="SW70" i="3" s="1"/>
  <c r="SY70" i="3" s="1"/>
  <c r="TA70" i="3" s="1"/>
  <c r="TC70" i="3" s="1"/>
  <c r="TE70" i="3" s="1"/>
  <c r="TG70" i="3" s="1"/>
  <c r="TI70" i="3" s="1"/>
  <c r="TK70" i="3" s="1"/>
  <c r="TM70" i="3" s="1"/>
  <c r="TO70" i="3" s="1"/>
  <c r="TQ70" i="3" s="1"/>
  <c r="TS70" i="3" s="1"/>
  <c r="TU70" i="3" s="1"/>
  <c r="NE69" i="3"/>
  <c r="NG69" i="3" s="1"/>
  <c r="NI69" i="3" s="1"/>
  <c r="NK69" i="3" s="1"/>
  <c r="NM69" i="3" s="1"/>
  <c r="NO69" i="3" s="1"/>
  <c r="NQ69" i="3" s="1"/>
  <c r="NS69" i="3" s="1"/>
  <c r="NU69" i="3" s="1"/>
  <c r="NW69" i="3" s="1"/>
  <c r="NY69" i="3" s="1"/>
  <c r="OA69" i="3" s="1"/>
  <c r="OC69" i="3" s="1"/>
  <c r="OE69" i="3" s="1"/>
  <c r="OG69" i="3" s="1"/>
  <c r="OI69" i="3" s="1"/>
  <c r="OK69" i="3" s="1"/>
  <c r="OM69" i="3" s="1"/>
  <c r="OO69" i="3" s="1"/>
  <c r="OQ69" i="3" s="1"/>
  <c r="OS69" i="3" s="1"/>
  <c r="OU69" i="3" s="1"/>
  <c r="OW69" i="3" s="1"/>
  <c r="OY69" i="3" s="1"/>
  <c r="PA69" i="3" s="1"/>
  <c r="PC69" i="3" s="1"/>
  <c r="PE69" i="3" s="1"/>
  <c r="PG69" i="3" s="1"/>
  <c r="PI69" i="3" s="1"/>
  <c r="PK69" i="3" s="1"/>
  <c r="PM69" i="3" s="1"/>
  <c r="PO69" i="3" s="1"/>
  <c r="PQ69" i="3" s="1"/>
  <c r="PS69" i="3" s="1"/>
  <c r="PU69" i="3" s="1"/>
  <c r="PW69" i="3" s="1"/>
  <c r="PY69" i="3" s="1"/>
  <c r="QA69" i="3" s="1"/>
  <c r="QC69" i="3" s="1"/>
  <c r="QE69" i="3" s="1"/>
  <c r="QG69" i="3" s="1"/>
  <c r="QI69" i="3" s="1"/>
  <c r="QK69" i="3" s="1"/>
  <c r="QM69" i="3" s="1"/>
  <c r="QO69" i="3" s="1"/>
  <c r="QQ69" i="3" s="1"/>
  <c r="QS69" i="3" s="1"/>
  <c r="QU69" i="3" s="1"/>
  <c r="QW69" i="3" s="1"/>
  <c r="QY69" i="3" s="1"/>
  <c r="RA69" i="3" s="1"/>
  <c r="RC69" i="3" s="1"/>
  <c r="RE69" i="3" s="1"/>
  <c r="RG69" i="3" s="1"/>
  <c r="RI69" i="3" s="1"/>
  <c r="RK69" i="3" s="1"/>
  <c r="RM69" i="3" s="1"/>
  <c r="RO69" i="3" s="1"/>
  <c r="RQ69" i="3" s="1"/>
  <c r="RS69" i="3" s="1"/>
  <c r="RU69" i="3" s="1"/>
  <c r="RW69" i="3" s="1"/>
  <c r="RY69" i="3" s="1"/>
  <c r="SA69" i="3" s="1"/>
  <c r="SC69" i="3" s="1"/>
  <c r="SE69" i="3" s="1"/>
  <c r="SG69" i="3" s="1"/>
  <c r="SI69" i="3" s="1"/>
  <c r="SK69" i="3" s="1"/>
  <c r="SM69" i="3" s="1"/>
  <c r="SO69" i="3" s="1"/>
  <c r="SQ69" i="3" s="1"/>
  <c r="SS69" i="3" s="1"/>
  <c r="SU69" i="3" s="1"/>
  <c r="SW69" i="3" s="1"/>
  <c r="SY69" i="3" s="1"/>
  <c r="TA69" i="3" s="1"/>
  <c r="TC69" i="3" s="1"/>
  <c r="TE69" i="3" s="1"/>
  <c r="TG69" i="3" s="1"/>
  <c r="TI69" i="3" s="1"/>
  <c r="TK69" i="3" s="1"/>
  <c r="TM69" i="3" s="1"/>
  <c r="TO69" i="3" s="1"/>
  <c r="TQ69" i="3" s="1"/>
  <c r="TS69" i="3" s="1"/>
  <c r="TU69" i="3" s="1"/>
  <c r="NQ31" i="3"/>
  <c r="NS31" i="3" s="1"/>
  <c r="NU31" i="3" s="1"/>
  <c r="NW31" i="3" s="1"/>
  <c r="NY31" i="3" s="1"/>
  <c r="OA31" i="3" s="1"/>
  <c r="OC31" i="3" s="1"/>
  <c r="OE31" i="3" s="1"/>
  <c r="OG31" i="3" s="1"/>
  <c r="OI31" i="3" s="1"/>
  <c r="OK31" i="3" s="1"/>
  <c r="OM31" i="3" s="1"/>
  <c r="OO31" i="3" s="1"/>
  <c r="OQ31" i="3" s="1"/>
  <c r="OS31" i="3" s="1"/>
  <c r="OU31" i="3" s="1"/>
  <c r="OW31" i="3" s="1"/>
  <c r="OY31" i="3" s="1"/>
  <c r="PA31" i="3" s="1"/>
  <c r="PC31" i="3" s="1"/>
  <c r="PE31" i="3" s="1"/>
  <c r="PG31" i="3" s="1"/>
  <c r="PI31" i="3" s="1"/>
  <c r="PK31" i="3" s="1"/>
  <c r="PM31" i="3" s="1"/>
  <c r="PO31" i="3" s="1"/>
  <c r="PQ31" i="3" s="1"/>
  <c r="PS31" i="3" s="1"/>
  <c r="PU31" i="3" s="1"/>
  <c r="PW31" i="3" s="1"/>
  <c r="PY31" i="3" s="1"/>
  <c r="QA31" i="3" s="1"/>
  <c r="QC31" i="3" s="1"/>
  <c r="QE31" i="3" s="1"/>
  <c r="QG31" i="3" s="1"/>
  <c r="QI31" i="3" s="1"/>
  <c r="QK31" i="3" s="1"/>
  <c r="QM31" i="3" s="1"/>
  <c r="QO31" i="3" s="1"/>
  <c r="QQ31" i="3" s="1"/>
  <c r="QS31" i="3" s="1"/>
  <c r="QU31" i="3" s="1"/>
  <c r="QW31" i="3" s="1"/>
  <c r="QY31" i="3" s="1"/>
  <c r="RA31" i="3" s="1"/>
  <c r="RC31" i="3" s="1"/>
  <c r="RE31" i="3" s="1"/>
  <c r="RG31" i="3" s="1"/>
  <c r="RI31" i="3" s="1"/>
  <c r="RK31" i="3" s="1"/>
  <c r="RM31" i="3" s="1"/>
  <c r="RO31" i="3" s="1"/>
  <c r="RQ31" i="3" s="1"/>
  <c r="RS31" i="3" s="1"/>
  <c r="RU31" i="3" s="1"/>
  <c r="RW31" i="3" s="1"/>
  <c r="RY31" i="3" s="1"/>
  <c r="SA31" i="3" s="1"/>
  <c r="SC31" i="3" s="1"/>
  <c r="SE31" i="3" s="1"/>
  <c r="SG31" i="3" s="1"/>
  <c r="SI31" i="3" s="1"/>
  <c r="SK31" i="3" s="1"/>
  <c r="SM31" i="3" s="1"/>
  <c r="SO31" i="3" s="1"/>
  <c r="SQ31" i="3" s="1"/>
  <c r="SS31" i="3" s="1"/>
  <c r="SU31" i="3" s="1"/>
  <c r="SW31" i="3" s="1"/>
  <c r="SY31" i="3" s="1"/>
  <c r="TA31" i="3" s="1"/>
  <c r="TC31" i="3" s="1"/>
  <c r="TE31" i="3" s="1"/>
  <c r="TG31" i="3" s="1"/>
  <c r="TI31" i="3" s="1"/>
  <c r="TK31" i="3" s="1"/>
  <c r="TM31" i="3" s="1"/>
  <c r="TO31" i="3" s="1"/>
  <c r="TQ31" i="3" s="1"/>
  <c r="TS31" i="3" s="1"/>
  <c r="TU31" i="3" s="1"/>
  <c r="TW31" i="3" s="1"/>
  <c r="TY31" i="3" s="1"/>
  <c r="UA31" i="3" s="1"/>
  <c r="UC31" i="3" s="1"/>
  <c r="UE31" i="3" s="1"/>
  <c r="UG31" i="3" s="1"/>
  <c r="UI31" i="3" s="1"/>
  <c r="UK31" i="3" s="1"/>
  <c r="UM31" i="3" s="1"/>
  <c r="UO31" i="3" s="1"/>
  <c r="UQ31" i="3" s="1"/>
  <c r="US31" i="3" s="1"/>
  <c r="UU31" i="3" s="1"/>
  <c r="UW31" i="3" s="1"/>
  <c r="NQ30" i="3"/>
  <c r="NS30" i="3" s="1"/>
  <c r="NU30" i="3" s="1"/>
  <c r="NW30" i="3" s="1"/>
  <c r="NY30" i="3" s="1"/>
  <c r="OA30" i="3" s="1"/>
  <c r="OC30" i="3" s="1"/>
  <c r="OE30" i="3" s="1"/>
  <c r="OG30" i="3" s="1"/>
  <c r="OI30" i="3" s="1"/>
  <c r="OK30" i="3" s="1"/>
  <c r="OM30" i="3" s="1"/>
  <c r="OO30" i="3" s="1"/>
  <c r="OQ30" i="3" s="1"/>
  <c r="OS30" i="3" s="1"/>
  <c r="OU30" i="3" s="1"/>
  <c r="OW30" i="3" s="1"/>
  <c r="OY30" i="3" s="1"/>
  <c r="PA30" i="3" s="1"/>
  <c r="PC30" i="3" s="1"/>
  <c r="PE30" i="3" s="1"/>
  <c r="PG30" i="3" s="1"/>
  <c r="PI30" i="3" s="1"/>
  <c r="PK30" i="3" s="1"/>
  <c r="PM30" i="3" s="1"/>
  <c r="PO30" i="3" s="1"/>
  <c r="PQ30" i="3" s="1"/>
  <c r="PS30" i="3" s="1"/>
  <c r="PU30" i="3" s="1"/>
  <c r="PW30" i="3" s="1"/>
  <c r="PY30" i="3" s="1"/>
  <c r="QA30" i="3" s="1"/>
  <c r="QC30" i="3" s="1"/>
  <c r="QE30" i="3" s="1"/>
  <c r="QG30" i="3" s="1"/>
  <c r="QI30" i="3" s="1"/>
  <c r="QK30" i="3" s="1"/>
  <c r="QM30" i="3" s="1"/>
  <c r="QO30" i="3" s="1"/>
  <c r="QQ30" i="3" s="1"/>
  <c r="QS30" i="3" s="1"/>
  <c r="QU30" i="3" s="1"/>
  <c r="QW30" i="3" s="1"/>
  <c r="QY30" i="3" s="1"/>
  <c r="RA30" i="3" s="1"/>
  <c r="RC30" i="3" s="1"/>
  <c r="RE30" i="3" s="1"/>
  <c r="RG30" i="3" s="1"/>
  <c r="RI30" i="3" s="1"/>
  <c r="RK30" i="3" s="1"/>
  <c r="RM30" i="3" s="1"/>
  <c r="RO30" i="3" s="1"/>
  <c r="RQ30" i="3" s="1"/>
  <c r="RS30" i="3" s="1"/>
  <c r="RU30" i="3" s="1"/>
  <c r="RW30" i="3" s="1"/>
  <c r="RY30" i="3" s="1"/>
  <c r="SA30" i="3" s="1"/>
  <c r="SC30" i="3" s="1"/>
  <c r="SE30" i="3" s="1"/>
  <c r="SG30" i="3" s="1"/>
  <c r="SI30" i="3" s="1"/>
  <c r="SK30" i="3" s="1"/>
  <c r="SM30" i="3" s="1"/>
  <c r="SO30" i="3" s="1"/>
  <c r="SQ30" i="3" s="1"/>
  <c r="SS30" i="3" s="1"/>
  <c r="SU30" i="3" s="1"/>
  <c r="SW30" i="3" s="1"/>
  <c r="SY30" i="3" s="1"/>
  <c r="TA30" i="3" s="1"/>
  <c r="TC30" i="3" s="1"/>
  <c r="TE30" i="3" s="1"/>
  <c r="TG30" i="3" s="1"/>
  <c r="TI30" i="3" s="1"/>
  <c r="TK30" i="3" s="1"/>
  <c r="TM30" i="3" s="1"/>
  <c r="TO30" i="3" s="1"/>
  <c r="TQ30" i="3" s="1"/>
  <c r="TS30" i="3" s="1"/>
  <c r="TU30" i="3" s="1"/>
  <c r="TW30" i="3" s="1"/>
  <c r="TY30" i="3" s="1"/>
  <c r="UA30" i="3" s="1"/>
  <c r="UC30" i="3" s="1"/>
  <c r="UE30" i="3" s="1"/>
  <c r="UG30" i="3" s="1"/>
  <c r="UI30" i="3" s="1"/>
  <c r="UK30" i="3" s="1"/>
  <c r="UM30" i="3" s="1"/>
  <c r="UO30" i="3" s="1"/>
  <c r="UQ30" i="3" s="1"/>
  <c r="US30" i="3" s="1"/>
  <c r="UU30" i="3" s="1"/>
  <c r="UW30" i="3" s="1"/>
  <c r="NQ29" i="3"/>
  <c r="NS29" i="3" s="1"/>
  <c r="NU29" i="3" s="1"/>
  <c r="NW29" i="3" s="1"/>
  <c r="NY29" i="3" s="1"/>
  <c r="OA29" i="3" s="1"/>
  <c r="OC29" i="3" s="1"/>
  <c r="OE29" i="3" s="1"/>
  <c r="OG29" i="3" s="1"/>
  <c r="OI29" i="3" s="1"/>
  <c r="OK29" i="3" s="1"/>
  <c r="OM29" i="3" s="1"/>
  <c r="OO29" i="3" s="1"/>
  <c r="NT134" i="3"/>
  <c r="NT177" i="3" s="1"/>
  <c r="NR134" i="3"/>
  <c r="NR177" i="3" s="1"/>
  <c r="NQ124" i="3"/>
  <c r="NQ123" i="3"/>
  <c r="NQ122" i="3"/>
  <c r="NQ118" i="3"/>
  <c r="NQ117" i="3"/>
  <c r="NU107" i="3"/>
  <c r="NS107" i="3"/>
  <c r="NQ107" i="3"/>
  <c r="NS3" i="3"/>
  <c r="NU3" i="3" s="1"/>
  <c r="NN134" i="3"/>
  <c r="NN177" i="3" s="1"/>
  <c r="NL134" i="3"/>
  <c r="NL177" i="3" s="1"/>
  <c r="NK124" i="3"/>
  <c r="NK123" i="3"/>
  <c r="NK122" i="3"/>
  <c r="NK118" i="3"/>
  <c r="NK117" i="3"/>
  <c r="NO107" i="3"/>
  <c r="NM107" i="3"/>
  <c r="NK107" i="3"/>
  <c r="NM3" i="3"/>
  <c r="NO3" i="3" s="1"/>
  <c r="NH134" i="3"/>
  <c r="NH177" i="3" s="1"/>
  <c r="NF134" i="3"/>
  <c r="NF177" i="3" s="1"/>
  <c r="NE124" i="3"/>
  <c r="NE123" i="3"/>
  <c r="NE122" i="3"/>
  <c r="NE118" i="3"/>
  <c r="NE117" i="3"/>
  <c r="NI107" i="3"/>
  <c r="NG107" i="3"/>
  <c r="NE107" i="3"/>
  <c r="NG3" i="3"/>
  <c r="NI3" i="3" s="1"/>
  <c r="AHA102" i="3" l="1"/>
  <c r="AHB99" i="3"/>
  <c r="AHC99" i="3" s="1"/>
  <c r="AFV142" i="3"/>
  <c r="AFX142" i="3"/>
  <c r="AFV143" i="3"/>
  <c r="AFX143" i="3"/>
  <c r="AFI85" i="3"/>
  <c r="AFJ85" i="3" s="1"/>
  <c r="AFK85" i="3" s="1"/>
  <c r="AFL85" i="3" s="1"/>
  <c r="AFM85" i="3" s="1"/>
  <c r="AFN85" i="3" s="1"/>
  <c r="AEK20" i="3"/>
  <c r="AEM15" i="3"/>
  <c r="AEE86" i="3"/>
  <c r="AEF86" i="3" s="1"/>
  <c r="AEG86" i="3" s="1"/>
  <c r="AEH86" i="3" s="1"/>
  <c r="AEI86" i="3" s="1"/>
  <c r="AEJ86" i="3" s="1"/>
  <c r="ADX105" i="3"/>
  <c r="ADW107" i="3"/>
  <c r="ADK41" i="3"/>
  <c r="ADL41" i="3" s="1"/>
  <c r="ADM41" i="3" s="1"/>
  <c r="ADN41" i="3" s="1"/>
  <c r="ADO41" i="3" s="1"/>
  <c r="ADP41" i="3" s="1"/>
  <c r="ACQ78" i="3"/>
  <c r="ACR78" i="3" s="1"/>
  <c r="ACS78" i="3" s="1"/>
  <c r="ACT78" i="3" s="1"/>
  <c r="ACU78" i="3" s="1"/>
  <c r="ACV78" i="3" s="1"/>
  <c r="ACW78" i="3" s="1"/>
  <c r="ACY78" i="3" s="1"/>
  <c r="ACZ78" i="3" s="1"/>
  <c r="ADA78" i="3" s="1"/>
  <c r="ADB78" i="3" s="1"/>
  <c r="ADC78" i="3" s="1"/>
  <c r="ADD78" i="3" s="1"/>
  <c r="ADE78" i="3" s="1"/>
  <c r="ADF78" i="3" s="1"/>
  <c r="NE120" i="3"/>
  <c r="ACH173" i="3"/>
  <c r="ACI169" i="3"/>
  <c r="ACJ169" i="3" s="1"/>
  <c r="ACK169" i="3" s="1"/>
  <c r="ABI37" i="3"/>
  <c r="ABK37" i="3" s="1"/>
  <c r="ABL37" i="3" s="1"/>
  <c r="ABI36" i="3"/>
  <c r="ABK36" i="3" s="1"/>
  <c r="ABL36" i="3" s="1"/>
  <c r="ABM36" i="3" s="1"/>
  <c r="ABN36" i="3" s="1"/>
  <c r="ABO36" i="3" s="1"/>
  <c r="ABP36" i="3" s="1"/>
  <c r="ABQ36" i="3" s="1"/>
  <c r="ABR36" i="3" s="1"/>
  <c r="ABS36" i="3" s="1"/>
  <c r="ABU36" i="3" s="1"/>
  <c r="ABV36" i="3" s="1"/>
  <c r="ABW36" i="3" s="1"/>
  <c r="ABX36" i="3" s="1"/>
  <c r="ABY36" i="3" s="1"/>
  <c r="ABZ36" i="3" s="1"/>
  <c r="ACA36" i="3" s="1"/>
  <c r="ACB36" i="3" s="1"/>
  <c r="ACC36" i="3" s="1"/>
  <c r="ACE36" i="3" s="1"/>
  <c r="ACF36" i="3" s="1"/>
  <c r="ABM79" i="3"/>
  <c r="ABN79" i="3" s="1"/>
  <c r="ABO79" i="3" s="1"/>
  <c r="ABP79" i="3" s="1"/>
  <c r="ABQ79" i="3" s="1"/>
  <c r="ABR79" i="3" s="1"/>
  <c r="ABS79" i="3" s="1"/>
  <c r="ABU79" i="3" s="1"/>
  <c r="ABV79" i="3" s="1"/>
  <c r="ABH84" i="3"/>
  <c r="ABC76" i="3"/>
  <c r="ABD76" i="3" s="1"/>
  <c r="ABE76" i="3" s="1"/>
  <c r="ABF76" i="3" s="1"/>
  <c r="ABG76" i="3" s="1"/>
  <c r="ABH76" i="3" s="1"/>
  <c r="ABC77" i="3"/>
  <c r="ABD77" i="3" s="1"/>
  <c r="ABE77" i="3" s="1"/>
  <c r="ABF77" i="3" s="1"/>
  <c r="ABG77" i="3" s="1"/>
  <c r="ABH77" i="3" s="1"/>
  <c r="AAM74" i="3"/>
  <c r="AAO74" i="3" s="1"/>
  <c r="AAQ74" i="3" s="1"/>
  <c r="AAS74" i="3" s="1"/>
  <c r="AAU74" i="3" s="1"/>
  <c r="AAW74" i="3" s="1"/>
  <c r="AAY74" i="3" s="1"/>
  <c r="ABA74" i="3" s="1"/>
  <c r="ABB74" i="3" s="1"/>
  <c r="AAG82" i="3"/>
  <c r="AAK82" i="3"/>
  <c r="ZC73" i="3"/>
  <c r="ZE73" i="3" s="1"/>
  <c r="ZG73" i="3" s="1"/>
  <c r="ZI73" i="3" s="1"/>
  <c r="ZK73" i="3" s="1"/>
  <c r="ZM73" i="3" s="1"/>
  <c r="ZO73" i="3" s="1"/>
  <c r="ZQ73" i="3" s="1"/>
  <c r="ZS73" i="3" s="1"/>
  <c r="ZC72" i="3"/>
  <c r="ZE72" i="3" s="1"/>
  <c r="ZG72" i="3" s="1"/>
  <c r="ZI72" i="3" s="1"/>
  <c r="ZK72" i="3" s="1"/>
  <c r="ZM72" i="3" s="1"/>
  <c r="ZO72" i="3" s="1"/>
  <c r="ZQ72" i="3" s="1"/>
  <c r="ZS72" i="3" s="1"/>
  <c r="AAG83" i="3"/>
  <c r="AAK83" i="3"/>
  <c r="AAM83" i="3" s="1"/>
  <c r="AAO83" i="3" s="1"/>
  <c r="AAQ83" i="3" s="1"/>
  <c r="AAS83" i="3" s="1"/>
  <c r="AAU83" i="3" s="1"/>
  <c r="AAW83" i="3" s="1"/>
  <c r="ZC35" i="3"/>
  <c r="ZE35" i="3" s="1"/>
  <c r="ZG35" i="3" s="1"/>
  <c r="ZI35" i="3" s="1"/>
  <c r="ZK35" i="3" s="1"/>
  <c r="ZM35" i="3" s="1"/>
  <c r="ZO35" i="3" s="1"/>
  <c r="ZQ35" i="3" s="1"/>
  <c r="ZS35" i="3" s="1"/>
  <c r="XM80" i="3"/>
  <c r="XQ80" i="3"/>
  <c r="NQ134" i="3"/>
  <c r="XM81" i="3"/>
  <c r="XQ81" i="3"/>
  <c r="XA34" i="3"/>
  <c r="XC34" i="3" s="1"/>
  <c r="XE34" i="3" s="1"/>
  <c r="XG34" i="3" s="1"/>
  <c r="XI34" i="3" s="1"/>
  <c r="XK34" i="3" s="1"/>
  <c r="XM34" i="3" s="1"/>
  <c r="XO34" i="3" s="1"/>
  <c r="XQ34" i="3" s="1"/>
  <c r="XS34" i="3" s="1"/>
  <c r="XU34" i="3" s="1"/>
  <c r="XW34" i="3" s="1"/>
  <c r="XY34" i="3" s="1"/>
  <c r="YA34" i="3" s="1"/>
  <c r="YC34" i="3" s="1"/>
  <c r="YE34" i="3" s="1"/>
  <c r="YG34" i="3" s="1"/>
  <c r="YI34" i="3" s="1"/>
  <c r="YK34" i="3" s="1"/>
  <c r="YM34" i="3" s="1"/>
  <c r="YO34" i="3" s="1"/>
  <c r="YQ34" i="3" s="1"/>
  <c r="YS34" i="3" s="1"/>
  <c r="YU34" i="3" s="1"/>
  <c r="YW34" i="3" s="1"/>
  <c r="YY34" i="3" s="1"/>
  <c r="ZA34" i="3" s="1"/>
  <c r="ZC34" i="3" s="1"/>
  <c r="ZE34" i="3" s="1"/>
  <c r="ZG34" i="3" s="1"/>
  <c r="ZI34" i="3" s="1"/>
  <c r="ZK34" i="3" s="1"/>
  <c r="ZM34" i="3" s="1"/>
  <c r="ZO34" i="3" s="1"/>
  <c r="ZQ34" i="3" s="1"/>
  <c r="ZS34" i="3" s="1"/>
  <c r="XA75" i="3"/>
  <c r="XC75" i="3" s="1"/>
  <c r="XE75" i="3" s="1"/>
  <c r="XG75" i="3" s="1"/>
  <c r="XI75" i="3" s="1"/>
  <c r="XK75" i="3" s="1"/>
  <c r="XM75" i="3" s="1"/>
  <c r="XO75" i="3" s="1"/>
  <c r="XQ75" i="3" s="1"/>
  <c r="XS75" i="3" s="1"/>
  <c r="XU75" i="3" s="1"/>
  <c r="XW75" i="3" s="1"/>
  <c r="XY75" i="3" s="1"/>
  <c r="YA75" i="3" s="1"/>
  <c r="YC75" i="3" s="1"/>
  <c r="YE75" i="3" s="1"/>
  <c r="YG75" i="3" s="1"/>
  <c r="YI75" i="3" s="1"/>
  <c r="YK75" i="3" s="1"/>
  <c r="YM75" i="3" s="1"/>
  <c r="YO75" i="3" s="1"/>
  <c r="YQ75" i="3" s="1"/>
  <c r="YS75" i="3" s="1"/>
  <c r="YU75" i="3" s="1"/>
  <c r="YW75" i="3" s="1"/>
  <c r="YY75" i="3" s="1"/>
  <c r="ZA75" i="3" s="1"/>
  <c r="ZC75" i="3" s="1"/>
  <c r="ZE75" i="3" s="1"/>
  <c r="ZG75" i="3" s="1"/>
  <c r="ZI75" i="3" s="1"/>
  <c r="ZK75" i="3" s="1"/>
  <c r="ZM75" i="3" s="1"/>
  <c r="ZO75" i="3" s="1"/>
  <c r="ZQ75" i="3" s="1"/>
  <c r="ZS75" i="3" s="1"/>
  <c r="ZU75" i="3" s="1"/>
  <c r="ZW75" i="3" s="1"/>
  <c r="ZY75" i="3" s="1"/>
  <c r="AAA75" i="3" s="1"/>
  <c r="AAC75" i="3" s="1"/>
  <c r="AAE75" i="3" s="1"/>
  <c r="AAG75" i="3" s="1"/>
  <c r="AAI75" i="3" s="1"/>
  <c r="AAK75" i="3" s="1"/>
  <c r="XA33" i="3"/>
  <c r="XC33" i="3" s="1"/>
  <c r="XE33" i="3" s="1"/>
  <c r="XG33" i="3" s="1"/>
  <c r="XI33" i="3" s="1"/>
  <c r="XK33" i="3" s="1"/>
  <c r="XM33" i="3" s="1"/>
  <c r="XO33" i="3" s="1"/>
  <c r="XQ33" i="3" s="1"/>
  <c r="VQ32" i="3"/>
  <c r="VS32" i="3" s="1"/>
  <c r="VU32" i="3" s="1"/>
  <c r="UY30" i="3"/>
  <c r="VA30" i="3" s="1"/>
  <c r="VC30" i="3" s="1"/>
  <c r="UY31" i="3"/>
  <c r="VA31" i="3" s="1"/>
  <c r="VC31" i="3" s="1"/>
  <c r="VE31" i="3" s="1"/>
  <c r="VG31" i="3" s="1"/>
  <c r="VI31" i="3" s="1"/>
  <c r="VK31" i="3" s="1"/>
  <c r="VM31" i="3" s="1"/>
  <c r="VC168" i="3"/>
  <c r="VE168" i="3" s="1"/>
  <c r="VG168" i="3" s="1"/>
  <c r="VI168" i="3" s="1"/>
  <c r="VK168" i="3" s="1"/>
  <c r="VM168" i="3" s="1"/>
  <c r="VO168" i="3" s="1"/>
  <c r="VQ168" i="3" s="1"/>
  <c r="VS168" i="3" s="1"/>
  <c r="VU168" i="3" s="1"/>
  <c r="VW168" i="3" s="1"/>
  <c r="VY168" i="3" s="1"/>
  <c r="WA168" i="3" s="1"/>
  <c r="WC168" i="3" s="1"/>
  <c r="WE168" i="3" s="1"/>
  <c r="WG168" i="3" s="1"/>
  <c r="WI168" i="3" s="1"/>
  <c r="WK168" i="3" s="1"/>
  <c r="WM168" i="3" s="1"/>
  <c r="WO168" i="3" s="1"/>
  <c r="WQ168" i="3" s="1"/>
  <c r="WS168" i="3" s="1"/>
  <c r="WU168" i="3" s="1"/>
  <c r="WW168" i="3" s="1"/>
  <c r="WY168" i="3" s="1"/>
  <c r="XA168" i="3" s="1"/>
  <c r="XC168" i="3" s="1"/>
  <c r="XE168" i="3" s="1"/>
  <c r="XG168" i="3" s="1"/>
  <c r="XI168" i="3" s="1"/>
  <c r="XK168" i="3" s="1"/>
  <c r="XM168" i="3" s="1"/>
  <c r="XO168" i="3" s="1"/>
  <c r="XQ168" i="3" s="1"/>
  <c r="XS168" i="3" s="1"/>
  <c r="XU168" i="3" s="1"/>
  <c r="XW168" i="3" s="1"/>
  <c r="XY168" i="3" s="1"/>
  <c r="YA168" i="3" s="1"/>
  <c r="YC168" i="3" s="1"/>
  <c r="YE168" i="3" s="1"/>
  <c r="YG168" i="3" s="1"/>
  <c r="YI168" i="3" s="1"/>
  <c r="YK168" i="3" s="1"/>
  <c r="YM168" i="3" s="1"/>
  <c r="YO168" i="3" s="1"/>
  <c r="YQ168" i="3" s="1"/>
  <c r="YS168" i="3" s="1"/>
  <c r="YU168" i="3" s="1"/>
  <c r="YW168" i="3" s="1"/>
  <c r="YY168" i="3" s="1"/>
  <c r="ZA168" i="3" s="1"/>
  <c r="ZC168" i="3" s="1"/>
  <c r="ZE168" i="3" s="1"/>
  <c r="ZG168" i="3" s="1"/>
  <c r="ZI168" i="3" s="1"/>
  <c r="ZK168" i="3" s="1"/>
  <c r="ZM168" i="3" s="1"/>
  <c r="ZO168" i="3" s="1"/>
  <c r="ZQ168" i="3" s="1"/>
  <c r="ZS168" i="3" s="1"/>
  <c r="ZU168" i="3" s="1"/>
  <c r="ZW168" i="3" s="1"/>
  <c r="ZY168" i="3" s="1"/>
  <c r="AAA168" i="3" s="1"/>
  <c r="AAC168" i="3" s="1"/>
  <c r="AAE168" i="3" s="1"/>
  <c r="AAG168" i="3" s="1"/>
  <c r="AAI168" i="3" s="1"/>
  <c r="AAK168" i="3" s="1"/>
  <c r="AAM168" i="3" s="1"/>
  <c r="AAO168" i="3" s="1"/>
  <c r="AAQ168" i="3" s="1"/>
  <c r="AAS168" i="3" s="1"/>
  <c r="AAU168" i="3" s="1"/>
  <c r="AAW168" i="3" s="1"/>
  <c r="AAY168" i="3" s="1"/>
  <c r="ABA168" i="3" s="1"/>
  <c r="ABB168" i="3" s="1"/>
  <c r="ABC168" i="3" s="1"/>
  <c r="ABD168" i="3" s="1"/>
  <c r="ABE168" i="3" s="1"/>
  <c r="ABF168" i="3" s="1"/>
  <c r="ABG168" i="3" s="1"/>
  <c r="ABH168" i="3" s="1"/>
  <c r="TW70" i="3"/>
  <c r="TY70" i="3" s="1"/>
  <c r="UA70" i="3" s="1"/>
  <c r="UC70" i="3" s="1"/>
  <c r="UE70" i="3" s="1"/>
  <c r="UG70" i="3" s="1"/>
  <c r="UI70" i="3" s="1"/>
  <c r="UW71" i="3"/>
  <c r="TW69" i="3"/>
  <c r="TY69" i="3" s="1"/>
  <c r="UA69" i="3" s="1"/>
  <c r="UC69" i="3" s="1"/>
  <c r="UE69" i="3" s="1"/>
  <c r="UG69" i="3" s="1"/>
  <c r="UI69" i="3" s="1"/>
  <c r="NQ120" i="3"/>
  <c r="SC3" i="3"/>
  <c r="SE3" i="3" s="1"/>
  <c r="SG3" i="3"/>
  <c r="OQ29" i="3"/>
  <c r="NK120" i="3"/>
  <c r="NE134" i="3"/>
  <c r="NK134" i="3"/>
  <c r="MS166" i="3"/>
  <c r="MU166" i="3" s="1"/>
  <c r="MW166" i="3" s="1"/>
  <c r="MY166" i="3" s="1"/>
  <c r="NA166" i="3" s="1"/>
  <c r="NC166" i="3" s="1"/>
  <c r="NE166" i="3" s="1"/>
  <c r="NG166" i="3" s="1"/>
  <c r="NI166" i="3" s="1"/>
  <c r="NK166" i="3" s="1"/>
  <c r="NM166" i="3" s="1"/>
  <c r="NO166" i="3" s="1"/>
  <c r="NQ166" i="3" s="1"/>
  <c r="NS166" i="3" s="1"/>
  <c r="NU166" i="3" s="1"/>
  <c r="NW166" i="3" s="1"/>
  <c r="NY166" i="3" s="1"/>
  <c r="OA166" i="3" s="1"/>
  <c r="OC166" i="3" s="1"/>
  <c r="OE166" i="3" s="1"/>
  <c r="OG166" i="3" s="1"/>
  <c r="OI166" i="3" s="1"/>
  <c r="OK166" i="3" s="1"/>
  <c r="OM166" i="3" s="1"/>
  <c r="OO166" i="3" s="1"/>
  <c r="OQ166" i="3" s="1"/>
  <c r="OS166" i="3" s="1"/>
  <c r="OU166" i="3" s="1"/>
  <c r="OW166" i="3" s="1"/>
  <c r="OY166" i="3" s="1"/>
  <c r="PA166" i="3" s="1"/>
  <c r="PC166" i="3" s="1"/>
  <c r="PE166" i="3" s="1"/>
  <c r="PG166" i="3" s="1"/>
  <c r="PI166" i="3" s="1"/>
  <c r="PK166" i="3" s="1"/>
  <c r="PM166" i="3" s="1"/>
  <c r="PO166" i="3" s="1"/>
  <c r="PQ166" i="3" s="1"/>
  <c r="PS166" i="3" s="1"/>
  <c r="PU166" i="3" s="1"/>
  <c r="PW166" i="3" s="1"/>
  <c r="PY166" i="3" s="1"/>
  <c r="QA166" i="3" s="1"/>
  <c r="QC166" i="3" s="1"/>
  <c r="QE166" i="3" s="1"/>
  <c r="QG166" i="3" s="1"/>
  <c r="QI166" i="3" s="1"/>
  <c r="QK166" i="3" s="1"/>
  <c r="QM166" i="3" s="1"/>
  <c r="QO166" i="3" s="1"/>
  <c r="QQ166" i="3" s="1"/>
  <c r="QS166" i="3" s="1"/>
  <c r="QU166" i="3" s="1"/>
  <c r="QW166" i="3" s="1"/>
  <c r="QY166" i="3" s="1"/>
  <c r="RA166" i="3" s="1"/>
  <c r="RC166" i="3" s="1"/>
  <c r="RE166" i="3" s="1"/>
  <c r="RG166" i="3" s="1"/>
  <c r="RI166" i="3" s="1"/>
  <c r="RK166" i="3" s="1"/>
  <c r="RM166" i="3" s="1"/>
  <c r="RO166" i="3" s="1"/>
  <c r="RQ166" i="3" s="1"/>
  <c r="RS166" i="3" s="1"/>
  <c r="RU166" i="3" s="1"/>
  <c r="RW166" i="3" s="1"/>
  <c r="RY166" i="3" s="1"/>
  <c r="SA166" i="3" s="1"/>
  <c r="SC166" i="3" s="1"/>
  <c r="SE166" i="3" s="1"/>
  <c r="SG166" i="3" s="1"/>
  <c r="SI166" i="3" s="1"/>
  <c r="SK166" i="3" s="1"/>
  <c r="SM166" i="3" s="1"/>
  <c r="SO166" i="3" s="1"/>
  <c r="SQ166" i="3" s="1"/>
  <c r="SS166" i="3" s="1"/>
  <c r="SU166" i="3" s="1"/>
  <c r="SW166" i="3" s="1"/>
  <c r="SY166" i="3" s="1"/>
  <c r="TA166" i="3" s="1"/>
  <c r="TC166" i="3" s="1"/>
  <c r="TE166" i="3" s="1"/>
  <c r="TG166" i="3" s="1"/>
  <c r="TI166" i="3" s="1"/>
  <c r="TK166" i="3" s="1"/>
  <c r="TM166" i="3" s="1"/>
  <c r="TO166" i="3" s="1"/>
  <c r="TQ166" i="3" s="1"/>
  <c r="TS166" i="3" s="1"/>
  <c r="TU166" i="3" s="1"/>
  <c r="TW166" i="3" s="1"/>
  <c r="TY166" i="3" s="1"/>
  <c r="UA166" i="3" s="1"/>
  <c r="UC166" i="3" s="1"/>
  <c r="UE166" i="3" s="1"/>
  <c r="UG166" i="3" s="1"/>
  <c r="UI166" i="3" s="1"/>
  <c r="UK166" i="3" s="1"/>
  <c r="UM166" i="3" s="1"/>
  <c r="UO166" i="3" s="1"/>
  <c r="UQ166" i="3" s="1"/>
  <c r="US166" i="3" s="1"/>
  <c r="UU166" i="3" s="1"/>
  <c r="UW166" i="3" s="1"/>
  <c r="UY166" i="3" s="1"/>
  <c r="VA166" i="3" s="1"/>
  <c r="VC166" i="3" s="1"/>
  <c r="MY167" i="3"/>
  <c r="NA167" i="3" s="1"/>
  <c r="NC167" i="3" s="1"/>
  <c r="NE167" i="3" s="1"/>
  <c r="NG167" i="3" s="1"/>
  <c r="NI167" i="3" s="1"/>
  <c r="NK167" i="3" s="1"/>
  <c r="NM167" i="3" s="1"/>
  <c r="NO167" i="3" s="1"/>
  <c r="NQ167" i="3" s="1"/>
  <c r="NS167" i="3" s="1"/>
  <c r="NU167" i="3" s="1"/>
  <c r="NW167" i="3" s="1"/>
  <c r="NY167" i="3" s="1"/>
  <c r="OA167" i="3" s="1"/>
  <c r="OC167" i="3" s="1"/>
  <c r="OE167" i="3" s="1"/>
  <c r="OG167" i="3" s="1"/>
  <c r="OI167" i="3" s="1"/>
  <c r="OK167" i="3" s="1"/>
  <c r="OM167" i="3" s="1"/>
  <c r="OO167" i="3" s="1"/>
  <c r="OQ167" i="3" s="1"/>
  <c r="OS167" i="3" s="1"/>
  <c r="OU167" i="3" s="1"/>
  <c r="OW167" i="3" s="1"/>
  <c r="OY167" i="3" s="1"/>
  <c r="PA167" i="3" s="1"/>
  <c r="PC167" i="3" s="1"/>
  <c r="PE167" i="3" s="1"/>
  <c r="PG167" i="3" s="1"/>
  <c r="PI167" i="3" s="1"/>
  <c r="PK167" i="3" s="1"/>
  <c r="PM167" i="3" s="1"/>
  <c r="PO167" i="3" s="1"/>
  <c r="PQ167" i="3" s="1"/>
  <c r="PS167" i="3" s="1"/>
  <c r="PU167" i="3" s="1"/>
  <c r="PW167" i="3" s="1"/>
  <c r="PY167" i="3" s="1"/>
  <c r="QA167" i="3" s="1"/>
  <c r="QC167" i="3" s="1"/>
  <c r="QE167" i="3" s="1"/>
  <c r="QG167" i="3" s="1"/>
  <c r="QI167" i="3" s="1"/>
  <c r="QK167" i="3" s="1"/>
  <c r="QM167" i="3" s="1"/>
  <c r="QO167" i="3" s="1"/>
  <c r="QQ167" i="3" s="1"/>
  <c r="QS167" i="3" s="1"/>
  <c r="QU167" i="3" s="1"/>
  <c r="QW167" i="3" s="1"/>
  <c r="QY167" i="3" s="1"/>
  <c r="RA167" i="3" s="1"/>
  <c r="RC167" i="3" s="1"/>
  <c r="RE167" i="3" s="1"/>
  <c r="RG167" i="3" s="1"/>
  <c r="RI167" i="3" s="1"/>
  <c r="RK167" i="3" s="1"/>
  <c r="RM167" i="3" s="1"/>
  <c r="RO167" i="3" s="1"/>
  <c r="RQ167" i="3" s="1"/>
  <c r="RS167" i="3" s="1"/>
  <c r="RU167" i="3" s="1"/>
  <c r="RW167" i="3" s="1"/>
  <c r="RY167" i="3" s="1"/>
  <c r="SA167" i="3" s="1"/>
  <c r="SC167" i="3" s="1"/>
  <c r="SE167" i="3" s="1"/>
  <c r="SG167" i="3" s="1"/>
  <c r="SI167" i="3" s="1"/>
  <c r="SK167" i="3" s="1"/>
  <c r="SM167" i="3" s="1"/>
  <c r="SO167" i="3" s="1"/>
  <c r="SQ167" i="3" s="1"/>
  <c r="SS167" i="3" s="1"/>
  <c r="SU167" i="3" s="1"/>
  <c r="SW167" i="3" s="1"/>
  <c r="SY167" i="3" s="1"/>
  <c r="TA167" i="3" s="1"/>
  <c r="TC167" i="3" s="1"/>
  <c r="TE167" i="3" s="1"/>
  <c r="TG167" i="3" s="1"/>
  <c r="TI167" i="3" s="1"/>
  <c r="TK167" i="3" s="1"/>
  <c r="TM167" i="3" s="1"/>
  <c r="TO167" i="3" s="1"/>
  <c r="TQ167" i="3" s="1"/>
  <c r="TS167" i="3" s="1"/>
  <c r="TU167" i="3" s="1"/>
  <c r="TW167" i="3" s="1"/>
  <c r="TY167" i="3" s="1"/>
  <c r="UA167" i="3" s="1"/>
  <c r="UC167" i="3" s="1"/>
  <c r="UE167" i="3" s="1"/>
  <c r="UG167" i="3" s="1"/>
  <c r="UI167" i="3" s="1"/>
  <c r="UK167" i="3" s="1"/>
  <c r="UM167" i="3" s="1"/>
  <c r="UO167" i="3" s="1"/>
  <c r="UQ167" i="3" s="1"/>
  <c r="US167" i="3" s="1"/>
  <c r="UU167" i="3" s="1"/>
  <c r="UW167" i="3" s="1"/>
  <c r="UY167" i="3" s="1"/>
  <c r="VA167" i="3" s="1"/>
  <c r="VC167" i="3" s="1"/>
  <c r="MM165" i="3"/>
  <c r="MO165" i="3" s="1"/>
  <c r="MQ165" i="3" s="1"/>
  <c r="MS165" i="3" s="1"/>
  <c r="MU165" i="3" s="1"/>
  <c r="MW165" i="3" s="1"/>
  <c r="MY165" i="3" s="1"/>
  <c r="NA165" i="3" s="1"/>
  <c r="NC165" i="3" s="1"/>
  <c r="NE165" i="3" s="1"/>
  <c r="NG165" i="3" s="1"/>
  <c r="NI165" i="3" s="1"/>
  <c r="NK165" i="3" s="1"/>
  <c r="NM165" i="3" s="1"/>
  <c r="NO165" i="3" s="1"/>
  <c r="NQ165" i="3" s="1"/>
  <c r="NS165" i="3" s="1"/>
  <c r="NU165" i="3" s="1"/>
  <c r="NW165" i="3" s="1"/>
  <c r="NY165" i="3" s="1"/>
  <c r="OA165" i="3" s="1"/>
  <c r="OC165" i="3" s="1"/>
  <c r="OE165" i="3" s="1"/>
  <c r="OG165" i="3" s="1"/>
  <c r="OI165" i="3" s="1"/>
  <c r="OK165" i="3" s="1"/>
  <c r="OM165" i="3" s="1"/>
  <c r="OO165" i="3" s="1"/>
  <c r="OQ165" i="3" s="1"/>
  <c r="OS165" i="3" s="1"/>
  <c r="OU165" i="3" s="1"/>
  <c r="OW165" i="3" s="1"/>
  <c r="OY165" i="3" s="1"/>
  <c r="PA165" i="3" s="1"/>
  <c r="PC165" i="3" s="1"/>
  <c r="PE165" i="3" s="1"/>
  <c r="PG165" i="3" s="1"/>
  <c r="PI165" i="3" s="1"/>
  <c r="PK165" i="3" s="1"/>
  <c r="PM165" i="3" s="1"/>
  <c r="PO165" i="3" s="1"/>
  <c r="PQ165" i="3" s="1"/>
  <c r="PS165" i="3" s="1"/>
  <c r="PU165" i="3" s="1"/>
  <c r="PW165" i="3" s="1"/>
  <c r="PY165" i="3" s="1"/>
  <c r="QA165" i="3" s="1"/>
  <c r="QC165" i="3" s="1"/>
  <c r="QE165" i="3" s="1"/>
  <c r="QG165" i="3" s="1"/>
  <c r="QI165" i="3" s="1"/>
  <c r="QK165" i="3" s="1"/>
  <c r="QM165" i="3" s="1"/>
  <c r="QO165" i="3" s="1"/>
  <c r="QQ165" i="3" s="1"/>
  <c r="QS165" i="3" s="1"/>
  <c r="QU165" i="3" s="1"/>
  <c r="QW165" i="3" s="1"/>
  <c r="QY165" i="3" s="1"/>
  <c r="RA165" i="3" s="1"/>
  <c r="RC165" i="3" s="1"/>
  <c r="RE165" i="3" s="1"/>
  <c r="RG165" i="3" s="1"/>
  <c r="RI165" i="3" s="1"/>
  <c r="RK165" i="3" s="1"/>
  <c r="RM165" i="3" s="1"/>
  <c r="RO165" i="3" s="1"/>
  <c r="RQ165" i="3" s="1"/>
  <c r="RS165" i="3" s="1"/>
  <c r="RU165" i="3" s="1"/>
  <c r="RW165" i="3" s="1"/>
  <c r="RY165" i="3" s="1"/>
  <c r="SA165" i="3" s="1"/>
  <c r="SC165" i="3" s="1"/>
  <c r="SE165" i="3" s="1"/>
  <c r="SG165" i="3" s="1"/>
  <c r="SI165" i="3" s="1"/>
  <c r="SK165" i="3" s="1"/>
  <c r="SM165" i="3" s="1"/>
  <c r="SO165" i="3" s="1"/>
  <c r="SQ165" i="3" s="1"/>
  <c r="SS165" i="3" s="1"/>
  <c r="SU165" i="3" s="1"/>
  <c r="SW165" i="3" s="1"/>
  <c r="SY165" i="3" s="1"/>
  <c r="TA165" i="3" s="1"/>
  <c r="TC165" i="3" s="1"/>
  <c r="TE165" i="3" s="1"/>
  <c r="TG165" i="3" s="1"/>
  <c r="TI165" i="3" s="1"/>
  <c r="TK165" i="3" s="1"/>
  <c r="TM165" i="3" s="1"/>
  <c r="TO165" i="3" s="1"/>
  <c r="TQ165" i="3" s="1"/>
  <c r="TS165" i="3" s="1"/>
  <c r="TU165" i="3" s="1"/>
  <c r="TW165" i="3" s="1"/>
  <c r="TY165" i="3" s="1"/>
  <c r="UA165" i="3" s="1"/>
  <c r="UC165" i="3" s="1"/>
  <c r="UE165" i="3" s="1"/>
  <c r="UG165" i="3" s="1"/>
  <c r="UI165" i="3" s="1"/>
  <c r="UK165" i="3" s="1"/>
  <c r="UM165" i="3" s="1"/>
  <c r="UO165" i="3" s="1"/>
  <c r="UQ165" i="3" s="1"/>
  <c r="US165" i="3" s="1"/>
  <c r="UU165" i="3" s="1"/>
  <c r="UW165" i="3" s="1"/>
  <c r="UY165" i="3" s="1"/>
  <c r="VA165" i="3" s="1"/>
  <c r="MY68" i="3"/>
  <c r="NA68" i="3" s="1"/>
  <c r="NC68" i="3" s="1"/>
  <c r="NE68" i="3" s="1"/>
  <c r="NG68" i="3" s="1"/>
  <c r="NI68" i="3" s="1"/>
  <c r="NK68" i="3" s="1"/>
  <c r="NM68" i="3" s="1"/>
  <c r="NO68" i="3" s="1"/>
  <c r="NQ68" i="3" s="1"/>
  <c r="NS68" i="3" s="1"/>
  <c r="NU68" i="3" s="1"/>
  <c r="NW68" i="3" s="1"/>
  <c r="NY68" i="3" s="1"/>
  <c r="OA68" i="3" s="1"/>
  <c r="OC68" i="3" s="1"/>
  <c r="OE68" i="3" s="1"/>
  <c r="OG68" i="3" s="1"/>
  <c r="OI68" i="3" s="1"/>
  <c r="OK68" i="3" s="1"/>
  <c r="OM68" i="3" s="1"/>
  <c r="OO68" i="3" s="1"/>
  <c r="OQ68" i="3" s="1"/>
  <c r="OS68" i="3" s="1"/>
  <c r="OU68" i="3" s="1"/>
  <c r="OW68" i="3" s="1"/>
  <c r="OY68" i="3" s="1"/>
  <c r="PA68" i="3" s="1"/>
  <c r="PC68" i="3" s="1"/>
  <c r="PE68" i="3" s="1"/>
  <c r="PG68" i="3" s="1"/>
  <c r="PI68" i="3" s="1"/>
  <c r="PK68" i="3" s="1"/>
  <c r="PM68" i="3" s="1"/>
  <c r="PO68" i="3" s="1"/>
  <c r="PQ68" i="3" s="1"/>
  <c r="PS68" i="3" s="1"/>
  <c r="PU68" i="3" s="1"/>
  <c r="PW68" i="3" s="1"/>
  <c r="PY68" i="3" s="1"/>
  <c r="QA68" i="3" s="1"/>
  <c r="QC68" i="3" s="1"/>
  <c r="QE68" i="3" s="1"/>
  <c r="QG68" i="3" s="1"/>
  <c r="QI68" i="3" s="1"/>
  <c r="QK68" i="3" s="1"/>
  <c r="QM68" i="3" s="1"/>
  <c r="QO68" i="3" s="1"/>
  <c r="QQ68" i="3" s="1"/>
  <c r="QS68" i="3" s="1"/>
  <c r="QU68" i="3" s="1"/>
  <c r="QW68" i="3" s="1"/>
  <c r="QY68" i="3" s="1"/>
  <c r="RA68" i="3" s="1"/>
  <c r="RC68" i="3" s="1"/>
  <c r="RE68" i="3" s="1"/>
  <c r="RG68" i="3" s="1"/>
  <c r="RI68" i="3" s="1"/>
  <c r="RK68" i="3" s="1"/>
  <c r="RM68" i="3" s="1"/>
  <c r="RO68" i="3" s="1"/>
  <c r="RQ68" i="3" s="1"/>
  <c r="RS68" i="3" s="1"/>
  <c r="RU68" i="3" s="1"/>
  <c r="RW68" i="3" s="1"/>
  <c r="RY68" i="3" s="1"/>
  <c r="SA68" i="3" s="1"/>
  <c r="SC68" i="3" s="1"/>
  <c r="SE68" i="3" s="1"/>
  <c r="SG68" i="3" s="1"/>
  <c r="SI68" i="3" s="1"/>
  <c r="SK68" i="3" s="1"/>
  <c r="SM68" i="3" s="1"/>
  <c r="SO68" i="3" s="1"/>
  <c r="SQ68" i="3" s="1"/>
  <c r="SS68" i="3" s="1"/>
  <c r="SU68" i="3" s="1"/>
  <c r="SW68" i="3" s="1"/>
  <c r="SY68" i="3" s="1"/>
  <c r="TA68" i="3" s="1"/>
  <c r="TC68" i="3" s="1"/>
  <c r="TE68" i="3" s="1"/>
  <c r="TG68" i="3" s="1"/>
  <c r="TI68" i="3" s="1"/>
  <c r="TK68" i="3" s="1"/>
  <c r="TM68" i="3" s="1"/>
  <c r="TO68" i="3" s="1"/>
  <c r="TQ68" i="3" s="1"/>
  <c r="TS68" i="3" s="1"/>
  <c r="TU68" i="3" s="1"/>
  <c r="MY67" i="3"/>
  <c r="NA67" i="3" s="1"/>
  <c r="NC67" i="3" s="1"/>
  <c r="NE67" i="3" s="1"/>
  <c r="NG67" i="3" s="1"/>
  <c r="NI67" i="3" s="1"/>
  <c r="NK67" i="3" s="1"/>
  <c r="NM67" i="3" s="1"/>
  <c r="NO67" i="3" s="1"/>
  <c r="NQ67" i="3" s="1"/>
  <c r="NS67" i="3" s="1"/>
  <c r="NU67" i="3" s="1"/>
  <c r="NW67" i="3" s="1"/>
  <c r="NY67" i="3" s="1"/>
  <c r="OA67" i="3" s="1"/>
  <c r="OC67" i="3" s="1"/>
  <c r="OE67" i="3" s="1"/>
  <c r="OG67" i="3" s="1"/>
  <c r="OI67" i="3" s="1"/>
  <c r="OK67" i="3" s="1"/>
  <c r="OM67" i="3" s="1"/>
  <c r="OO67" i="3" s="1"/>
  <c r="OQ67" i="3" s="1"/>
  <c r="OS67" i="3" s="1"/>
  <c r="OU67" i="3" s="1"/>
  <c r="OW67" i="3" s="1"/>
  <c r="OY67" i="3" s="1"/>
  <c r="PA67" i="3" s="1"/>
  <c r="PC67" i="3" s="1"/>
  <c r="PE67" i="3" s="1"/>
  <c r="PG67" i="3" s="1"/>
  <c r="PI67" i="3" s="1"/>
  <c r="PK67" i="3" s="1"/>
  <c r="PM67" i="3" s="1"/>
  <c r="PO67" i="3" s="1"/>
  <c r="PQ67" i="3" s="1"/>
  <c r="PS67" i="3" s="1"/>
  <c r="PU67" i="3" s="1"/>
  <c r="PW67" i="3" s="1"/>
  <c r="PY67" i="3" s="1"/>
  <c r="QA67" i="3" s="1"/>
  <c r="QC67" i="3" s="1"/>
  <c r="QE67" i="3" s="1"/>
  <c r="QG67" i="3" s="1"/>
  <c r="QI67" i="3" s="1"/>
  <c r="QK67" i="3" s="1"/>
  <c r="QM67" i="3" s="1"/>
  <c r="QO67" i="3" s="1"/>
  <c r="QQ67" i="3" s="1"/>
  <c r="QS67" i="3" s="1"/>
  <c r="QU67" i="3" s="1"/>
  <c r="QW67" i="3" s="1"/>
  <c r="QY67" i="3" s="1"/>
  <c r="RA67" i="3" s="1"/>
  <c r="RC67" i="3" s="1"/>
  <c r="RE67" i="3" s="1"/>
  <c r="RG67" i="3" s="1"/>
  <c r="RI67" i="3" s="1"/>
  <c r="RK67" i="3" s="1"/>
  <c r="RM67" i="3" s="1"/>
  <c r="RO67" i="3" s="1"/>
  <c r="RQ67" i="3" s="1"/>
  <c r="RS67" i="3" s="1"/>
  <c r="RU67" i="3" s="1"/>
  <c r="RW67" i="3" s="1"/>
  <c r="RY67" i="3" s="1"/>
  <c r="SA67" i="3" s="1"/>
  <c r="SC67" i="3" s="1"/>
  <c r="SE67" i="3" s="1"/>
  <c r="SG67" i="3" s="1"/>
  <c r="SI67" i="3" s="1"/>
  <c r="SK67" i="3" s="1"/>
  <c r="SM67" i="3" s="1"/>
  <c r="SO67" i="3" s="1"/>
  <c r="SQ67" i="3" s="1"/>
  <c r="SS67" i="3" s="1"/>
  <c r="SU67" i="3" s="1"/>
  <c r="SW67" i="3" s="1"/>
  <c r="SY67" i="3" s="1"/>
  <c r="TA67" i="3" s="1"/>
  <c r="TC67" i="3" s="1"/>
  <c r="TE67" i="3" s="1"/>
  <c r="TG67" i="3" s="1"/>
  <c r="TI67" i="3" s="1"/>
  <c r="TK67" i="3" s="1"/>
  <c r="TM67" i="3" s="1"/>
  <c r="TO67" i="3" s="1"/>
  <c r="TQ67" i="3" s="1"/>
  <c r="TS67" i="3" s="1"/>
  <c r="TU67" i="3" s="1"/>
  <c r="NB134" i="3"/>
  <c r="NB177" i="3" s="1"/>
  <c r="MZ134" i="3"/>
  <c r="MZ177" i="3" s="1"/>
  <c r="MY124" i="3"/>
  <c r="MY123" i="3"/>
  <c r="MY122" i="3"/>
  <c r="MY118" i="3"/>
  <c r="MY117" i="3"/>
  <c r="NC107" i="3"/>
  <c r="NA107" i="3"/>
  <c r="MY107" i="3"/>
  <c r="NA3" i="3"/>
  <c r="NC3" i="3" s="1"/>
  <c r="MV134" i="3"/>
  <c r="MV177" i="3" s="1"/>
  <c r="MT134" i="3"/>
  <c r="MT177" i="3" s="1"/>
  <c r="MS124" i="3"/>
  <c r="MS123" i="3"/>
  <c r="MS122" i="3"/>
  <c r="MS118" i="3"/>
  <c r="MS117" i="3"/>
  <c r="MW107" i="3"/>
  <c r="MU107" i="3"/>
  <c r="MS107" i="3"/>
  <c r="MU3" i="3"/>
  <c r="MW3" i="3" s="1"/>
  <c r="MP134" i="3"/>
  <c r="MP177" i="3" s="1"/>
  <c r="MN134" i="3"/>
  <c r="MN177" i="3" s="1"/>
  <c r="MM124" i="3"/>
  <c r="MM123" i="3"/>
  <c r="MM122" i="3"/>
  <c r="MM118" i="3"/>
  <c r="MM117" i="3"/>
  <c r="MQ107" i="3"/>
  <c r="MO107" i="3"/>
  <c r="MM107" i="3"/>
  <c r="MO3" i="3"/>
  <c r="MQ3" i="3" s="1"/>
  <c r="AFY143" i="3" l="1"/>
  <c r="AGA143" i="3" s="1"/>
  <c r="AGB143" i="3"/>
  <c r="AFY142" i="3"/>
  <c r="AGA142" i="3" s="1"/>
  <c r="AGB142" i="3"/>
  <c r="AFO85" i="3"/>
  <c r="AFR85" i="3"/>
  <c r="AEK86" i="3"/>
  <c r="AEN86" i="3"/>
  <c r="AEO86" i="3" s="1"/>
  <c r="AEP86" i="3" s="1"/>
  <c r="AEQ86" i="3" s="1"/>
  <c r="AER86" i="3" s="1"/>
  <c r="AES86" i="3" s="1"/>
  <c r="AET86" i="3" s="1"/>
  <c r="AEM20" i="3"/>
  <c r="AEN15" i="3"/>
  <c r="ADQ41" i="3"/>
  <c r="ADT41" i="3"/>
  <c r="ADU41" i="3" s="1"/>
  <c r="ADV41" i="3" s="1"/>
  <c r="ADW41" i="3" s="1"/>
  <c r="ADX41" i="3" s="1"/>
  <c r="ADY41" i="3" s="1"/>
  <c r="ADZ41" i="3" s="1"/>
  <c r="ADX107" i="3"/>
  <c r="ADY105" i="3"/>
  <c r="ADG78" i="3"/>
  <c r="ADI78" i="3" s="1"/>
  <c r="ADJ78" i="3" s="1"/>
  <c r="ACG36" i="3"/>
  <c r="ACH36" i="3" s="1"/>
  <c r="ACI36" i="3" s="1"/>
  <c r="ACJ36" i="3" s="1"/>
  <c r="ACK36" i="3" s="1"/>
  <c r="ACL36" i="3" s="1"/>
  <c r="ACK173" i="3"/>
  <c r="ACL169" i="3"/>
  <c r="ACM169" i="3" s="1"/>
  <c r="ACO169" i="3" s="1"/>
  <c r="ACP169" i="3" s="1"/>
  <c r="ACQ169" i="3" s="1"/>
  <c r="ACR169" i="3" s="1"/>
  <c r="MM120" i="3"/>
  <c r="ABW79" i="3"/>
  <c r="ABX79" i="3" s="1"/>
  <c r="ABY79" i="3" s="1"/>
  <c r="ABZ79" i="3" s="1"/>
  <c r="ACA79" i="3" s="1"/>
  <c r="ACB79" i="3" s="1"/>
  <c r="ACC79" i="3" s="1"/>
  <c r="ACE79" i="3" s="1"/>
  <c r="ACF79" i="3" s="1"/>
  <c r="ACG79" i="3" s="1"/>
  <c r="ACH79" i="3" s="1"/>
  <c r="ACI79" i="3" s="1"/>
  <c r="ACJ79" i="3" s="1"/>
  <c r="ACK79" i="3" s="1"/>
  <c r="ACL79" i="3" s="1"/>
  <c r="ACM79" i="3" s="1"/>
  <c r="ACO79" i="3" s="1"/>
  <c r="ACP79" i="3" s="1"/>
  <c r="ACQ79" i="3" s="1"/>
  <c r="ACR79" i="3" s="1"/>
  <c r="ACS79" i="3" s="1"/>
  <c r="ACT79" i="3" s="1"/>
  <c r="ACU79" i="3" s="1"/>
  <c r="ACV79" i="3" s="1"/>
  <c r="ABI76" i="3"/>
  <c r="ABK76" i="3" s="1"/>
  <c r="ABL76" i="3" s="1"/>
  <c r="ABM76" i="3" s="1"/>
  <c r="ABN76" i="3" s="1"/>
  <c r="ABO76" i="3" s="1"/>
  <c r="ABP76" i="3" s="1"/>
  <c r="ABQ76" i="3" s="1"/>
  <c r="ABR76" i="3" s="1"/>
  <c r="ABS76" i="3" s="1"/>
  <c r="ABU76" i="3" s="1"/>
  <c r="ABV76" i="3" s="1"/>
  <c r="ABW76" i="3" s="1"/>
  <c r="ABX76" i="3" s="1"/>
  <c r="ABY76" i="3" s="1"/>
  <c r="ABZ76" i="3" s="1"/>
  <c r="ACA76" i="3" s="1"/>
  <c r="ACB76" i="3" s="1"/>
  <c r="ACC76" i="3" s="1"/>
  <c r="ACE76" i="3" s="1"/>
  <c r="ACF76" i="3" s="1"/>
  <c r="ABI84" i="3"/>
  <c r="ABL84" i="3"/>
  <c r="ABM84" i="3" s="1"/>
  <c r="ABN84" i="3" s="1"/>
  <c r="ABO84" i="3" s="1"/>
  <c r="ABP84" i="3" s="1"/>
  <c r="ABQ84" i="3" s="1"/>
  <c r="ABR84" i="3" s="1"/>
  <c r="ABI77" i="3"/>
  <c r="ABK77" i="3" s="1"/>
  <c r="ABL77" i="3" s="1"/>
  <c r="ABM37" i="3"/>
  <c r="ABN37" i="3" s="1"/>
  <c r="ABO37" i="3" s="1"/>
  <c r="ABP37" i="3" s="1"/>
  <c r="ABQ37" i="3" s="1"/>
  <c r="ABR37" i="3" s="1"/>
  <c r="ABI168" i="3"/>
  <c r="ABK168" i="3" s="1"/>
  <c r="ABL168" i="3" s="1"/>
  <c r="ABM168" i="3" s="1"/>
  <c r="ABC74" i="3"/>
  <c r="ABD74" i="3" s="1"/>
  <c r="ABE74" i="3" s="1"/>
  <c r="ABF74" i="3" s="1"/>
  <c r="ABG74" i="3" s="1"/>
  <c r="ABH74" i="3" s="1"/>
  <c r="AAY83" i="3"/>
  <c r="ABB83" i="3"/>
  <c r="ZU72" i="3"/>
  <c r="ZW72" i="3" s="1"/>
  <c r="ZY72" i="3" s="1"/>
  <c r="AAA72" i="3" s="1"/>
  <c r="AAC72" i="3" s="1"/>
  <c r="AAE72" i="3" s="1"/>
  <c r="AAG72" i="3" s="1"/>
  <c r="AAI72" i="3" s="1"/>
  <c r="AAK72" i="3" s="1"/>
  <c r="ZU73" i="3"/>
  <c r="ZW73" i="3" s="1"/>
  <c r="ZY73" i="3" s="1"/>
  <c r="AAA73" i="3" s="1"/>
  <c r="AAC73" i="3" s="1"/>
  <c r="AAE73" i="3" s="1"/>
  <c r="AAG73" i="3" s="1"/>
  <c r="AAI73" i="3" s="1"/>
  <c r="AAK73" i="3" s="1"/>
  <c r="AAM73" i="3" s="1"/>
  <c r="AAO73" i="3" s="1"/>
  <c r="AAQ73" i="3" s="1"/>
  <c r="AAS73" i="3" s="1"/>
  <c r="AAU73" i="3" s="1"/>
  <c r="AAW73" i="3" s="1"/>
  <c r="AAY73" i="3" s="1"/>
  <c r="ABA73" i="3" s="1"/>
  <c r="ABB73" i="3" s="1"/>
  <c r="AAM82" i="3"/>
  <c r="AAO82" i="3" s="1"/>
  <c r="AAQ82" i="3" s="1"/>
  <c r="AAS82" i="3" s="1"/>
  <c r="AAU82" i="3" s="1"/>
  <c r="AAW82" i="3" s="1"/>
  <c r="AAM75" i="3"/>
  <c r="AAO75" i="3" s="1"/>
  <c r="AAQ75" i="3" s="1"/>
  <c r="AAS75" i="3" s="1"/>
  <c r="AAU75" i="3" s="1"/>
  <c r="AAW75" i="3" s="1"/>
  <c r="AAY75" i="3" s="1"/>
  <c r="ABA75" i="3" s="1"/>
  <c r="ABB75" i="3" s="1"/>
  <c r="ZU34" i="3"/>
  <c r="ZW34" i="3" s="1"/>
  <c r="ZY34" i="3" s="1"/>
  <c r="AAA34" i="3" s="1"/>
  <c r="AAC34" i="3" s="1"/>
  <c r="AAE34" i="3" s="1"/>
  <c r="AAG34" i="3" s="1"/>
  <c r="AAI34" i="3" s="1"/>
  <c r="AAK34" i="3" s="1"/>
  <c r="AAM34" i="3" s="1"/>
  <c r="AAO34" i="3" s="1"/>
  <c r="AAQ34" i="3" s="1"/>
  <c r="AAS34" i="3" s="1"/>
  <c r="AAU34" i="3" s="1"/>
  <c r="AAW34" i="3" s="1"/>
  <c r="AAY34" i="3" s="1"/>
  <c r="ABA34" i="3" s="1"/>
  <c r="ABB34" i="3" s="1"/>
  <c r="ABC34" i="3" s="1"/>
  <c r="ABD34" i="3" s="1"/>
  <c r="ABE34" i="3" s="1"/>
  <c r="ABF34" i="3" s="1"/>
  <c r="ABG34" i="3" s="1"/>
  <c r="ABH34" i="3" s="1"/>
  <c r="ZU35" i="3"/>
  <c r="ZW35" i="3" s="1"/>
  <c r="ZY35" i="3" s="1"/>
  <c r="AAA35" i="3" s="1"/>
  <c r="AAC35" i="3" s="1"/>
  <c r="AAE35" i="3" s="1"/>
  <c r="AAG35" i="3" s="1"/>
  <c r="AAI35" i="3" s="1"/>
  <c r="AAK35" i="3" s="1"/>
  <c r="AAM35" i="3" s="1"/>
  <c r="AAO35" i="3" s="1"/>
  <c r="AAQ35" i="3" s="1"/>
  <c r="AAS35" i="3" s="1"/>
  <c r="AAU35" i="3" s="1"/>
  <c r="AAW35" i="3" s="1"/>
  <c r="AAY35" i="3" s="1"/>
  <c r="ABA35" i="3" s="1"/>
  <c r="ABB35" i="3" s="1"/>
  <c r="ABC35" i="3" s="1"/>
  <c r="ABD35" i="3" s="1"/>
  <c r="ABE35" i="3" s="1"/>
  <c r="ABF35" i="3" s="1"/>
  <c r="ABG35" i="3" s="1"/>
  <c r="ABH35" i="3" s="1"/>
  <c r="XS81" i="3"/>
  <c r="XU81" i="3" s="1"/>
  <c r="XW81" i="3" s="1"/>
  <c r="XY81" i="3" s="1"/>
  <c r="YA81" i="3" s="1"/>
  <c r="YC81" i="3" s="1"/>
  <c r="XS80" i="3"/>
  <c r="XU80" i="3" s="1"/>
  <c r="XW80" i="3" s="1"/>
  <c r="XY80" i="3" s="1"/>
  <c r="YA80" i="3" s="1"/>
  <c r="YC80" i="3" s="1"/>
  <c r="XS33" i="3"/>
  <c r="XU33" i="3" s="1"/>
  <c r="XW33" i="3" s="1"/>
  <c r="XY33" i="3" s="1"/>
  <c r="YA33" i="3" s="1"/>
  <c r="YC33" i="3" s="1"/>
  <c r="YE33" i="3" s="1"/>
  <c r="YG33" i="3" s="1"/>
  <c r="YI33" i="3" s="1"/>
  <c r="VE30" i="3"/>
  <c r="VG30" i="3" s="1"/>
  <c r="VI30" i="3" s="1"/>
  <c r="VK30" i="3" s="1"/>
  <c r="VM30" i="3" s="1"/>
  <c r="VO30" i="3" s="1"/>
  <c r="VC165" i="3"/>
  <c r="VE165" i="3" s="1"/>
  <c r="VG165" i="3" s="1"/>
  <c r="VI165" i="3" s="1"/>
  <c r="VK165" i="3" s="1"/>
  <c r="VM165" i="3" s="1"/>
  <c r="VO165" i="3" s="1"/>
  <c r="VQ165" i="3" s="1"/>
  <c r="VS165" i="3" s="1"/>
  <c r="VU165" i="3" s="1"/>
  <c r="VW165" i="3" s="1"/>
  <c r="VY165" i="3" s="1"/>
  <c r="WA165" i="3" s="1"/>
  <c r="WC165" i="3" s="1"/>
  <c r="WE165" i="3" s="1"/>
  <c r="WG165" i="3" s="1"/>
  <c r="WI165" i="3" s="1"/>
  <c r="WK165" i="3" s="1"/>
  <c r="WM165" i="3" s="1"/>
  <c r="WO165" i="3" s="1"/>
  <c r="WQ165" i="3" s="1"/>
  <c r="WS165" i="3" s="1"/>
  <c r="WU165" i="3" s="1"/>
  <c r="WW165" i="3" s="1"/>
  <c r="WY165" i="3" s="1"/>
  <c r="XA165" i="3" s="1"/>
  <c r="XC165" i="3" s="1"/>
  <c r="XE165" i="3" s="1"/>
  <c r="XG165" i="3" s="1"/>
  <c r="XI165" i="3" s="1"/>
  <c r="XK165" i="3" s="1"/>
  <c r="XM165" i="3" s="1"/>
  <c r="XO165" i="3" s="1"/>
  <c r="XQ165" i="3" s="1"/>
  <c r="XS165" i="3" s="1"/>
  <c r="XU165" i="3" s="1"/>
  <c r="XW165" i="3" s="1"/>
  <c r="XY165" i="3" s="1"/>
  <c r="YA165" i="3" s="1"/>
  <c r="YC165" i="3" s="1"/>
  <c r="YE165" i="3" s="1"/>
  <c r="YG165" i="3" s="1"/>
  <c r="YI165" i="3" s="1"/>
  <c r="YK165" i="3" s="1"/>
  <c r="YM165" i="3" s="1"/>
  <c r="YO165" i="3" s="1"/>
  <c r="YQ165" i="3" s="1"/>
  <c r="YS165" i="3" s="1"/>
  <c r="YU165" i="3" s="1"/>
  <c r="YW165" i="3" s="1"/>
  <c r="YY165" i="3" s="1"/>
  <c r="ZA165" i="3" s="1"/>
  <c r="ZC165" i="3" s="1"/>
  <c r="ZE165" i="3" s="1"/>
  <c r="ZG165" i="3" s="1"/>
  <c r="ZI165" i="3" s="1"/>
  <c r="ZK165" i="3" s="1"/>
  <c r="ZM165" i="3" s="1"/>
  <c r="ZO165" i="3" s="1"/>
  <c r="ZQ165" i="3" s="1"/>
  <c r="ZS165" i="3" s="1"/>
  <c r="ZU165" i="3" s="1"/>
  <c r="ZW165" i="3" s="1"/>
  <c r="ZY165" i="3" s="1"/>
  <c r="AAA165" i="3" s="1"/>
  <c r="AAC165" i="3" s="1"/>
  <c r="AAE165" i="3" s="1"/>
  <c r="AAG165" i="3" s="1"/>
  <c r="AAI165" i="3" s="1"/>
  <c r="AAK165" i="3" s="1"/>
  <c r="AAM165" i="3" s="1"/>
  <c r="AAO165" i="3" s="1"/>
  <c r="AAQ165" i="3" s="1"/>
  <c r="AAS165" i="3" s="1"/>
  <c r="AAU165" i="3" s="1"/>
  <c r="AAW165" i="3" s="1"/>
  <c r="AAY165" i="3" s="1"/>
  <c r="ABA165" i="3" s="1"/>
  <c r="ABB165" i="3" s="1"/>
  <c r="ABC165" i="3" s="1"/>
  <c r="ABD165" i="3" s="1"/>
  <c r="ABE165" i="3" s="1"/>
  <c r="ABF165" i="3" s="1"/>
  <c r="ABG165" i="3" s="1"/>
  <c r="ABH165" i="3" s="1"/>
  <c r="VW32" i="3"/>
  <c r="VY32" i="3" s="1"/>
  <c r="WA32" i="3" s="1"/>
  <c r="WC32" i="3" s="1"/>
  <c r="WE32" i="3" s="1"/>
  <c r="WG32" i="3" s="1"/>
  <c r="WI32" i="3" s="1"/>
  <c r="WK32" i="3" s="1"/>
  <c r="WM32" i="3" s="1"/>
  <c r="WO32" i="3" s="1"/>
  <c r="WQ32" i="3" s="1"/>
  <c r="WS32" i="3" s="1"/>
  <c r="WU32" i="3" s="1"/>
  <c r="WW32" i="3" s="1"/>
  <c r="WY32" i="3" s="1"/>
  <c r="VO31" i="3"/>
  <c r="VQ31" i="3" s="1"/>
  <c r="VS31" i="3" s="1"/>
  <c r="TW67" i="3"/>
  <c r="TY67" i="3" s="1"/>
  <c r="UA67" i="3" s="1"/>
  <c r="UC67" i="3" s="1"/>
  <c r="UE67" i="3" s="1"/>
  <c r="UG67" i="3" s="1"/>
  <c r="UI67" i="3" s="1"/>
  <c r="UK69" i="3"/>
  <c r="UM69" i="3" s="1"/>
  <c r="UO69" i="3" s="1"/>
  <c r="UQ69" i="3" s="1"/>
  <c r="US69" i="3" s="1"/>
  <c r="UU69" i="3" s="1"/>
  <c r="UK70" i="3"/>
  <c r="UM70" i="3" s="1"/>
  <c r="UO70" i="3" s="1"/>
  <c r="UQ70" i="3" s="1"/>
  <c r="US70" i="3" s="1"/>
  <c r="UU70" i="3" s="1"/>
  <c r="TW68" i="3"/>
  <c r="TY68" i="3" s="1"/>
  <c r="UA68" i="3" s="1"/>
  <c r="UC68" i="3" s="1"/>
  <c r="UE68" i="3" s="1"/>
  <c r="UG68" i="3" s="1"/>
  <c r="UI68" i="3" s="1"/>
  <c r="UY71" i="3"/>
  <c r="VA71" i="3" s="1"/>
  <c r="VE166" i="3"/>
  <c r="VG166" i="3" s="1"/>
  <c r="VI166" i="3" s="1"/>
  <c r="VK166" i="3" s="1"/>
  <c r="VM166" i="3" s="1"/>
  <c r="VO166" i="3" s="1"/>
  <c r="VQ166" i="3" s="1"/>
  <c r="VS166" i="3" s="1"/>
  <c r="VU166" i="3" s="1"/>
  <c r="VW166" i="3" s="1"/>
  <c r="VY166" i="3" s="1"/>
  <c r="WA166" i="3" s="1"/>
  <c r="WC166" i="3" s="1"/>
  <c r="WE166" i="3" s="1"/>
  <c r="WG166" i="3" s="1"/>
  <c r="WI166" i="3" s="1"/>
  <c r="WK166" i="3" s="1"/>
  <c r="WM166" i="3" s="1"/>
  <c r="WO166" i="3" s="1"/>
  <c r="WQ166" i="3" s="1"/>
  <c r="WS166" i="3" s="1"/>
  <c r="WU166" i="3" s="1"/>
  <c r="WW166" i="3" s="1"/>
  <c r="WY166" i="3" s="1"/>
  <c r="XA166" i="3" s="1"/>
  <c r="XC166" i="3" s="1"/>
  <c r="XE166" i="3" s="1"/>
  <c r="XG166" i="3" s="1"/>
  <c r="XI166" i="3" s="1"/>
  <c r="XK166" i="3" s="1"/>
  <c r="XM166" i="3" s="1"/>
  <c r="XO166" i="3" s="1"/>
  <c r="XQ166" i="3" s="1"/>
  <c r="XS166" i="3" s="1"/>
  <c r="XU166" i="3" s="1"/>
  <c r="XW166" i="3" s="1"/>
  <c r="XY166" i="3" s="1"/>
  <c r="YA166" i="3" s="1"/>
  <c r="YC166" i="3" s="1"/>
  <c r="YE166" i="3" s="1"/>
  <c r="YG166" i="3" s="1"/>
  <c r="YI166" i="3" s="1"/>
  <c r="YK166" i="3" s="1"/>
  <c r="YM166" i="3" s="1"/>
  <c r="YO166" i="3" s="1"/>
  <c r="YQ166" i="3" s="1"/>
  <c r="YS166" i="3" s="1"/>
  <c r="YU166" i="3" s="1"/>
  <c r="YW166" i="3" s="1"/>
  <c r="YY166" i="3" s="1"/>
  <c r="ZA166" i="3" s="1"/>
  <c r="ZC166" i="3" s="1"/>
  <c r="ZE166" i="3" s="1"/>
  <c r="ZG166" i="3" s="1"/>
  <c r="ZI166" i="3" s="1"/>
  <c r="ZK166" i="3" s="1"/>
  <c r="ZM166" i="3" s="1"/>
  <c r="ZO166" i="3" s="1"/>
  <c r="ZQ166" i="3" s="1"/>
  <c r="ZS166" i="3" s="1"/>
  <c r="ZU166" i="3" s="1"/>
  <c r="ZW166" i="3" s="1"/>
  <c r="ZY166" i="3" s="1"/>
  <c r="AAA166" i="3" s="1"/>
  <c r="AAC166" i="3" s="1"/>
  <c r="AAE166" i="3" s="1"/>
  <c r="AAG166" i="3" s="1"/>
  <c r="AAI166" i="3" s="1"/>
  <c r="AAK166" i="3" s="1"/>
  <c r="AAM166" i="3" s="1"/>
  <c r="AAO166" i="3" s="1"/>
  <c r="AAQ166" i="3" s="1"/>
  <c r="AAS166" i="3" s="1"/>
  <c r="AAU166" i="3" s="1"/>
  <c r="AAW166" i="3" s="1"/>
  <c r="AAY166" i="3" s="1"/>
  <c r="ABA166" i="3" s="1"/>
  <c r="ABB166" i="3" s="1"/>
  <c r="ABC166" i="3" s="1"/>
  <c r="ABD166" i="3" s="1"/>
  <c r="ABE166" i="3" s="1"/>
  <c r="ABF166" i="3" s="1"/>
  <c r="ABG166" i="3" s="1"/>
  <c r="ABH166" i="3" s="1"/>
  <c r="VE167" i="3"/>
  <c r="VG167" i="3" s="1"/>
  <c r="VI167" i="3" s="1"/>
  <c r="VK167" i="3" s="1"/>
  <c r="VM167" i="3" s="1"/>
  <c r="VO167" i="3" s="1"/>
  <c r="VQ167" i="3" s="1"/>
  <c r="VS167" i="3" s="1"/>
  <c r="VU167" i="3" s="1"/>
  <c r="VW167" i="3" s="1"/>
  <c r="VY167" i="3" s="1"/>
  <c r="WA167" i="3" s="1"/>
  <c r="WC167" i="3" s="1"/>
  <c r="WE167" i="3" s="1"/>
  <c r="WG167" i="3" s="1"/>
  <c r="WI167" i="3" s="1"/>
  <c r="WK167" i="3" s="1"/>
  <c r="WM167" i="3" s="1"/>
  <c r="WO167" i="3" s="1"/>
  <c r="WQ167" i="3" s="1"/>
  <c r="WS167" i="3" s="1"/>
  <c r="WU167" i="3" s="1"/>
  <c r="WW167" i="3" s="1"/>
  <c r="WY167" i="3" s="1"/>
  <c r="XA167" i="3" s="1"/>
  <c r="XC167" i="3" s="1"/>
  <c r="XE167" i="3" s="1"/>
  <c r="XG167" i="3" s="1"/>
  <c r="XI167" i="3" s="1"/>
  <c r="XK167" i="3" s="1"/>
  <c r="XM167" i="3" s="1"/>
  <c r="XO167" i="3" s="1"/>
  <c r="XQ167" i="3" s="1"/>
  <c r="XS167" i="3" s="1"/>
  <c r="XU167" i="3" s="1"/>
  <c r="XW167" i="3" s="1"/>
  <c r="XY167" i="3" s="1"/>
  <c r="YA167" i="3" s="1"/>
  <c r="YC167" i="3" s="1"/>
  <c r="YE167" i="3" s="1"/>
  <c r="YG167" i="3" s="1"/>
  <c r="YI167" i="3" s="1"/>
  <c r="YK167" i="3" s="1"/>
  <c r="YM167" i="3" s="1"/>
  <c r="YO167" i="3" s="1"/>
  <c r="YQ167" i="3" s="1"/>
  <c r="YS167" i="3" s="1"/>
  <c r="YU167" i="3" s="1"/>
  <c r="YW167" i="3" s="1"/>
  <c r="YY167" i="3" s="1"/>
  <c r="ZA167" i="3" s="1"/>
  <c r="ZC167" i="3" s="1"/>
  <c r="ZE167" i="3" s="1"/>
  <c r="ZG167" i="3" s="1"/>
  <c r="ZI167" i="3" s="1"/>
  <c r="ZK167" i="3" s="1"/>
  <c r="ZM167" i="3" s="1"/>
  <c r="ZO167" i="3" s="1"/>
  <c r="ZQ167" i="3" s="1"/>
  <c r="ZS167" i="3" s="1"/>
  <c r="ZU167" i="3" s="1"/>
  <c r="ZW167" i="3" s="1"/>
  <c r="ZY167" i="3" s="1"/>
  <c r="AAA167" i="3" s="1"/>
  <c r="AAC167" i="3" s="1"/>
  <c r="AAE167" i="3" s="1"/>
  <c r="AAG167" i="3" s="1"/>
  <c r="AAI167" i="3" s="1"/>
  <c r="AAK167" i="3" s="1"/>
  <c r="AAM167" i="3" s="1"/>
  <c r="AAO167" i="3" s="1"/>
  <c r="AAQ167" i="3" s="1"/>
  <c r="AAS167" i="3" s="1"/>
  <c r="AAU167" i="3" s="1"/>
  <c r="AAW167" i="3" s="1"/>
  <c r="AAY167" i="3" s="1"/>
  <c r="ABA167" i="3" s="1"/>
  <c r="ABB167" i="3" s="1"/>
  <c r="ABC167" i="3" s="1"/>
  <c r="ABD167" i="3" s="1"/>
  <c r="ABE167" i="3" s="1"/>
  <c r="ABF167" i="3" s="1"/>
  <c r="ABG167" i="3" s="1"/>
  <c r="ABH167" i="3" s="1"/>
  <c r="MS120" i="3"/>
  <c r="SI3" i="3"/>
  <c r="SK3" i="3" s="1"/>
  <c r="SM3" i="3"/>
  <c r="OS29" i="3"/>
  <c r="MY120" i="3"/>
  <c r="MM134" i="3"/>
  <c r="MS134" i="3"/>
  <c r="MY134" i="3"/>
  <c r="AGE142" i="3" l="1"/>
  <c r="AGC142" i="3"/>
  <c r="AGC143" i="3"/>
  <c r="AGE143" i="3"/>
  <c r="AFS85" i="3"/>
  <c r="AFT85" i="3" s="1"/>
  <c r="AFU85" i="3" s="1"/>
  <c r="AFV85" i="3" s="1"/>
  <c r="AFW85" i="3" s="1"/>
  <c r="AFX85" i="3" s="1"/>
  <c r="AEU86" i="3"/>
  <c r="AEX86" i="3"/>
  <c r="AEY86" i="3" s="1"/>
  <c r="AEZ86" i="3" s="1"/>
  <c r="AFA86" i="3" s="1"/>
  <c r="AFB86" i="3" s="1"/>
  <c r="AFC86" i="3" s="1"/>
  <c r="AFD86" i="3" s="1"/>
  <c r="AEA41" i="3"/>
  <c r="AED41" i="3"/>
  <c r="AEE41" i="3" s="1"/>
  <c r="AEF41" i="3" s="1"/>
  <c r="AEG41" i="3" s="1"/>
  <c r="AEH41" i="3" s="1"/>
  <c r="AEI41" i="3" s="1"/>
  <c r="AEJ41" i="3" s="1"/>
  <c r="AEN20" i="3"/>
  <c r="AEO15" i="3"/>
  <c r="ADZ105" i="3"/>
  <c r="ADY107" i="3"/>
  <c r="ADK78" i="3"/>
  <c r="ADL78" i="3" s="1"/>
  <c r="ADM78" i="3" s="1"/>
  <c r="ADN78" i="3" s="1"/>
  <c r="ADO78" i="3" s="1"/>
  <c r="ADP78" i="3" s="1"/>
  <c r="ACW79" i="3"/>
  <c r="ACY79" i="3" s="1"/>
  <c r="ACZ79" i="3" s="1"/>
  <c r="ADA79" i="3" s="1"/>
  <c r="ADB79" i="3" s="1"/>
  <c r="ADC79" i="3" s="1"/>
  <c r="ADD79" i="3" s="1"/>
  <c r="ADE79" i="3" s="1"/>
  <c r="ADF79" i="3" s="1"/>
  <c r="ACR173" i="3"/>
  <c r="ACS169" i="3"/>
  <c r="ACT169" i="3" s="1"/>
  <c r="ACU169" i="3" s="1"/>
  <c r="ACM36" i="3"/>
  <c r="ACO36" i="3" s="1"/>
  <c r="ACP36" i="3" s="1"/>
  <c r="ACG76" i="3"/>
  <c r="ACH76" i="3" s="1"/>
  <c r="ACI76" i="3" s="1"/>
  <c r="ACJ76" i="3" s="1"/>
  <c r="ACK76" i="3" s="1"/>
  <c r="ACL76" i="3" s="1"/>
  <c r="ABS37" i="3"/>
  <c r="ABU37" i="3" s="1"/>
  <c r="ABV37" i="3" s="1"/>
  <c r="ABS84" i="3"/>
  <c r="ABV84" i="3"/>
  <c r="ABW84" i="3" s="1"/>
  <c r="ABX84" i="3" s="1"/>
  <c r="ABY84" i="3" s="1"/>
  <c r="ABZ84" i="3" s="1"/>
  <c r="ACA84" i="3" s="1"/>
  <c r="ACB84" i="3" s="1"/>
  <c r="ABI35" i="3"/>
  <c r="ABK35" i="3" s="1"/>
  <c r="ABL35" i="3" s="1"/>
  <c r="ABM35" i="3" s="1"/>
  <c r="ABN35" i="3" s="1"/>
  <c r="ABO35" i="3" s="1"/>
  <c r="ABP35" i="3" s="1"/>
  <c r="ABQ35" i="3" s="1"/>
  <c r="ABR35" i="3" s="1"/>
  <c r="ABI74" i="3"/>
  <c r="ABK74" i="3" s="1"/>
  <c r="ABL74" i="3" s="1"/>
  <c r="ABM74" i="3" s="1"/>
  <c r="ABN74" i="3" s="1"/>
  <c r="ABO74" i="3" s="1"/>
  <c r="ABP74" i="3" s="1"/>
  <c r="ABQ74" i="3" s="1"/>
  <c r="ABR74" i="3" s="1"/>
  <c r="ABS74" i="3" s="1"/>
  <c r="ABU74" i="3" s="1"/>
  <c r="ABV74" i="3" s="1"/>
  <c r="ABM77" i="3"/>
  <c r="ABN77" i="3" s="1"/>
  <c r="ABO77" i="3" s="1"/>
  <c r="ABP77" i="3" s="1"/>
  <c r="ABQ77" i="3" s="1"/>
  <c r="ABR77" i="3" s="1"/>
  <c r="ABI34" i="3"/>
  <c r="ABK34" i="3" s="1"/>
  <c r="ABL34" i="3" s="1"/>
  <c r="ABM34" i="3" s="1"/>
  <c r="ABN34" i="3" s="1"/>
  <c r="ABO34" i="3" s="1"/>
  <c r="ABP34" i="3" s="1"/>
  <c r="ABQ34" i="3" s="1"/>
  <c r="ABR34" i="3" s="1"/>
  <c r="ABS34" i="3" s="1"/>
  <c r="ABU34" i="3" s="1"/>
  <c r="ABV34" i="3" s="1"/>
  <c r="ABW34" i="3" s="1"/>
  <c r="ABX34" i="3" s="1"/>
  <c r="ABY34" i="3" s="1"/>
  <c r="ABZ34" i="3" s="1"/>
  <c r="ACA34" i="3" s="1"/>
  <c r="ACB34" i="3" s="1"/>
  <c r="ABI167" i="3"/>
  <c r="ABK167" i="3" s="1"/>
  <c r="ABO168" i="3"/>
  <c r="ABI166" i="3"/>
  <c r="ABK166" i="3" s="1"/>
  <c r="ABL166" i="3" s="1"/>
  <c r="ABM166" i="3" s="1"/>
  <c r="ABI165" i="3"/>
  <c r="ABK165" i="3" s="1"/>
  <c r="ABL165" i="3" s="1"/>
  <c r="ABM165" i="3" s="1"/>
  <c r="AAY82" i="3"/>
  <c r="ABB82" i="3"/>
  <c r="ABC82" i="3" s="1"/>
  <c r="ABD82" i="3" s="1"/>
  <c r="ABE82" i="3" s="1"/>
  <c r="ABF82" i="3" s="1"/>
  <c r="ABG82" i="3" s="1"/>
  <c r="ABC73" i="3"/>
  <c r="ABD73" i="3" s="1"/>
  <c r="ABE73" i="3" s="1"/>
  <c r="ABF73" i="3" s="1"/>
  <c r="ABG73" i="3" s="1"/>
  <c r="ABH73" i="3" s="1"/>
  <c r="ABC83" i="3"/>
  <c r="ABD83" i="3" s="1"/>
  <c r="ABE83" i="3" s="1"/>
  <c r="ABF83" i="3" s="1"/>
  <c r="ABG83" i="3" s="1"/>
  <c r="ABC75" i="3"/>
  <c r="ABD75" i="3" s="1"/>
  <c r="ABE75" i="3" s="1"/>
  <c r="ABF75" i="3" s="1"/>
  <c r="ABG75" i="3" s="1"/>
  <c r="ABH75" i="3" s="1"/>
  <c r="AAM72" i="3"/>
  <c r="AAO72" i="3" s="1"/>
  <c r="AAQ72" i="3" s="1"/>
  <c r="AAS72" i="3" s="1"/>
  <c r="AAU72" i="3" s="1"/>
  <c r="AAW72" i="3" s="1"/>
  <c r="AAY72" i="3" s="1"/>
  <c r="ABA72" i="3" s="1"/>
  <c r="ABB72" i="3" s="1"/>
  <c r="YE80" i="3"/>
  <c r="YI80" i="3"/>
  <c r="YE81" i="3"/>
  <c r="YI81" i="3"/>
  <c r="YK81" i="3" s="1"/>
  <c r="YM81" i="3" s="1"/>
  <c r="YO81" i="3" s="1"/>
  <c r="YQ81" i="3" s="1"/>
  <c r="YS81" i="3" s="1"/>
  <c r="YU81" i="3" s="1"/>
  <c r="YK33" i="3"/>
  <c r="YM33" i="3" s="1"/>
  <c r="YO33" i="3" s="1"/>
  <c r="YQ33" i="3" s="1"/>
  <c r="YS33" i="3" s="1"/>
  <c r="YU33" i="3" s="1"/>
  <c r="YW33" i="3" s="1"/>
  <c r="YY33" i="3" s="1"/>
  <c r="ZA33" i="3" s="1"/>
  <c r="ZC33" i="3" s="1"/>
  <c r="ZE33" i="3" s="1"/>
  <c r="ZG33" i="3" s="1"/>
  <c r="ZI33" i="3" s="1"/>
  <c r="ZK33" i="3" s="1"/>
  <c r="ZM33" i="3" s="1"/>
  <c r="ZO33" i="3" s="1"/>
  <c r="ZQ33" i="3" s="1"/>
  <c r="ZS33" i="3" s="1"/>
  <c r="ZU33" i="3" s="1"/>
  <c r="ZW33" i="3" s="1"/>
  <c r="ZY33" i="3" s="1"/>
  <c r="AAA33" i="3" s="1"/>
  <c r="AAC33" i="3" s="1"/>
  <c r="AAE33" i="3" s="1"/>
  <c r="AAG33" i="3" s="1"/>
  <c r="AAI33" i="3" s="1"/>
  <c r="AAK33" i="3" s="1"/>
  <c r="XA32" i="3"/>
  <c r="XC32" i="3" s="1"/>
  <c r="XE32" i="3" s="1"/>
  <c r="XG32" i="3" s="1"/>
  <c r="XI32" i="3" s="1"/>
  <c r="XK32" i="3" s="1"/>
  <c r="XM32" i="3" s="1"/>
  <c r="XO32" i="3" s="1"/>
  <c r="XQ32" i="3" s="1"/>
  <c r="XS32" i="3" s="1"/>
  <c r="XU32" i="3" s="1"/>
  <c r="XW32" i="3" s="1"/>
  <c r="XY32" i="3" s="1"/>
  <c r="YA32" i="3" s="1"/>
  <c r="YC32" i="3" s="1"/>
  <c r="YE32" i="3" s="1"/>
  <c r="YG32" i="3" s="1"/>
  <c r="YI32" i="3" s="1"/>
  <c r="YK32" i="3" s="1"/>
  <c r="YM32" i="3" s="1"/>
  <c r="YO32" i="3" s="1"/>
  <c r="YQ32" i="3" s="1"/>
  <c r="YS32" i="3" s="1"/>
  <c r="YU32" i="3" s="1"/>
  <c r="YW32" i="3" s="1"/>
  <c r="YY32" i="3" s="1"/>
  <c r="ZA32" i="3" s="1"/>
  <c r="VU31" i="3"/>
  <c r="VW31" i="3" s="1"/>
  <c r="VY31" i="3" s="1"/>
  <c r="WA31" i="3" s="1"/>
  <c r="WC31" i="3" s="1"/>
  <c r="WE31" i="3" s="1"/>
  <c r="WG31" i="3" s="1"/>
  <c r="VQ30" i="3"/>
  <c r="VS30" i="3" s="1"/>
  <c r="UK68" i="3"/>
  <c r="UM68" i="3" s="1"/>
  <c r="UO68" i="3" s="1"/>
  <c r="UQ68" i="3" s="1"/>
  <c r="US68" i="3" s="1"/>
  <c r="UU68" i="3" s="1"/>
  <c r="UW70" i="3"/>
  <c r="UW69" i="3"/>
  <c r="UK67" i="3"/>
  <c r="UM67" i="3" s="1"/>
  <c r="UO67" i="3" s="1"/>
  <c r="UQ67" i="3" s="1"/>
  <c r="US67" i="3" s="1"/>
  <c r="UU67" i="3" s="1"/>
  <c r="VC71" i="3"/>
  <c r="VE71" i="3" s="1"/>
  <c r="VG71" i="3" s="1"/>
  <c r="VI71" i="3" s="1"/>
  <c r="VK71" i="3" s="1"/>
  <c r="VM71" i="3" s="1"/>
  <c r="VO71" i="3" s="1"/>
  <c r="VQ71" i="3" s="1"/>
  <c r="VS71" i="3" s="1"/>
  <c r="VU71" i="3" s="1"/>
  <c r="VW71" i="3" s="1"/>
  <c r="VY71" i="3" s="1"/>
  <c r="WA71" i="3" s="1"/>
  <c r="WC71" i="3" s="1"/>
  <c r="WE71" i="3" s="1"/>
  <c r="WG71" i="3" s="1"/>
  <c r="SS3" i="3"/>
  <c r="SO3" i="3"/>
  <c r="SQ3" i="3" s="1"/>
  <c r="OU29" i="3"/>
  <c r="MG164" i="3"/>
  <c r="MI164" i="3" s="1"/>
  <c r="MK164" i="3" s="1"/>
  <c r="MM164" i="3" s="1"/>
  <c r="MO164" i="3" s="1"/>
  <c r="MQ164" i="3" s="1"/>
  <c r="MS164" i="3" s="1"/>
  <c r="MU164" i="3" s="1"/>
  <c r="MW164" i="3" s="1"/>
  <c r="MY164" i="3" s="1"/>
  <c r="NA164" i="3" s="1"/>
  <c r="NC164" i="3" s="1"/>
  <c r="NE164" i="3" s="1"/>
  <c r="NG164" i="3" s="1"/>
  <c r="NI164" i="3" s="1"/>
  <c r="NK164" i="3" s="1"/>
  <c r="NM164" i="3" s="1"/>
  <c r="NO164" i="3" s="1"/>
  <c r="NQ164" i="3" s="1"/>
  <c r="NS164" i="3" s="1"/>
  <c r="NU164" i="3" s="1"/>
  <c r="NW164" i="3" s="1"/>
  <c r="NY164" i="3" s="1"/>
  <c r="OA164" i="3" s="1"/>
  <c r="OC164" i="3" s="1"/>
  <c r="OE164" i="3" s="1"/>
  <c r="OG164" i="3" s="1"/>
  <c r="OI164" i="3" s="1"/>
  <c r="OK164" i="3" s="1"/>
  <c r="OM164" i="3" s="1"/>
  <c r="OO164" i="3" s="1"/>
  <c r="OQ164" i="3" s="1"/>
  <c r="OS164" i="3" s="1"/>
  <c r="OU164" i="3" s="1"/>
  <c r="OW164" i="3" s="1"/>
  <c r="OY164" i="3" s="1"/>
  <c r="PA164" i="3" s="1"/>
  <c r="PC164" i="3" s="1"/>
  <c r="PE164" i="3" s="1"/>
  <c r="PG164" i="3" s="1"/>
  <c r="PI164" i="3" s="1"/>
  <c r="PK164" i="3" s="1"/>
  <c r="PM164" i="3" s="1"/>
  <c r="PO164" i="3" s="1"/>
  <c r="PQ164" i="3" s="1"/>
  <c r="PS164" i="3" s="1"/>
  <c r="PU164" i="3" s="1"/>
  <c r="PW164" i="3" s="1"/>
  <c r="PY164" i="3" s="1"/>
  <c r="QA164" i="3" s="1"/>
  <c r="QC164" i="3" s="1"/>
  <c r="QE164" i="3" s="1"/>
  <c r="QG164" i="3" s="1"/>
  <c r="QI164" i="3" s="1"/>
  <c r="QK164" i="3" s="1"/>
  <c r="QM164" i="3" s="1"/>
  <c r="QO164" i="3" s="1"/>
  <c r="QQ164" i="3" s="1"/>
  <c r="QS164" i="3" s="1"/>
  <c r="QU164" i="3" s="1"/>
  <c r="QW164" i="3" s="1"/>
  <c r="QY164" i="3" s="1"/>
  <c r="RA164" i="3" s="1"/>
  <c r="RC164" i="3" s="1"/>
  <c r="RE164" i="3" s="1"/>
  <c r="RG164" i="3" s="1"/>
  <c r="RI164" i="3" s="1"/>
  <c r="RK164" i="3" s="1"/>
  <c r="RM164" i="3" s="1"/>
  <c r="RO164" i="3" s="1"/>
  <c r="RQ164" i="3" s="1"/>
  <c r="RS164" i="3" s="1"/>
  <c r="RU164" i="3" s="1"/>
  <c r="RW164" i="3" s="1"/>
  <c r="RY164" i="3" s="1"/>
  <c r="SA164" i="3" s="1"/>
  <c r="SC164" i="3" s="1"/>
  <c r="SE164" i="3" s="1"/>
  <c r="SG164" i="3" s="1"/>
  <c r="SI164" i="3" s="1"/>
  <c r="SK164" i="3" s="1"/>
  <c r="SM164" i="3" s="1"/>
  <c r="SO164" i="3" s="1"/>
  <c r="SQ164" i="3" s="1"/>
  <c r="SS164" i="3" s="1"/>
  <c r="SU164" i="3" s="1"/>
  <c r="SW164" i="3" s="1"/>
  <c r="SY164" i="3" s="1"/>
  <c r="TA164" i="3" s="1"/>
  <c r="TC164" i="3" s="1"/>
  <c r="TE164" i="3" s="1"/>
  <c r="TG164" i="3" s="1"/>
  <c r="TI164" i="3" s="1"/>
  <c r="TK164" i="3" s="1"/>
  <c r="TM164" i="3" s="1"/>
  <c r="TO164" i="3" s="1"/>
  <c r="TQ164" i="3" s="1"/>
  <c r="TS164" i="3" s="1"/>
  <c r="TU164" i="3" s="1"/>
  <c r="TW164" i="3" s="1"/>
  <c r="TY164" i="3" s="1"/>
  <c r="UA164" i="3" s="1"/>
  <c r="UC164" i="3" s="1"/>
  <c r="UE164" i="3" s="1"/>
  <c r="UG164" i="3" s="1"/>
  <c r="UI164" i="3" s="1"/>
  <c r="UK164" i="3" s="1"/>
  <c r="UM164" i="3" s="1"/>
  <c r="UO164" i="3" s="1"/>
  <c r="UQ164" i="3" s="1"/>
  <c r="US164" i="3" s="1"/>
  <c r="UU164" i="3" s="1"/>
  <c r="UW164" i="3" s="1"/>
  <c r="UY164" i="3" s="1"/>
  <c r="VA164" i="3" s="1"/>
  <c r="MA163" i="3"/>
  <c r="MC163" i="3" s="1"/>
  <c r="ME163" i="3" s="1"/>
  <c r="MG163" i="3" s="1"/>
  <c r="MI163" i="3" s="1"/>
  <c r="MK163" i="3" s="1"/>
  <c r="MM163" i="3" s="1"/>
  <c r="MO163" i="3" s="1"/>
  <c r="MQ163" i="3" s="1"/>
  <c r="MS163" i="3" s="1"/>
  <c r="MU163" i="3" s="1"/>
  <c r="MW163" i="3" s="1"/>
  <c r="MY163" i="3" s="1"/>
  <c r="NA163" i="3" s="1"/>
  <c r="NC163" i="3" s="1"/>
  <c r="NE163" i="3" s="1"/>
  <c r="NG163" i="3" s="1"/>
  <c r="NI163" i="3" s="1"/>
  <c r="NK163" i="3" s="1"/>
  <c r="NM163" i="3" s="1"/>
  <c r="NO163" i="3" s="1"/>
  <c r="NQ163" i="3" s="1"/>
  <c r="NS163" i="3" s="1"/>
  <c r="NU163" i="3" s="1"/>
  <c r="NW163" i="3" s="1"/>
  <c r="NY163" i="3" s="1"/>
  <c r="OA163" i="3" s="1"/>
  <c r="OC163" i="3" s="1"/>
  <c r="OE163" i="3" s="1"/>
  <c r="OG163" i="3" s="1"/>
  <c r="OI163" i="3" s="1"/>
  <c r="OK163" i="3" s="1"/>
  <c r="OM163" i="3" s="1"/>
  <c r="OO163" i="3" s="1"/>
  <c r="OQ163" i="3" s="1"/>
  <c r="OS163" i="3" s="1"/>
  <c r="OU163" i="3" s="1"/>
  <c r="OW163" i="3" s="1"/>
  <c r="OY163" i="3" s="1"/>
  <c r="PA163" i="3" s="1"/>
  <c r="PC163" i="3" s="1"/>
  <c r="PE163" i="3" s="1"/>
  <c r="PG163" i="3" s="1"/>
  <c r="PI163" i="3" s="1"/>
  <c r="PK163" i="3" s="1"/>
  <c r="PM163" i="3" s="1"/>
  <c r="PO163" i="3" s="1"/>
  <c r="PQ163" i="3" s="1"/>
  <c r="PS163" i="3" s="1"/>
  <c r="PU163" i="3" s="1"/>
  <c r="PW163" i="3" s="1"/>
  <c r="PY163" i="3" s="1"/>
  <c r="QA163" i="3" s="1"/>
  <c r="QC163" i="3" s="1"/>
  <c r="QE163" i="3" s="1"/>
  <c r="QG163" i="3" s="1"/>
  <c r="QI163" i="3" s="1"/>
  <c r="QK163" i="3" s="1"/>
  <c r="QM163" i="3" s="1"/>
  <c r="QO163" i="3" s="1"/>
  <c r="QQ163" i="3" s="1"/>
  <c r="QS163" i="3" s="1"/>
  <c r="QU163" i="3" s="1"/>
  <c r="QW163" i="3" s="1"/>
  <c r="QY163" i="3" s="1"/>
  <c r="RA163" i="3" s="1"/>
  <c r="RC163" i="3" s="1"/>
  <c r="RE163" i="3" s="1"/>
  <c r="RG163" i="3" s="1"/>
  <c r="RI163" i="3" s="1"/>
  <c r="RK163" i="3" s="1"/>
  <c r="RM163" i="3" s="1"/>
  <c r="RO163" i="3" s="1"/>
  <c r="RQ163" i="3" s="1"/>
  <c r="RS163" i="3" s="1"/>
  <c r="RU163" i="3" s="1"/>
  <c r="RW163" i="3" s="1"/>
  <c r="RY163" i="3" s="1"/>
  <c r="SA163" i="3" s="1"/>
  <c r="SC163" i="3" s="1"/>
  <c r="SE163" i="3" s="1"/>
  <c r="SG163" i="3" s="1"/>
  <c r="SI163" i="3" s="1"/>
  <c r="SK163" i="3" s="1"/>
  <c r="SM163" i="3" s="1"/>
  <c r="SO163" i="3" s="1"/>
  <c r="SQ163" i="3" s="1"/>
  <c r="SS163" i="3" s="1"/>
  <c r="SU163" i="3" s="1"/>
  <c r="SW163" i="3" s="1"/>
  <c r="SY163" i="3" s="1"/>
  <c r="TA163" i="3" s="1"/>
  <c r="TC163" i="3" s="1"/>
  <c r="TE163" i="3" s="1"/>
  <c r="TG163" i="3" s="1"/>
  <c r="TI163" i="3" s="1"/>
  <c r="TK163" i="3" s="1"/>
  <c r="TM163" i="3" s="1"/>
  <c r="TO163" i="3" s="1"/>
  <c r="TQ163" i="3" s="1"/>
  <c r="TS163" i="3" s="1"/>
  <c r="TU163" i="3" s="1"/>
  <c r="TW163" i="3" s="1"/>
  <c r="TY163" i="3" s="1"/>
  <c r="UA163" i="3" s="1"/>
  <c r="UC163" i="3" s="1"/>
  <c r="UE163" i="3" s="1"/>
  <c r="UG163" i="3" s="1"/>
  <c r="UI163" i="3" s="1"/>
  <c r="UK163" i="3" s="1"/>
  <c r="UM163" i="3" s="1"/>
  <c r="UO163" i="3" s="1"/>
  <c r="UQ163" i="3" s="1"/>
  <c r="US163" i="3" s="1"/>
  <c r="UU163" i="3" s="1"/>
  <c r="UW163" i="3" s="1"/>
  <c r="UY163" i="3" s="1"/>
  <c r="VA163" i="3" s="1"/>
  <c r="VC163" i="3" s="1"/>
  <c r="MJ134" i="3"/>
  <c r="MJ177" i="3" s="1"/>
  <c r="MH134" i="3"/>
  <c r="MH177" i="3" s="1"/>
  <c r="MG124" i="3"/>
  <c r="MG123" i="3"/>
  <c r="MG122" i="3"/>
  <c r="MG118" i="3"/>
  <c r="MG117" i="3"/>
  <c r="MK107" i="3"/>
  <c r="MI107" i="3"/>
  <c r="MG107" i="3"/>
  <c r="MI3" i="3"/>
  <c r="MK3" i="3" s="1"/>
  <c r="MD134" i="3"/>
  <c r="MD177" i="3" s="1"/>
  <c r="MB134" i="3"/>
  <c r="MB177" i="3" s="1"/>
  <c r="MA124" i="3"/>
  <c r="MA123" i="3"/>
  <c r="MA122" i="3"/>
  <c r="MA118" i="3"/>
  <c r="MA117" i="3"/>
  <c r="ME107" i="3"/>
  <c r="MC107" i="3"/>
  <c r="MA107" i="3"/>
  <c r="MC3" i="3"/>
  <c r="ME3" i="3" s="1"/>
  <c r="LX134" i="3"/>
  <c r="LX177" i="3" s="1"/>
  <c r="LV134" i="3"/>
  <c r="LV177" i="3" s="1"/>
  <c r="LU124" i="3"/>
  <c r="LU123" i="3"/>
  <c r="LU122" i="3"/>
  <c r="LU118" i="3"/>
  <c r="LU117" i="3"/>
  <c r="LY107" i="3"/>
  <c r="LW107" i="3"/>
  <c r="LU107" i="3"/>
  <c r="LW3" i="3"/>
  <c r="LY3" i="3" s="1"/>
  <c r="AFY85" i="3" l="1"/>
  <c r="AGB85" i="3"/>
  <c r="AGC85" i="3" s="1"/>
  <c r="AGD85" i="3" s="1"/>
  <c r="AGE85" i="3" s="1"/>
  <c r="AGF85" i="3" s="1"/>
  <c r="AGG85" i="3" s="1"/>
  <c r="AGH85" i="3" s="1"/>
  <c r="AGF143" i="3"/>
  <c r="AGH143" i="3"/>
  <c r="AGI143" i="3" s="1"/>
  <c r="AGK143" i="3" s="1"/>
  <c r="AGL143" i="3" s="1"/>
  <c r="AGH142" i="3"/>
  <c r="AGI142" i="3" s="1"/>
  <c r="AGK142" i="3" s="1"/>
  <c r="AGL142" i="3" s="1"/>
  <c r="AGF142" i="3"/>
  <c r="AFE86" i="3"/>
  <c r="AFH86" i="3"/>
  <c r="AEP15" i="3"/>
  <c r="AEO20" i="3"/>
  <c r="AEK41" i="3"/>
  <c r="AEN41" i="3"/>
  <c r="AEO41" i="3" s="1"/>
  <c r="AEP41" i="3" s="1"/>
  <c r="AEQ41" i="3" s="1"/>
  <c r="AER41" i="3" s="1"/>
  <c r="AES41" i="3" s="1"/>
  <c r="AET41" i="3" s="1"/>
  <c r="ADQ78" i="3"/>
  <c r="ADS78" i="3" s="1"/>
  <c r="ADT78" i="3" s="1"/>
  <c r="ADU78" i="3" s="1"/>
  <c r="ADV78" i="3" s="1"/>
  <c r="ADW78" i="3" s="1"/>
  <c r="ADX78" i="3" s="1"/>
  <c r="ADY78" i="3" s="1"/>
  <c r="ADZ78" i="3" s="1"/>
  <c r="AEA78" i="3" s="1"/>
  <c r="AEC78" i="3" s="1"/>
  <c r="AED78" i="3" s="1"/>
  <c r="ADZ107" i="3"/>
  <c r="AEA105" i="3"/>
  <c r="ADG79" i="3"/>
  <c r="ADI79" i="3" s="1"/>
  <c r="ADJ79" i="3" s="1"/>
  <c r="ADK79" i="3" s="1"/>
  <c r="ADL79" i="3" s="1"/>
  <c r="ADM79" i="3" s="1"/>
  <c r="ADN79" i="3" s="1"/>
  <c r="ADO79" i="3" s="1"/>
  <c r="ADP79" i="3" s="1"/>
  <c r="ADQ79" i="3" s="1"/>
  <c r="ADS79" i="3" s="1"/>
  <c r="ADT79" i="3" s="1"/>
  <c r="ADU79" i="3" s="1"/>
  <c r="ADV79" i="3" s="1"/>
  <c r="ADW79" i="3" s="1"/>
  <c r="ADX79" i="3" s="1"/>
  <c r="ADY79" i="3" s="1"/>
  <c r="ADZ79" i="3" s="1"/>
  <c r="AEA79" i="3" s="1"/>
  <c r="AEC79" i="3" s="1"/>
  <c r="AED79" i="3" s="1"/>
  <c r="AEE79" i="3" s="1"/>
  <c r="AEF79" i="3" s="1"/>
  <c r="AEG79" i="3" s="1"/>
  <c r="AEH79" i="3" s="1"/>
  <c r="AEI79" i="3" s="1"/>
  <c r="AEJ79" i="3" s="1"/>
  <c r="AEK79" i="3" s="1"/>
  <c r="AEM79" i="3" s="1"/>
  <c r="AEN79" i="3" s="1"/>
  <c r="AEO79" i="3" s="1"/>
  <c r="AEP79" i="3" s="1"/>
  <c r="AEQ79" i="3" s="1"/>
  <c r="AER79" i="3" s="1"/>
  <c r="AES79" i="3" s="1"/>
  <c r="AET79" i="3" s="1"/>
  <c r="ACQ36" i="3"/>
  <c r="ACR36" i="3" s="1"/>
  <c r="ACS36" i="3" s="1"/>
  <c r="ACT36" i="3" s="1"/>
  <c r="ACU36" i="3" s="1"/>
  <c r="ACV36" i="3" s="1"/>
  <c r="ACW36" i="3" s="1"/>
  <c r="ACY36" i="3" s="1"/>
  <c r="ACZ36" i="3" s="1"/>
  <c r="ADA36" i="3" s="1"/>
  <c r="ADB36" i="3" s="1"/>
  <c r="ADC36" i="3" s="1"/>
  <c r="ADD36" i="3" s="1"/>
  <c r="ADE36" i="3" s="1"/>
  <c r="ADF36" i="3" s="1"/>
  <c r="ACM76" i="3"/>
  <c r="ACO76" i="3" s="1"/>
  <c r="ACP76" i="3" s="1"/>
  <c r="ACQ76" i="3" s="1"/>
  <c r="ACR76" i="3" s="1"/>
  <c r="ACS76" i="3" s="1"/>
  <c r="ACT76" i="3" s="1"/>
  <c r="ACU76" i="3" s="1"/>
  <c r="ACV76" i="3" s="1"/>
  <c r="ACW76" i="3" s="1"/>
  <c r="ACY76" i="3" s="1"/>
  <c r="ACZ76" i="3" s="1"/>
  <c r="ADA76" i="3" s="1"/>
  <c r="ADB76" i="3" s="1"/>
  <c r="ADC76" i="3" s="1"/>
  <c r="ADD76" i="3" s="1"/>
  <c r="ADE76" i="3" s="1"/>
  <c r="ADF76" i="3" s="1"/>
  <c r="ADG76" i="3" s="1"/>
  <c r="ADI76" i="3" s="1"/>
  <c r="ADJ76" i="3" s="1"/>
  <c r="ACU173" i="3"/>
  <c r="ACV169" i="3"/>
  <c r="ACW169" i="3" s="1"/>
  <c r="ACY169" i="3" s="1"/>
  <c r="ACZ169" i="3" s="1"/>
  <c r="ADA169" i="3" s="1"/>
  <c r="ADB169" i="3" s="1"/>
  <c r="ACC84" i="3"/>
  <c r="ACF84" i="3"/>
  <c r="ACC34" i="3"/>
  <c r="ACE34" i="3" s="1"/>
  <c r="ACF34" i="3" s="1"/>
  <c r="ABW37" i="3"/>
  <c r="ABX37" i="3" s="1"/>
  <c r="ABY37" i="3" s="1"/>
  <c r="ABZ37" i="3" s="1"/>
  <c r="ACA37" i="3" s="1"/>
  <c r="ACB37" i="3" s="1"/>
  <c r="ABS77" i="3"/>
  <c r="ABU77" i="3" s="1"/>
  <c r="ABV77" i="3" s="1"/>
  <c r="ABW74" i="3"/>
  <c r="ABX74" i="3" s="1"/>
  <c r="ABY74" i="3" s="1"/>
  <c r="ABZ74" i="3" s="1"/>
  <c r="ACA74" i="3" s="1"/>
  <c r="ACB74" i="3" s="1"/>
  <c r="ACC74" i="3" s="1"/>
  <c r="ACE74" i="3" s="1"/>
  <c r="ACF74" i="3" s="1"/>
  <c r="ACG74" i="3" s="1"/>
  <c r="ACH74" i="3" s="1"/>
  <c r="ACI74" i="3" s="1"/>
  <c r="ACJ74" i="3" s="1"/>
  <c r="ACK74" i="3" s="1"/>
  <c r="ACL74" i="3" s="1"/>
  <c r="ABS35" i="3"/>
  <c r="ABU35" i="3" s="1"/>
  <c r="ABV35" i="3" s="1"/>
  <c r="ABW35" i="3" s="1"/>
  <c r="ABX35" i="3" s="1"/>
  <c r="ABY35" i="3" s="1"/>
  <c r="ABZ35" i="3" s="1"/>
  <c r="ACA35" i="3" s="1"/>
  <c r="ACB35" i="3" s="1"/>
  <c r="ACC35" i="3" s="1"/>
  <c r="ACE35" i="3" s="1"/>
  <c r="ACF35" i="3" s="1"/>
  <c r="ACG35" i="3" s="1"/>
  <c r="ACH35" i="3" s="1"/>
  <c r="ACI35" i="3" s="1"/>
  <c r="ACJ35" i="3" s="1"/>
  <c r="ACK35" i="3" s="1"/>
  <c r="ACL35" i="3" s="1"/>
  <c r="ABI75" i="3"/>
  <c r="ABK75" i="3" s="1"/>
  <c r="ABL75" i="3" s="1"/>
  <c r="ABM75" i="3" s="1"/>
  <c r="ABN75" i="3" s="1"/>
  <c r="ABO75" i="3" s="1"/>
  <c r="ABP75" i="3" s="1"/>
  <c r="ABQ75" i="3" s="1"/>
  <c r="ABR75" i="3" s="1"/>
  <c r="ABI73" i="3"/>
  <c r="ABK73" i="3" s="1"/>
  <c r="ABL73" i="3" s="1"/>
  <c r="ABM73" i="3" s="1"/>
  <c r="ABN73" i="3" s="1"/>
  <c r="ABO73" i="3" s="1"/>
  <c r="ABP73" i="3" s="1"/>
  <c r="ABQ73" i="3" s="1"/>
  <c r="ABR73" i="3" s="1"/>
  <c r="ABO165" i="3"/>
  <c r="ABP165" i="3" s="1"/>
  <c r="ABR165" i="3" s="1"/>
  <c r="ABS165" i="3" s="1"/>
  <c r="ABU165" i="3" s="1"/>
  <c r="ABV165" i="3" s="1"/>
  <c r="ABO166" i="3"/>
  <c r="ABP166" i="3" s="1"/>
  <c r="ABR166" i="3" s="1"/>
  <c r="ABR168" i="3"/>
  <c r="ABS168" i="3" s="1"/>
  <c r="ABU168" i="3" s="1"/>
  <c r="ABV168" i="3" s="1"/>
  <c r="ABP168" i="3"/>
  <c r="ABL167" i="3"/>
  <c r="ABM167" i="3" s="1"/>
  <c r="ABH82" i="3"/>
  <c r="ABH83" i="3"/>
  <c r="ABC72" i="3"/>
  <c r="ABD72" i="3" s="1"/>
  <c r="ABE72" i="3" s="1"/>
  <c r="ABF72" i="3" s="1"/>
  <c r="ABG72" i="3" s="1"/>
  <c r="ABH72" i="3" s="1"/>
  <c r="YW81" i="3"/>
  <c r="ZA81" i="3"/>
  <c r="AAM33" i="3"/>
  <c r="AAO33" i="3" s="1"/>
  <c r="AAQ33" i="3" s="1"/>
  <c r="AAS33" i="3" s="1"/>
  <c r="AAU33" i="3" s="1"/>
  <c r="AAW33" i="3" s="1"/>
  <c r="AAY33" i="3" s="1"/>
  <c r="ABA33" i="3" s="1"/>
  <c r="ABB33" i="3" s="1"/>
  <c r="ZC32" i="3"/>
  <c r="ZE32" i="3" s="1"/>
  <c r="ZG32" i="3" s="1"/>
  <c r="ZI32" i="3" s="1"/>
  <c r="ZK32" i="3" s="1"/>
  <c r="ZM32" i="3" s="1"/>
  <c r="ZO32" i="3" s="1"/>
  <c r="ZQ32" i="3" s="1"/>
  <c r="ZS32" i="3" s="1"/>
  <c r="YK80" i="3"/>
  <c r="YM80" i="3" s="1"/>
  <c r="YO80" i="3" s="1"/>
  <c r="YQ80" i="3" s="1"/>
  <c r="YS80" i="3" s="1"/>
  <c r="YU80" i="3" s="1"/>
  <c r="VC164" i="3"/>
  <c r="VE164" i="3" s="1"/>
  <c r="VG164" i="3" s="1"/>
  <c r="VI164" i="3" s="1"/>
  <c r="VK164" i="3" s="1"/>
  <c r="VM164" i="3" s="1"/>
  <c r="VO164" i="3" s="1"/>
  <c r="VQ164" i="3" s="1"/>
  <c r="VS164" i="3" s="1"/>
  <c r="VU164" i="3" s="1"/>
  <c r="VW164" i="3" s="1"/>
  <c r="VY164" i="3" s="1"/>
  <c r="WA164" i="3" s="1"/>
  <c r="WC164" i="3" s="1"/>
  <c r="WE164" i="3" s="1"/>
  <c r="WG164" i="3" s="1"/>
  <c r="WI164" i="3" s="1"/>
  <c r="WK164" i="3" s="1"/>
  <c r="WM164" i="3" s="1"/>
  <c r="WO164" i="3" s="1"/>
  <c r="WQ164" i="3" s="1"/>
  <c r="WS164" i="3" s="1"/>
  <c r="WU164" i="3" s="1"/>
  <c r="WW164" i="3" s="1"/>
  <c r="WY164" i="3" s="1"/>
  <c r="XA164" i="3" s="1"/>
  <c r="XC164" i="3" s="1"/>
  <c r="XE164" i="3" s="1"/>
  <c r="XG164" i="3" s="1"/>
  <c r="XI164" i="3" s="1"/>
  <c r="XK164" i="3" s="1"/>
  <c r="XM164" i="3" s="1"/>
  <c r="XO164" i="3" s="1"/>
  <c r="XQ164" i="3" s="1"/>
  <c r="XS164" i="3" s="1"/>
  <c r="XU164" i="3" s="1"/>
  <c r="XW164" i="3" s="1"/>
  <c r="XY164" i="3" s="1"/>
  <c r="YA164" i="3" s="1"/>
  <c r="YC164" i="3" s="1"/>
  <c r="YE164" i="3" s="1"/>
  <c r="YG164" i="3" s="1"/>
  <c r="YI164" i="3" s="1"/>
  <c r="YK164" i="3" s="1"/>
  <c r="YM164" i="3" s="1"/>
  <c r="YO164" i="3" s="1"/>
  <c r="YQ164" i="3" s="1"/>
  <c r="YS164" i="3" s="1"/>
  <c r="YU164" i="3" s="1"/>
  <c r="YW164" i="3" s="1"/>
  <c r="YY164" i="3" s="1"/>
  <c r="ZA164" i="3" s="1"/>
  <c r="ZC164" i="3" s="1"/>
  <c r="ZE164" i="3" s="1"/>
  <c r="ZG164" i="3" s="1"/>
  <c r="ZI164" i="3" s="1"/>
  <c r="ZK164" i="3" s="1"/>
  <c r="ZM164" i="3" s="1"/>
  <c r="ZO164" i="3" s="1"/>
  <c r="ZQ164" i="3" s="1"/>
  <c r="ZS164" i="3" s="1"/>
  <c r="ZU164" i="3" s="1"/>
  <c r="ZW164" i="3" s="1"/>
  <c r="ZY164" i="3" s="1"/>
  <c r="AAA164" i="3" s="1"/>
  <c r="AAC164" i="3" s="1"/>
  <c r="AAE164" i="3" s="1"/>
  <c r="AAG164" i="3" s="1"/>
  <c r="AAI164" i="3" s="1"/>
  <c r="AAK164" i="3" s="1"/>
  <c r="AAM164" i="3" s="1"/>
  <c r="AAO164" i="3" s="1"/>
  <c r="AAQ164" i="3" s="1"/>
  <c r="AAS164" i="3" s="1"/>
  <c r="AAU164" i="3" s="1"/>
  <c r="AAW164" i="3" s="1"/>
  <c r="AAY164" i="3" s="1"/>
  <c r="ABA164" i="3" s="1"/>
  <c r="ABB164" i="3" s="1"/>
  <c r="ABC164" i="3" s="1"/>
  <c r="ABD164" i="3" s="1"/>
  <c r="ABE164" i="3" s="1"/>
  <c r="ABF164" i="3" s="1"/>
  <c r="ABG164" i="3" s="1"/>
  <c r="ABH164" i="3" s="1"/>
  <c r="VU30" i="3"/>
  <c r="VW30" i="3" s="1"/>
  <c r="VY30" i="3" s="1"/>
  <c r="WA30" i="3" s="1"/>
  <c r="WC30" i="3" s="1"/>
  <c r="WE30" i="3" s="1"/>
  <c r="WG30" i="3" s="1"/>
  <c r="WI30" i="3" s="1"/>
  <c r="WK30" i="3" s="1"/>
  <c r="WM30" i="3" s="1"/>
  <c r="WO30" i="3" s="1"/>
  <c r="WQ30" i="3" s="1"/>
  <c r="WS30" i="3" s="1"/>
  <c r="WU30" i="3" s="1"/>
  <c r="WW30" i="3" s="1"/>
  <c r="WY30" i="3" s="1"/>
  <c r="XA30" i="3" s="1"/>
  <c r="XC30" i="3" s="1"/>
  <c r="XE30" i="3" s="1"/>
  <c r="XG30" i="3" s="1"/>
  <c r="XI30" i="3" s="1"/>
  <c r="XK30" i="3" s="1"/>
  <c r="XM30" i="3" s="1"/>
  <c r="XO30" i="3" s="1"/>
  <c r="XQ30" i="3" s="1"/>
  <c r="WI71" i="3"/>
  <c r="WK71" i="3" s="1"/>
  <c r="WM71" i="3" s="1"/>
  <c r="WO71" i="3" s="1"/>
  <c r="WQ71" i="3" s="1"/>
  <c r="WS71" i="3" s="1"/>
  <c r="WU71" i="3" s="1"/>
  <c r="WW71" i="3" s="1"/>
  <c r="WY71" i="3" s="1"/>
  <c r="XA71" i="3" s="1"/>
  <c r="XC71" i="3" s="1"/>
  <c r="XE71" i="3" s="1"/>
  <c r="XG71" i="3" s="1"/>
  <c r="XI71" i="3" s="1"/>
  <c r="XK71" i="3" s="1"/>
  <c r="XM71" i="3" s="1"/>
  <c r="XO71" i="3" s="1"/>
  <c r="XQ71" i="3" s="1"/>
  <c r="XS71" i="3" s="1"/>
  <c r="XU71" i="3" s="1"/>
  <c r="XW71" i="3" s="1"/>
  <c r="XY71" i="3" s="1"/>
  <c r="YA71" i="3" s="1"/>
  <c r="YC71" i="3" s="1"/>
  <c r="YE71" i="3" s="1"/>
  <c r="YG71" i="3" s="1"/>
  <c r="YI71" i="3" s="1"/>
  <c r="YK71" i="3" s="1"/>
  <c r="YM71" i="3" s="1"/>
  <c r="YO71" i="3" s="1"/>
  <c r="YQ71" i="3" s="1"/>
  <c r="YS71" i="3" s="1"/>
  <c r="YU71" i="3" s="1"/>
  <c r="YW71" i="3" s="1"/>
  <c r="YY71" i="3" s="1"/>
  <c r="ZA71" i="3" s="1"/>
  <c r="ZC71" i="3" s="1"/>
  <c r="ZE71" i="3" s="1"/>
  <c r="ZG71" i="3" s="1"/>
  <c r="ZI71" i="3" s="1"/>
  <c r="ZK71" i="3" s="1"/>
  <c r="ZM71" i="3" s="1"/>
  <c r="ZO71" i="3" s="1"/>
  <c r="ZQ71" i="3" s="1"/>
  <c r="ZS71" i="3" s="1"/>
  <c r="WI31" i="3"/>
  <c r="WK31" i="3" s="1"/>
  <c r="WM31" i="3" s="1"/>
  <c r="WO31" i="3" s="1"/>
  <c r="WQ31" i="3" s="1"/>
  <c r="WS31" i="3" s="1"/>
  <c r="WU31" i="3" s="1"/>
  <c r="WW31" i="3" s="1"/>
  <c r="WY31" i="3" s="1"/>
  <c r="XA31" i="3" s="1"/>
  <c r="XC31" i="3" s="1"/>
  <c r="XE31" i="3" s="1"/>
  <c r="XG31" i="3" s="1"/>
  <c r="XI31" i="3" s="1"/>
  <c r="XK31" i="3" s="1"/>
  <c r="XM31" i="3" s="1"/>
  <c r="XO31" i="3" s="1"/>
  <c r="XQ31" i="3" s="1"/>
  <c r="XS31" i="3" s="1"/>
  <c r="XU31" i="3" s="1"/>
  <c r="XW31" i="3" s="1"/>
  <c r="XY31" i="3" s="1"/>
  <c r="YA31" i="3" s="1"/>
  <c r="YC31" i="3" s="1"/>
  <c r="YE31" i="3" s="1"/>
  <c r="YG31" i="3" s="1"/>
  <c r="YI31" i="3" s="1"/>
  <c r="YK31" i="3" s="1"/>
  <c r="YM31" i="3" s="1"/>
  <c r="YO31" i="3" s="1"/>
  <c r="YQ31" i="3" s="1"/>
  <c r="YS31" i="3" s="1"/>
  <c r="YU31" i="3" s="1"/>
  <c r="YW31" i="3" s="1"/>
  <c r="YY31" i="3" s="1"/>
  <c r="ZA31" i="3" s="1"/>
  <c r="ZC31" i="3" s="1"/>
  <c r="ZE31" i="3" s="1"/>
  <c r="ZG31" i="3" s="1"/>
  <c r="ZI31" i="3" s="1"/>
  <c r="ZK31" i="3" s="1"/>
  <c r="ZM31" i="3" s="1"/>
  <c r="ZO31" i="3" s="1"/>
  <c r="ZQ31" i="3" s="1"/>
  <c r="ZS31" i="3" s="1"/>
  <c r="ZU31" i="3" s="1"/>
  <c r="ZW31" i="3" s="1"/>
  <c r="ZY31" i="3" s="1"/>
  <c r="AAA31" i="3" s="1"/>
  <c r="AAC31" i="3" s="1"/>
  <c r="AAE31" i="3" s="1"/>
  <c r="AAG31" i="3" s="1"/>
  <c r="AAI31" i="3" s="1"/>
  <c r="AAK31" i="3" s="1"/>
  <c r="AAM31" i="3" s="1"/>
  <c r="AAO31" i="3" s="1"/>
  <c r="AAQ31" i="3" s="1"/>
  <c r="AAS31" i="3" s="1"/>
  <c r="AAU31" i="3" s="1"/>
  <c r="AAW31" i="3" s="1"/>
  <c r="AAY31" i="3" s="1"/>
  <c r="ABA31" i="3" s="1"/>
  <c r="ABB31" i="3" s="1"/>
  <c r="UW67" i="3"/>
  <c r="UY67" i="3" s="1"/>
  <c r="VA67" i="3" s="1"/>
  <c r="UW68" i="3"/>
  <c r="UY68" i="3" s="1"/>
  <c r="VA68" i="3" s="1"/>
  <c r="UY69" i="3"/>
  <c r="VA69" i="3" s="1"/>
  <c r="VC69" i="3" s="1"/>
  <c r="UY70" i="3"/>
  <c r="VA70" i="3" s="1"/>
  <c r="VE163" i="3"/>
  <c r="VG163" i="3" s="1"/>
  <c r="VI163" i="3" s="1"/>
  <c r="VK163" i="3" s="1"/>
  <c r="VM163" i="3" s="1"/>
  <c r="VO163" i="3" s="1"/>
  <c r="VQ163" i="3" s="1"/>
  <c r="VS163" i="3" s="1"/>
  <c r="VU163" i="3" s="1"/>
  <c r="VW163" i="3" s="1"/>
  <c r="VY163" i="3" s="1"/>
  <c r="WA163" i="3" s="1"/>
  <c r="WC163" i="3" s="1"/>
  <c r="WE163" i="3" s="1"/>
  <c r="WG163" i="3" s="1"/>
  <c r="WI163" i="3" s="1"/>
  <c r="WK163" i="3" s="1"/>
  <c r="WM163" i="3" s="1"/>
  <c r="WO163" i="3" s="1"/>
  <c r="WQ163" i="3" s="1"/>
  <c r="WS163" i="3" s="1"/>
  <c r="WU163" i="3" s="1"/>
  <c r="WW163" i="3" s="1"/>
  <c r="WY163" i="3" s="1"/>
  <c r="XA163" i="3" s="1"/>
  <c r="XC163" i="3" s="1"/>
  <c r="XE163" i="3" s="1"/>
  <c r="XG163" i="3" s="1"/>
  <c r="XI163" i="3" s="1"/>
  <c r="XK163" i="3" s="1"/>
  <c r="XM163" i="3" s="1"/>
  <c r="XO163" i="3" s="1"/>
  <c r="XQ163" i="3" s="1"/>
  <c r="XS163" i="3" s="1"/>
  <c r="XU163" i="3" s="1"/>
  <c r="XW163" i="3" s="1"/>
  <c r="XY163" i="3" s="1"/>
  <c r="YA163" i="3" s="1"/>
  <c r="YC163" i="3" s="1"/>
  <c r="YE163" i="3" s="1"/>
  <c r="YG163" i="3" s="1"/>
  <c r="YI163" i="3" s="1"/>
  <c r="YK163" i="3" s="1"/>
  <c r="YM163" i="3" s="1"/>
  <c r="YO163" i="3" s="1"/>
  <c r="YQ163" i="3" s="1"/>
  <c r="YS163" i="3" s="1"/>
  <c r="YU163" i="3" s="1"/>
  <c r="YW163" i="3" s="1"/>
  <c r="YY163" i="3" s="1"/>
  <c r="ZA163" i="3" s="1"/>
  <c r="ZC163" i="3" s="1"/>
  <c r="ZE163" i="3" s="1"/>
  <c r="ZG163" i="3" s="1"/>
  <c r="ZI163" i="3" s="1"/>
  <c r="ZK163" i="3" s="1"/>
  <c r="ZM163" i="3" s="1"/>
  <c r="ZO163" i="3" s="1"/>
  <c r="ZQ163" i="3" s="1"/>
  <c r="ZS163" i="3" s="1"/>
  <c r="ZU163" i="3" s="1"/>
  <c r="ZW163" i="3" s="1"/>
  <c r="ZY163" i="3" s="1"/>
  <c r="AAA163" i="3" s="1"/>
  <c r="AAC163" i="3" s="1"/>
  <c r="AAE163" i="3" s="1"/>
  <c r="AAG163" i="3" s="1"/>
  <c r="AAI163" i="3" s="1"/>
  <c r="AAK163" i="3" s="1"/>
  <c r="AAM163" i="3" s="1"/>
  <c r="AAO163" i="3" s="1"/>
  <c r="AAQ163" i="3" s="1"/>
  <c r="AAS163" i="3" s="1"/>
  <c r="AAU163" i="3" s="1"/>
  <c r="AAW163" i="3" s="1"/>
  <c r="AAY163" i="3" s="1"/>
  <c r="ABA163" i="3" s="1"/>
  <c r="ABB163" i="3" s="1"/>
  <c r="ABC163" i="3" s="1"/>
  <c r="ABD163" i="3" s="1"/>
  <c r="ABE163" i="3" s="1"/>
  <c r="ABF163" i="3" s="1"/>
  <c r="ABG163" i="3" s="1"/>
  <c r="ABH163" i="3" s="1"/>
  <c r="MA120" i="3"/>
  <c r="SU3" i="3"/>
  <c r="SW3" i="3" s="1"/>
  <c r="SY3" i="3"/>
  <c r="OW29" i="3"/>
  <c r="MA134" i="3"/>
  <c r="MG120" i="3"/>
  <c r="MG134" i="3"/>
  <c r="LU120" i="3"/>
  <c r="LU134" i="3"/>
  <c r="LI162" i="3"/>
  <c r="LK162" i="3" s="1"/>
  <c r="LM162" i="3" s="1"/>
  <c r="LO162" i="3" s="1"/>
  <c r="LQ162" i="3" s="1"/>
  <c r="LS162" i="3" s="1"/>
  <c r="LU162" i="3" s="1"/>
  <c r="LW162" i="3" s="1"/>
  <c r="LY162" i="3" s="1"/>
  <c r="MA162" i="3" s="1"/>
  <c r="MC162" i="3" s="1"/>
  <c r="ME162" i="3" s="1"/>
  <c r="MG162" i="3" s="1"/>
  <c r="MI162" i="3" s="1"/>
  <c r="MK162" i="3" s="1"/>
  <c r="MM162" i="3" s="1"/>
  <c r="MO162" i="3" s="1"/>
  <c r="MQ162" i="3" s="1"/>
  <c r="MS162" i="3" s="1"/>
  <c r="MU162" i="3" s="1"/>
  <c r="MW162" i="3" s="1"/>
  <c r="MY162" i="3" s="1"/>
  <c r="NA162" i="3" s="1"/>
  <c r="NC162" i="3" s="1"/>
  <c r="NE162" i="3" s="1"/>
  <c r="NG162" i="3" s="1"/>
  <c r="NI162" i="3" s="1"/>
  <c r="NK162" i="3" s="1"/>
  <c r="NM162" i="3" s="1"/>
  <c r="NO162" i="3" s="1"/>
  <c r="NQ162" i="3" s="1"/>
  <c r="NS162" i="3" s="1"/>
  <c r="NU162" i="3" s="1"/>
  <c r="NW162" i="3" s="1"/>
  <c r="NY162" i="3" s="1"/>
  <c r="OA162" i="3" s="1"/>
  <c r="OC162" i="3" s="1"/>
  <c r="OE162" i="3" s="1"/>
  <c r="OG162" i="3" s="1"/>
  <c r="OI162" i="3" s="1"/>
  <c r="OK162" i="3" s="1"/>
  <c r="OM162" i="3" s="1"/>
  <c r="OO162" i="3" s="1"/>
  <c r="OQ162" i="3" s="1"/>
  <c r="OS162" i="3" s="1"/>
  <c r="OU162" i="3" s="1"/>
  <c r="OW162" i="3" s="1"/>
  <c r="OY162" i="3" s="1"/>
  <c r="PA162" i="3" s="1"/>
  <c r="PC162" i="3" s="1"/>
  <c r="PE162" i="3" s="1"/>
  <c r="PG162" i="3" s="1"/>
  <c r="PI162" i="3" s="1"/>
  <c r="PK162" i="3" s="1"/>
  <c r="PM162" i="3" s="1"/>
  <c r="PO162" i="3" s="1"/>
  <c r="PQ162" i="3" s="1"/>
  <c r="PS162" i="3" s="1"/>
  <c r="PU162" i="3" s="1"/>
  <c r="PW162" i="3" s="1"/>
  <c r="PY162" i="3" s="1"/>
  <c r="QA162" i="3" s="1"/>
  <c r="QC162" i="3" s="1"/>
  <c r="QE162" i="3" s="1"/>
  <c r="QG162" i="3" s="1"/>
  <c r="QI162" i="3" s="1"/>
  <c r="QK162" i="3" s="1"/>
  <c r="QM162" i="3" s="1"/>
  <c r="QO162" i="3" s="1"/>
  <c r="QQ162" i="3" s="1"/>
  <c r="QS162" i="3" s="1"/>
  <c r="QU162" i="3" s="1"/>
  <c r="QW162" i="3" s="1"/>
  <c r="QY162" i="3" s="1"/>
  <c r="RA162" i="3" s="1"/>
  <c r="RC162" i="3" s="1"/>
  <c r="RE162" i="3" s="1"/>
  <c r="RG162" i="3" s="1"/>
  <c r="RI162" i="3" s="1"/>
  <c r="RK162" i="3" s="1"/>
  <c r="RM162" i="3" s="1"/>
  <c r="RO162" i="3" s="1"/>
  <c r="RQ162" i="3" s="1"/>
  <c r="RS162" i="3" s="1"/>
  <c r="RU162" i="3" s="1"/>
  <c r="RW162" i="3" s="1"/>
  <c r="RY162" i="3" s="1"/>
  <c r="SA162" i="3" s="1"/>
  <c r="SC162" i="3" s="1"/>
  <c r="SE162" i="3" s="1"/>
  <c r="SG162" i="3" s="1"/>
  <c r="SI162" i="3" s="1"/>
  <c r="SK162" i="3" s="1"/>
  <c r="SM162" i="3" s="1"/>
  <c r="SO162" i="3" s="1"/>
  <c r="SQ162" i="3" s="1"/>
  <c r="SS162" i="3" s="1"/>
  <c r="SU162" i="3" s="1"/>
  <c r="SW162" i="3" s="1"/>
  <c r="SY162" i="3" s="1"/>
  <c r="TA162" i="3" s="1"/>
  <c r="TC162" i="3" s="1"/>
  <c r="TE162" i="3" s="1"/>
  <c r="TG162" i="3" s="1"/>
  <c r="TI162" i="3" s="1"/>
  <c r="TK162" i="3" s="1"/>
  <c r="TM162" i="3" s="1"/>
  <c r="TO162" i="3" s="1"/>
  <c r="TQ162" i="3" s="1"/>
  <c r="TS162" i="3" s="1"/>
  <c r="TU162" i="3" s="1"/>
  <c r="TW162" i="3" s="1"/>
  <c r="TY162" i="3" s="1"/>
  <c r="UA162" i="3" s="1"/>
  <c r="UC162" i="3" s="1"/>
  <c r="UE162" i="3" s="1"/>
  <c r="UG162" i="3" s="1"/>
  <c r="UI162" i="3" s="1"/>
  <c r="UK162" i="3" s="1"/>
  <c r="UM162" i="3" s="1"/>
  <c r="UO162" i="3" s="1"/>
  <c r="UQ162" i="3" s="1"/>
  <c r="US162" i="3" s="1"/>
  <c r="UU162" i="3" s="1"/>
  <c r="UW162" i="3" s="1"/>
  <c r="UY162" i="3" s="1"/>
  <c r="VA162" i="3" s="1"/>
  <c r="VC162" i="3" s="1"/>
  <c r="LO124" i="3"/>
  <c r="LQ124" i="3" s="1"/>
  <c r="LO66" i="3"/>
  <c r="LQ66" i="3" s="1"/>
  <c r="LS66" i="3" s="1"/>
  <c r="LU66" i="3" s="1"/>
  <c r="LW66" i="3" s="1"/>
  <c r="LY66" i="3" s="1"/>
  <c r="MA66" i="3" s="1"/>
  <c r="MC66" i="3" s="1"/>
  <c r="ME66" i="3" s="1"/>
  <c r="MG66" i="3" s="1"/>
  <c r="MI66" i="3" s="1"/>
  <c r="MK66" i="3" s="1"/>
  <c r="MM66" i="3" s="1"/>
  <c r="MO66" i="3" s="1"/>
  <c r="MQ66" i="3" s="1"/>
  <c r="MS66" i="3" s="1"/>
  <c r="MU66" i="3" s="1"/>
  <c r="MW66" i="3" s="1"/>
  <c r="MY66" i="3" s="1"/>
  <c r="NA66" i="3" s="1"/>
  <c r="NC66" i="3" s="1"/>
  <c r="NE66" i="3" s="1"/>
  <c r="NG66" i="3" s="1"/>
  <c r="NI66" i="3" s="1"/>
  <c r="NK66" i="3" s="1"/>
  <c r="NM66" i="3" s="1"/>
  <c r="NO66" i="3" s="1"/>
  <c r="NQ66" i="3" s="1"/>
  <c r="NS66" i="3" s="1"/>
  <c r="NU66" i="3" s="1"/>
  <c r="NW66" i="3" s="1"/>
  <c r="NY66" i="3" s="1"/>
  <c r="OA66" i="3" s="1"/>
  <c r="OC66" i="3" s="1"/>
  <c r="OE66" i="3" s="1"/>
  <c r="OG66" i="3" s="1"/>
  <c r="OI66" i="3" s="1"/>
  <c r="OK66" i="3" s="1"/>
  <c r="OM66" i="3" s="1"/>
  <c r="OO66" i="3" s="1"/>
  <c r="OQ66" i="3" s="1"/>
  <c r="OS66" i="3" s="1"/>
  <c r="OU66" i="3" s="1"/>
  <c r="OW66" i="3" s="1"/>
  <c r="OY66" i="3" s="1"/>
  <c r="PA66" i="3" s="1"/>
  <c r="PC66" i="3" s="1"/>
  <c r="PE66" i="3" s="1"/>
  <c r="PG66" i="3" s="1"/>
  <c r="PI66" i="3" s="1"/>
  <c r="PK66" i="3" s="1"/>
  <c r="PM66" i="3" s="1"/>
  <c r="PO66" i="3" s="1"/>
  <c r="PQ66" i="3" s="1"/>
  <c r="PS66" i="3" s="1"/>
  <c r="PU66" i="3" s="1"/>
  <c r="PW66" i="3" s="1"/>
  <c r="PY66" i="3" s="1"/>
  <c r="QA66" i="3" s="1"/>
  <c r="QC66" i="3" s="1"/>
  <c r="QE66" i="3" s="1"/>
  <c r="QG66" i="3" s="1"/>
  <c r="QI66" i="3" s="1"/>
  <c r="QK66" i="3" s="1"/>
  <c r="QM66" i="3" s="1"/>
  <c r="QO66" i="3" s="1"/>
  <c r="QQ66" i="3" s="1"/>
  <c r="QS66" i="3" s="1"/>
  <c r="QU66" i="3" s="1"/>
  <c r="QW66" i="3" s="1"/>
  <c r="QY66" i="3" s="1"/>
  <c r="RA66" i="3" s="1"/>
  <c r="RC66" i="3" s="1"/>
  <c r="RE66" i="3" s="1"/>
  <c r="RG66" i="3" s="1"/>
  <c r="RI66" i="3" s="1"/>
  <c r="RK66" i="3" s="1"/>
  <c r="RM66" i="3" s="1"/>
  <c r="RO66" i="3" s="1"/>
  <c r="RQ66" i="3" s="1"/>
  <c r="RS66" i="3" s="1"/>
  <c r="RU66" i="3" s="1"/>
  <c r="RW66" i="3" s="1"/>
  <c r="RY66" i="3" s="1"/>
  <c r="SA66" i="3" s="1"/>
  <c r="SC66" i="3" s="1"/>
  <c r="SE66" i="3" s="1"/>
  <c r="SG66" i="3" s="1"/>
  <c r="SI66" i="3" s="1"/>
  <c r="SK66" i="3" s="1"/>
  <c r="SM66" i="3" s="1"/>
  <c r="SO66" i="3" s="1"/>
  <c r="SQ66" i="3" s="1"/>
  <c r="SS66" i="3" s="1"/>
  <c r="SU66" i="3" s="1"/>
  <c r="SW66" i="3" s="1"/>
  <c r="SY66" i="3" s="1"/>
  <c r="TA66" i="3" s="1"/>
  <c r="TC66" i="3" s="1"/>
  <c r="TE66" i="3" s="1"/>
  <c r="TG66" i="3" s="1"/>
  <c r="TI66" i="3" s="1"/>
  <c r="TK66" i="3" s="1"/>
  <c r="TM66" i="3" s="1"/>
  <c r="TO66" i="3" s="1"/>
  <c r="TQ66" i="3" s="1"/>
  <c r="TS66" i="3" s="1"/>
  <c r="TU66" i="3" s="1"/>
  <c r="TW66" i="3" s="1"/>
  <c r="TY66" i="3" s="1"/>
  <c r="UA66" i="3" s="1"/>
  <c r="UC66" i="3" s="1"/>
  <c r="UE66" i="3" s="1"/>
  <c r="UG66" i="3" s="1"/>
  <c r="UI66" i="3" s="1"/>
  <c r="UK66" i="3" s="1"/>
  <c r="UM66" i="3" s="1"/>
  <c r="UO66" i="3" s="1"/>
  <c r="UQ66" i="3" s="1"/>
  <c r="US66" i="3" s="1"/>
  <c r="UU66" i="3" s="1"/>
  <c r="LI65" i="3"/>
  <c r="LK65" i="3" s="1"/>
  <c r="LM65" i="3" s="1"/>
  <c r="LO65" i="3" s="1"/>
  <c r="LQ65" i="3" s="1"/>
  <c r="LS65" i="3" s="1"/>
  <c r="LU65" i="3" s="1"/>
  <c r="LW65" i="3" s="1"/>
  <c r="LY65" i="3" s="1"/>
  <c r="MA65" i="3" s="1"/>
  <c r="MC65" i="3" s="1"/>
  <c r="ME65" i="3" s="1"/>
  <c r="MG65" i="3" s="1"/>
  <c r="MI65" i="3" s="1"/>
  <c r="MK65" i="3" s="1"/>
  <c r="MM65" i="3" s="1"/>
  <c r="MO65" i="3" s="1"/>
  <c r="MQ65" i="3" s="1"/>
  <c r="MS65" i="3" s="1"/>
  <c r="MU65" i="3" s="1"/>
  <c r="MW65" i="3" s="1"/>
  <c r="MY65" i="3" s="1"/>
  <c r="NA65" i="3" s="1"/>
  <c r="NC65" i="3" s="1"/>
  <c r="NE65" i="3" s="1"/>
  <c r="NG65" i="3" s="1"/>
  <c r="NI65" i="3" s="1"/>
  <c r="NK65" i="3" s="1"/>
  <c r="NM65" i="3" s="1"/>
  <c r="NO65" i="3" s="1"/>
  <c r="NQ65" i="3" s="1"/>
  <c r="NS65" i="3" s="1"/>
  <c r="NU65" i="3" s="1"/>
  <c r="NW65" i="3" s="1"/>
  <c r="NY65" i="3" s="1"/>
  <c r="OA65" i="3" s="1"/>
  <c r="OC65" i="3" s="1"/>
  <c r="OE65" i="3" s="1"/>
  <c r="OG65" i="3" s="1"/>
  <c r="OI65" i="3" s="1"/>
  <c r="OK65" i="3" s="1"/>
  <c r="OM65" i="3" s="1"/>
  <c r="OO65" i="3" s="1"/>
  <c r="OQ65" i="3" s="1"/>
  <c r="OS65" i="3" s="1"/>
  <c r="OU65" i="3" s="1"/>
  <c r="OW65" i="3" s="1"/>
  <c r="OY65" i="3" s="1"/>
  <c r="PA65" i="3" s="1"/>
  <c r="PC65" i="3" s="1"/>
  <c r="PE65" i="3" s="1"/>
  <c r="PG65" i="3" s="1"/>
  <c r="PI65" i="3" s="1"/>
  <c r="PK65" i="3" s="1"/>
  <c r="PM65" i="3" s="1"/>
  <c r="PO65" i="3" s="1"/>
  <c r="PQ65" i="3" s="1"/>
  <c r="PS65" i="3" s="1"/>
  <c r="PU65" i="3" s="1"/>
  <c r="PW65" i="3" s="1"/>
  <c r="PY65" i="3" s="1"/>
  <c r="QA65" i="3" s="1"/>
  <c r="QC65" i="3" s="1"/>
  <c r="QE65" i="3" s="1"/>
  <c r="QG65" i="3" s="1"/>
  <c r="QI65" i="3" s="1"/>
  <c r="QK65" i="3" s="1"/>
  <c r="QM65" i="3" s="1"/>
  <c r="QO65" i="3" s="1"/>
  <c r="QQ65" i="3" s="1"/>
  <c r="QS65" i="3" s="1"/>
  <c r="QU65" i="3" s="1"/>
  <c r="QW65" i="3" s="1"/>
  <c r="QY65" i="3" s="1"/>
  <c r="RA65" i="3" s="1"/>
  <c r="RC65" i="3" s="1"/>
  <c r="RE65" i="3" s="1"/>
  <c r="RG65" i="3" s="1"/>
  <c r="RI65" i="3" s="1"/>
  <c r="RK65" i="3" s="1"/>
  <c r="RM65" i="3" s="1"/>
  <c r="RO65" i="3" s="1"/>
  <c r="RQ65" i="3" s="1"/>
  <c r="RS65" i="3" s="1"/>
  <c r="RU65" i="3" s="1"/>
  <c r="RW65" i="3" s="1"/>
  <c r="RY65" i="3" s="1"/>
  <c r="SA65" i="3" s="1"/>
  <c r="SC65" i="3" s="1"/>
  <c r="SE65" i="3" s="1"/>
  <c r="SG65" i="3" s="1"/>
  <c r="SI65" i="3" s="1"/>
  <c r="SK65" i="3" s="1"/>
  <c r="SM65" i="3" s="1"/>
  <c r="SO65" i="3" s="1"/>
  <c r="SQ65" i="3" s="1"/>
  <c r="SS65" i="3" s="1"/>
  <c r="SU65" i="3" s="1"/>
  <c r="SW65" i="3" s="1"/>
  <c r="SY65" i="3" s="1"/>
  <c r="TA65" i="3" s="1"/>
  <c r="TC65" i="3" s="1"/>
  <c r="TE65" i="3" s="1"/>
  <c r="TG65" i="3" s="1"/>
  <c r="TI65" i="3" s="1"/>
  <c r="TK65" i="3" s="1"/>
  <c r="TM65" i="3" s="1"/>
  <c r="TO65" i="3" s="1"/>
  <c r="TQ65" i="3" s="1"/>
  <c r="TS65" i="3" s="1"/>
  <c r="TU65" i="3" s="1"/>
  <c r="TW65" i="3" s="1"/>
  <c r="TY65" i="3" s="1"/>
  <c r="UA65" i="3" s="1"/>
  <c r="UC65" i="3" s="1"/>
  <c r="UE65" i="3" s="1"/>
  <c r="UG65" i="3" s="1"/>
  <c r="UI65" i="3" s="1"/>
  <c r="UK65" i="3" s="1"/>
  <c r="UM65" i="3" s="1"/>
  <c r="UO65" i="3" s="1"/>
  <c r="UQ65" i="3" s="1"/>
  <c r="US65" i="3" s="1"/>
  <c r="UU65" i="3" s="1"/>
  <c r="UW65" i="3" s="1"/>
  <c r="LC64" i="3"/>
  <c r="LE64" i="3" s="1"/>
  <c r="LG64" i="3" s="1"/>
  <c r="LI64" i="3" s="1"/>
  <c r="LK64" i="3" s="1"/>
  <c r="LM64" i="3" s="1"/>
  <c r="LO64" i="3" s="1"/>
  <c r="LQ64" i="3" s="1"/>
  <c r="LS64" i="3" s="1"/>
  <c r="LU64" i="3" s="1"/>
  <c r="LW64" i="3" s="1"/>
  <c r="LY64" i="3" s="1"/>
  <c r="MA64" i="3" s="1"/>
  <c r="MC64" i="3" s="1"/>
  <c r="ME64" i="3" s="1"/>
  <c r="MG64" i="3" s="1"/>
  <c r="MI64" i="3" s="1"/>
  <c r="MK64" i="3" s="1"/>
  <c r="MM64" i="3" s="1"/>
  <c r="MO64" i="3" s="1"/>
  <c r="MQ64" i="3" s="1"/>
  <c r="MS64" i="3" s="1"/>
  <c r="MU64" i="3" s="1"/>
  <c r="MW64" i="3" s="1"/>
  <c r="MY64" i="3" s="1"/>
  <c r="NA64" i="3" s="1"/>
  <c r="NC64" i="3" s="1"/>
  <c r="NE64" i="3" s="1"/>
  <c r="NG64" i="3" s="1"/>
  <c r="NI64" i="3" s="1"/>
  <c r="NK64" i="3" s="1"/>
  <c r="NM64" i="3" s="1"/>
  <c r="NO64" i="3" s="1"/>
  <c r="NQ64" i="3" s="1"/>
  <c r="NS64" i="3" s="1"/>
  <c r="NU64" i="3" s="1"/>
  <c r="NW64" i="3" s="1"/>
  <c r="NY64" i="3" s="1"/>
  <c r="OA64" i="3" s="1"/>
  <c r="OC64" i="3" s="1"/>
  <c r="OE64" i="3" s="1"/>
  <c r="OG64" i="3" s="1"/>
  <c r="OI64" i="3" s="1"/>
  <c r="OK64" i="3" s="1"/>
  <c r="OM64" i="3" s="1"/>
  <c r="OO64" i="3" s="1"/>
  <c r="OQ64" i="3" s="1"/>
  <c r="OS64" i="3" s="1"/>
  <c r="OU64" i="3" s="1"/>
  <c r="OW64" i="3" s="1"/>
  <c r="OY64" i="3" s="1"/>
  <c r="PA64" i="3" s="1"/>
  <c r="PC64" i="3" s="1"/>
  <c r="PE64" i="3" s="1"/>
  <c r="PG64" i="3" s="1"/>
  <c r="PI64" i="3" s="1"/>
  <c r="PK64" i="3" s="1"/>
  <c r="PM64" i="3" s="1"/>
  <c r="PO64" i="3" s="1"/>
  <c r="PQ64" i="3" s="1"/>
  <c r="PS64" i="3" s="1"/>
  <c r="PU64" i="3" s="1"/>
  <c r="PW64" i="3" s="1"/>
  <c r="PY64" i="3" s="1"/>
  <c r="QA64" i="3" s="1"/>
  <c r="QC64" i="3" s="1"/>
  <c r="QE64" i="3" s="1"/>
  <c r="QG64" i="3" s="1"/>
  <c r="QI64" i="3" s="1"/>
  <c r="QK64" i="3" s="1"/>
  <c r="QM64" i="3" s="1"/>
  <c r="QO64" i="3" s="1"/>
  <c r="QQ64" i="3" s="1"/>
  <c r="QS64" i="3" s="1"/>
  <c r="QU64" i="3" s="1"/>
  <c r="QW64" i="3" s="1"/>
  <c r="QY64" i="3" s="1"/>
  <c r="RA64" i="3" s="1"/>
  <c r="RC64" i="3" s="1"/>
  <c r="RE64" i="3" s="1"/>
  <c r="RG64" i="3" s="1"/>
  <c r="RI64" i="3" s="1"/>
  <c r="RK64" i="3" s="1"/>
  <c r="RM64" i="3" s="1"/>
  <c r="RO64" i="3" s="1"/>
  <c r="RQ64" i="3" s="1"/>
  <c r="RS64" i="3" s="1"/>
  <c r="RU64" i="3" s="1"/>
  <c r="RW64" i="3" s="1"/>
  <c r="RY64" i="3" s="1"/>
  <c r="SA64" i="3" s="1"/>
  <c r="SC64" i="3" s="1"/>
  <c r="SE64" i="3" s="1"/>
  <c r="SG64" i="3" s="1"/>
  <c r="SI64" i="3" s="1"/>
  <c r="SK64" i="3" s="1"/>
  <c r="SM64" i="3" s="1"/>
  <c r="SO64" i="3" s="1"/>
  <c r="SQ64" i="3" s="1"/>
  <c r="SS64" i="3" s="1"/>
  <c r="SU64" i="3" s="1"/>
  <c r="SW64" i="3" s="1"/>
  <c r="SY64" i="3" s="1"/>
  <c r="TA64" i="3" s="1"/>
  <c r="TC64" i="3" s="1"/>
  <c r="TE64" i="3" s="1"/>
  <c r="TG64" i="3" s="1"/>
  <c r="TI64" i="3" s="1"/>
  <c r="TK64" i="3" s="1"/>
  <c r="TM64" i="3" s="1"/>
  <c r="TO64" i="3" s="1"/>
  <c r="TQ64" i="3" s="1"/>
  <c r="TS64" i="3" s="1"/>
  <c r="TU64" i="3" s="1"/>
  <c r="TW64" i="3" s="1"/>
  <c r="TY64" i="3" s="1"/>
  <c r="UA64" i="3" s="1"/>
  <c r="UC64" i="3" s="1"/>
  <c r="UE64" i="3" s="1"/>
  <c r="UG64" i="3" s="1"/>
  <c r="UI64" i="3" s="1"/>
  <c r="UK64" i="3" s="1"/>
  <c r="UM64" i="3" s="1"/>
  <c r="UO64" i="3" s="1"/>
  <c r="UQ64" i="3" s="1"/>
  <c r="US64" i="3" s="1"/>
  <c r="UU64" i="3" s="1"/>
  <c r="UW64" i="3" s="1"/>
  <c r="KK63" i="3"/>
  <c r="LO28" i="3"/>
  <c r="LQ28" i="3" s="1"/>
  <c r="LS28" i="3" s="1"/>
  <c r="LU28" i="3" s="1"/>
  <c r="LR134" i="3"/>
  <c r="LR177" i="3" s="1"/>
  <c r="LP134" i="3"/>
  <c r="LP177" i="3" s="1"/>
  <c r="LO123" i="3"/>
  <c r="LO122" i="3"/>
  <c r="LO118" i="3"/>
  <c r="LO117" i="3"/>
  <c r="LS107" i="3"/>
  <c r="LQ107" i="3"/>
  <c r="LO107" i="3"/>
  <c r="LQ3" i="3"/>
  <c r="LS3" i="3" s="1"/>
  <c r="LL134" i="3"/>
  <c r="LL177" i="3" s="1"/>
  <c r="LJ134" i="3"/>
  <c r="LJ177" i="3" s="1"/>
  <c r="LI123" i="3"/>
  <c r="LI122" i="3"/>
  <c r="LI118" i="3"/>
  <c r="LI117" i="3"/>
  <c r="LM107" i="3"/>
  <c r="LK107" i="3"/>
  <c r="LI107" i="3"/>
  <c r="LK3" i="3"/>
  <c r="LM3" i="3" s="1"/>
  <c r="LF134" i="3"/>
  <c r="LF177" i="3" s="1"/>
  <c r="LD134" i="3"/>
  <c r="LD177" i="3" s="1"/>
  <c r="LC123" i="3"/>
  <c r="LC122" i="3"/>
  <c r="LC118" i="3"/>
  <c r="LC117" i="3"/>
  <c r="LG107" i="3"/>
  <c r="LE107" i="3"/>
  <c r="LC107" i="3"/>
  <c r="LE3" i="3"/>
  <c r="LG3" i="3" s="1"/>
  <c r="AGM142" i="3" l="1"/>
  <c r="AGO142" i="3"/>
  <c r="AGM143" i="3"/>
  <c r="AGO143" i="3"/>
  <c r="AGI85" i="3"/>
  <c r="AGL85" i="3"/>
  <c r="AGM85" i="3" s="1"/>
  <c r="AGN85" i="3" s="1"/>
  <c r="AGO85" i="3" s="1"/>
  <c r="AGP85" i="3" s="1"/>
  <c r="AGQ85" i="3" s="1"/>
  <c r="AGR85" i="3" s="1"/>
  <c r="AEU79" i="3"/>
  <c r="AEW79" i="3" s="1"/>
  <c r="AEX79" i="3" s="1"/>
  <c r="AEY79" i="3" s="1"/>
  <c r="AEZ79" i="3" s="1"/>
  <c r="AFA79" i="3" s="1"/>
  <c r="AFB79" i="3" s="1"/>
  <c r="AFC79" i="3" s="1"/>
  <c r="AFD79" i="3" s="1"/>
  <c r="AEU41" i="3"/>
  <c r="AEX41" i="3"/>
  <c r="AFI86" i="3"/>
  <c r="AFJ86" i="3" s="1"/>
  <c r="AFK86" i="3" s="1"/>
  <c r="AFL86" i="3" s="1"/>
  <c r="AFM86" i="3" s="1"/>
  <c r="AFN86" i="3" s="1"/>
  <c r="AEA107" i="3"/>
  <c r="AEC105" i="3"/>
  <c r="AEE78" i="3"/>
  <c r="AEF78" i="3" s="1"/>
  <c r="AEG78" i="3" s="1"/>
  <c r="AEH78" i="3" s="1"/>
  <c r="AEI78" i="3" s="1"/>
  <c r="AEJ78" i="3" s="1"/>
  <c r="AEP20" i="3"/>
  <c r="AEQ15" i="3"/>
  <c r="ADK76" i="3"/>
  <c r="ADL76" i="3" s="1"/>
  <c r="ADM76" i="3" s="1"/>
  <c r="ADN76" i="3" s="1"/>
  <c r="ADO76" i="3" s="1"/>
  <c r="ADP76" i="3" s="1"/>
  <c r="ADG36" i="3"/>
  <c r="ADI36" i="3" s="1"/>
  <c r="ADJ36" i="3" s="1"/>
  <c r="ADB173" i="3"/>
  <c r="ADC169" i="3"/>
  <c r="ADD169" i="3" s="1"/>
  <c r="ADE169" i="3" s="1"/>
  <c r="ACM74" i="3"/>
  <c r="ACO74" i="3" s="1"/>
  <c r="ACP74" i="3" s="1"/>
  <c r="LI134" i="3"/>
  <c r="ACC37" i="3"/>
  <c r="ACE37" i="3" s="1"/>
  <c r="ACF37" i="3" s="1"/>
  <c r="ACG34" i="3"/>
  <c r="ACH34" i="3" s="1"/>
  <c r="ACI34" i="3" s="1"/>
  <c r="ACJ34" i="3" s="1"/>
  <c r="ACK34" i="3" s="1"/>
  <c r="ACL34" i="3" s="1"/>
  <c r="ACM35" i="3"/>
  <c r="ACO35" i="3" s="1"/>
  <c r="ACP35" i="3" s="1"/>
  <c r="ACG84" i="3"/>
  <c r="ACH84" i="3" s="1"/>
  <c r="ACI84" i="3" s="1"/>
  <c r="ACJ84" i="3" s="1"/>
  <c r="ACK84" i="3" s="1"/>
  <c r="ACL84" i="3" s="1"/>
  <c r="ACP84" i="3" s="1"/>
  <c r="ABY168" i="3"/>
  <c r="ABW168" i="3"/>
  <c r="ABS166" i="3"/>
  <c r="ABU166" i="3" s="1"/>
  <c r="ABV166" i="3" s="1"/>
  <c r="ABW77" i="3"/>
  <c r="ABX77" i="3" s="1"/>
  <c r="ABY77" i="3" s="1"/>
  <c r="ABZ77" i="3" s="1"/>
  <c r="ACA77" i="3" s="1"/>
  <c r="ACB77" i="3" s="1"/>
  <c r="ACC77" i="3" s="1"/>
  <c r="ACE77" i="3" s="1"/>
  <c r="ACF77" i="3" s="1"/>
  <c r="ABY165" i="3"/>
  <c r="ABW165" i="3"/>
  <c r="ABS73" i="3"/>
  <c r="ABU73" i="3" s="1"/>
  <c r="ABV73" i="3" s="1"/>
  <c r="ABS75" i="3"/>
  <c r="ABU75" i="3" s="1"/>
  <c r="ABV75" i="3" s="1"/>
  <c r="ABW75" i="3" s="1"/>
  <c r="ABX75" i="3" s="1"/>
  <c r="ABY75" i="3" s="1"/>
  <c r="ABZ75" i="3" s="1"/>
  <c r="ACA75" i="3" s="1"/>
  <c r="ACB75" i="3" s="1"/>
  <c r="ACC75" i="3" s="1"/>
  <c r="ACE75" i="3" s="1"/>
  <c r="ACF75" i="3" s="1"/>
  <c r="ABI72" i="3"/>
  <c r="ABK72" i="3" s="1"/>
  <c r="ABL72" i="3" s="1"/>
  <c r="ABI83" i="3"/>
  <c r="ABL83" i="3"/>
  <c r="ABM83" i="3" s="1"/>
  <c r="ABN83" i="3" s="1"/>
  <c r="ABO83" i="3" s="1"/>
  <c r="ABP83" i="3" s="1"/>
  <c r="ABQ83" i="3" s="1"/>
  <c r="ABR83" i="3" s="1"/>
  <c r="ABI82" i="3"/>
  <c r="ABL82" i="3"/>
  <c r="ABM82" i="3" s="1"/>
  <c r="ABN82" i="3" s="1"/>
  <c r="ABO82" i="3" s="1"/>
  <c r="ABP82" i="3" s="1"/>
  <c r="ABQ82" i="3" s="1"/>
  <c r="ABR82" i="3" s="1"/>
  <c r="ABI164" i="3"/>
  <c r="ABK164" i="3" s="1"/>
  <c r="ABL164" i="3" s="1"/>
  <c r="ABM164" i="3" s="1"/>
  <c r="ABO167" i="3"/>
  <c r="ABP167" i="3" s="1"/>
  <c r="ABR167" i="3" s="1"/>
  <c r="ABS167" i="3" s="1"/>
  <c r="ABU167" i="3" s="1"/>
  <c r="ABV167" i="3" s="1"/>
  <c r="ABI163" i="3"/>
  <c r="ABK163" i="3" s="1"/>
  <c r="ABL163" i="3" s="1"/>
  <c r="ABM163" i="3" s="1"/>
  <c r="ABC33" i="3"/>
  <c r="ABD33" i="3" s="1"/>
  <c r="ABE33" i="3" s="1"/>
  <c r="ABF33" i="3" s="1"/>
  <c r="ABG33" i="3" s="1"/>
  <c r="ABH33" i="3" s="1"/>
  <c r="ABC31" i="3"/>
  <c r="ABD31" i="3" s="1"/>
  <c r="ABE31" i="3" s="1"/>
  <c r="ABF31" i="3" s="1"/>
  <c r="ABG31" i="3" s="1"/>
  <c r="ABH31" i="3" s="1"/>
  <c r="ZU71" i="3"/>
  <c r="ZW71" i="3" s="1"/>
  <c r="ZY71" i="3" s="1"/>
  <c r="AAA71" i="3" s="1"/>
  <c r="AAC71" i="3" s="1"/>
  <c r="AAE71" i="3" s="1"/>
  <c r="AAG71" i="3" s="1"/>
  <c r="AAI71" i="3" s="1"/>
  <c r="AAK71" i="3" s="1"/>
  <c r="YW80" i="3"/>
  <c r="ZA80" i="3"/>
  <c r="ZC81" i="3"/>
  <c r="ZE81" i="3" s="1"/>
  <c r="ZG81" i="3" s="1"/>
  <c r="ZI81" i="3" s="1"/>
  <c r="ZK81" i="3" s="1"/>
  <c r="ZM81" i="3" s="1"/>
  <c r="ZU32" i="3"/>
  <c r="ZW32" i="3" s="1"/>
  <c r="ZY32" i="3" s="1"/>
  <c r="AAA32" i="3" s="1"/>
  <c r="AAC32" i="3" s="1"/>
  <c r="AAE32" i="3" s="1"/>
  <c r="AAG32" i="3" s="1"/>
  <c r="AAI32" i="3" s="1"/>
  <c r="AAK32" i="3" s="1"/>
  <c r="XS30" i="3"/>
  <c r="XU30" i="3" s="1"/>
  <c r="XW30" i="3" s="1"/>
  <c r="XY30" i="3" s="1"/>
  <c r="YA30" i="3" s="1"/>
  <c r="YC30" i="3" s="1"/>
  <c r="YE30" i="3" s="1"/>
  <c r="YG30" i="3" s="1"/>
  <c r="YI30" i="3" s="1"/>
  <c r="YK30" i="3" s="1"/>
  <c r="YM30" i="3" s="1"/>
  <c r="YO30" i="3" s="1"/>
  <c r="YQ30" i="3" s="1"/>
  <c r="YS30" i="3" s="1"/>
  <c r="YU30" i="3" s="1"/>
  <c r="YW30" i="3" s="1"/>
  <c r="YY30" i="3" s="1"/>
  <c r="ZA30" i="3" s="1"/>
  <c r="UW66" i="3"/>
  <c r="UY65" i="3"/>
  <c r="VA65" i="3" s="1"/>
  <c r="VC65" i="3" s="1"/>
  <c r="VE69" i="3"/>
  <c r="VG69" i="3" s="1"/>
  <c r="VI69" i="3" s="1"/>
  <c r="VK69" i="3" s="1"/>
  <c r="VM69" i="3" s="1"/>
  <c r="VO69" i="3" s="1"/>
  <c r="VC68" i="3"/>
  <c r="VE68" i="3" s="1"/>
  <c r="VG68" i="3" s="1"/>
  <c r="VI68" i="3" s="1"/>
  <c r="VK68" i="3" s="1"/>
  <c r="VM68" i="3" s="1"/>
  <c r="VO68" i="3" s="1"/>
  <c r="VQ68" i="3" s="1"/>
  <c r="VS68" i="3" s="1"/>
  <c r="VU68" i="3" s="1"/>
  <c r="VW68" i="3" s="1"/>
  <c r="VY68" i="3" s="1"/>
  <c r="WA68" i="3" s="1"/>
  <c r="WC68" i="3" s="1"/>
  <c r="WE68" i="3" s="1"/>
  <c r="WG68" i="3" s="1"/>
  <c r="VC67" i="3"/>
  <c r="VE67" i="3" s="1"/>
  <c r="VG67" i="3" s="1"/>
  <c r="VI67" i="3" s="1"/>
  <c r="VK67" i="3" s="1"/>
  <c r="VM67" i="3" s="1"/>
  <c r="VO67" i="3" s="1"/>
  <c r="UY64" i="3"/>
  <c r="VA64" i="3" s="1"/>
  <c r="VC64" i="3" s="1"/>
  <c r="VC70" i="3"/>
  <c r="VE70" i="3" s="1"/>
  <c r="VG70" i="3" s="1"/>
  <c r="VI70" i="3" s="1"/>
  <c r="VK70" i="3" s="1"/>
  <c r="VM70" i="3" s="1"/>
  <c r="VO70" i="3" s="1"/>
  <c r="VE162" i="3"/>
  <c r="VG162" i="3" s="1"/>
  <c r="VI162" i="3" s="1"/>
  <c r="VK162" i="3" s="1"/>
  <c r="VM162" i="3" s="1"/>
  <c r="VO162" i="3" s="1"/>
  <c r="VQ162" i="3" s="1"/>
  <c r="VS162" i="3" s="1"/>
  <c r="VU162" i="3" s="1"/>
  <c r="VW162" i="3" s="1"/>
  <c r="VY162" i="3" s="1"/>
  <c r="WA162" i="3" s="1"/>
  <c r="WC162" i="3" s="1"/>
  <c r="WE162" i="3" s="1"/>
  <c r="WG162" i="3" s="1"/>
  <c r="WI162" i="3" s="1"/>
  <c r="WK162" i="3" s="1"/>
  <c r="WM162" i="3" s="1"/>
  <c r="WO162" i="3" s="1"/>
  <c r="WQ162" i="3" s="1"/>
  <c r="WS162" i="3" s="1"/>
  <c r="WU162" i="3" s="1"/>
  <c r="WW162" i="3" s="1"/>
  <c r="WY162" i="3" s="1"/>
  <c r="XA162" i="3" s="1"/>
  <c r="XC162" i="3" s="1"/>
  <c r="XE162" i="3" s="1"/>
  <c r="XG162" i="3" s="1"/>
  <c r="XI162" i="3" s="1"/>
  <c r="XK162" i="3" s="1"/>
  <c r="XM162" i="3" s="1"/>
  <c r="XO162" i="3" s="1"/>
  <c r="XQ162" i="3" s="1"/>
  <c r="XS162" i="3" s="1"/>
  <c r="XU162" i="3" s="1"/>
  <c r="XW162" i="3" s="1"/>
  <c r="XY162" i="3" s="1"/>
  <c r="YA162" i="3" s="1"/>
  <c r="YC162" i="3" s="1"/>
  <c r="YE162" i="3" s="1"/>
  <c r="YG162" i="3" s="1"/>
  <c r="YI162" i="3" s="1"/>
  <c r="YK162" i="3" s="1"/>
  <c r="YM162" i="3" s="1"/>
  <c r="YO162" i="3" s="1"/>
  <c r="YQ162" i="3" s="1"/>
  <c r="YS162" i="3" s="1"/>
  <c r="YU162" i="3" s="1"/>
  <c r="YW162" i="3" s="1"/>
  <c r="YY162" i="3" s="1"/>
  <c r="ZA162" i="3" s="1"/>
  <c r="ZC162" i="3" s="1"/>
  <c r="ZE162" i="3" s="1"/>
  <c r="ZG162" i="3" s="1"/>
  <c r="ZI162" i="3" s="1"/>
  <c r="ZK162" i="3" s="1"/>
  <c r="ZM162" i="3" s="1"/>
  <c r="ZO162" i="3" s="1"/>
  <c r="ZQ162" i="3" s="1"/>
  <c r="ZS162" i="3" s="1"/>
  <c r="ZU162" i="3" s="1"/>
  <c r="ZW162" i="3" s="1"/>
  <c r="ZY162" i="3" s="1"/>
  <c r="AAA162" i="3" s="1"/>
  <c r="AAC162" i="3" s="1"/>
  <c r="AAE162" i="3" s="1"/>
  <c r="AAG162" i="3" s="1"/>
  <c r="AAI162" i="3" s="1"/>
  <c r="AAK162" i="3" s="1"/>
  <c r="AAM162" i="3" s="1"/>
  <c r="AAO162" i="3" s="1"/>
  <c r="AAQ162" i="3" s="1"/>
  <c r="AAS162" i="3" s="1"/>
  <c r="AAU162" i="3" s="1"/>
  <c r="AAW162" i="3" s="1"/>
  <c r="AAY162" i="3" s="1"/>
  <c r="ABA162" i="3" s="1"/>
  <c r="ABB162" i="3" s="1"/>
  <c r="ABC162" i="3" s="1"/>
  <c r="ABD162" i="3" s="1"/>
  <c r="ABE162" i="3" s="1"/>
  <c r="ABF162" i="3" s="1"/>
  <c r="ABG162" i="3" s="1"/>
  <c r="ABH162" i="3" s="1"/>
  <c r="LC134" i="3"/>
  <c r="TA3" i="3"/>
  <c r="TC3" i="3" s="1"/>
  <c r="TE3" i="3"/>
  <c r="OY29" i="3"/>
  <c r="LC120" i="3"/>
  <c r="LW28" i="3"/>
  <c r="LS124" i="3"/>
  <c r="LW124" i="3"/>
  <c r="LO134" i="3"/>
  <c r="LO120" i="3"/>
  <c r="LI120" i="3"/>
  <c r="KM63" i="3"/>
  <c r="KO63" i="3" s="1"/>
  <c r="KQ63" i="3" s="1"/>
  <c r="KS63" i="3" s="1"/>
  <c r="KU63" i="3" s="1"/>
  <c r="KW63" i="3" s="1"/>
  <c r="KY63" i="3" s="1"/>
  <c r="LA63" i="3" s="1"/>
  <c r="LC63" i="3" s="1"/>
  <c r="LE63" i="3" s="1"/>
  <c r="LG63" i="3" s="1"/>
  <c r="LI63" i="3" s="1"/>
  <c r="LK63" i="3" s="1"/>
  <c r="LM63" i="3" s="1"/>
  <c r="LO63" i="3" s="1"/>
  <c r="LQ63" i="3" s="1"/>
  <c r="LS63" i="3" s="1"/>
  <c r="LU63" i="3" s="1"/>
  <c r="LW63" i="3" s="1"/>
  <c r="LY63" i="3" s="1"/>
  <c r="MA63" i="3" s="1"/>
  <c r="MC63" i="3" s="1"/>
  <c r="ME63" i="3" s="1"/>
  <c r="MG63" i="3" s="1"/>
  <c r="MI63" i="3" s="1"/>
  <c r="MK63" i="3" s="1"/>
  <c r="MM63" i="3" s="1"/>
  <c r="MO63" i="3" s="1"/>
  <c r="MQ63" i="3" s="1"/>
  <c r="MS63" i="3" s="1"/>
  <c r="MU63" i="3" s="1"/>
  <c r="MW63" i="3" s="1"/>
  <c r="MY63" i="3" s="1"/>
  <c r="NA63" i="3" s="1"/>
  <c r="NC63" i="3" s="1"/>
  <c r="NE63" i="3" s="1"/>
  <c r="NG63" i="3" s="1"/>
  <c r="NI63" i="3" s="1"/>
  <c r="NK63" i="3" s="1"/>
  <c r="NM63" i="3" s="1"/>
  <c r="NO63" i="3" s="1"/>
  <c r="NQ63" i="3" s="1"/>
  <c r="NS63" i="3" s="1"/>
  <c r="NU63" i="3" s="1"/>
  <c r="NW63" i="3" s="1"/>
  <c r="NY63" i="3" s="1"/>
  <c r="OA63" i="3" s="1"/>
  <c r="OC63" i="3" s="1"/>
  <c r="OE63" i="3" s="1"/>
  <c r="OG63" i="3" s="1"/>
  <c r="OI63" i="3" s="1"/>
  <c r="OK63" i="3" s="1"/>
  <c r="OM63" i="3" s="1"/>
  <c r="OO63" i="3" s="1"/>
  <c r="OQ63" i="3" s="1"/>
  <c r="OS63" i="3" s="1"/>
  <c r="OU63" i="3" s="1"/>
  <c r="OW63" i="3" s="1"/>
  <c r="OY63" i="3" s="1"/>
  <c r="PA63" i="3" s="1"/>
  <c r="PC63" i="3" s="1"/>
  <c r="PE63" i="3" s="1"/>
  <c r="PG63" i="3" s="1"/>
  <c r="PI63" i="3" s="1"/>
  <c r="PK63" i="3" s="1"/>
  <c r="PM63" i="3" s="1"/>
  <c r="PO63" i="3" s="1"/>
  <c r="PQ63" i="3" s="1"/>
  <c r="PS63" i="3" s="1"/>
  <c r="PU63" i="3" s="1"/>
  <c r="PW63" i="3" s="1"/>
  <c r="PY63" i="3" s="1"/>
  <c r="QA63" i="3" s="1"/>
  <c r="QC63" i="3" s="1"/>
  <c r="QE63" i="3" s="1"/>
  <c r="QG63" i="3" s="1"/>
  <c r="QI63" i="3" s="1"/>
  <c r="QK63" i="3" s="1"/>
  <c r="QM63" i="3" s="1"/>
  <c r="QO63" i="3" s="1"/>
  <c r="QQ63" i="3" s="1"/>
  <c r="QS63" i="3" s="1"/>
  <c r="QU63" i="3" s="1"/>
  <c r="QW63" i="3" s="1"/>
  <c r="QY63" i="3" s="1"/>
  <c r="RA63" i="3" s="1"/>
  <c r="RC63" i="3" s="1"/>
  <c r="RE63" i="3" s="1"/>
  <c r="RG63" i="3" s="1"/>
  <c r="RI63" i="3" s="1"/>
  <c r="RK63" i="3" s="1"/>
  <c r="RM63" i="3" s="1"/>
  <c r="RO63" i="3" s="1"/>
  <c r="RQ63" i="3" s="1"/>
  <c r="RS63" i="3" s="1"/>
  <c r="RU63" i="3" s="1"/>
  <c r="RW63" i="3" s="1"/>
  <c r="RY63" i="3" s="1"/>
  <c r="SA63" i="3" s="1"/>
  <c r="SC63" i="3" s="1"/>
  <c r="SE63" i="3" s="1"/>
  <c r="SG63" i="3" s="1"/>
  <c r="SI63" i="3" s="1"/>
  <c r="SK63" i="3" s="1"/>
  <c r="SM63" i="3" s="1"/>
  <c r="SO63" i="3" s="1"/>
  <c r="SQ63" i="3" s="1"/>
  <c r="SS63" i="3" s="1"/>
  <c r="SU63" i="3" s="1"/>
  <c r="SW63" i="3" s="1"/>
  <c r="SY63" i="3" s="1"/>
  <c r="TA63" i="3" s="1"/>
  <c r="TC63" i="3" s="1"/>
  <c r="TE63" i="3" s="1"/>
  <c r="TG63" i="3" s="1"/>
  <c r="TI63" i="3" s="1"/>
  <c r="TK63" i="3" s="1"/>
  <c r="TM63" i="3" s="1"/>
  <c r="TO63" i="3" s="1"/>
  <c r="TQ63" i="3" s="1"/>
  <c r="TS63" i="3" s="1"/>
  <c r="TU63" i="3" s="1"/>
  <c r="TW63" i="3" s="1"/>
  <c r="TY63" i="3" s="1"/>
  <c r="UA63" i="3" s="1"/>
  <c r="UC63" i="3" s="1"/>
  <c r="UE63" i="3" s="1"/>
  <c r="UG63" i="3" s="1"/>
  <c r="UI63" i="3" s="1"/>
  <c r="UK63" i="3" s="1"/>
  <c r="UM63" i="3" s="1"/>
  <c r="UO63" i="3" s="1"/>
  <c r="UQ63" i="3" s="1"/>
  <c r="US63" i="3" s="1"/>
  <c r="UU63" i="3" s="1"/>
  <c r="UW63" i="3" s="1"/>
  <c r="KK62" i="3"/>
  <c r="KM62" i="3" s="1"/>
  <c r="KO62" i="3" s="1"/>
  <c r="KQ62" i="3" s="1"/>
  <c r="KS62" i="3" s="1"/>
  <c r="KU62" i="3" s="1"/>
  <c r="KW62" i="3" s="1"/>
  <c r="KY62" i="3" s="1"/>
  <c r="LA62" i="3" s="1"/>
  <c r="LC62" i="3" s="1"/>
  <c r="LE62" i="3" s="1"/>
  <c r="LG62" i="3" s="1"/>
  <c r="LI62" i="3" s="1"/>
  <c r="LK62" i="3" s="1"/>
  <c r="LM62" i="3" s="1"/>
  <c r="LO62" i="3" s="1"/>
  <c r="LQ62" i="3" s="1"/>
  <c r="LS62" i="3" s="1"/>
  <c r="LU62" i="3" s="1"/>
  <c r="LW62" i="3" s="1"/>
  <c r="LY62" i="3" s="1"/>
  <c r="MA62" i="3" s="1"/>
  <c r="MC62" i="3" s="1"/>
  <c r="ME62" i="3" s="1"/>
  <c r="MG62" i="3" s="1"/>
  <c r="MI62" i="3" s="1"/>
  <c r="MK62" i="3" s="1"/>
  <c r="MM62" i="3" s="1"/>
  <c r="MO62" i="3" s="1"/>
  <c r="MQ62" i="3" s="1"/>
  <c r="MS62" i="3" s="1"/>
  <c r="MU62" i="3" s="1"/>
  <c r="MW62" i="3" s="1"/>
  <c r="MY62" i="3" s="1"/>
  <c r="NA62" i="3" s="1"/>
  <c r="NC62" i="3" s="1"/>
  <c r="NE62" i="3" s="1"/>
  <c r="NG62" i="3" s="1"/>
  <c r="NI62" i="3" s="1"/>
  <c r="NK62" i="3" s="1"/>
  <c r="NM62" i="3" s="1"/>
  <c r="NO62" i="3" s="1"/>
  <c r="NQ62" i="3" s="1"/>
  <c r="NS62" i="3" s="1"/>
  <c r="NU62" i="3" s="1"/>
  <c r="NW62" i="3" s="1"/>
  <c r="NY62" i="3" s="1"/>
  <c r="OA62" i="3" s="1"/>
  <c r="OC62" i="3" s="1"/>
  <c r="OE62" i="3" s="1"/>
  <c r="OG62" i="3" s="1"/>
  <c r="OI62" i="3" s="1"/>
  <c r="OK62" i="3" s="1"/>
  <c r="OM62" i="3" s="1"/>
  <c r="OO62" i="3" s="1"/>
  <c r="OQ62" i="3" s="1"/>
  <c r="OS62" i="3" s="1"/>
  <c r="OU62" i="3" s="1"/>
  <c r="OW62" i="3" s="1"/>
  <c r="OY62" i="3" s="1"/>
  <c r="PA62" i="3" s="1"/>
  <c r="PC62" i="3" s="1"/>
  <c r="PE62" i="3" s="1"/>
  <c r="PG62" i="3" s="1"/>
  <c r="PI62" i="3" s="1"/>
  <c r="PK62" i="3" s="1"/>
  <c r="PM62" i="3" s="1"/>
  <c r="PO62" i="3" s="1"/>
  <c r="PQ62" i="3" s="1"/>
  <c r="PS62" i="3" s="1"/>
  <c r="PU62" i="3" s="1"/>
  <c r="PW62" i="3" s="1"/>
  <c r="PY62" i="3" s="1"/>
  <c r="QA62" i="3" s="1"/>
  <c r="QC62" i="3" s="1"/>
  <c r="QE62" i="3" s="1"/>
  <c r="QG62" i="3" s="1"/>
  <c r="QI62" i="3" s="1"/>
  <c r="QK62" i="3" s="1"/>
  <c r="QM62" i="3" s="1"/>
  <c r="QO62" i="3" s="1"/>
  <c r="QQ62" i="3" s="1"/>
  <c r="QS62" i="3" s="1"/>
  <c r="QU62" i="3" s="1"/>
  <c r="QW62" i="3" s="1"/>
  <c r="QY62" i="3" s="1"/>
  <c r="RA62" i="3" s="1"/>
  <c r="RC62" i="3" s="1"/>
  <c r="RE62" i="3" s="1"/>
  <c r="RG62" i="3" s="1"/>
  <c r="RI62" i="3" s="1"/>
  <c r="RK62" i="3" s="1"/>
  <c r="RM62" i="3" s="1"/>
  <c r="RO62" i="3" s="1"/>
  <c r="RQ62" i="3" s="1"/>
  <c r="RS62" i="3" s="1"/>
  <c r="RU62" i="3" s="1"/>
  <c r="RW62" i="3" s="1"/>
  <c r="RY62" i="3" s="1"/>
  <c r="SA62" i="3" s="1"/>
  <c r="SC62" i="3" s="1"/>
  <c r="SE62" i="3" s="1"/>
  <c r="SG62" i="3" s="1"/>
  <c r="SI62" i="3" s="1"/>
  <c r="SK62" i="3" s="1"/>
  <c r="SM62" i="3" s="1"/>
  <c r="SO62" i="3" s="1"/>
  <c r="SQ62" i="3" s="1"/>
  <c r="SS62" i="3" s="1"/>
  <c r="SU62" i="3" s="1"/>
  <c r="SW62" i="3" s="1"/>
  <c r="SY62" i="3" s="1"/>
  <c r="TA62" i="3" s="1"/>
  <c r="TC62" i="3" s="1"/>
  <c r="TE62" i="3" s="1"/>
  <c r="TG62" i="3" s="1"/>
  <c r="TI62" i="3" s="1"/>
  <c r="TK62" i="3" s="1"/>
  <c r="TM62" i="3" s="1"/>
  <c r="TO62" i="3" s="1"/>
  <c r="TQ62" i="3" s="1"/>
  <c r="TS62" i="3" s="1"/>
  <c r="TU62" i="3" s="1"/>
  <c r="TW62" i="3" s="1"/>
  <c r="TY62" i="3" s="1"/>
  <c r="UA62" i="3" s="1"/>
  <c r="UC62" i="3" s="1"/>
  <c r="UE62" i="3" s="1"/>
  <c r="UG62" i="3" s="1"/>
  <c r="UI62" i="3" s="1"/>
  <c r="UK62" i="3" s="1"/>
  <c r="UM62" i="3" s="1"/>
  <c r="UO62" i="3" s="1"/>
  <c r="UQ62" i="3" s="1"/>
  <c r="US62" i="3" s="1"/>
  <c r="UU62" i="3" s="1"/>
  <c r="UW62" i="3" s="1"/>
  <c r="KW27" i="3"/>
  <c r="KY27" i="3" s="1"/>
  <c r="LA27" i="3" s="1"/>
  <c r="LC27" i="3" s="1"/>
  <c r="LE27" i="3" s="1"/>
  <c r="LG27" i="3" s="1"/>
  <c r="LI27" i="3" s="1"/>
  <c r="LK27" i="3" s="1"/>
  <c r="LM27" i="3" s="1"/>
  <c r="LO27" i="3" s="1"/>
  <c r="LQ27" i="3" s="1"/>
  <c r="LS27" i="3" s="1"/>
  <c r="LU27" i="3" s="1"/>
  <c r="LW27" i="3" s="1"/>
  <c r="LY27" i="3" s="1"/>
  <c r="MA27" i="3" s="1"/>
  <c r="MC27" i="3" s="1"/>
  <c r="ME27" i="3" s="1"/>
  <c r="MG27" i="3" s="1"/>
  <c r="MI27" i="3" s="1"/>
  <c r="MK27" i="3" s="1"/>
  <c r="MM27" i="3" s="1"/>
  <c r="MO27" i="3" s="1"/>
  <c r="MQ27" i="3" s="1"/>
  <c r="MS27" i="3" s="1"/>
  <c r="MU27" i="3" s="1"/>
  <c r="MW27" i="3" s="1"/>
  <c r="MY27" i="3" s="1"/>
  <c r="NA27" i="3" s="1"/>
  <c r="NC27" i="3" s="1"/>
  <c r="NE27" i="3" s="1"/>
  <c r="NG27" i="3" s="1"/>
  <c r="NI27" i="3" s="1"/>
  <c r="NK27" i="3" s="1"/>
  <c r="NM27" i="3" s="1"/>
  <c r="NO27" i="3" s="1"/>
  <c r="NQ27" i="3" s="1"/>
  <c r="NS27" i="3" s="1"/>
  <c r="NU27" i="3" s="1"/>
  <c r="NW27" i="3" s="1"/>
  <c r="NY27" i="3" s="1"/>
  <c r="OA27" i="3" s="1"/>
  <c r="OC27" i="3" s="1"/>
  <c r="OE27" i="3" s="1"/>
  <c r="OG27" i="3" s="1"/>
  <c r="OI27" i="3" s="1"/>
  <c r="OK27" i="3" s="1"/>
  <c r="OM27" i="3" s="1"/>
  <c r="OO27" i="3" s="1"/>
  <c r="OQ27" i="3" s="1"/>
  <c r="OS27" i="3" s="1"/>
  <c r="OU27" i="3" s="1"/>
  <c r="OW27" i="3" s="1"/>
  <c r="OY27" i="3" s="1"/>
  <c r="PA27" i="3" s="1"/>
  <c r="PC27" i="3" s="1"/>
  <c r="PE27" i="3" s="1"/>
  <c r="PG27" i="3" s="1"/>
  <c r="PI27" i="3" s="1"/>
  <c r="PK27" i="3" s="1"/>
  <c r="PM27" i="3" s="1"/>
  <c r="PO27" i="3" s="1"/>
  <c r="PQ27" i="3" s="1"/>
  <c r="PS27" i="3" s="1"/>
  <c r="PU27" i="3" s="1"/>
  <c r="PW27" i="3" s="1"/>
  <c r="PY27" i="3" s="1"/>
  <c r="QA27" i="3" s="1"/>
  <c r="QC27" i="3" s="1"/>
  <c r="QE27" i="3" s="1"/>
  <c r="QG27" i="3" s="1"/>
  <c r="QI27" i="3" s="1"/>
  <c r="QK27" i="3" s="1"/>
  <c r="QM27" i="3" s="1"/>
  <c r="QO27" i="3" s="1"/>
  <c r="QQ27" i="3" s="1"/>
  <c r="QS27" i="3" s="1"/>
  <c r="QU27" i="3" s="1"/>
  <c r="QW27" i="3" s="1"/>
  <c r="QY27" i="3" s="1"/>
  <c r="RA27" i="3" s="1"/>
  <c r="RC27" i="3" s="1"/>
  <c r="RE27" i="3" s="1"/>
  <c r="RG27" i="3" s="1"/>
  <c r="RI27" i="3" s="1"/>
  <c r="RK27" i="3" s="1"/>
  <c r="RM27" i="3" s="1"/>
  <c r="RO27" i="3" s="1"/>
  <c r="RQ27" i="3" s="1"/>
  <c r="RS27" i="3" s="1"/>
  <c r="RU27" i="3" s="1"/>
  <c r="RW27" i="3" s="1"/>
  <c r="RY27" i="3" s="1"/>
  <c r="SA27" i="3" s="1"/>
  <c r="SC27" i="3" s="1"/>
  <c r="SE27" i="3" s="1"/>
  <c r="SG27" i="3" s="1"/>
  <c r="SI27" i="3" s="1"/>
  <c r="SK27" i="3" s="1"/>
  <c r="SM27" i="3" s="1"/>
  <c r="SO27" i="3" s="1"/>
  <c r="SQ27" i="3" s="1"/>
  <c r="SS27" i="3" s="1"/>
  <c r="SU27" i="3" s="1"/>
  <c r="SW27" i="3" s="1"/>
  <c r="SY27" i="3" s="1"/>
  <c r="TA27" i="3" s="1"/>
  <c r="TC27" i="3" s="1"/>
  <c r="TE27" i="3" s="1"/>
  <c r="TG27" i="3" s="1"/>
  <c r="TI27" i="3" s="1"/>
  <c r="TK27" i="3" s="1"/>
  <c r="TM27" i="3" s="1"/>
  <c r="TO27" i="3" s="1"/>
  <c r="TQ27" i="3" s="1"/>
  <c r="TS27" i="3" s="1"/>
  <c r="TU27" i="3" s="1"/>
  <c r="TW27" i="3" s="1"/>
  <c r="TY27" i="3" s="1"/>
  <c r="UA27" i="3" s="1"/>
  <c r="UC27" i="3" s="1"/>
  <c r="UE27" i="3" s="1"/>
  <c r="UG27" i="3" s="1"/>
  <c r="UI27" i="3" s="1"/>
  <c r="UK27" i="3" s="1"/>
  <c r="UM27" i="3" s="1"/>
  <c r="UO27" i="3" s="1"/>
  <c r="UQ27" i="3" s="1"/>
  <c r="US27" i="3" s="1"/>
  <c r="UU27" i="3" s="1"/>
  <c r="UW27" i="3" s="1"/>
  <c r="KZ134" i="3"/>
  <c r="KZ177" i="3" s="1"/>
  <c r="KX134" i="3"/>
  <c r="KX177" i="3" s="1"/>
  <c r="KW123" i="3"/>
  <c r="KW122" i="3"/>
  <c r="KW118" i="3"/>
  <c r="KW117" i="3"/>
  <c r="LA107" i="3"/>
  <c r="KY107" i="3"/>
  <c r="KW107" i="3"/>
  <c r="KY3" i="3"/>
  <c r="LA3" i="3" s="1"/>
  <c r="KT134" i="3"/>
  <c r="KT177" i="3" s="1"/>
  <c r="KR134" i="3"/>
  <c r="KR177" i="3" s="1"/>
  <c r="KQ123" i="3"/>
  <c r="KQ122" i="3"/>
  <c r="KQ118" i="3"/>
  <c r="KQ117" i="3"/>
  <c r="KU107" i="3"/>
  <c r="KS107" i="3"/>
  <c r="KQ107" i="3"/>
  <c r="KS3" i="3"/>
  <c r="KU3" i="3" s="1"/>
  <c r="KN134" i="3"/>
  <c r="KN177" i="3" s="1"/>
  <c r="KL134" i="3"/>
  <c r="KL177" i="3" s="1"/>
  <c r="KK123" i="3"/>
  <c r="KK122" i="3"/>
  <c r="KK118" i="3"/>
  <c r="KK117" i="3"/>
  <c r="KO107" i="3"/>
  <c r="KM107" i="3"/>
  <c r="KK107" i="3"/>
  <c r="KM3" i="3"/>
  <c r="KO3" i="3" s="1"/>
  <c r="AGS85" i="3" l="1"/>
  <c r="AGV85" i="3"/>
  <c r="AGW85" i="3" s="1"/>
  <c r="AGX85" i="3" s="1"/>
  <c r="AGY85" i="3" s="1"/>
  <c r="AGZ85" i="3" s="1"/>
  <c r="AHA85" i="3" s="1"/>
  <c r="AHB85" i="3" s="1"/>
  <c r="AHC85" i="3" s="1"/>
  <c r="AGP143" i="3"/>
  <c r="AGR143" i="3"/>
  <c r="AGP142" i="3"/>
  <c r="AGR142" i="3"/>
  <c r="AFO86" i="3"/>
  <c r="AFR86" i="3"/>
  <c r="AFS86" i="3" s="1"/>
  <c r="AFT86" i="3" s="1"/>
  <c r="AFU86" i="3" s="1"/>
  <c r="AFV86" i="3" s="1"/>
  <c r="AFW86" i="3" s="1"/>
  <c r="AFX86" i="3" s="1"/>
  <c r="AEY41" i="3"/>
  <c r="AEZ41" i="3" s="1"/>
  <c r="AFA41" i="3" s="1"/>
  <c r="AFB41" i="3" s="1"/>
  <c r="AFC41" i="3" s="1"/>
  <c r="AFD41" i="3" s="1"/>
  <c r="AFE79" i="3"/>
  <c r="AFG79" i="3" s="1"/>
  <c r="AFH79" i="3" s="1"/>
  <c r="AFI79" i="3" s="1"/>
  <c r="AFJ79" i="3" s="1"/>
  <c r="AFK79" i="3" s="1"/>
  <c r="AFL79" i="3" s="1"/>
  <c r="AFM79" i="3" s="1"/>
  <c r="AFN79" i="3" s="1"/>
  <c r="AFO79" i="3" s="1"/>
  <c r="AFQ79" i="3" s="1"/>
  <c r="AFR79" i="3" s="1"/>
  <c r="AEK78" i="3"/>
  <c r="AEM78" i="3" s="1"/>
  <c r="AEN78" i="3" s="1"/>
  <c r="AEO78" i="3" s="1"/>
  <c r="AEP78" i="3" s="1"/>
  <c r="AEQ78" i="3" s="1"/>
  <c r="AER78" i="3" s="1"/>
  <c r="AES78" i="3" s="1"/>
  <c r="AET78" i="3" s="1"/>
  <c r="AEQ20" i="3"/>
  <c r="AER15" i="3"/>
  <c r="AED105" i="3"/>
  <c r="AEC107" i="3"/>
  <c r="ADQ76" i="3"/>
  <c r="ADS76" i="3" s="1"/>
  <c r="ADT76" i="3" s="1"/>
  <c r="ADU76" i="3" s="1"/>
  <c r="ADV76" i="3" s="1"/>
  <c r="ADW76" i="3" s="1"/>
  <c r="ADX76" i="3" s="1"/>
  <c r="ADY76" i="3" s="1"/>
  <c r="ADZ76" i="3" s="1"/>
  <c r="AEA76" i="3" s="1"/>
  <c r="AEC76" i="3" s="1"/>
  <c r="AED76" i="3" s="1"/>
  <c r="AEE76" i="3" s="1"/>
  <c r="AEF76" i="3" s="1"/>
  <c r="AEG76" i="3" s="1"/>
  <c r="AEH76" i="3" s="1"/>
  <c r="AEI76" i="3" s="1"/>
  <c r="AEJ76" i="3" s="1"/>
  <c r="ADK36" i="3"/>
  <c r="ADL36" i="3" s="1"/>
  <c r="ADM36" i="3" s="1"/>
  <c r="ADN36" i="3" s="1"/>
  <c r="ADO36" i="3" s="1"/>
  <c r="ADP36" i="3" s="1"/>
  <c r="ADQ36" i="3" s="1"/>
  <c r="ADS36" i="3" s="1"/>
  <c r="ADT36" i="3" s="1"/>
  <c r="ADU36" i="3" s="1"/>
  <c r="ADV36" i="3" s="1"/>
  <c r="ADW36" i="3" s="1"/>
  <c r="ADX36" i="3" s="1"/>
  <c r="ADY36" i="3" s="1"/>
  <c r="ADZ36" i="3" s="1"/>
  <c r="ADF169" i="3"/>
  <c r="ADE173" i="3"/>
  <c r="ACQ74" i="3"/>
  <c r="ACR74" i="3" s="1"/>
  <c r="ACS74" i="3" s="1"/>
  <c r="ACT74" i="3" s="1"/>
  <c r="ACU74" i="3" s="1"/>
  <c r="ACV74" i="3" s="1"/>
  <c r="ACW74" i="3" s="1"/>
  <c r="ACY74" i="3" s="1"/>
  <c r="ACZ74" i="3" s="1"/>
  <c r="ADA74" i="3" s="1"/>
  <c r="ADB74" i="3" s="1"/>
  <c r="ADC74" i="3" s="1"/>
  <c r="ADD74" i="3" s="1"/>
  <c r="ADE74" i="3" s="1"/>
  <c r="ADF74" i="3" s="1"/>
  <c r="ADG74" i="3" s="1"/>
  <c r="ADI74" i="3" s="1"/>
  <c r="ADJ74" i="3" s="1"/>
  <c r="ACQ84" i="3"/>
  <c r="ACR84" i="3" s="1"/>
  <c r="ACS84" i="3" s="1"/>
  <c r="ACT84" i="3" s="1"/>
  <c r="ACU84" i="3" s="1"/>
  <c r="ACV84" i="3" s="1"/>
  <c r="ACQ35" i="3"/>
  <c r="ACR35" i="3" s="1"/>
  <c r="ACS35" i="3" s="1"/>
  <c r="ACT35" i="3" s="1"/>
  <c r="ACU35" i="3" s="1"/>
  <c r="ACV35" i="3" s="1"/>
  <c r="ACW35" i="3" s="1"/>
  <c r="ACY35" i="3" s="1"/>
  <c r="ACZ35" i="3" s="1"/>
  <c r="ADA35" i="3" s="1"/>
  <c r="ADB35" i="3" s="1"/>
  <c r="ADC35" i="3" s="1"/>
  <c r="ADD35" i="3" s="1"/>
  <c r="ADE35" i="3" s="1"/>
  <c r="ADF35" i="3" s="1"/>
  <c r="ACM34" i="3"/>
  <c r="ACO34" i="3" s="1"/>
  <c r="ACP34" i="3" s="1"/>
  <c r="KW120" i="3"/>
  <c r="ACM84" i="3"/>
  <c r="ACG77" i="3"/>
  <c r="ACH77" i="3" s="1"/>
  <c r="ACI77" i="3" s="1"/>
  <c r="ACJ77" i="3" s="1"/>
  <c r="ACK77" i="3" s="1"/>
  <c r="ACL77" i="3" s="1"/>
  <c r="ACM77" i="3" s="1"/>
  <c r="ACO77" i="3" s="1"/>
  <c r="ACP77" i="3" s="1"/>
  <c r="ACG37" i="3"/>
  <c r="ACH37" i="3" s="1"/>
  <c r="ACI37" i="3" s="1"/>
  <c r="ACJ37" i="3" s="1"/>
  <c r="ACK37" i="3" s="1"/>
  <c r="ACL37" i="3" s="1"/>
  <c r="ACG75" i="3"/>
  <c r="ACH75" i="3" s="1"/>
  <c r="ACI75" i="3" s="1"/>
  <c r="ACJ75" i="3" s="1"/>
  <c r="ACK75" i="3" s="1"/>
  <c r="ACL75" i="3" s="1"/>
  <c r="ACM75" i="3" s="1"/>
  <c r="ACO75" i="3" s="1"/>
  <c r="ACP75" i="3" s="1"/>
  <c r="ACQ75" i="3" s="1"/>
  <c r="ACR75" i="3" s="1"/>
  <c r="ACS75" i="3" s="1"/>
  <c r="ACT75" i="3" s="1"/>
  <c r="ACU75" i="3" s="1"/>
  <c r="ACV75" i="3" s="1"/>
  <c r="ABS83" i="3"/>
  <c r="ABV83" i="3"/>
  <c r="ABW83" i="3" s="1"/>
  <c r="ABX83" i="3" s="1"/>
  <c r="ABY83" i="3" s="1"/>
  <c r="ABZ83" i="3" s="1"/>
  <c r="ACA83" i="3" s="1"/>
  <c r="ACB83" i="3" s="1"/>
  <c r="ACB165" i="3"/>
  <c r="ABZ165" i="3"/>
  <c r="ABW166" i="3"/>
  <c r="ABY166" i="3"/>
  <c r="ABY167" i="3"/>
  <c r="ABW167" i="3"/>
  <c r="ABW73" i="3"/>
  <c r="ABX73" i="3" s="1"/>
  <c r="ABY73" i="3" s="1"/>
  <c r="ABZ73" i="3" s="1"/>
  <c r="ACA73" i="3" s="1"/>
  <c r="ACB73" i="3" s="1"/>
  <c r="ACC73" i="3" s="1"/>
  <c r="ACE73" i="3" s="1"/>
  <c r="ACF73" i="3" s="1"/>
  <c r="ACG73" i="3" s="1"/>
  <c r="ACH73" i="3" s="1"/>
  <c r="ACI73" i="3" s="1"/>
  <c r="ACJ73" i="3" s="1"/>
  <c r="ACK73" i="3" s="1"/>
  <c r="ACL73" i="3" s="1"/>
  <c r="ACM73" i="3" s="1"/>
  <c r="ACO73" i="3" s="1"/>
  <c r="ACP73" i="3" s="1"/>
  <c r="ABS82" i="3"/>
  <c r="ABV82" i="3"/>
  <c r="ABZ168" i="3"/>
  <c r="ACB168" i="3"/>
  <c r="ACC168" i="3" s="1"/>
  <c r="ACE168" i="3" s="1"/>
  <c r="ACF168" i="3" s="1"/>
  <c r="ABI31" i="3"/>
  <c r="ABK31" i="3" s="1"/>
  <c r="ABL31" i="3" s="1"/>
  <c r="ABI33" i="3"/>
  <c r="ABK33" i="3" s="1"/>
  <c r="ABL33" i="3" s="1"/>
  <c r="ABM72" i="3"/>
  <c r="ABN72" i="3" s="1"/>
  <c r="ABO72" i="3" s="1"/>
  <c r="ABP72" i="3" s="1"/>
  <c r="ABQ72" i="3" s="1"/>
  <c r="ABR72" i="3" s="1"/>
  <c r="ABS72" i="3" s="1"/>
  <c r="ABU72" i="3" s="1"/>
  <c r="ABV72" i="3" s="1"/>
  <c r="ABI162" i="3"/>
  <c r="ABK162" i="3" s="1"/>
  <c r="ABL162" i="3" s="1"/>
  <c r="ABM162" i="3" s="1"/>
  <c r="ABO163" i="3"/>
  <c r="ABP163" i="3" s="1"/>
  <c r="ABR163" i="3" s="1"/>
  <c r="ABS163" i="3" s="1"/>
  <c r="ABU163" i="3" s="1"/>
  <c r="ABV163" i="3" s="1"/>
  <c r="ABO164" i="3"/>
  <c r="ABP164" i="3" s="1"/>
  <c r="ABR164" i="3" s="1"/>
  <c r="ZO81" i="3"/>
  <c r="ZS81" i="3"/>
  <c r="ZC80" i="3"/>
  <c r="ZE80" i="3" s="1"/>
  <c r="ZG80" i="3" s="1"/>
  <c r="ZI80" i="3" s="1"/>
  <c r="ZK80" i="3" s="1"/>
  <c r="ZM80" i="3" s="1"/>
  <c r="AAM71" i="3"/>
  <c r="AAO71" i="3" s="1"/>
  <c r="AAQ71" i="3" s="1"/>
  <c r="AAS71" i="3" s="1"/>
  <c r="AAU71" i="3" s="1"/>
  <c r="AAW71" i="3" s="1"/>
  <c r="AAY71" i="3" s="1"/>
  <c r="ABA71" i="3" s="1"/>
  <c r="ABB71" i="3" s="1"/>
  <c r="AAM32" i="3"/>
  <c r="AAO32" i="3" s="1"/>
  <c r="AAQ32" i="3" s="1"/>
  <c r="AAS32" i="3" s="1"/>
  <c r="AAU32" i="3" s="1"/>
  <c r="AAW32" i="3" s="1"/>
  <c r="AAY32" i="3" s="1"/>
  <c r="ABA32" i="3" s="1"/>
  <c r="ABB32" i="3" s="1"/>
  <c r="ABC32" i="3" s="1"/>
  <c r="ABD32" i="3" s="1"/>
  <c r="ABE32" i="3" s="1"/>
  <c r="ABF32" i="3" s="1"/>
  <c r="ABG32" i="3" s="1"/>
  <c r="ABH32" i="3" s="1"/>
  <c r="ZC30" i="3"/>
  <c r="ZE30" i="3" s="1"/>
  <c r="ZG30" i="3" s="1"/>
  <c r="ZI30" i="3" s="1"/>
  <c r="ZK30" i="3" s="1"/>
  <c r="ZM30" i="3" s="1"/>
  <c r="ZO30" i="3" s="1"/>
  <c r="ZQ30" i="3" s="1"/>
  <c r="ZS30" i="3" s="1"/>
  <c r="ZU30" i="3" s="1"/>
  <c r="ZW30" i="3" s="1"/>
  <c r="ZY30" i="3" s="1"/>
  <c r="AAA30" i="3" s="1"/>
  <c r="AAC30" i="3" s="1"/>
  <c r="AAE30" i="3" s="1"/>
  <c r="AAG30" i="3" s="1"/>
  <c r="AAI30" i="3" s="1"/>
  <c r="AAK30" i="3" s="1"/>
  <c r="AAM30" i="3" s="1"/>
  <c r="AAO30" i="3" s="1"/>
  <c r="AAQ30" i="3" s="1"/>
  <c r="AAS30" i="3" s="1"/>
  <c r="AAU30" i="3" s="1"/>
  <c r="AAW30" i="3" s="1"/>
  <c r="AAY30" i="3" s="1"/>
  <c r="ABA30" i="3" s="1"/>
  <c r="ABB30" i="3" s="1"/>
  <c r="ABC30" i="3" s="1"/>
  <c r="ABD30" i="3" s="1"/>
  <c r="ABE30" i="3" s="1"/>
  <c r="ABF30" i="3" s="1"/>
  <c r="ABG30" i="3" s="1"/>
  <c r="ABH30" i="3" s="1"/>
  <c r="UY27" i="3"/>
  <c r="VA27" i="3" s="1"/>
  <c r="VC27" i="3" s="1"/>
  <c r="VE27" i="3" s="1"/>
  <c r="VG27" i="3" s="1"/>
  <c r="VI27" i="3" s="1"/>
  <c r="VK27" i="3" s="1"/>
  <c r="VM27" i="3" s="1"/>
  <c r="VO27" i="3" s="1"/>
  <c r="VQ67" i="3"/>
  <c r="VS67" i="3" s="1"/>
  <c r="VU67" i="3" s="1"/>
  <c r="VW67" i="3" s="1"/>
  <c r="VY67" i="3" s="1"/>
  <c r="WA67" i="3" s="1"/>
  <c r="WC67" i="3" s="1"/>
  <c r="WE67" i="3" s="1"/>
  <c r="WG67" i="3" s="1"/>
  <c r="WI67" i="3" s="1"/>
  <c r="WK67" i="3" s="1"/>
  <c r="WM67" i="3" s="1"/>
  <c r="WO67" i="3" s="1"/>
  <c r="WQ67" i="3" s="1"/>
  <c r="WS67" i="3" s="1"/>
  <c r="WU67" i="3" s="1"/>
  <c r="WW67" i="3" s="1"/>
  <c r="WY67" i="3" s="1"/>
  <c r="WI68" i="3"/>
  <c r="WK68" i="3" s="1"/>
  <c r="WM68" i="3" s="1"/>
  <c r="WO68" i="3" s="1"/>
  <c r="WQ68" i="3" s="1"/>
  <c r="WS68" i="3" s="1"/>
  <c r="WU68" i="3" s="1"/>
  <c r="WW68" i="3" s="1"/>
  <c r="WY68" i="3" s="1"/>
  <c r="XA68" i="3" s="1"/>
  <c r="XC68" i="3" s="1"/>
  <c r="XE68" i="3" s="1"/>
  <c r="XG68" i="3" s="1"/>
  <c r="XI68" i="3" s="1"/>
  <c r="XK68" i="3" s="1"/>
  <c r="XM68" i="3" s="1"/>
  <c r="XO68" i="3" s="1"/>
  <c r="XQ68" i="3" s="1"/>
  <c r="XS68" i="3" s="1"/>
  <c r="XU68" i="3" s="1"/>
  <c r="XW68" i="3" s="1"/>
  <c r="XY68" i="3" s="1"/>
  <c r="YA68" i="3" s="1"/>
  <c r="YC68" i="3" s="1"/>
  <c r="YE68" i="3" s="1"/>
  <c r="YG68" i="3" s="1"/>
  <c r="YI68" i="3" s="1"/>
  <c r="YK68" i="3" s="1"/>
  <c r="YM68" i="3" s="1"/>
  <c r="YO68" i="3" s="1"/>
  <c r="YQ68" i="3" s="1"/>
  <c r="YS68" i="3" s="1"/>
  <c r="YU68" i="3" s="1"/>
  <c r="YW68" i="3" s="1"/>
  <c r="YY68" i="3" s="1"/>
  <c r="ZA68" i="3" s="1"/>
  <c r="ZC68" i="3" s="1"/>
  <c r="ZE68" i="3" s="1"/>
  <c r="ZG68" i="3" s="1"/>
  <c r="ZI68" i="3" s="1"/>
  <c r="ZK68" i="3" s="1"/>
  <c r="ZM68" i="3" s="1"/>
  <c r="ZO68" i="3" s="1"/>
  <c r="ZQ68" i="3" s="1"/>
  <c r="ZS68" i="3" s="1"/>
  <c r="ZU68" i="3" s="1"/>
  <c r="ZW68" i="3" s="1"/>
  <c r="ZY68" i="3" s="1"/>
  <c r="AAA68" i="3" s="1"/>
  <c r="AAC68" i="3" s="1"/>
  <c r="AAE68" i="3" s="1"/>
  <c r="AAG68" i="3" s="1"/>
  <c r="AAI68" i="3" s="1"/>
  <c r="AAK68" i="3" s="1"/>
  <c r="VQ70" i="3"/>
  <c r="VS70" i="3" s="1"/>
  <c r="VU70" i="3" s="1"/>
  <c r="VW70" i="3" s="1"/>
  <c r="VY70" i="3" s="1"/>
  <c r="WA70" i="3" s="1"/>
  <c r="WC70" i="3" s="1"/>
  <c r="WE70" i="3" s="1"/>
  <c r="WG70" i="3" s="1"/>
  <c r="WI70" i="3" s="1"/>
  <c r="WK70" i="3" s="1"/>
  <c r="WM70" i="3" s="1"/>
  <c r="WO70" i="3" s="1"/>
  <c r="WQ70" i="3" s="1"/>
  <c r="WS70" i="3" s="1"/>
  <c r="WU70" i="3" s="1"/>
  <c r="WW70" i="3" s="1"/>
  <c r="WY70" i="3" s="1"/>
  <c r="XA70" i="3" s="1"/>
  <c r="XC70" i="3" s="1"/>
  <c r="XE70" i="3" s="1"/>
  <c r="XG70" i="3" s="1"/>
  <c r="XI70" i="3" s="1"/>
  <c r="XK70" i="3" s="1"/>
  <c r="XM70" i="3" s="1"/>
  <c r="XO70" i="3" s="1"/>
  <c r="XQ70" i="3" s="1"/>
  <c r="VQ69" i="3"/>
  <c r="VS69" i="3" s="1"/>
  <c r="VU69" i="3" s="1"/>
  <c r="VW69" i="3" s="1"/>
  <c r="VY69" i="3" s="1"/>
  <c r="WA69" i="3" s="1"/>
  <c r="WC69" i="3" s="1"/>
  <c r="WE69" i="3" s="1"/>
  <c r="WG69" i="3" s="1"/>
  <c r="WI69" i="3" s="1"/>
  <c r="WK69" i="3" s="1"/>
  <c r="WM69" i="3" s="1"/>
  <c r="WO69" i="3" s="1"/>
  <c r="WQ69" i="3" s="1"/>
  <c r="WS69" i="3" s="1"/>
  <c r="WU69" i="3" s="1"/>
  <c r="WW69" i="3" s="1"/>
  <c r="WY69" i="3" s="1"/>
  <c r="XA69" i="3" s="1"/>
  <c r="XC69" i="3" s="1"/>
  <c r="XE69" i="3" s="1"/>
  <c r="XG69" i="3" s="1"/>
  <c r="XI69" i="3" s="1"/>
  <c r="XK69" i="3" s="1"/>
  <c r="XM69" i="3" s="1"/>
  <c r="XO69" i="3" s="1"/>
  <c r="XQ69" i="3" s="1"/>
  <c r="VE65" i="3"/>
  <c r="VG65" i="3" s="1"/>
  <c r="VI65" i="3" s="1"/>
  <c r="VK65" i="3" s="1"/>
  <c r="VM65" i="3" s="1"/>
  <c r="VO65" i="3" s="1"/>
  <c r="VQ65" i="3" s="1"/>
  <c r="VS65" i="3" s="1"/>
  <c r="VU65" i="3" s="1"/>
  <c r="VW65" i="3" s="1"/>
  <c r="VY65" i="3" s="1"/>
  <c r="WA65" i="3" s="1"/>
  <c r="WC65" i="3" s="1"/>
  <c r="WE65" i="3" s="1"/>
  <c r="WG65" i="3" s="1"/>
  <c r="UY63" i="3"/>
  <c r="VA63" i="3" s="1"/>
  <c r="VC63" i="3" s="1"/>
  <c r="UY66" i="3"/>
  <c r="VA66" i="3" s="1"/>
  <c r="VC66" i="3" s="1"/>
  <c r="VE66" i="3" s="1"/>
  <c r="VG66" i="3" s="1"/>
  <c r="VI66" i="3" s="1"/>
  <c r="VK66" i="3" s="1"/>
  <c r="VM66" i="3" s="1"/>
  <c r="VO66" i="3" s="1"/>
  <c r="VQ66" i="3" s="1"/>
  <c r="VS66" i="3" s="1"/>
  <c r="VU66" i="3" s="1"/>
  <c r="VW66" i="3" s="1"/>
  <c r="VY66" i="3" s="1"/>
  <c r="WA66" i="3" s="1"/>
  <c r="WC66" i="3" s="1"/>
  <c r="WE66" i="3" s="1"/>
  <c r="WG66" i="3" s="1"/>
  <c r="WI66" i="3" s="1"/>
  <c r="WK66" i="3" s="1"/>
  <c r="WM66" i="3" s="1"/>
  <c r="WO66" i="3" s="1"/>
  <c r="WQ66" i="3" s="1"/>
  <c r="WS66" i="3" s="1"/>
  <c r="WU66" i="3" s="1"/>
  <c r="WW66" i="3" s="1"/>
  <c r="WY66" i="3" s="1"/>
  <c r="UY62" i="3"/>
  <c r="VA62" i="3" s="1"/>
  <c r="VC62" i="3" s="1"/>
  <c r="VE62" i="3" s="1"/>
  <c r="VG62" i="3" s="1"/>
  <c r="VI62" i="3" s="1"/>
  <c r="VK62" i="3" s="1"/>
  <c r="VM62" i="3" s="1"/>
  <c r="VO62" i="3" s="1"/>
  <c r="VE64" i="3"/>
  <c r="VG64" i="3" s="1"/>
  <c r="VI64" i="3" s="1"/>
  <c r="VK64" i="3" s="1"/>
  <c r="VM64" i="3" s="1"/>
  <c r="VO64" i="3" s="1"/>
  <c r="VQ64" i="3" s="1"/>
  <c r="VS64" i="3" s="1"/>
  <c r="VU64" i="3" s="1"/>
  <c r="VW64" i="3" s="1"/>
  <c r="VY64" i="3" s="1"/>
  <c r="WA64" i="3" s="1"/>
  <c r="WC64" i="3" s="1"/>
  <c r="WE64" i="3" s="1"/>
  <c r="WG64" i="3" s="1"/>
  <c r="TK3" i="3"/>
  <c r="TG3" i="3"/>
  <c r="TI3" i="3" s="1"/>
  <c r="PA29" i="3"/>
  <c r="KQ134" i="3"/>
  <c r="KK120" i="3"/>
  <c r="KW134" i="3"/>
  <c r="LY28" i="3"/>
  <c r="LY124" i="3"/>
  <c r="MC124" i="3"/>
  <c r="KQ120" i="3"/>
  <c r="KK134" i="3"/>
  <c r="AFY86" i="3" l="1"/>
  <c r="AGB86" i="3"/>
  <c r="AGC86" i="3" s="1"/>
  <c r="AGD86" i="3" s="1"/>
  <c r="AGE86" i="3" s="1"/>
  <c r="AGF86" i="3" s="1"/>
  <c r="AGG86" i="3" s="1"/>
  <c r="AGH86" i="3" s="1"/>
  <c r="AGS142" i="3"/>
  <c r="AGU142" i="3" s="1"/>
  <c r="AGV142" i="3" s="1"/>
  <c r="AGS143" i="3"/>
  <c r="AGU143" i="3" s="1"/>
  <c r="AGV143" i="3" s="1"/>
  <c r="AFS79" i="3"/>
  <c r="AFT79" i="3" s="1"/>
  <c r="AFU79" i="3"/>
  <c r="AFV79" i="3" s="1"/>
  <c r="AFW79" i="3" s="1"/>
  <c r="AFX79" i="3" s="1"/>
  <c r="AFE41" i="3"/>
  <c r="AFH41" i="3"/>
  <c r="AEU78" i="3"/>
  <c r="AEW78" i="3" s="1"/>
  <c r="AEX78" i="3" s="1"/>
  <c r="AEY78" i="3" s="1"/>
  <c r="AEZ78" i="3" s="1"/>
  <c r="AFA78" i="3" s="1"/>
  <c r="AFB78" i="3" s="1"/>
  <c r="AFC78" i="3" s="1"/>
  <c r="AFD78" i="3" s="1"/>
  <c r="AFE78" i="3" s="1"/>
  <c r="AFG78" i="3" s="1"/>
  <c r="AFH78" i="3" s="1"/>
  <c r="AEA36" i="3"/>
  <c r="AEC36" i="3" s="1"/>
  <c r="AED36" i="3" s="1"/>
  <c r="AEE36" i="3" s="1"/>
  <c r="AEF36" i="3" s="1"/>
  <c r="AEG36" i="3" s="1"/>
  <c r="AEH36" i="3" s="1"/>
  <c r="AEI36" i="3" s="1"/>
  <c r="AEJ36" i="3" s="1"/>
  <c r="AEK76" i="3"/>
  <c r="AEM76" i="3" s="1"/>
  <c r="AEN76" i="3" s="1"/>
  <c r="AEO76" i="3" s="1"/>
  <c r="AEP76" i="3" s="1"/>
  <c r="AEQ76" i="3" s="1"/>
  <c r="AER76" i="3" s="1"/>
  <c r="AES76" i="3" s="1"/>
  <c r="AET76" i="3" s="1"/>
  <c r="AEG105" i="3"/>
  <c r="AEE105" i="3"/>
  <c r="AEE107" i="3" s="1"/>
  <c r="AED107" i="3"/>
  <c r="AER20" i="3"/>
  <c r="AES15" i="3"/>
  <c r="ADG35" i="3"/>
  <c r="ADI35" i="3" s="1"/>
  <c r="ADJ35" i="3" s="1"/>
  <c r="ADK74" i="3"/>
  <c r="ADL74" i="3" s="1"/>
  <c r="ADM74" i="3" s="1"/>
  <c r="ADN74" i="3" s="1"/>
  <c r="ADO74" i="3" s="1"/>
  <c r="ADP74" i="3" s="1"/>
  <c r="ADG169" i="3"/>
  <c r="ADI169" i="3" s="1"/>
  <c r="ADJ169" i="3" s="1"/>
  <c r="ADK169" i="3" s="1"/>
  <c r="ADL169" i="3" s="1"/>
  <c r="ACW75" i="3"/>
  <c r="ACY75" i="3" s="1"/>
  <c r="ACZ75" i="3" s="1"/>
  <c r="ACW84" i="3"/>
  <c r="ACZ84" i="3"/>
  <c r="ACQ34" i="3"/>
  <c r="ACR34" i="3" s="1"/>
  <c r="ACS34" i="3" s="1"/>
  <c r="ACT34" i="3" s="1"/>
  <c r="ACU34" i="3" s="1"/>
  <c r="ACV34" i="3" s="1"/>
  <c r="ACW34" i="3" s="1"/>
  <c r="ACY34" i="3" s="1"/>
  <c r="ACZ34" i="3" s="1"/>
  <c r="ACQ73" i="3"/>
  <c r="ACR73" i="3" s="1"/>
  <c r="ACS73" i="3" s="1"/>
  <c r="ACT73" i="3" s="1"/>
  <c r="ACU73" i="3" s="1"/>
  <c r="ACV73" i="3" s="1"/>
  <c r="ACW73" i="3" s="1"/>
  <c r="ACY73" i="3" s="1"/>
  <c r="ACZ73" i="3" s="1"/>
  <c r="ADA73" i="3" s="1"/>
  <c r="ADB73" i="3" s="1"/>
  <c r="ADC73" i="3" s="1"/>
  <c r="ADD73" i="3" s="1"/>
  <c r="ADE73" i="3" s="1"/>
  <c r="ADF73" i="3" s="1"/>
  <c r="ADG73" i="3" s="1"/>
  <c r="ADI73" i="3" s="1"/>
  <c r="ADJ73" i="3" s="1"/>
  <c r="ACQ77" i="3"/>
  <c r="ACR77" i="3" s="1"/>
  <c r="ACS77" i="3" s="1"/>
  <c r="ACT77" i="3" s="1"/>
  <c r="ACU77" i="3" s="1"/>
  <c r="ACV77" i="3" s="1"/>
  <c r="ACW77" i="3" s="1"/>
  <c r="ACY77" i="3" s="1"/>
  <c r="ACZ77" i="3" s="1"/>
  <c r="ADA77" i="3" s="1"/>
  <c r="ADB77" i="3" s="1"/>
  <c r="ADC77" i="3" s="1"/>
  <c r="ADD77" i="3" s="1"/>
  <c r="ADE77" i="3" s="1"/>
  <c r="ADF77" i="3" s="1"/>
  <c r="ADG77" i="3" s="1"/>
  <c r="ADI77" i="3" s="1"/>
  <c r="ADJ77" i="3" s="1"/>
  <c r="ACG168" i="3"/>
  <c r="ACI168" i="3"/>
  <c r="ACC83" i="3"/>
  <c r="ACF83" i="3"/>
  <c r="ACG83" i="3" s="1"/>
  <c r="ACH83" i="3" s="1"/>
  <c r="ACI83" i="3" s="1"/>
  <c r="ACJ83" i="3" s="1"/>
  <c r="ACK83" i="3" s="1"/>
  <c r="ACL83" i="3" s="1"/>
  <c r="ACP83" i="3" s="1"/>
  <c r="ACQ83" i="3" s="1"/>
  <c r="ACR83" i="3" s="1"/>
  <c r="ACS83" i="3" s="1"/>
  <c r="ACT83" i="3" s="1"/>
  <c r="ACU83" i="3" s="1"/>
  <c r="ACV83" i="3" s="1"/>
  <c r="ACM37" i="3"/>
  <c r="ACO37" i="3" s="1"/>
  <c r="ACP37" i="3" s="1"/>
  <c r="ACQ37" i="3" s="1"/>
  <c r="ACR37" i="3" s="1"/>
  <c r="ACS37" i="3" s="1"/>
  <c r="ACT37" i="3" s="1"/>
  <c r="ACU37" i="3" s="1"/>
  <c r="ACV37" i="3" s="1"/>
  <c r="ACW37" i="3" s="1"/>
  <c r="ACY37" i="3" s="1"/>
  <c r="ACZ37" i="3" s="1"/>
  <c r="ACC165" i="3"/>
  <c r="ACE165" i="3" s="1"/>
  <c r="ACF165" i="3" s="1"/>
  <c r="ACB167" i="3"/>
  <c r="ABZ167" i="3"/>
  <c r="ABS164" i="3"/>
  <c r="ABU164" i="3" s="1"/>
  <c r="ABV164" i="3" s="1"/>
  <c r="ABZ166" i="3"/>
  <c r="ACB166" i="3"/>
  <c r="ABY163" i="3"/>
  <c r="ABW163" i="3"/>
  <c r="ABW82" i="3"/>
  <c r="ABX82" i="3" s="1"/>
  <c r="ABY82" i="3" s="1"/>
  <c r="ABZ82" i="3" s="1"/>
  <c r="ACA82" i="3" s="1"/>
  <c r="ACB82" i="3" s="1"/>
  <c r="ABW72" i="3"/>
  <c r="ABX72" i="3" s="1"/>
  <c r="ABY72" i="3" s="1"/>
  <c r="ABZ72" i="3" s="1"/>
  <c r="ACA72" i="3" s="1"/>
  <c r="ACB72" i="3" s="1"/>
  <c r="ACC72" i="3" s="1"/>
  <c r="ACE72" i="3" s="1"/>
  <c r="ACF72" i="3" s="1"/>
  <c r="ACG72" i="3" s="1"/>
  <c r="ACH72" i="3" s="1"/>
  <c r="ACI72" i="3" s="1"/>
  <c r="ACJ72" i="3" s="1"/>
  <c r="ACK72" i="3" s="1"/>
  <c r="ACL72" i="3" s="1"/>
  <c r="ACM72" i="3" s="1"/>
  <c r="ACO72" i="3" s="1"/>
  <c r="ACP72" i="3" s="1"/>
  <c r="ACQ72" i="3" s="1"/>
  <c r="ACR72" i="3" s="1"/>
  <c r="ACS72" i="3" s="1"/>
  <c r="ACT72" i="3" s="1"/>
  <c r="ACU72" i="3" s="1"/>
  <c r="ACV72" i="3" s="1"/>
  <c r="ACW72" i="3" s="1"/>
  <c r="ACY72" i="3" s="1"/>
  <c r="ACZ72" i="3" s="1"/>
  <c r="ABI30" i="3"/>
  <c r="ABK30" i="3" s="1"/>
  <c r="ABL30" i="3" s="1"/>
  <c r="ABM30" i="3" s="1"/>
  <c r="ABN30" i="3" s="1"/>
  <c r="ABO30" i="3" s="1"/>
  <c r="ABP30" i="3" s="1"/>
  <c r="ABQ30" i="3" s="1"/>
  <c r="ABR30" i="3" s="1"/>
  <c r="ABS30" i="3" s="1"/>
  <c r="ABU30" i="3" s="1"/>
  <c r="ABV30" i="3" s="1"/>
  <c r="ABW30" i="3" s="1"/>
  <c r="ABX30" i="3" s="1"/>
  <c r="ABY30" i="3" s="1"/>
  <c r="ABZ30" i="3" s="1"/>
  <c r="ACA30" i="3" s="1"/>
  <c r="ACB30" i="3" s="1"/>
  <c r="ABI32" i="3"/>
  <c r="ABK32" i="3" s="1"/>
  <c r="ABL32" i="3" s="1"/>
  <c r="ABM32" i="3" s="1"/>
  <c r="ABN32" i="3" s="1"/>
  <c r="ABO32" i="3" s="1"/>
  <c r="ABP32" i="3" s="1"/>
  <c r="ABQ32" i="3" s="1"/>
  <c r="ABR32" i="3" s="1"/>
  <c r="ABM33" i="3"/>
  <c r="ABN33" i="3" s="1"/>
  <c r="ABO33" i="3" s="1"/>
  <c r="ABP33" i="3" s="1"/>
  <c r="ABQ33" i="3" s="1"/>
  <c r="ABR33" i="3" s="1"/>
  <c r="ABM31" i="3"/>
  <c r="ABN31" i="3" s="1"/>
  <c r="ABO31" i="3" s="1"/>
  <c r="ABP31" i="3" s="1"/>
  <c r="ABQ31" i="3" s="1"/>
  <c r="ABR31" i="3" s="1"/>
  <c r="ABS31" i="3" s="1"/>
  <c r="ABU31" i="3" s="1"/>
  <c r="ABV31" i="3" s="1"/>
  <c r="ABO162" i="3"/>
  <c r="ABP162" i="3" s="1"/>
  <c r="ABR162" i="3" s="1"/>
  <c r="ABC71" i="3"/>
  <c r="ABD71" i="3" s="1"/>
  <c r="ABE71" i="3" s="1"/>
  <c r="ABF71" i="3" s="1"/>
  <c r="ABG71" i="3" s="1"/>
  <c r="ABH71" i="3" s="1"/>
  <c r="ZO80" i="3"/>
  <c r="ZS80" i="3"/>
  <c r="ZU81" i="3"/>
  <c r="ZW81" i="3" s="1"/>
  <c r="ZY81" i="3" s="1"/>
  <c r="AAA81" i="3" s="1"/>
  <c r="AAC81" i="3" s="1"/>
  <c r="AAE81" i="3" s="1"/>
  <c r="AAM68" i="3"/>
  <c r="AAO68" i="3" s="1"/>
  <c r="AAQ68" i="3" s="1"/>
  <c r="AAS68" i="3" s="1"/>
  <c r="AAU68" i="3" s="1"/>
  <c r="AAW68" i="3" s="1"/>
  <c r="AAY68" i="3" s="1"/>
  <c r="ABA68" i="3" s="1"/>
  <c r="ABB68" i="3" s="1"/>
  <c r="XS70" i="3"/>
  <c r="XU70" i="3" s="1"/>
  <c r="XW70" i="3" s="1"/>
  <c r="XY70" i="3" s="1"/>
  <c r="YA70" i="3" s="1"/>
  <c r="YC70" i="3" s="1"/>
  <c r="YE70" i="3" s="1"/>
  <c r="YG70" i="3" s="1"/>
  <c r="YI70" i="3" s="1"/>
  <c r="XS69" i="3"/>
  <c r="XU69" i="3" s="1"/>
  <c r="XW69" i="3" s="1"/>
  <c r="XY69" i="3" s="1"/>
  <c r="YA69" i="3" s="1"/>
  <c r="YC69" i="3" s="1"/>
  <c r="YE69" i="3" s="1"/>
  <c r="YG69" i="3" s="1"/>
  <c r="YI69" i="3" s="1"/>
  <c r="YK69" i="3" s="1"/>
  <c r="YM69" i="3" s="1"/>
  <c r="YO69" i="3" s="1"/>
  <c r="YQ69" i="3" s="1"/>
  <c r="YS69" i="3" s="1"/>
  <c r="YU69" i="3" s="1"/>
  <c r="YW69" i="3" s="1"/>
  <c r="YY69" i="3" s="1"/>
  <c r="ZA69" i="3" s="1"/>
  <c r="ZC69" i="3" s="1"/>
  <c r="ZE69" i="3" s="1"/>
  <c r="ZG69" i="3" s="1"/>
  <c r="ZI69" i="3" s="1"/>
  <c r="ZK69" i="3" s="1"/>
  <c r="ZM69" i="3" s="1"/>
  <c r="ZO69" i="3" s="1"/>
  <c r="ZQ69" i="3" s="1"/>
  <c r="ZS69" i="3" s="1"/>
  <c r="XA67" i="3"/>
  <c r="XC67" i="3" s="1"/>
  <c r="XE67" i="3" s="1"/>
  <c r="XG67" i="3" s="1"/>
  <c r="XI67" i="3" s="1"/>
  <c r="XK67" i="3" s="1"/>
  <c r="XM67" i="3" s="1"/>
  <c r="XO67" i="3" s="1"/>
  <c r="XQ67" i="3" s="1"/>
  <c r="XA66" i="3"/>
  <c r="XC66" i="3" s="1"/>
  <c r="XE66" i="3" s="1"/>
  <c r="XG66" i="3" s="1"/>
  <c r="XI66" i="3" s="1"/>
  <c r="XK66" i="3" s="1"/>
  <c r="XM66" i="3" s="1"/>
  <c r="XO66" i="3" s="1"/>
  <c r="XQ66" i="3" s="1"/>
  <c r="XS66" i="3" s="1"/>
  <c r="XU66" i="3" s="1"/>
  <c r="XW66" i="3" s="1"/>
  <c r="XY66" i="3" s="1"/>
  <c r="YA66" i="3" s="1"/>
  <c r="YC66" i="3" s="1"/>
  <c r="YE66" i="3" s="1"/>
  <c r="YG66" i="3" s="1"/>
  <c r="YI66" i="3" s="1"/>
  <c r="YK66" i="3" s="1"/>
  <c r="YM66" i="3" s="1"/>
  <c r="YO66" i="3" s="1"/>
  <c r="YQ66" i="3" s="1"/>
  <c r="YS66" i="3" s="1"/>
  <c r="YU66" i="3" s="1"/>
  <c r="YW66" i="3" s="1"/>
  <c r="YY66" i="3" s="1"/>
  <c r="ZA66" i="3" s="1"/>
  <c r="ZC66" i="3" s="1"/>
  <c r="ZE66" i="3" s="1"/>
  <c r="ZG66" i="3" s="1"/>
  <c r="ZI66" i="3" s="1"/>
  <c r="ZK66" i="3" s="1"/>
  <c r="ZM66" i="3" s="1"/>
  <c r="ZO66" i="3" s="1"/>
  <c r="ZQ66" i="3" s="1"/>
  <c r="ZS66" i="3" s="1"/>
  <c r="ZU66" i="3" s="1"/>
  <c r="ZW66" i="3" s="1"/>
  <c r="ZY66" i="3" s="1"/>
  <c r="AAA66" i="3" s="1"/>
  <c r="AAC66" i="3" s="1"/>
  <c r="AAE66" i="3" s="1"/>
  <c r="AAG66" i="3" s="1"/>
  <c r="AAI66" i="3" s="1"/>
  <c r="AAK66" i="3" s="1"/>
  <c r="VQ27" i="3"/>
  <c r="VS27" i="3" s="1"/>
  <c r="VU27" i="3" s="1"/>
  <c r="VQ62" i="3"/>
  <c r="VS62" i="3" s="1"/>
  <c r="VU62" i="3" s="1"/>
  <c r="VW62" i="3" s="1"/>
  <c r="VY62" i="3" s="1"/>
  <c r="WA62" i="3" s="1"/>
  <c r="WC62" i="3" s="1"/>
  <c r="WE62" i="3" s="1"/>
  <c r="WG62" i="3" s="1"/>
  <c r="WI62" i="3" s="1"/>
  <c r="WK62" i="3" s="1"/>
  <c r="WM62" i="3" s="1"/>
  <c r="WO62" i="3" s="1"/>
  <c r="WQ62" i="3" s="1"/>
  <c r="WS62" i="3" s="1"/>
  <c r="WU62" i="3" s="1"/>
  <c r="WW62" i="3" s="1"/>
  <c r="WY62" i="3" s="1"/>
  <c r="XA62" i="3" s="1"/>
  <c r="XC62" i="3" s="1"/>
  <c r="XE62" i="3" s="1"/>
  <c r="XG62" i="3" s="1"/>
  <c r="XI62" i="3" s="1"/>
  <c r="XK62" i="3" s="1"/>
  <c r="XM62" i="3" s="1"/>
  <c r="XO62" i="3" s="1"/>
  <c r="XQ62" i="3" s="1"/>
  <c r="WI65" i="3"/>
  <c r="WK65" i="3" s="1"/>
  <c r="WM65" i="3" s="1"/>
  <c r="WO65" i="3" s="1"/>
  <c r="WQ65" i="3" s="1"/>
  <c r="WS65" i="3" s="1"/>
  <c r="WU65" i="3" s="1"/>
  <c r="WW65" i="3" s="1"/>
  <c r="WY65" i="3" s="1"/>
  <c r="WI64" i="3"/>
  <c r="WK64" i="3" s="1"/>
  <c r="WM64" i="3" s="1"/>
  <c r="WO64" i="3" s="1"/>
  <c r="WQ64" i="3" s="1"/>
  <c r="WS64" i="3" s="1"/>
  <c r="WU64" i="3" s="1"/>
  <c r="WW64" i="3" s="1"/>
  <c r="WY64" i="3" s="1"/>
  <c r="XA64" i="3" s="1"/>
  <c r="XC64" i="3" s="1"/>
  <c r="XE64" i="3" s="1"/>
  <c r="XG64" i="3" s="1"/>
  <c r="XI64" i="3" s="1"/>
  <c r="XK64" i="3" s="1"/>
  <c r="XM64" i="3" s="1"/>
  <c r="XO64" i="3" s="1"/>
  <c r="XQ64" i="3" s="1"/>
  <c r="XS64" i="3" s="1"/>
  <c r="XU64" i="3" s="1"/>
  <c r="XW64" i="3" s="1"/>
  <c r="XY64" i="3" s="1"/>
  <c r="YA64" i="3" s="1"/>
  <c r="YC64" i="3" s="1"/>
  <c r="YE64" i="3" s="1"/>
  <c r="YG64" i="3" s="1"/>
  <c r="YI64" i="3" s="1"/>
  <c r="VE63" i="3"/>
  <c r="VG63" i="3" s="1"/>
  <c r="VI63" i="3" s="1"/>
  <c r="VK63" i="3" s="1"/>
  <c r="VM63" i="3" s="1"/>
  <c r="VO63" i="3" s="1"/>
  <c r="VQ63" i="3" s="1"/>
  <c r="VS63" i="3" s="1"/>
  <c r="VU63" i="3" s="1"/>
  <c r="VW63" i="3" s="1"/>
  <c r="VY63" i="3" s="1"/>
  <c r="WA63" i="3" s="1"/>
  <c r="WC63" i="3" s="1"/>
  <c r="WE63" i="3" s="1"/>
  <c r="WG63" i="3" s="1"/>
  <c r="TQ3" i="3"/>
  <c r="TM3" i="3"/>
  <c r="TO3" i="3" s="1"/>
  <c r="PC29" i="3"/>
  <c r="MA28" i="3"/>
  <c r="ME124" i="3"/>
  <c r="MI124" i="3"/>
  <c r="JY161" i="3"/>
  <c r="KA161" i="3" s="1"/>
  <c r="KC161" i="3" s="1"/>
  <c r="KE161" i="3" s="1"/>
  <c r="KG161" i="3" s="1"/>
  <c r="KI161" i="3" s="1"/>
  <c r="KK161" i="3" s="1"/>
  <c r="KM161" i="3" s="1"/>
  <c r="KO161" i="3" s="1"/>
  <c r="KQ161" i="3" s="1"/>
  <c r="KS161" i="3" s="1"/>
  <c r="KU161" i="3" s="1"/>
  <c r="KW161" i="3" s="1"/>
  <c r="KY161" i="3" s="1"/>
  <c r="LA161" i="3" s="1"/>
  <c r="LC161" i="3" s="1"/>
  <c r="LE161" i="3" s="1"/>
  <c r="LG161" i="3" s="1"/>
  <c r="LI161" i="3" s="1"/>
  <c r="LK161" i="3" s="1"/>
  <c r="LM161" i="3" s="1"/>
  <c r="LO161" i="3" s="1"/>
  <c r="LQ161" i="3" s="1"/>
  <c r="LS161" i="3" s="1"/>
  <c r="LU161" i="3" s="1"/>
  <c r="LW161" i="3" s="1"/>
  <c r="LY161" i="3" s="1"/>
  <c r="MA161" i="3" s="1"/>
  <c r="MC161" i="3" s="1"/>
  <c r="ME161" i="3" s="1"/>
  <c r="MG161" i="3" s="1"/>
  <c r="MI161" i="3" s="1"/>
  <c r="MK161" i="3" s="1"/>
  <c r="MM161" i="3" s="1"/>
  <c r="MO161" i="3" s="1"/>
  <c r="MQ161" i="3" s="1"/>
  <c r="MS161" i="3" s="1"/>
  <c r="MU161" i="3" s="1"/>
  <c r="MW161" i="3" s="1"/>
  <c r="MY161" i="3" s="1"/>
  <c r="NA161" i="3" s="1"/>
  <c r="NC161" i="3" s="1"/>
  <c r="NE161" i="3" s="1"/>
  <c r="NG161" i="3" s="1"/>
  <c r="NI161" i="3" s="1"/>
  <c r="NK161" i="3" s="1"/>
  <c r="NM161" i="3" s="1"/>
  <c r="NO161" i="3" s="1"/>
  <c r="NQ161" i="3" s="1"/>
  <c r="NS161" i="3" s="1"/>
  <c r="NU161" i="3" s="1"/>
  <c r="NW161" i="3" s="1"/>
  <c r="NY161" i="3" s="1"/>
  <c r="OA161" i="3" s="1"/>
  <c r="OC161" i="3" s="1"/>
  <c r="OE161" i="3" s="1"/>
  <c r="OG161" i="3" s="1"/>
  <c r="OI161" i="3" s="1"/>
  <c r="OK161" i="3" s="1"/>
  <c r="OM161" i="3" s="1"/>
  <c r="OO161" i="3" s="1"/>
  <c r="OQ161" i="3" s="1"/>
  <c r="OS161" i="3" s="1"/>
  <c r="OU161" i="3" s="1"/>
  <c r="OW161" i="3" s="1"/>
  <c r="OY161" i="3" s="1"/>
  <c r="PA161" i="3" s="1"/>
  <c r="PC161" i="3" s="1"/>
  <c r="PE161" i="3" s="1"/>
  <c r="PG161" i="3" s="1"/>
  <c r="PI161" i="3" s="1"/>
  <c r="PK161" i="3" s="1"/>
  <c r="PM161" i="3" s="1"/>
  <c r="PO161" i="3" s="1"/>
  <c r="PQ161" i="3" s="1"/>
  <c r="PS161" i="3" s="1"/>
  <c r="PU161" i="3" s="1"/>
  <c r="PW161" i="3" s="1"/>
  <c r="PY161" i="3" s="1"/>
  <c r="QA161" i="3" s="1"/>
  <c r="QC161" i="3" s="1"/>
  <c r="QE161" i="3" s="1"/>
  <c r="QG161" i="3" s="1"/>
  <c r="QI161" i="3" s="1"/>
  <c r="QK161" i="3" s="1"/>
  <c r="QM161" i="3" s="1"/>
  <c r="QO161" i="3" s="1"/>
  <c r="QQ161" i="3" s="1"/>
  <c r="QS161" i="3" s="1"/>
  <c r="QU161" i="3" s="1"/>
  <c r="QW161" i="3" s="1"/>
  <c r="QY161" i="3" s="1"/>
  <c r="RA161" i="3" s="1"/>
  <c r="RC161" i="3" s="1"/>
  <c r="RE161" i="3" s="1"/>
  <c r="RG161" i="3" s="1"/>
  <c r="RI161" i="3" s="1"/>
  <c r="RK161" i="3" s="1"/>
  <c r="RM161" i="3" s="1"/>
  <c r="RO161" i="3" s="1"/>
  <c r="RQ161" i="3" s="1"/>
  <c r="RS161" i="3" s="1"/>
  <c r="RU161" i="3" s="1"/>
  <c r="RW161" i="3" s="1"/>
  <c r="RY161" i="3" s="1"/>
  <c r="SA161" i="3" s="1"/>
  <c r="SC161" i="3" s="1"/>
  <c r="SE161" i="3" s="1"/>
  <c r="SG161" i="3" s="1"/>
  <c r="SI161" i="3" s="1"/>
  <c r="SK161" i="3" s="1"/>
  <c r="SM161" i="3" s="1"/>
  <c r="SO161" i="3" s="1"/>
  <c r="SQ161" i="3" s="1"/>
  <c r="SS161" i="3" s="1"/>
  <c r="SU161" i="3" s="1"/>
  <c r="SW161" i="3" s="1"/>
  <c r="SY161" i="3" s="1"/>
  <c r="TA161" i="3" s="1"/>
  <c r="TC161" i="3" s="1"/>
  <c r="TE161" i="3" s="1"/>
  <c r="TG161" i="3" s="1"/>
  <c r="TI161" i="3" s="1"/>
  <c r="TK161" i="3" s="1"/>
  <c r="TM161" i="3" s="1"/>
  <c r="TO161" i="3" s="1"/>
  <c r="TQ161" i="3" s="1"/>
  <c r="TS161" i="3" s="1"/>
  <c r="TU161" i="3" s="1"/>
  <c r="TW161" i="3" s="1"/>
  <c r="TY161" i="3" s="1"/>
  <c r="UA161" i="3" s="1"/>
  <c r="UC161" i="3" s="1"/>
  <c r="UE161" i="3" s="1"/>
  <c r="UG161" i="3" s="1"/>
  <c r="UI161" i="3" s="1"/>
  <c r="UK161" i="3" s="1"/>
  <c r="UM161" i="3" s="1"/>
  <c r="UO161" i="3" s="1"/>
  <c r="UQ161" i="3" s="1"/>
  <c r="US161" i="3" s="1"/>
  <c r="UU161" i="3" s="1"/>
  <c r="UW161" i="3" s="1"/>
  <c r="UY161" i="3" s="1"/>
  <c r="VA161" i="3" s="1"/>
  <c r="KE61" i="3"/>
  <c r="KG61" i="3" s="1"/>
  <c r="KI61" i="3" s="1"/>
  <c r="KK61" i="3" s="1"/>
  <c r="KM61" i="3" s="1"/>
  <c r="KO61" i="3" s="1"/>
  <c r="KQ61" i="3" s="1"/>
  <c r="KS61" i="3" s="1"/>
  <c r="KU61" i="3" s="1"/>
  <c r="KW61" i="3" s="1"/>
  <c r="KY61" i="3" s="1"/>
  <c r="LA61" i="3" s="1"/>
  <c r="LC61" i="3" s="1"/>
  <c r="LE61" i="3" s="1"/>
  <c r="LG61" i="3" s="1"/>
  <c r="LI61" i="3" s="1"/>
  <c r="LK61" i="3" s="1"/>
  <c r="LM61" i="3" s="1"/>
  <c r="LO61" i="3" s="1"/>
  <c r="LQ61" i="3" s="1"/>
  <c r="LS61" i="3" s="1"/>
  <c r="LU61" i="3" s="1"/>
  <c r="LW61" i="3" s="1"/>
  <c r="LY61" i="3" s="1"/>
  <c r="MA61" i="3" s="1"/>
  <c r="MC61" i="3" s="1"/>
  <c r="ME61" i="3" s="1"/>
  <c r="MG61" i="3" s="1"/>
  <c r="MI61" i="3" s="1"/>
  <c r="MK61" i="3" s="1"/>
  <c r="MM61" i="3" s="1"/>
  <c r="MO61" i="3" s="1"/>
  <c r="MQ61" i="3" s="1"/>
  <c r="MS61" i="3" s="1"/>
  <c r="MU61" i="3" s="1"/>
  <c r="MW61" i="3" s="1"/>
  <c r="MY61" i="3" s="1"/>
  <c r="NA61" i="3" s="1"/>
  <c r="NC61" i="3" s="1"/>
  <c r="NE61" i="3" s="1"/>
  <c r="NG61" i="3" s="1"/>
  <c r="NI61" i="3" s="1"/>
  <c r="NK61" i="3" s="1"/>
  <c r="NM61" i="3" s="1"/>
  <c r="NO61" i="3" s="1"/>
  <c r="NQ61" i="3" s="1"/>
  <c r="NS61" i="3" s="1"/>
  <c r="NU61" i="3" s="1"/>
  <c r="NW61" i="3" s="1"/>
  <c r="NY61" i="3" s="1"/>
  <c r="OA61" i="3" s="1"/>
  <c r="OC61" i="3" s="1"/>
  <c r="OE61" i="3" s="1"/>
  <c r="OG61" i="3" s="1"/>
  <c r="OI61" i="3" s="1"/>
  <c r="OK61" i="3" s="1"/>
  <c r="OM61" i="3" s="1"/>
  <c r="OO61" i="3" s="1"/>
  <c r="OQ61" i="3" s="1"/>
  <c r="OS61" i="3" s="1"/>
  <c r="OU61" i="3" s="1"/>
  <c r="OW61" i="3" s="1"/>
  <c r="OY61" i="3" s="1"/>
  <c r="PA61" i="3" s="1"/>
  <c r="PC61" i="3" s="1"/>
  <c r="PE61" i="3" s="1"/>
  <c r="PG61" i="3" s="1"/>
  <c r="PI61" i="3" s="1"/>
  <c r="PK61" i="3" s="1"/>
  <c r="PM61" i="3" s="1"/>
  <c r="PO61" i="3" s="1"/>
  <c r="PQ61" i="3" s="1"/>
  <c r="PS61" i="3" s="1"/>
  <c r="PU61" i="3" s="1"/>
  <c r="PW61" i="3" s="1"/>
  <c r="PY61" i="3" s="1"/>
  <c r="QA61" i="3" s="1"/>
  <c r="QC61" i="3" s="1"/>
  <c r="QE61" i="3" s="1"/>
  <c r="QG61" i="3" s="1"/>
  <c r="QI61" i="3" s="1"/>
  <c r="QK61" i="3" s="1"/>
  <c r="QM61" i="3" s="1"/>
  <c r="QO61" i="3" s="1"/>
  <c r="QQ61" i="3" s="1"/>
  <c r="QS61" i="3" s="1"/>
  <c r="QU61" i="3" s="1"/>
  <c r="QW61" i="3" s="1"/>
  <c r="QY61" i="3" s="1"/>
  <c r="RA61" i="3" s="1"/>
  <c r="RC61" i="3" s="1"/>
  <c r="RE61" i="3" s="1"/>
  <c r="RG61" i="3" s="1"/>
  <c r="RI61" i="3" s="1"/>
  <c r="RK61" i="3" s="1"/>
  <c r="RM61" i="3" s="1"/>
  <c r="RO61" i="3" s="1"/>
  <c r="RQ61" i="3" s="1"/>
  <c r="RS61" i="3" s="1"/>
  <c r="RU61" i="3" s="1"/>
  <c r="RW61" i="3" s="1"/>
  <c r="RY61" i="3" s="1"/>
  <c r="SA61" i="3" s="1"/>
  <c r="SC61" i="3" s="1"/>
  <c r="SE61" i="3" s="1"/>
  <c r="SG61" i="3" s="1"/>
  <c r="SI61" i="3" s="1"/>
  <c r="SK61" i="3" s="1"/>
  <c r="SM61" i="3" s="1"/>
  <c r="SO61" i="3" s="1"/>
  <c r="SQ61" i="3" s="1"/>
  <c r="SS61" i="3" s="1"/>
  <c r="SU61" i="3" s="1"/>
  <c r="SW61" i="3" s="1"/>
  <c r="SY61" i="3" s="1"/>
  <c r="TA61" i="3" s="1"/>
  <c r="TC61" i="3" s="1"/>
  <c r="TE61" i="3" s="1"/>
  <c r="TG61" i="3" s="1"/>
  <c r="TI61" i="3" s="1"/>
  <c r="TK61" i="3" s="1"/>
  <c r="TM61" i="3" s="1"/>
  <c r="TO61" i="3" s="1"/>
  <c r="TQ61" i="3" s="1"/>
  <c r="TS61" i="3" s="1"/>
  <c r="TU61" i="3" s="1"/>
  <c r="TW61" i="3" s="1"/>
  <c r="TY61" i="3" s="1"/>
  <c r="UA61" i="3" s="1"/>
  <c r="UC61" i="3" s="1"/>
  <c r="UE61" i="3" s="1"/>
  <c r="UG61" i="3" s="1"/>
  <c r="UI61" i="3" s="1"/>
  <c r="UK61" i="3" s="1"/>
  <c r="UM61" i="3" s="1"/>
  <c r="UO61" i="3" s="1"/>
  <c r="UQ61" i="3" s="1"/>
  <c r="US61" i="3" s="1"/>
  <c r="UU61" i="3" s="1"/>
  <c r="UW61" i="3" s="1"/>
  <c r="JY60" i="3"/>
  <c r="KA60" i="3" s="1"/>
  <c r="KC60" i="3" s="1"/>
  <c r="KE60" i="3" s="1"/>
  <c r="KG60" i="3" s="1"/>
  <c r="KI60" i="3" s="1"/>
  <c r="KK60" i="3" s="1"/>
  <c r="KM60" i="3" s="1"/>
  <c r="KO60" i="3" s="1"/>
  <c r="KQ60" i="3" s="1"/>
  <c r="KS60" i="3" s="1"/>
  <c r="KU60" i="3" s="1"/>
  <c r="KW60" i="3" s="1"/>
  <c r="KY60" i="3" s="1"/>
  <c r="LA60" i="3" s="1"/>
  <c r="LC60" i="3" s="1"/>
  <c r="LE60" i="3" s="1"/>
  <c r="LG60" i="3" s="1"/>
  <c r="LI60" i="3" s="1"/>
  <c r="LK60" i="3" s="1"/>
  <c r="LM60" i="3" s="1"/>
  <c r="LO60" i="3" s="1"/>
  <c r="LQ60" i="3" s="1"/>
  <c r="LS60" i="3" s="1"/>
  <c r="LU60" i="3" s="1"/>
  <c r="LW60" i="3" s="1"/>
  <c r="LY60" i="3" s="1"/>
  <c r="MA60" i="3" s="1"/>
  <c r="MC60" i="3" s="1"/>
  <c r="ME60" i="3" s="1"/>
  <c r="MG60" i="3" s="1"/>
  <c r="MI60" i="3" s="1"/>
  <c r="MK60" i="3" s="1"/>
  <c r="MM60" i="3" s="1"/>
  <c r="MO60" i="3" s="1"/>
  <c r="MQ60" i="3" s="1"/>
  <c r="MS60" i="3" s="1"/>
  <c r="MU60" i="3" s="1"/>
  <c r="MW60" i="3" s="1"/>
  <c r="MY60" i="3" s="1"/>
  <c r="NA60" i="3" s="1"/>
  <c r="NC60" i="3" s="1"/>
  <c r="NE60" i="3" s="1"/>
  <c r="NG60" i="3" s="1"/>
  <c r="NI60" i="3" s="1"/>
  <c r="NK60" i="3" s="1"/>
  <c r="NM60" i="3" s="1"/>
  <c r="NO60" i="3" s="1"/>
  <c r="NQ60" i="3" s="1"/>
  <c r="NS60" i="3" s="1"/>
  <c r="NU60" i="3" s="1"/>
  <c r="NW60" i="3" s="1"/>
  <c r="NY60" i="3" s="1"/>
  <c r="OA60" i="3" s="1"/>
  <c r="OC60" i="3" s="1"/>
  <c r="OE60" i="3" s="1"/>
  <c r="OG60" i="3" s="1"/>
  <c r="OI60" i="3" s="1"/>
  <c r="OK60" i="3" s="1"/>
  <c r="OM60" i="3" s="1"/>
  <c r="OO60" i="3" s="1"/>
  <c r="OQ60" i="3" s="1"/>
  <c r="OS60" i="3" s="1"/>
  <c r="OU60" i="3" s="1"/>
  <c r="OW60" i="3" s="1"/>
  <c r="OY60" i="3" s="1"/>
  <c r="PA60" i="3" s="1"/>
  <c r="PC60" i="3" s="1"/>
  <c r="PE60" i="3" s="1"/>
  <c r="PG60" i="3" s="1"/>
  <c r="PI60" i="3" s="1"/>
  <c r="PK60" i="3" s="1"/>
  <c r="PM60" i="3" s="1"/>
  <c r="PO60" i="3" s="1"/>
  <c r="PQ60" i="3" s="1"/>
  <c r="PS60" i="3" s="1"/>
  <c r="PU60" i="3" s="1"/>
  <c r="PW60" i="3" s="1"/>
  <c r="PY60" i="3" s="1"/>
  <c r="QA60" i="3" s="1"/>
  <c r="QC60" i="3" s="1"/>
  <c r="QE60" i="3" s="1"/>
  <c r="QG60" i="3" s="1"/>
  <c r="QI60" i="3" s="1"/>
  <c r="QK60" i="3" s="1"/>
  <c r="QM60" i="3" s="1"/>
  <c r="QO60" i="3" s="1"/>
  <c r="QQ60" i="3" s="1"/>
  <c r="QS60" i="3" s="1"/>
  <c r="QU60" i="3" s="1"/>
  <c r="QW60" i="3" s="1"/>
  <c r="QY60" i="3" s="1"/>
  <c r="RA60" i="3" s="1"/>
  <c r="RC60" i="3" s="1"/>
  <c r="RE60" i="3" s="1"/>
  <c r="RG60" i="3" s="1"/>
  <c r="RI60" i="3" s="1"/>
  <c r="RK60" i="3" s="1"/>
  <c r="RM60" i="3" s="1"/>
  <c r="RO60" i="3" s="1"/>
  <c r="RQ60" i="3" s="1"/>
  <c r="RS60" i="3" s="1"/>
  <c r="RU60" i="3" s="1"/>
  <c r="RW60" i="3" s="1"/>
  <c r="RY60" i="3" s="1"/>
  <c r="SA60" i="3" s="1"/>
  <c r="SC60" i="3" s="1"/>
  <c r="SE60" i="3" s="1"/>
  <c r="SG60" i="3" s="1"/>
  <c r="SI60" i="3" s="1"/>
  <c r="SK60" i="3" s="1"/>
  <c r="SM60" i="3" s="1"/>
  <c r="SO60" i="3" s="1"/>
  <c r="SQ60" i="3" s="1"/>
  <c r="SS60" i="3" s="1"/>
  <c r="SU60" i="3" s="1"/>
  <c r="SW60" i="3" s="1"/>
  <c r="SY60" i="3" s="1"/>
  <c r="TA60" i="3" s="1"/>
  <c r="TC60" i="3" s="1"/>
  <c r="TE60" i="3" s="1"/>
  <c r="TG60" i="3" s="1"/>
  <c r="TI60" i="3" s="1"/>
  <c r="TK60" i="3" s="1"/>
  <c r="TM60" i="3" s="1"/>
  <c r="TO60" i="3" s="1"/>
  <c r="TQ60" i="3" s="1"/>
  <c r="TS60" i="3" s="1"/>
  <c r="TU60" i="3" s="1"/>
  <c r="TW60" i="3" s="1"/>
  <c r="TY60" i="3" s="1"/>
  <c r="UA60" i="3" s="1"/>
  <c r="UC60" i="3" s="1"/>
  <c r="UE60" i="3" s="1"/>
  <c r="UG60" i="3" s="1"/>
  <c r="UI60" i="3" s="1"/>
  <c r="UK60" i="3" s="1"/>
  <c r="UM60" i="3" s="1"/>
  <c r="UO60" i="3" s="1"/>
  <c r="UQ60" i="3" s="1"/>
  <c r="US60" i="3" s="1"/>
  <c r="UU60" i="3" s="1"/>
  <c r="UW60" i="3" s="1"/>
  <c r="JY59" i="3"/>
  <c r="KA59" i="3" s="1"/>
  <c r="KC59" i="3" s="1"/>
  <c r="KE59" i="3" s="1"/>
  <c r="KG59" i="3" s="1"/>
  <c r="KI59" i="3" s="1"/>
  <c r="KK59" i="3" s="1"/>
  <c r="KM59" i="3" s="1"/>
  <c r="KO59" i="3" s="1"/>
  <c r="KQ59" i="3" s="1"/>
  <c r="KS59" i="3" s="1"/>
  <c r="KU59" i="3" s="1"/>
  <c r="KW59" i="3" s="1"/>
  <c r="KY59" i="3" s="1"/>
  <c r="LA59" i="3" s="1"/>
  <c r="LC59" i="3" s="1"/>
  <c r="LE59" i="3" s="1"/>
  <c r="LG59" i="3" s="1"/>
  <c r="LI59" i="3" s="1"/>
  <c r="LK59" i="3" s="1"/>
  <c r="LM59" i="3" s="1"/>
  <c r="LO59" i="3" s="1"/>
  <c r="LQ59" i="3" s="1"/>
  <c r="LS59" i="3" s="1"/>
  <c r="LU59" i="3" s="1"/>
  <c r="LW59" i="3" s="1"/>
  <c r="LY59" i="3" s="1"/>
  <c r="MA59" i="3" s="1"/>
  <c r="MC59" i="3" s="1"/>
  <c r="ME59" i="3" s="1"/>
  <c r="MG59" i="3" s="1"/>
  <c r="MI59" i="3" s="1"/>
  <c r="MK59" i="3" s="1"/>
  <c r="MM59" i="3" s="1"/>
  <c r="MO59" i="3" s="1"/>
  <c r="MQ59" i="3" s="1"/>
  <c r="MS59" i="3" s="1"/>
  <c r="MU59" i="3" s="1"/>
  <c r="MW59" i="3" s="1"/>
  <c r="MY59" i="3" s="1"/>
  <c r="NA59" i="3" s="1"/>
  <c r="NC59" i="3" s="1"/>
  <c r="NE59" i="3" s="1"/>
  <c r="NG59" i="3" s="1"/>
  <c r="NI59" i="3" s="1"/>
  <c r="NK59" i="3" s="1"/>
  <c r="NM59" i="3" s="1"/>
  <c r="NO59" i="3" s="1"/>
  <c r="NQ59" i="3" s="1"/>
  <c r="NS59" i="3" s="1"/>
  <c r="NU59" i="3" s="1"/>
  <c r="NW59" i="3" s="1"/>
  <c r="NY59" i="3" s="1"/>
  <c r="OA59" i="3" s="1"/>
  <c r="OC59" i="3" s="1"/>
  <c r="OE59" i="3" s="1"/>
  <c r="OG59" i="3" s="1"/>
  <c r="OI59" i="3" s="1"/>
  <c r="OK59" i="3" s="1"/>
  <c r="OM59" i="3" s="1"/>
  <c r="OO59" i="3" s="1"/>
  <c r="OQ59" i="3" s="1"/>
  <c r="OS59" i="3" s="1"/>
  <c r="OU59" i="3" s="1"/>
  <c r="OW59" i="3" s="1"/>
  <c r="OY59" i="3" s="1"/>
  <c r="PA59" i="3" s="1"/>
  <c r="PC59" i="3" s="1"/>
  <c r="PE59" i="3" s="1"/>
  <c r="PG59" i="3" s="1"/>
  <c r="PI59" i="3" s="1"/>
  <c r="PK59" i="3" s="1"/>
  <c r="PM59" i="3" s="1"/>
  <c r="PO59" i="3" s="1"/>
  <c r="PQ59" i="3" s="1"/>
  <c r="PS59" i="3" s="1"/>
  <c r="PU59" i="3" s="1"/>
  <c r="PW59" i="3" s="1"/>
  <c r="PY59" i="3" s="1"/>
  <c r="QA59" i="3" s="1"/>
  <c r="QC59" i="3" s="1"/>
  <c r="QE59" i="3" s="1"/>
  <c r="QG59" i="3" s="1"/>
  <c r="QI59" i="3" s="1"/>
  <c r="QK59" i="3" s="1"/>
  <c r="QM59" i="3" s="1"/>
  <c r="QO59" i="3" s="1"/>
  <c r="QQ59" i="3" s="1"/>
  <c r="QS59" i="3" s="1"/>
  <c r="QU59" i="3" s="1"/>
  <c r="QW59" i="3" s="1"/>
  <c r="QY59" i="3" s="1"/>
  <c r="RA59" i="3" s="1"/>
  <c r="RC59" i="3" s="1"/>
  <c r="RE59" i="3" s="1"/>
  <c r="RG59" i="3" s="1"/>
  <c r="RI59" i="3" s="1"/>
  <c r="RK59" i="3" s="1"/>
  <c r="RM59" i="3" s="1"/>
  <c r="RO59" i="3" s="1"/>
  <c r="RQ59" i="3" s="1"/>
  <c r="RS59" i="3" s="1"/>
  <c r="RU59" i="3" s="1"/>
  <c r="RW59" i="3" s="1"/>
  <c r="RY59" i="3" s="1"/>
  <c r="SA59" i="3" s="1"/>
  <c r="SC59" i="3" s="1"/>
  <c r="SE59" i="3" s="1"/>
  <c r="SG59" i="3" s="1"/>
  <c r="SI59" i="3" s="1"/>
  <c r="SK59" i="3" s="1"/>
  <c r="SM59" i="3" s="1"/>
  <c r="SO59" i="3" s="1"/>
  <c r="SQ59" i="3" s="1"/>
  <c r="SS59" i="3" s="1"/>
  <c r="SU59" i="3" s="1"/>
  <c r="SW59" i="3" s="1"/>
  <c r="SY59" i="3" s="1"/>
  <c r="TA59" i="3" s="1"/>
  <c r="TC59" i="3" s="1"/>
  <c r="TE59" i="3" s="1"/>
  <c r="TG59" i="3" s="1"/>
  <c r="TI59" i="3" s="1"/>
  <c r="TK59" i="3" s="1"/>
  <c r="TM59" i="3" s="1"/>
  <c r="TO59" i="3" s="1"/>
  <c r="TQ59" i="3" s="1"/>
  <c r="TS59" i="3" s="1"/>
  <c r="TU59" i="3" s="1"/>
  <c r="TW59" i="3" s="1"/>
  <c r="TY59" i="3" s="1"/>
  <c r="UA59" i="3" s="1"/>
  <c r="UC59" i="3" s="1"/>
  <c r="UE59" i="3" s="1"/>
  <c r="UG59" i="3" s="1"/>
  <c r="UI59" i="3" s="1"/>
  <c r="UK59" i="3" s="1"/>
  <c r="UM59" i="3" s="1"/>
  <c r="UO59" i="3" s="1"/>
  <c r="UQ59" i="3" s="1"/>
  <c r="US59" i="3" s="1"/>
  <c r="UU59" i="3" s="1"/>
  <c r="UW59" i="3" s="1"/>
  <c r="JY58" i="3"/>
  <c r="KA58" i="3" s="1"/>
  <c r="KC58" i="3" s="1"/>
  <c r="KE58" i="3" s="1"/>
  <c r="KG58" i="3" s="1"/>
  <c r="KI58" i="3" s="1"/>
  <c r="KK58" i="3" s="1"/>
  <c r="KM58" i="3" s="1"/>
  <c r="KO58" i="3" s="1"/>
  <c r="KQ58" i="3" s="1"/>
  <c r="KS58" i="3" s="1"/>
  <c r="KU58" i="3" s="1"/>
  <c r="KW58" i="3" s="1"/>
  <c r="KY58" i="3" s="1"/>
  <c r="LA58" i="3" s="1"/>
  <c r="LC58" i="3" s="1"/>
  <c r="LE58" i="3" s="1"/>
  <c r="LG58" i="3" s="1"/>
  <c r="LI58" i="3" s="1"/>
  <c r="LK58" i="3" s="1"/>
  <c r="LM58" i="3" s="1"/>
  <c r="LO58" i="3" s="1"/>
  <c r="LQ58" i="3" s="1"/>
  <c r="LS58" i="3" s="1"/>
  <c r="LU58" i="3" s="1"/>
  <c r="LW58" i="3" s="1"/>
  <c r="LY58" i="3" s="1"/>
  <c r="MA58" i="3" s="1"/>
  <c r="MC58" i="3" s="1"/>
  <c r="ME58" i="3" s="1"/>
  <c r="MG58" i="3" s="1"/>
  <c r="MI58" i="3" s="1"/>
  <c r="MK58" i="3" s="1"/>
  <c r="MM58" i="3" s="1"/>
  <c r="MO58" i="3" s="1"/>
  <c r="MQ58" i="3" s="1"/>
  <c r="MS58" i="3" s="1"/>
  <c r="MU58" i="3" s="1"/>
  <c r="MW58" i="3" s="1"/>
  <c r="MY58" i="3" s="1"/>
  <c r="NA58" i="3" s="1"/>
  <c r="NC58" i="3" s="1"/>
  <c r="NE58" i="3" s="1"/>
  <c r="NG58" i="3" s="1"/>
  <c r="NI58" i="3" s="1"/>
  <c r="NK58" i="3" s="1"/>
  <c r="NM58" i="3" s="1"/>
  <c r="NO58" i="3" s="1"/>
  <c r="NQ58" i="3" s="1"/>
  <c r="NS58" i="3" s="1"/>
  <c r="NU58" i="3" s="1"/>
  <c r="NW58" i="3" s="1"/>
  <c r="NY58" i="3" s="1"/>
  <c r="OA58" i="3" s="1"/>
  <c r="OC58" i="3" s="1"/>
  <c r="OE58" i="3" s="1"/>
  <c r="OG58" i="3" s="1"/>
  <c r="OI58" i="3" s="1"/>
  <c r="OK58" i="3" s="1"/>
  <c r="OM58" i="3" s="1"/>
  <c r="OO58" i="3" s="1"/>
  <c r="OQ58" i="3" s="1"/>
  <c r="OS58" i="3" s="1"/>
  <c r="OU58" i="3" s="1"/>
  <c r="OW58" i="3" s="1"/>
  <c r="OY58" i="3" s="1"/>
  <c r="PA58" i="3" s="1"/>
  <c r="PC58" i="3" s="1"/>
  <c r="PE58" i="3" s="1"/>
  <c r="PG58" i="3" s="1"/>
  <c r="PI58" i="3" s="1"/>
  <c r="PK58" i="3" s="1"/>
  <c r="PM58" i="3" s="1"/>
  <c r="PO58" i="3" s="1"/>
  <c r="PQ58" i="3" s="1"/>
  <c r="PS58" i="3" s="1"/>
  <c r="PU58" i="3" s="1"/>
  <c r="PW58" i="3" s="1"/>
  <c r="PY58" i="3" s="1"/>
  <c r="QA58" i="3" s="1"/>
  <c r="QC58" i="3" s="1"/>
  <c r="QE58" i="3" s="1"/>
  <c r="QG58" i="3" s="1"/>
  <c r="QI58" i="3" s="1"/>
  <c r="QK58" i="3" s="1"/>
  <c r="QM58" i="3" s="1"/>
  <c r="QO58" i="3" s="1"/>
  <c r="QQ58" i="3" s="1"/>
  <c r="QS58" i="3" s="1"/>
  <c r="QU58" i="3" s="1"/>
  <c r="QW58" i="3" s="1"/>
  <c r="QY58" i="3" s="1"/>
  <c r="RA58" i="3" s="1"/>
  <c r="RC58" i="3" s="1"/>
  <c r="RE58" i="3" s="1"/>
  <c r="RG58" i="3" s="1"/>
  <c r="RI58" i="3" s="1"/>
  <c r="RK58" i="3" s="1"/>
  <c r="RM58" i="3" s="1"/>
  <c r="RO58" i="3" s="1"/>
  <c r="RQ58" i="3" s="1"/>
  <c r="RS58" i="3" s="1"/>
  <c r="RU58" i="3" s="1"/>
  <c r="RW58" i="3" s="1"/>
  <c r="RY58" i="3" s="1"/>
  <c r="SA58" i="3" s="1"/>
  <c r="SC58" i="3" s="1"/>
  <c r="SE58" i="3" s="1"/>
  <c r="SG58" i="3" s="1"/>
  <c r="SI58" i="3" s="1"/>
  <c r="SK58" i="3" s="1"/>
  <c r="SM58" i="3" s="1"/>
  <c r="SO58" i="3" s="1"/>
  <c r="SQ58" i="3" s="1"/>
  <c r="SS58" i="3" s="1"/>
  <c r="SU58" i="3" s="1"/>
  <c r="SW58" i="3" s="1"/>
  <c r="SY58" i="3" s="1"/>
  <c r="TA58" i="3" s="1"/>
  <c r="TC58" i="3" s="1"/>
  <c r="TE58" i="3" s="1"/>
  <c r="TG58" i="3" s="1"/>
  <c r="TI58" i="3" s="1"/>
  <c r="TK58" i="3" s="1"/>
  <c r="TM58" i="3" s="1"/>
  <c r="TO58" i="3" s="1"/>
  <c r="TQ58" i="3" s="1"/>
  <c r="TS58" i="3" s="1"/>
  <c r="TU58" i="3" s="1"/>
  <c r="TW58" i="3" s="1"/>
  <c r="TY58" i="3" s="1"/>
  <c r="UA58" i="3" s="1"/>
  <c r="UC58" i="3" s="1"/>
  <c r="UE58" i="3" s="1"/>
  <c r="UG58" i="3" s="1"/>
  <c r="UI58" i="3" s="1"/>
  <c r="UK58" i="3" s="1"/>
  <c r="UM58" i="3" s="1"/>
  <c r="UO58" i="3" s="1"/>
  <c r="UQ58" i="3" s="1"/>
  <c r="US58" i="3" s="1"/>
  <c r="UU58" i="3" s="1"/>
  <c r="UW58" i="3" s="1"/>
  <c r="JS57" i="3"/>
  <c r="JU57" i="3" s="1"/>
  <c r="JW57" i="3" s="1"/>
  <c r="JY57" i="3" s="1"/>
  <c r="KA57" i="3" s="1"/>
  <c r="KC57" i="3" s="1"/>
  <c r="KE57" i="3" s="1"/>
  <c r="KG57" i="3" s="1"/>
  <c r="KI57" i="3" s="1"/>
  <c r="KK57" i="3" s="1"/>
  <c r="KM57" i="3" s="1"/>
  <c r="KO57" i="3" s="1"/>
  <c r="KQ57" i="3" s="1"/>
  <c r="KS57" i="3" s="1"/>
  <c r="KU57" i="3" s="1"/>
  <c r="KW57" i="3" s="1"/>
  <c r="KY57" i="3" s="1"/>
  <c r="LA57" i="3" s="1"/>
  <c r="LC57" i="3" s="1"/>
  <c r="LE57" i="3" s="1"/>
  <c r="LG57" i="3" s="1"/>
  <c r="LI57" i="3" s="1"/>
  <c r="LK57" i="3" s="1"/>
  <c r="LM57" i="3" s="1"/>
  <c r="LO57" i="3" s="1"/>
  <c r="LQ57" i="3" s="1"/>
  <c r="LS57" i="3" s="1"/>
  <c r="LU57" i="3" s="1"/>
  <c r="LW57" i="3" s="1"/>
  <c r="LY57" i="3" s="1"/>
  <c r="MA57" i="3" s="1"/>
  <c r="MC57" i="3" s="1"/>
  <c r="ME57" i="3" s="1"/>
  <c r="MG57" i="3" s="1"/>
  <c r="MI57" i="3" s="1"/>
  <c r="MK57" i="3" s="1"/>
  <c r="MM57" i="3" s="1"/>
  <c r="MO57" i="3" s="1"/>
  <c r="MQ57" i="3" s="1"/>
  <c r="MS57" i="3" s="1"/>
  <c r="MU57" i="3" s="1"/>
  <c r="MW57" i="3" s="1"/>
  <c r="MY57" i="3" s="1"/>
  <c r="NA57" i="3" s="1"/>
  <c r="NC57" i="3" s="1"/>
  <c r="NE57" i="3" s="1"/>
  <c r="NG57" i="3" s="1"/>
  <c r="NI57" i="3" s="1"/>
  <c r="NK57" i="3" s="1"/>
  <c r="NM57" i="3" s="1"/>
  <c r="NO57" i="3" s="1"/>
  <c r="NQ57" i="3" s="1"/>
  <c r="NS57" i="3" s="1"/>
  <c r="NU57" i="3" s="1"/>
  <c r="NW57" i="3" s="1"/>
  <c r="NY57" i="3" s="1"/>
  <c r="OA57" i="3" s="1"/>
  <c r="OC57" i="3" s="1"/>
  <c r="OE57" i="3" s="1"/>
  <c r="OG57" i="3" s="1"/>
  <c r="OI57" i="3" s="1"/>
  <c r="OK57" i="3" s="1"/>
  <c r="OM57" i="3" s="1"/>
  <c r="OO57" i="3" s="1"/>
  <c r="OQ57" i="3" s="1"/>
  <c r="OS57" i="3" s="1"/>
  <c r="OU57" i="3" s="1"/>
  <c r="OW57" i="3" s="1"/>
  <c r="OY57" i="3" s="1"/>
  <c r="PA57" i="3" s="1"/>
  <c r="PC57" i="3" s="1"/>
  <c r="PE57" i="3" s="1"/>
  <c r="PG57" i="3" s="1"/>
  <c r="PI57" i="3" s="1"/>
  <c r="PK57" i="3" s="1"/>
  <c r="PM57" i="3" s="1"/>
  <c r="PO57" i="3" s="1"/>
  <c r="PQ57" i="3" s="1"/>
  <c r="PS57" i="3" s="1"/>
  <c r="PU57" i="3" s="1"/>
  <c r="PW57" i="3" s="1"/>
  <c r="PY57" i="3" s="1"/>
  <c r="QA57" i="3" s="1"/>
  <c r="QC57" i="3" s="1"/>
  <c r="QE57" i="3" s="1"/>
  <c r="QG57" i="3" s="1"/>
  <c r="QI57" i="3" s="1"/>
  <c r="QK57" i="3" s="1"/>
  <c r="QM57" i="3" s="1"/>
  <c r="QO57" i="3" s="1"/>
  <c r="QQ57" i="3" s="1"/>
  <c r="QS57" i="3" s="1"/>
  <c r="QU57" i="3" s="1"/>
  <c r="QW57" i="3" s="1"/>
  <c r="QY57" i="3" s="1"/>
  <c r="RA57" i="3" s="1"/>
  <c r="RC57" i="3" s="1"/>
  <c r="RE57" i="3" s="1"/>
  <c r="RG57" i="3" s="1"/>
  <c r="RI57" i="3" s="1"/>
  <c r="RK57" i="3" s="1"/>
  <c r="RM57" i="3" s="1"/>
  <c r="RO57" i="3" s="1"/>
  <c r="RQ57" i="3" s="1"/>
  <c r="RS57" i="3" s="1"/>
  <c r="RU57" i="3" s="1"/>
  <c r="RW57" i="3" s="1"/>
  <c r="RY57" i="3" s="1"/>
  <c r="SA57" i="3" s="1"/>
  <c r="SC57" i="3" s="1"/>
  <c r="SE57" i="3" s="1"/>
  <c r="SG57" i="3" s="1"/>
  <c r="SI57" i="3" s="1"/>
  <c r="SK57" i="3" s="1"/>
  <c r="SM57" i="3" s="1"/>
  <c r="SO57" i="3" s="1"/>
  <c r="SQ57" i="3" s="1"/>
  <c r="SS57" i="3" s="1"/>
  <c r="SU57" i="3" s="1"/>
  <c r="SW57" i="3" s="1"/>
  <c r="SY57" i="3" s="1"/>
  <c r="TA57" i="3" s="1"/>
  <c r="TC57" i="3" s="1"/>
  <c r="TE57" i="3" s="1"/>
  <c r="TG57" i="3" s="1"/>
  <c r="TI57" i="3" s="1"/>
  <c r="TK57" i="3" s="1"/>
  <c r="TM57" i="3" s="1"/>
  <c r="TO57" i="3" s="1"/>
  <c r="TQ57" i="3" s="1"/>
  <c r="TS57" i="3" s="1"/>
  <c r="TU57" i="3" s="1"/>
  <c r="TW57" i="3" s="1"/>
  <c r="TY57" i="3" s="1"/>
  <c r="UA57" i="3" s="1"/>
  <c r="UC57" i="3" s="1"/>
  <c r="UE57" i="3" s="1"/>
  <c r="UG57" i="3" s="1"/>
  <c r="UI57" i="3" s="1"/>
  <c r="UK57" i="3" s="1"/>
  <c r="UM57" i="3" s="1"/>
  <c r="UO57" i="3" s="1"/>
  <c r="UQ57" i="3" s="1"/>
  <c r="US57" i="3" s="1"/>
  <c r="UU57" i="3" s="1"/>
  <c r="UW57" i="3" s="1"/>
  <c r="KH134" i="3"/>
  <c r="KH177" i="3" s="1"/>
  <c r="KF134" i="3"/>
  <c r="KF177" i="3" s="1"/>
  <c r="KE123" i="3"/>
  <c r="KE122" i="3"/>
  <c r="KE118" i="3"/>
  <c r="KE117" i="3"/>
  <c r="KI107" i="3"/>
  <c r="KG107" i="3"/>
  <c r="KE107" i="3"/>
  <c r="KG3" i="3"/>
  <c r="KI3" i="3" s="1"/>
  <c r="KB134" i="3"/>
  <c r="KB177" i="3" s="1"/>
  <c r="JZ134" i="3"/>
  <c r="JZ177" i="3" s="1"/>
  <c r="JY123" i="3"/>
  <c r="JY122" i="3"/>
  <c r="JY118" i="3"/>
  <c r="JY117" i="3"/>
  <c r="KC107" i="3"/>
  <c r="KA107" i="3"/>
  <c r="JY107" i="3"/>
  <c r="KA3" i="3"/>
  <c r="KC3" i="3" s="1"/>
  <c r="JV134" i="3"/>
  <c r="JV177" i="3" s="1"/>
  <c r="JT134" i="3"/>
  <c r="JT177" i="3" s="1"/>
  <c r="JS123" i="3"/>
  <c r="JS122" i="3"/>
  <c r="JS118" i="3"/>
  <c r="JS117" i="3"/>
  <c r="JW107" i="3"/>
  <c r="JU107" i="3"/>
  <c r="JS107" i="3"/>
  <c r="JU3" i="3"/>
  <c r="JW3" i="3" s="1"/>
  <c r="GG161" i="3"/>
  <c r="GI161" i="3" s="1"/>
  <c r="AGW143" i="3" l="1"/>
  <c r="AGY143" i="3"/>
  <c r="AGW142" i="3"/>
  <c r="AGY142" i="3"/>
  <c r="AFY79" i="3"/>
  <c r="AGA79" i="3" s="1"/>
  <c r="AGB79" i="3" s="1"/>
  <c r="AGC79" i="3" s="1"/>
  <c r="AGD79" i="3" s="1"/>
  <c r="AGE79" i="3" s="1"/>
  <c r="AGF79" i="3" s="1"/>
  <c r="AGG79" i="3" s="1"/>
  <c r="AGH79" i="3" s="1"/>
  <c r="AGI86" i="3"/>
  <c r="AGL86" i="3"/>
  <c r="AFI78" i="3"/>
  <c r="AFJ78" i="3" s="1"/>
  <c r="AFK78" i="3" s="1"/>
  <c r="AFL78" i="3" s="1"/>
  <c r="AFM78" i="3" s="1"/>
  <c r="AFN78" i="3" s="1"/>
  <c r="AFO78" i="3" s="1"/>
  <c r="AFQ78" i="3" s="1"/>
  <c r="AFR78" i="3" s="1"/>
  <c r="AFS78" i="3" s="1"/>
  <c r="AFT78" i="3" s="1"/>
  <c r="AFU78" i="3" s="1"/>
  <c r="AFV78" i="3" s="1"/>
  <c r="AFW78" i="3" s="1"/>
  <c r="AFX78" i="3" s="1"/>
  <c r="AFY78" i="3" s="1"/>
  <c r="AGA78" i="3" s="1"/>
  <c r="AGB78" i="3" s="1"/>
  <c r="AGC78" i="3" s="1"/>
  <c r="AGD78" i="3" s="1"/>
  <c r="AGE78" i="3" s="1"/>
  <c r="AGF78" i="3" s="1"/>
  <c r="AGG78" i="3" s="1"/>
  <c r="AGH78" i="3" s="1"/>
  <c r="AEU76" i="3"/>
  <c r="AEW76" i="3" s="1"/>
  <c r="AEX76" i="3" s="1"/>
  <c r="AFI41" i="3"/>
  <c r="AFJ41" i="3" s="1"/>
  <c r="AFK41" i="3" s="1"/>
  <c r="AFL41" i="3" s="1"/>
  <c r="AFM41" i="3" s="1"/>
  <c r="AFN41" i="3" s="1"/>
  <c r="AES20" i="3"/>
  <c r="AET15" i="3"/>
  <c r="AEH105" i="3"/>
  <c r="AEG107" i="3"/>
  <c r="AEK36" i="3"/>
  <c r="AEM36" i="3" s="1"/>
  <c r="AEN36" i="3" s="1"/>
  <c r="ADQ74" i="3"/>
  <c r="ADS74" i="3" s="1"/>
  <c r="ADT74" i="3" s="1"/>
  <c r="ADU74" i="3" s="1"/>
  <c r="ADV74" i="3" s="1"/>
  <c r="ADW74" i="3" s="1"/>
  <c r="ADX74" i="3" s="1"/>
  <c r="ADY74" i="3" s="1"/>
  <c r="ADZ74" i="3" s="1"/>
  <c r="AEA74" i="3" s="1"/>
  <c r="AEC74" i="3" s="1"/>
  <c r="AED74" i="3" s="1"/>
  <c r="AEE74" i="3" s="1"/>
  <c r="AEF74" i="3" s="1"/>
  <c r="AEG74" i="3" s="1"/>
  <c r="AEH74" i="3" s="1"/>
  <c r="AEI74" i="3" s="1"/>
  <c r="AEJ74" i="3" s="1"/>
  <c r="ADL173" i="3"/>
  <c r="ADM169" i="3"/>
  <c r="ADN169" i="3" s="1"/>
  <c r="ADO169" i="3" s="1"/>
  <c r="ADK35" i="3"/>
  <c r="ADL35" i="3" s="1"/>
  <c r="ADM35" i="3" s="1"/>
  <c r="ADN35" i="3" s="1"/>
  <c r="ADO35" i="3" s="1"/>
  <c r="ADP35" i="3" s="1"/>
  <c r="ADQ35" i="3" s="1"/>
  <c r="ADS35" i="3" s="1"/>
  <c r="ADT35" i="3" s="1"/>
  <c r="ADU35" i="3" s="1"/>
  <c r="ADV35" i="3" s="1"/>
  <c r="ADW35" i="3" s="1"/>
  <c r="ADX35" i="3" s="1"/>
  <c r="ADY35" i="3" s="1"/>
  <c r="ADZ35" i="3" s="1"/>
  <c r="ADK77" i="3"/>
  <c r="ADL77" i="3" s="1"/>
  <c r="ADM77" i="3" s="1"/>
  <c r="ADN77" i="3" s="1"/>
  <c r="ADO77" i="3" s="1"/>
  <c r="ADP77" i="3" s="1"/>
  <c r="ADK73" i="3"/>
  <c r="ADL73" i="3" s="1"/>
  <c r="ADM73" i="3" s="1"/>
  <c r="ADN73" i="3" s="1"/>
  <c r="ADO73" i="3" s="1"/>
  <c r="ADP73" i="3" s="1"/>
  <c r="ADA75" i="3"/>
  <c r="ADB75" i="3" s="1"/>
  <c r="ADC75" i="3" s="1"/>
  <c r="ADD75" i="3" s="1"/>
  <c r="ADE75" i="3" s="1"/>
  <c r="ADF75" i="3" s="1"/>
  <c r="ADG75" i="3" s="1"/>
  <c r="ADI75" i="3" s="1"/>
  <c r="ADJ75" i="3" s="1"/>
  <c r="ADA37" i="3"/>
  <c r="ADB37" i="3" s="1"/>
  <c r="ADC37" i="3" s="1"/>
  <c r="ADD37" i="3" s="1"/>
  <c r="ADE37" i="3" s="1"/>
  <c r="ADF37" i="3" s="1"/>
  <c r="ADA72" i="3"/>
  <c r="ADB72" i="3" s="1"/>
  <c r="ADC72" i="3" s="1"/>
  <c r="ADD72" i="3" s="1"/>
  <c r="ADE72" i="3" s="1"/>
  <c r="ADF72" i="3" s="1"/>
  <c r="ADG72" i="3" s="1"/>
  <c r="ADI72" i="3" s="1"/>
  <c r="ADJ72" i="3" s="1"/>
  <c r="ADK72" i="3" s="1"/>
  <c r="ADL72" i="3" s="1"/>
  <c r="ADM72" i="3" s="1"/>
  <c r="ADN72" i="3" s="1"/>
  <c r="ADO72" i="3" s="1"/>
  <c r="ADP72" i="3" s="1"/>
  <c r="ACW83" i="3"/>
  <c r="ACZ83" i="3"/>
  <c r="ADA83" i="3" s="1"/>
  <c r="ADB83" i="3" s="1"/>
  <c r="ADC83" i="3" s="1"/>
  <c r="ADD83" i="3" s="1"/>
  <c r="ADE83" i="3" s="1"/>
  <c r="ADF83" i="3" s="1"/>
  <c r="ADA34" i="3"/>
  <c r="ADB34" i="3" s="1"/>
  <c r="ADC34" i="3" s="1"/>
  <c r="ADD34" i="3" s="1"/>
  <c r="ADE34" i="3" s="1"/>
  <c r="ADF34" i="3" s="1"/>
  <c r="ADA84" i="3"/>
  <c r="ADB84" i="3" s="1"/>
  <c r="ADC84" i="3" s="1"/>
  <c r="ADD84" i="3" s="1"/>
  <c r="ADE84" i="3" s="1"/>
  <c r="ADF84" i="3" s="1"/>
  <c r="ACG165" i="3"/>
  <c r="ACI165" i="3"/>
  <c r="ACC30" i="3"/>
  <c r="ACE30" i="3" s="1"/>
  <c r="ACF30" i="3" s="1"/>
  <c r="ACC167" i="3"/>
  <c r="ACE167" i="3" s="1"/>
  <c r="ACF167" i="3" s="1"/>
  <c r="ACC82" i="3"/>
  <c r="ACF82" i="3"/>
  <c r="ACG82" i="3" s="1"/>
  <c r="ACH82" i="3" s="1"/>
  <c r="ACI82" i="3" s="1"/>
  <c r="ACJ82" i="3" s="1"/>
  <c r="ACK82" i="3" s="1"/>
  <c r="ACL82" i="3" s="1"/>
  <c r="ACP82" i="3" s="1"/>
  <c r="ACM83" i="3"/>
  <c r="ACC166" i="3"/>
  <c r="ACE166" i="3" s="1"/>
  <c r="ACF166" i="3" s="1"/>
  <c r="ACJ168" i="3"/>
  <c r="ACL168" i="3"/>
  <c r="ABS32" i="3"/>
  <c r="ABU32" i="3" s="1"/>
  <c r="ABV32" i="3" s="1"/>
  <c r="ABW32" i="3" s="1"/>
  <c r="ABX32" i="3" s="1"/>
  <c r="ABY32" i="3" s="1"/>
  <c r="ABZ32" i="3" s="1"/>
  <c r="ACA32" i="3" s="1"/>
  <c r="ACB32" i="3" s="1"/>
  <c r="ACC32" i="3" s="1"/>
  <c r="ACE32" i="3" s="1"/>
  <c r="ACF32" i="3" s="1"/>
  <c r="ABS33" i="3"/>
  <c r="ABU33" i="3" s="1"/>
  <c r="ABV33" i="3" s="1"/>
  <c r="ACB163" i="3"/>
  <c r="ACC163" i="3" s="1"/>
  <c r="ACE163" i="3" s="1"/>
  <c r="ACF163" i="3" s="1"/>
  <c r="ABZ163" i="3"/>
  <c r="ABY164" i="3"/>
  <c r="ABW164" i="3"/>
  <c r="ABS162" i="3"/>
  <c r="ABU162" i="3" s="1"/>
  <c r="ABV162" i="3" s="1"/>
  <c r="ABW31" i="3"/>
  <c r="ABX31" i="3" s="1"/>
  <c r="ABY31" i="3" s="1"/>
  <c r="ABZ31" i="3" s="1"/>
  <c r="ACA31" i="3" s="1"/>
  <c r="ACB31" i="3" s="1"/>
  <c r="ACC31" i="3" s="1"/>
  <c r="ACE31" i="3" s="1"/>
  <c r="ACF31" i="3" s="1"/>
  <c r="ACG31" i="3" s="1"/>
  <c r="ACH31" i="3" s="1"/>
  <c r="ACI31" i="3" s="1"/>
  <c r="ACJ31" i="3" s="1"/>
  <c r="ACK31" i="3" s="1"/>
  <c r="ACL31" i="3" s="1"/>
  <c r="ABI71" i="3"/>
  <c r="ABK71" i="3" s="1"/>
  <c r="ABL71" i="3" s="1"/>
  <c r="JY134" i="3"/>
  <c r="KE120" i="3"/>
  <c r="ABC68" i="3"/>
  <c r="ABD68" i="3" s="1"/>
  <c r="ABE68" i="3" s="1"/>
  <c r="ABF68" i="3" s="1"/>
  <c r="ABG68" i="3" s="1"/>
  <c r="ABH68" i="3" s="1"/>
  <c r="AAG81" i="3"/>
  <c r="AAK81" i="3"/>
  <c r="AAM81" i="3" s="1"/>
  <c r="AAO81" i="3" s="1"/>
  <c r="AAQ81" i="3" s="1"/>
  <c r="AAS81" i="3" s="1"/>
  <c r="AAU81" i="3" s="1"/>
  <c r="AAW81" i="3" s="1"/>
  <c r="AAM66" i="3"/>
  <c r="AAO66" i="3" s="1"/>
  <c r="AAQ66" i="3" s="1"/>
  <c r="AAS66" i="3" s="1"/>
  <c r="AAU66" i="3" s="1"/>
  <c r="AAW66" i="3" s="1"/>
  <c r="AAY66" i="3" s="1"/>
  <c r="ABA66" i="3" s="1"/>
  <c r="ABB66" i="3" s="1"/>
  <c r="ABC66" i="3" s="1"/>
  <c r="ABD66" i="3" s="1"/>
  <c r="ABE66" i="3" s="1"/>
  <c r="ABF66" i="3" s="1"/>
  <c r="ABG66" i="3" s="1"/>
  <c r="ABH66" i="3" s="1"/>
  <c r="ZU69" i="3"/>
  <c r="ZW69" i="3" s="1"/>
  <c r="ZY69" i="3" s="1"/>
  <c r="AAA69" i="3" s="1"/>
  <c r="AAC69" i="3" s="1"/>
  <c r="AAE69" i="3" s="1"/>
  <c r="AAG69" i="3" s="1"/>
  <c r="AAI69" i="3" s="1"/>
  <c r="AAK69" i="3" s="1"/>
  <c r="ZU80" i="3"/>
  <c r="ZW80" i="3" s="1"/>
  <c r="ZY80" i="3" s="1"/>
  <c r="AAA80" i="3" s="1"/>
  <c r="AAC80" i="3" s="1"/>
  <c r="AAE80" i="3" s="1"/>
  <c r="XS67" i="3"/>
  <c r="XU67" i="3" s="1"/>
  <c r="XW67" i="3" s="1"/>
  <c r="XY67" i="3" s="1"/>
  <c r="YA67" i="3" s="1"/>
  <c r="YC67" i="3" s="1"/>
  <c r="YE67" i="3" s="1"/>
  <c r="YG67" i="3" s="1"/>
  <c r="YI67" i="3" s="1"/>
  <c r="YK67" i="3" s="1"/>
  <c r="YM67" i="3" s="1"/>
  <c r="YO67" i="3" s="1"/>
  <c r="YQ67" i="3" s="1"/>
  <c r="YS67" i="3" s="1"/>
  <c r="YU67" i="3" s="1"/>
  <c r="YW67" i="3" s="1"/>
  <c r="YY67" i="3" s="1"/>
  <c r="ZA67" i="3" s="1"/>
  <c r="ZC67" i="3" s="1"/>
  <c r="ZE67" i="3" s="1"/>
  <c r="ZG67" i="3" s="1"/>
  <c r="ZI67" i="3" s="1"/>
  <c r="ZK67" i="3" s="1"/>
  <c r="ZM67" i="3" s="1"/>
  <c r="ZO67" i="3" s="1"/>
  <c r="ZQ67" i="3" s="1"/>
  <c r="ZS67" i="3" s="1"/>
  <c r="YK64" i="3"/>
  <c r="YM64" i="3" s="1"/>
  <c r="YO64" i="3" s="1"/>
  <c r="YQ64" i="3" s="1"/>
  <c r="YS64" i="3" s="1"/>
  <c r="YU64" i="3" s="1"/>
  <c r="YW64" i="3" s="1"/>
  <c r="YY64" i="3" s="1"/>
  <c r="ZA64" i="3" s="1"/>
  <c r="XS62" i="3"/>
  <c r="XU62" i="3" s="1"/>
  <c r="XW62" i="3" s="1"/>
  <c r="XY62" i="3" s="1"/>
  <c r="YA62" i="3" s="1"/>
  <c r="YC62" i="3" s="1"/>
  <c r="YE62" i="3" s="1"/>
  <c r="YG62" i="3" s="1"/>
  <c r="YI62" i="3" s="1"/>
  <c r="YK70" i="3"/>
  <c r="YM70" i="3" s="1"/>
  <c r="YO70" i="3" s="1"/>
  <c r="YQ70" i="3" s="1"/>
  <c r="YS70" i="3" s="1"/>
  <c r="YU70" i="3" s="1"/>
  <c r="YW70" i="3" s="1"/>
  <c r="YY70" i="3" s="1"/>
  <c r="ZA70" i="3" s="1"/>
  <c r="XA65" i="3"/>
  <c r="XC65" i="3" s="1"/>
  <c r="XE65" i="3" s="1"/>
  <c r="XG65" i="3" s="1"/>
  <c r="XI65" i="3" s="1"/>
  <c r="XK65" i="3" s="1"/>
  <c r="XM65" i="3" s="1"/>
  <c r="XO65" i="3" s="1"/>
  <c r="XQ65" i="3" s="1"/>
  <c r="VC161" i="3"/>
  <c r="VE161" i="3" s="1"/>
  <c r="VG161" i="3" s="1"/>
  <c r="VI161" i="3" s="1"/>
  <c r="VK161" i="3" s="1"/>
  <c r="VM161" i="3" s="1"/>
  <c r="VO161" i="3" s="1"/>
  <c r="VQ161" i="3" s="1"/>
  <c r="VS161" i="3" s="1"/>
  <c r="VU161" i="3" s="1"/>
  <c r="VW161" i="3" s="1"/>
  <c r="VY161" i="3" s="1"/>
  <c r="WA161" i="3" s="1"/>
  <c r="WC161" i="3" s="1"/>
  <c r="WE161" i="3" s="1"/>
  <c r="WG161" i="3" s="1"/>
  <c r="WI161" i="3" s="1"/>
  <c r="WK161" i="3" s="1"/>
  <c r="WM161" i="3" s="1"/>
  <c r="WO161" i="3" s="1"/>
  <c r="WQ161" i="3" s="1"/>
  <c r="WS161" i="3" s="1"/>
  <c r="WU161" i="3" s="1"/>
  <c r="WW161" i="3" s="1"/>
  <c r="WY161" i="3" s="1"/>
  <c r="XA161" i="3" s="1"/>
  <c r="XC161" i="3" s="1"/>
  <c r="XE161" i="3" s="1"/>
  <c r="XG161" i="3" s="1"/>
  <c r="XI161" i="3" s="1"/>
  <c r="XK161" i="3" s="1"/>
  <c r="XM161" i="3" s="1"/>
  <c r="XO161" i="3" s="1"/>
  <c r="XQ161" i="3" s="1"/>
  <c r="XS161" i="3" s="1"/>
  <c r="XU161" i="3" s="1"/>
  <c r="XW161" i="3" s="1"/>
  <c r="XY161" i="3" s="1"/>
  <c r="YA161" i="3" s="1"/>
  <c r="YC161" i="3" s="1"/>
  <c r="YE161" i="3" s="1"/>
  <c r="YG161" i="3" s="1"/>
  <c r="YI161" i="3" s="1"/>
  <c r="YK161" i="3" s="1"/>
  <c r="YM161" i="3" s="1"/>
  <c r="YO161" i="3" s="1"/>
  <c r="YQ161" i="3" s="1"/>
  <c r="YS161" i="3" s="1"/>
  <c r="YU161" i="3" s="1"/>
  <c r="YW161" i="3" s="1"/>
  <c r="YY161" i="3" s="1"/>
  <c r="ZA161" i="3" s="1"/>
  <c r="ZC161" i="3" s="1"/>
  <c r="ZE161" i="3" s="1"/>
  <c r="ZG161" i="3" s="1"/>
  <c r="ZI161" i="3" s="1"/>
  <c r="ZK161" i="3" s="1"/>
  <c r="ZM161" i="3" s="1"/>
  <c r="ZO161" i="3" s="1"/>
  <c r="ZQ161" i="3" s="1"/>
  <c r="ZS161" i="3" s="1"/>
  <c r="ZU161" i="3" s="1"/>
  <c r="ZW161" i="3" s="1"/>
  <c r="ZY161" i="3" s="1"/>
  <c r="AAA161" i="3" s="1"/>
  <c r="AAC161" i="3" s="1"/>
  <c r="AAE161" i="3" s="1"/>
  <c r="AAG161" i="3" s="1"/>
  <c r="AAI161" i="3" s="1"/>
  <c r="AAK161" i="3" s="1"/>
  <c r="AAM161" i="3" s="1"/>
  <c r="AAO161" i="3" s="1"/>
  <c r="AAQ161" i="3" s="1"/>
  <c r="AAS161" i="3" s="1"/>
  <c r="AAU161" i="3" s="1"/>
  <c r="AAW161" i="3" s="1"/>
  <c r="AAY161" i="3" s="1"/>
  <c r="ABA161" i="3" s="1"/>
  <c r="ABB161" i="3" s="1"/>
  <c r="ABC161" i="3" s="1"/>
  <c r="ABD161" i="3" s="1"/>
  <c r="ABE161" i="3" s="1"/>
  <c r="ABF161" i="3" s="1"/>
  <c r="ABG161" i="3" s="1"/>
  <c r="ABH161" i="3" s="1"/>
  <c r="WI63" i="3"/>
  <c r="WK63" i="3" s="1"/>
  <c r="WM63" i="3" s="1"/>
  <c r="WO63" i="3" s="1"/>
  <c r="WQ63" i="3" s="1"/>
  <c r="WS63" i="3" s="1"/>
  <c r="WU63" i="3" s="1"/>
  <c r="WW63" i="3" s="1"/>
  <c r="WY63" i="3" s="1"/>
  <c r="VW27" i="3"/>
  <c r="VY27" i="3" s="1"/>
  <c r="WA27" i="3" s="1"/>
  <c r="WC27" i="3" s="1"/>
  <c r="WE27" i="3" s="1"/>
  <c r="WG27" i="3" s="1"/>
  <c r="WI27" i="3" s="1"/>
  <c r="WK27" i="3" s="1"/>
  <c r="WM27" i="3" s="1"/>
  <c r="WO27" i="3" s="1"/>
  <c r="WQ27" i="3" s="1"/>
  <c r="WS27" i="3" s="1"/>
  <c r="WU27" i="3" s="1"/>
  <c r="WW27" i="3" s="1"/>
  <c r="WY27" i="3" s="1"/>
  <c r="UY57" i="3"/>
  <c r="VA57" i="3" s="1"/>
  <c r="VC57" i="3" s="1"/>
  <c r="UY58" i="3"/>
  <c r="VA58" i="3" s="1"/>
  <c r="VC58" i="3" s="1"/>
  <c r="VE58" i="3" s="1"/>
  <c r="VG58" i="3" s="1"/>
  <c r="VI58" i="3" s="1"/>
  <c r="VK58" i="3" s="1"/>
  <c r="VM58" i="3" s="1"/>
  <c r="VO58" i="3" s="1"/>
  <c r="VQ58" i="3" s="1"/>
  <c r="VS58" i="3" s="1"/>
  <c r="VU58" i="3" s="1"/>
  <c r="VW58" i="3" s="1"/>
  <c r="VY58" i="3" s="1"/>
  <c r="WA58" i="3" s="1"/>
  <c r="WC58" i="3" s="1"/>
  <c r="WE58" i="3" s="1"/>
  <c r="WG58" i="3" s="1"/>
  <c r="UY59" i="3"/>
  <c r="VA59" i="3" s="1"/>
  <c r="VC59" i="3" s="1"/>
  <c r="VE59" i="3" s="1"/>
  <c r="VG59" i="3" s="1"/>
  <c r="VI59" i="3" s="1"/>
  <c r="VK59" i="3" s="1"/>
  <c r="VM59" i="3" s="1"/>
  <c r="VO59" i="3" s="1"/>
  <c r="UY60" i="3"/>
  <c r="VA60" i="3" s="1"/>
  <c r="UY61" i="3"/>
  <c r="VA61" i="3" s="1"/>
  <c r="VC61" i="3" s="1"/>
  <c r="JS120" i="3"/>
  <c r="TW3" i="3"/>
  <c r="TS3" i="3"/>
  <c r="TU3" i="3" s="1"/>
  <c r="PE29" i="3"/>
  <c r="JY120" i="3"/>
  <c r="MC28" i="3"/>
  <c r="MK124" i="3"/>
  <c r="MO124" i="3"/>
  <c r="GK161" i="3"/>
  <c r="KE134" i="3"/>
  <c r="JS134" i="3"/>
  <c r="JG56" i="3"/>
  <c r="JI56" i="3" s="1"/>
  <c r="JK56" i="3" s="1"/>
  <c r="JM56" i="3" s="1"/>
  <c r="JO56" i="3" s="1"/>
  <c r="JQ56" i="3" s="1"/>
  <c r="JS56" i="3" s="1"/>
  <c r="JU56" i="3" s="1"/>
  <c r="JW56" i="3" s="1"/>
  <c r="JY56" i="3" s="1"/>
  <c r="KA56" i="3" s="1"/>
  <c r="KC56" i="3" s="1"/>
  <c r="KE56" i="3" s="1"/>
  <c r="KG56" i="3" s="1"/>
  <c r="KI56" i="3" s="1"/>
  <c r="KK56" i="3" s="1"/>
  <c r="KM56" i="3" s="1"/>
  <c r="KO56" i="3" s="1"/>
  <c r="KQ56" i="3" s="1"/>
  <c r="KS56" i="3" s="1"/>
  <c r="KU56" i="3" s="1"/>
  <c r="KW56" i="3" s="1"/>
  <c r="KY56" i="3" s="1"/>
  <c r="LA56" i="3" s="1"/>
  <c r="LC56" i="3" s="1"/>
  <c r="LE56" i="3" s="1"/>
  <c r="LG56" i="3" s="1"/>
  <c r="LI56" i="3" s="1"/>
  <c r="LK56" i="3" s="1"/>
  <c r="LM56" i="3" s="1"/>
  <c r="LO56" i="3" s="1"/>
  <c r="LQ56" i="3" s="1"/>
  <c r="LS56" i="3" s="1"/>
  <c r="LU56" i="3" s="1"/>
  <c r="LW56" i="3" s="1"/>
  <c r="LY56" i="3" s="1"/>
  <c r="MA56" i="3" s="1"/>
  <c r="MC56" i="3" s="1"/>
  <c r="ME56" i="3" s="1"/>
  <c r="MG56" i="3" s="1"/>
  <c r="MI56" i="3" s="1"/>
  <c r="MK56" i="3" s="1"/>
  <c r="MM56" i="3" s="1"/>
  <c r="MO56" i="3" s="1"/>
  <c r="MQ56" i="3" s="1"/>
  <c r="MS56" i="3" s="1"/>
  <c r="MU56" i="3" s="1"/>
  <c r="MW56" i="3" s="1"/>
  <c r="MY56" i="3" s="1"/>
  <c r="NA56" i="3" s="1"/>
  <c r="NC56" i="3" s="1"/>
  <c r="NE56" i="3" s="1"/>
  <c r="NG56" i="3" s="1"/>
  <c r="NI56" i="3" s="1"/>
  <c r="NK56" i="3" s="1"/>
  <c r="NM56" i="3" s="1"/>
  <c r="NO56" i="3" s="1"/>
  <c r="NQ56" i="3" s="1"/>
  <c r="NS56" i="3" s="1"/>
  <c r="NU56" i="3" s="1"/>
  <c r="NW56" i="3" s="1"/>
  <c r="NY56" i="3" s="1"/>
  <c r="OA56" i="3" s="1"/>
  <c r="OC56" i="3" s="1"/>
  <c r="OE56" i="3" s="1"/>
  <c r="OG56" i="3" s="1"/>
  <c r="OI56" i="3" s="1"/>
  <c r="OK56" i="3" s="1"/>
  <c r="OM56" i="3" s="1"/>
  <c r="OO56" i="3" s="1"/>
  <c r="OQ56" i="3" s="1"/>
  <c r="OS56" i="3" s="1"/>
  <c r="OU56" i="3" s="1"/>
  <c r="OW56" i="3" s="1"/>
  <c r="OY56" i="3" s="1"/>
  <c r="PA56" i="3" s="1"/>
  <c r="PC56" i="3" s="1"/>
  <c r="PE56" i="3" s="1"/>
  <c r="PG56" i="3" s="1"/>
  <c r="PI56" i="3" s="1"/>
  <c r="PK56" i="3" s="1"/>
  <c r="PM56" i="3" s="1"/>
  <c r="PO56" i="3" s="1"/>
  <c r="PQ56" i="3" s="1"/>
  <c r="PS56" i="3" s="1"/>
  <c r="PU56" i="3" s="1"/>
  <c r="PW56" i="3" s="1"/>
  <c r="PY56" i="3" s="1"/>
  <c r="QA56" i="3" s="1"/>
  <c r="QC56" i="3" s="1"/>
  <c r="QE56" i="3" s="1"/>
  <c r="QG56" i="3" s="1"/>
  <c r="QI56" i="3" s="1"/>
  <c r="QK56" i="3" s="1"/>
  <c r="QM56" i="3" s="1"/>
  <c r="QO56" i="3" s="1"/>
  <c r="QQ56" i="3" s="1"/>
  <c r="QS56" i="3" s="1"/>
  <c r="QU56" i="3" s="1"/>
  <c r="QW56" i="3" s="1"/>
  <c r="QY56" i="3" s="1"/>
  <c r="RA56" i="3" s="1"/>
  <c r="RC56" i="3" s="1"/>
  <c r="RE56" i="3" s="1"/>
  <c r="RG56" i="3" s="1"/>
  <c r="RI56" i="3" s="1"/>
  <c r="RK56" i="3" s="1"/>
  <c r="RM56" i="3" s="1"/>
  <c r="RO56" i="3" s="1"/>
  <c r="RQ56" i="3" s="1"/>
  <c r="RS56" i="3" s="1"/>
  <c r="RU56" i="3" s="1"/>
  <c r="RW56" i="3" s="1"/>
  <c r="RY56" i="3" s="1"/>
  <c r="SA56" i="3" s="1"/>
  <c r="SC56" i="3" s="1"/>
  <c r="SE56" i="3" s="1"/>
  <c r="SG56" i="3" s="1"/>
  <c r="SI56" i="3" s="1"/>
  <c r="SK56" i="3" s="1"/>
  <c r="SM56" i="3" s="1"/>
  <c r="SO56" i="3" s="1"/>
  <c r="SQ56" i="3" s="1"/>
  <c r="SS56" i="3" s="1"/>
  <c r="SU56" i="3" s="1"/>
  <c r="SW56" i="3" s="1"/>
  <c r="SY56" i="3" s="1"/>
  <c r="TA56" i="3" s="1"/>
  <c r="TC56" i="3" s="1"/>
  <c r="TE56" i="3" s="1"/>
  <c r="TG56" i="3" s="1"/>
  <c r="TI56" i="3" s="1"/>
  <c r="TK56" i="3" s="1"/>
  <c r="TM56" i="3" s="1"/>
  <c r="TO56" i="3" s="1"/>
  <c r="TQ56" i="3" s="1"/>
  <c r="TS56" i="3" s="1"/>
  <c r="TU56" i="3" s="1"/>
  <c r="TW56" i="3" s="1"/>
  <c r="TY56" i="3" s="1"/>
  <c r="UA56" i="3" s="1"/>
  <c r="UC56" i="3" s="1"/>
  <c r="UE56" i="3" s="1"/>
  <c r="UG56" i="3" s="1"/>
  <c r="UI56" i="3" s="1"/>
  <c r="UK56" i="3" s="1"/>
  <c r="UM56" i="3" s="1"/>
  <c r="UO56" i="3" s="1"/>
  <c r="UQ56" i="3" s="1"/>
  <c r="US56" i="3" s="1"/>
  <c r="UU56" i="3" s="1"/>
  <c r="UW56" i="3" s="1"/>
  <c r="JA55" i="3"/>
  <c r="JC55" i="3" s="1"/>
  <c r="JE55" i="3" s="1"/>
  <c r="JG55" i="3" s="1"/>
  <c r="JI55" i="3" s="1"/>
  <c r="JK55" i="3" s="1"/>
  <c r="JM55" i="3" s="1"/>
  <c r="JO55" i="3" s="1"/>
  <c r="JQ55" i="3" s="1"/>
  <c r="JS55" i="3" s="1"/>
  <c r="JU55" i="3" s="1"/>
  <c r="JW55" i="3" s="1"/>
  <c r="JY55" i="3" s="1"/>
  <c r="KA55" i="3" s="1"/>
  <c r="KC55" i="3" s="1"/>
  <c r="KE55" i="3" s="1"/>
  <c r="KG55" i="3" s="1"/>
  <c r="KI55" i="3" s="1"/>
  <c r="KK55" i="3" s="1"/>
  <c r="KM55" i="3" s="1"/>
  <c r="KO55" i="3" s="1"/>
  <c r="KQ55" i="3" s="1"/>
  <c r="KS55" i="3" s="1"/>
  <c r="KU55" i="3" s="1"/>
  <c r="KW55" i="3" s="1"/>
  <c r="KY55" i="3" s="1"/>
  <c r="LA55" i="3" s="1"/>
  <c r="LC55" i="3" s="1"/>
  <c r="LE55" i="3" s="1"/>
  <c r="LG55" i="3" s="1"/>
  <c r="LI55" i="3" s="1"/>
  <c r="LK55" i="3" s="1"/>
  <c r="LM55" i="3" s="1"/>
  <c r="LO55" i="3" s="1"/>
  <c r="LQ55" i="3" s="1"/>
  <c r="LS55" i="3" s="1"/>
  <c r="LU55" i="3" s="1"/>
  <c r="LW55" i="3" s="1"/>
  <c r="LY55" i="3" s="1"/>
  <c r="MA55" i="3" s="1"/>
  <c r="MC55" i="3" s="1"/>
  <c r="ME55" i="3" s="1"/>
  <c r="MG55" i="3" s="1"/>
  <c r="MI55" i="3" s="1"/>
  <c r="MK55" i="3" s="1"/>
  <c r="MM55" i="3" s="1"/>
  <c r="MO55" i="3" s="1"/>
  <c r="MQ55" i="3" s="1"/>
  <c r="MS55" i="3" s="1"/>
  <c r="MU55" i="3" s="1"/>
  <c r="MW55" i="3" s="1"/>
  <c r="MY55" i="3" s="1"/>
  <c r="NA55" i="3" s="1"/>
  <c r="NC55" i="3" s="1"/>
  <c r="NE55" i="3" s="1"/>
  <c r="NG55" i="3" s="1"/>
  <c r="NI55" i="3" s="1"/>
  <c r="NK55" i="3" s="1"/>
  <c r="NM55" i="3" s="1"/>
  <c r="NO55" i="3" s="1"/>
  <c r="NQ55" i="3" s="1"/>
  <c r="NS55" i="3" s="1"/>
  <c r="NU55" i="3" s="1"/>
  <c r="NW55" i="3" s="1"/>
  <c r="NY55" i="3" s="1"/>
  <c r="OA55" i="3" s="1"/>
  <c r="OC55" i="3" s="1"/>
  <c r="OE55" i="3" s="1"/>
  <c r="OG55" i="3" s="1"/>
  <c r="OI55" i="3" s="1"/>
  <c r="OK55" i="3" s="1"/>
  <c r="OM55" i="3" s="1"/>
  <c r="OO55" i="3" s="1"/>
  <c r="OQ55" i="3" s="1"/>
  <c r="OS55" i="3" s="1"/>
  <c r="OU55" i="3" s="1"/>
  <c r="OW55" i="3" s="1"/>
  <c r="OY55" i="3" s="1"/>
  <c r="PA55" i="3" s="1"/>
  <c r="PC55" i="3" s="1"/>
  <c r="PE55" i="3" s="1"/>
  <c r="PG55" i="3" s="1"/>
  <c r="PI55" i="3" s="1"/>
  <c r="PK55" i="3" s="1"/>
  <c r="PM55" i="3" s="1"/>
  <c r="PO55" i="3" s="1"/>
  <c r="PQ55" i="3" s="1"/>
  <c r="PS55" i="3" s="1"/>
  <c r="PU55" i="3" s="1"/>
  <c r="PW55" i="3" s="1"/>
  <c r="PY55" i="3" s="1"/>
  <c r="QA55" i="3" s="1"/>
  <c r="QC55" i="3" s="1"/>
  <c r="QE55" i="3" s="1"/>
  <c r="QG55" i="3" s="1"/>
  <c r="QI55" i="3" s="1"/>
  <c r="QK55" i="3" s="1"/>
  <c r="QM55" i="3" s="1"/>
  <c r="QO55" i="3" s="1"/>
  <c r="QQ55" i="3" s="1"/>
  <c r="QS55" i="3" s="1"/>
  <c r="QU55" i="3" s="1"/>
  <c r="QW55" i="3" s="1"/>
  <c r="QY55" i="3" s="1"/>
  <c r="RA55" i="3" s="1"/>
  <c r="RC55" i="3" s="1"/>
  <c r="RE55" i="3" s="1"/>
  <c r="RG55" i="3" s="1"/>
  <c r="RI55" i="3" s="1"/>
  <c r="RK55" i="3" s="1"/>
  <c r="RM55" i="3" s="1"/>
  <c r="RO55" i="3" s="1"/>
  <c r="RQ55" i="3" s="1"/>
  <c r="RS55" i="3" s="1"/>
  <c r="RU55" i="3" s="1"/>
  <c r="RW55" i="3" s="1"/>
  <c r="RY55" i="3" s="1"/>
  <c r="SA55" i="3" s="1"/>
  <c r="SC55" i="3" s="1"/>
  <c r="SE55" i="3" s="1"/>
  <c r="SG55" i="3" s="1"/>
  <c r="SI55" i="3" s="1"/>
  <c r="SK55" i="3" s="1"/>
  <c r="SM55" i="3" s="1"/>
  <c r="SO55" i="3" s="1"/>
  <c r="SQ55" i="3" s="1"/>
  <c r="SS55" i="3" s="1"/>
  <c r="SU55" i="3" s="1"/>
  <c r="SW55" i="3" s="1"/>
  <c r="SY55" i="3" s="1"/>
  <c r="TA55" i="3" s="1"/>
  <c r="TC55" i="3" s="1"/>
  <c r="TE55" i="3" s="1"/>
  <c r="TG55" i="3" s="1"/>
  <c r="TI55" i="3" s="1"/>
  <c r="TK55" i="3" s="1"/>
  <c r="TM55" i="3" s="1"/>
  <c r="TO55" i="3" s="1"/>
  <c r="TQ55" i="3" s="1"/>
  <c r="TS55" i="3" s="1"/>
  <c r="TU55" i="3" s="1"/>
  <c r="TW55" i="3" s="1"/>
  <c r="TY55" i="3" s="1"/>
  <c r="UA55" i="3" s="1"/>
  <c r="UC55" i="3" s="1"/>
  <c r="UE55" i="3" s="1"/>
  <c r="UG55" i="3" s="1"/>
  <c r="UI55" i="3" s="1"/>
  <c r="UK55" i="3" s="1"/>
  <c r="UM55" i="3" s="1"/>
  <c r="UO55" i="3" s="1"/>
  <c r="UQ55" i="3" s="1"/>
  <c r="US55" i="3" s="1"/>
  <c r="UU55" i="3" s="1"/>
  <c r="UW55" i="3" s="1"/>
  <c r="JP134" i="3"/>
  <c r="JP177" i="3" s="1"/>
  <c r="JN134" i="3"/>
  <c r="JN177" i="3" s="1"/>
  <c r="JM123" i="3"/>
  <c r="JM122" i="3"/>
  <c r="JM118" i="3"/>
  <c r="JM117" i="3"/>
  <c r="JQ107" i="3"/>
  <c r="JO107" i="3"/>
  <c r="JM107" i="3"/>
  <c r="JO3" i="3"/>
  <c r="JQ3" i="3" s="1"/>
  <c r="JJ134" i="3"/>
  <c r="JJ177" i="3" s="1"/>
  <c r="JH134" i="3"/>
  <c r="JH177" i="3" s="1"/>
  <c r="JG123" i="3"/>
  <c r="JG122" i="3"/>
  <c r="JG118" i="3"/>
  <c r="JG117" i="3"/>
  <c r="JK107" i="3"/>
  <c r="JI107" i="3"/>
  <c r="JG107" i="3"/>
  <c r="JI3" i="3"/>
  <c r="JK3" i="3" s="1"/>
  <c r="JD134" i="3"/>
  <c r="JD177" i="3" s="1"/>
  <c r="JB134" i="3"/>
  <c r="JB177" i="3" s="1"/>
  <c r="JA123" i="3"/>
  <c r="JA122" i="3"/>
  <c r="JA134" i="3" s="1"/>
  <c r="JA118" i="3"/>
  <c r="JA117" i="3"/>
  <c r="JE107" i="3"/>
  <c r="JC107" i="3"/>
  <c r="JA107" i="3"/>
  <c r="JC3" i="3"/>
  <c r="JE3" i="3" s="1"/>
  <c r="JG120" i="3" l="1"/>
  <c r="AGI79" i="3"/>
  <c r="AGK79" i="3" s="1"/>
  <c r="AGL79" i="3" s="1"/>
  <c r="AGM86" i="3"/>
  <c r="AGN86" i="3" s="1"/>
  <c r="AGO86" i="3"/>
  <c r="AGP86" i="3" s="1"/>
  <c r="AGQ86" i="3" s="1"/>
  <c r="AGR86" i="3" s="1"/>
  <c r="AGZ142" i="3"/>
  <c r="AHB142" i="3"/>
  <c r="AHC142" i="3" s="1"/>
  <c r="AGZ143" i="3"/>
  <c r="AHB143" i="3"/>
  <c r="AHC143" i="3" s="1"/>
  <c r="AGI78" i="3"/>
  <c r="AGK78" i="3" s="1"/>
  <c r="AGL78" i="3" s="1"/>
  <c r="AGM78" i="3" s="1"/>
  <c r="AGN78" i="3" s="1"/>
  <c r="AGO78" i="3" s="1"/>
  <c r="AGP78" i="3" s="1"/>
  <c r="AGQ78" i="3" s="1"/>
  <c r="AGR78" i="3" s="1"/>
  <c r="AGS78" i="3" s="1"/>
  <c r="AGU78" i="3" s="1"/>
  <c r="AGV78" i="3" s="1"/>
  <c r="AFO41" i="3"/>
  <c r="AFR41" i="3"/>
  <c r="AFS41" i="3" s="1"/>
  <c r="AFT41" i="3" s="1"/>
  <c r="AFU41" i="3" s="1"/>
  <c r="AFV41" i="3" s="1"/>
  <c r="AFW41" i="3" s="1"/>
  <c r="AFX41" i="3" s="1"/>
  <c r="AEY76" i="3"/>
  <c r="AEZ76" i="3" s="1"/>
  <c r="AFA76" i="3" s="1"/>
  <c r="AFB76" i="3" s="1"/>
  <c r="AFC76" i="3" s="1"/>
  <c r="AFD76" i="3" s="1"/>
  <c r="AEK74" i="3"/>
  <c r="AEM74" i="3" s="1"/>
  <c r="AEN74" i="3" s="1"/>
  <c r="AEO74" i="3" s="1"/>
  <c r="AEP74" i="3" s="1"/>
  <c r="AEQ74" i="3" s="1"/>
  <c r="AER74" i="3" s="1"/>
  <c r="AES74" i="3" s="1"/>
  <c r="AET74" i="3" s="1"/>
  <c r="AEO36" i="3"/>
  <c r="AEP36" i="3" s="1"/>
  <c r="AEQ36" i="3" s="1"/>
  <c r="AER36" i="3" s="1"/>
  <c r="AES36" i="3" s="1"/>
  <c r="AET36" i="3" s="1"/>
  <c r="AEU36" i="3" s="1"/>
  <c r="AEW36" i="3" s="1"/>
  <c r="AEX36" i="3" s="1"/>
  <c r="AEH107" i="3"/>
  <c r="AEI105" i="3"/>
  <c r="AET20" i="3"/>
  <c r="AEU15" i="3"/>
  <c r="AEA35" i="3"/>
  <c r="AEC35" i="3" s="1"/>
  <c r="AED35" i="3" s="1"/>
  <c r="ADQ72" i="3"/>
  <c r="ADS72" i="3" s="1"/>
  <c r="ADT72" i="3" s="1"/>
  <c r="ADU72" i="3" s="1"/>
  <c r="ADV72" i="3" s="1"/>
  <c r="ADW72" i="3" s="1"/>
  <c r="ADX72" i="3" s="1"/>
  <c r="ADY72" i="3" s="1"/>
  <c r="ADZ72" i="3" s="1"/>
  <c r="ADQ73" i="3"/>
  <c r="ADS73" i="3" s="1"/>
  <c r="ADT73" i="3" s="1"/>
  <c r="ADU73" i="3" s="1"/>
  <c r="ADV73" i="3" s="1"/>
  <c r="ADW73" i="3" s="1"/>
  <c r="ADX73" i="3" s="1"/>
  <c r="ADY73" i="3" s="1"/>
  <c r="ADZ73" i="3" s="1"/>
  <c r="AEA73" i="3" s="1"/>
  <c r="AEC73" i="3" s="1"/>
  <c r="AED73" i="3" s="1"/>
  <c r="AEE73" i="3" s="1"/>
  <c r="AEF73" i="3" s="1"/>
  <c r="AEG73" i="3" s="1"/>
  <c r="AEH73" i="3" s="1"/>
  <c r="AEI73" i="3" s="1"/>
  <c r="AEJ73" i="3" s="1"/>
  <c r="AEK73" i="3" s="1"/>
  <c r="AEM73" i="3" s="1"/>
  <c r="AEN73" i="3" s="1"/>
  <c r="AEO73" i="3" s="1"/>
  <c r="AEP73" i="3" s="1"/>
  <c r="AEQ73" i="3" s="1"/>
  <c r="AER73" i="3" s="1"/>
  <c r="AES73" i="3" s="1"/>
  <c r="AET73" i="3" s="1"/>
  <c r="ADQ77" i="3"/>
  <c r="ADS77" i="3" s="1"/>
  <c r="ADT77" i="3" s="1"/>
  <c r="ADU77" i="3" s="1"/>
  <c r="ADV77" i="3" s="1"/>
  <c r="ADW77" i="3" s="1"/>
  <c r="ADX77" i="3" s="1"/>
  <c r="ADY77" i="3" s="1"/>
  <c r="ADZ77" i="3" s="1"/>
  <c r="AEA77" i="3" s="1"/>
  <c r="AEC77" i="3" s="1"/>
  <c r="AED77" i="3" s="1"/>
  <c r="AEE77" i="3" s="1"/>
  <c r="AEF77" i="3" s="1"/>
  <c r="AEG77" i="3" s="1"/>
  <c r="AEH77" i="3" s="1"/>
  <c r="AEI77" i="3" s="1"/>
  <c r="AEJ77" i="3" s="1"/>
  <c r="AEK77" i="3" s="1"/>
  <c r="AEM77" i="3" s="1"/>
  <c r="AEN77" i="3" s="1"/>
  <c r="AEO77" i="3" s="1"/>
  <c r="AEP77" i="3" s="1"/>
  <c r="AEQ77" i="3" s="1"/>
  <c r="AER77" i="3" s="1"/>
  <c r="AES77" i="3" s="1"/>
  <c r="AET77" i="3" s="1"/>
  <c r="ADG37" i="3"/>
  <c r="ADI37" i="3" s="1"/>
  <c r="ADJ37" i="3" s="1"/>
  <c r="ADK75" i="3"/>
  <c r="ADL75" i="3" s="1"/>
  <c r="ADM75" i="3" s="1"/>
  <c r="ADN75" i="3" s="1"/>
  <c r="ADO75" i="3" s="1"/>
  <c r="ADP75" i="3" s="1"/>
  <c r="ADQ75" i="3" s="1"/>
  <c r="ADS75" i="3" s="1"/>
  <c r="ADT75" i="3" s="1"/>
  <c r="ADG84" i="3"/>
  <c r="ADJ84" i="3"/>
  <c r="ADK84" i="3" s="1"/>
  <c r="ADL84" i="3" s="1"/>
  <c r="ADM84" i="3" s="1"/>
  <c r="ADN84" i="3" s="1"/>
  <c r="ADO84" i="3" s="1"/>
  <c r="ADP84" i="3" s="1"/>
  <c r="ADG34" i="3"/>
  <c r="ADI34" i="3" s="1"/>
  <c r="ADJ34" i="3" s="1"/>
  <c r="ADO173" i="3"/>
  <c r="ADP169" i="3"/>
  <c r="ADQ169" i="3" s="1"/>
  <c r="ADS169" i="3" s="1"/>
  <c r="ADT169" i="3" s="1"/>
  <c r="ADU169" i="3" s="1"/>
  <c r="ADV169" i="3" s="1"/>
  <c r="ADG83" i="3"/>
  <c r="ADJ83" i="3"/>
  <c r="ADK83" i="3" s="1"/>
  <c r="ADL83" i="3" s="1"/>
  <c r="ADM83" i="3" s="1"/>
  <c r="ADN83" i="3" s="1"/>
  <c r="ADO83" i="3" s="1"/>
  <c r="ADP83" i="3" s="1"/>
  <c r="ACQ82" i="3"/>
  <c r="ACR82" i="3" s="1"/>
  <c r="ACS82" i="3" s="1"/>
  <c r="ACT82" i="3" s="1"/>
  <c r="ACU82" i="3" s="1"/>
  <c r="ACV82" i="3" s="1"/>
  <c r="ACI166" i="3"/>
  <c r="ACG166" i="3"/>
  <c r="ACI167" i="3"/>
  <c r="ACG167" i="3"/>
  <c r="ACG30" i="3"/>
  <c r="ACH30" i="3" s="1"/>
  <c r="ACI30" i="3" s="1"/>
  <c r="ACJ30" i="3" s="1"/>
  <c r="ACK30" i="3" s="1"/>
  <c r="ACL30" i="3" s="1"/>
  <c r="ACM30" i="3" s="1"/>
  <c r="ACO30" i="3" s="1"/>
  <c r="ACP30" i="3" s="1"/>
  <c r="ACQ30" i="3" s="1"/>
  <c r="ACR30" i="3" s="1"/>
  <c r="ACS30" i="3" s="1"/>
  <c r="ACT30" i="3" s="1"/>
  <c r="ACU30" i="3" s="1"/>
  <c r="ACV30" i="3" s="1"/>
  <c r="ACW30" i="3" s="1"/>
  <c r="ACY30" i="3" s="1"/>
  <c r="ACZ30" i="3" s="1"/>
  <c r="ACG163" i="3"/>
  <c r="ACI163" i="3"/>
  <c r="ACM82" i="3"/>
  <c r="ACG32" i="3"/>
  <c r="ACH32" i="3" s="1"/>
  <c r="ACI32" i="3" s="1"/>
  <c r="ACJ32" i="3" s="1"/>
  <c r="ACK32" i="3" s="1"/>
  <c r="ACL32" i="3" s="1"/>
  <c r="ACM168" i="3"/>
  <c r="ACO168" i="3" s="1"/>
  <c r="ACP168" i="3" s="1"/>
  <c r="ACL165" i="3"/>
  <c r="ACJ165" i="3"/>
  <c r="ACM31" i="3"/>
  <c r="ACO31" i="3" s="1"/>
  <c r="ACP31" i="3" s="1"/>
  <c r="ACQ31" i="3" s="1"/>
  <c r="ACR31" i="3" s="1"/>
  <c r="ACS31" i="3" s="1"/>
  <c r="ACT31" i="3" s="1"/>
  <c r="ACU31" i="3" s="1"/>
  <c r="ACV31" i="3" s="1"/>
  <c r="ACW31" i="3" s="1"/>
  <c r="ACY31" i="3" s="1"/>
  <c r="ACZ31" i="3" s="1"/>
  <c r="ACB164" i="3"/>
  <c r="ABZ164" i="3"/>
  <c r="ABW33" i="3"/>
  <c r="ABX33" i="3" s="1"/>
  <c r="ABY33" i="3" s="1"/>
  <c r="ABZ33" i="3" s="1"/>
  <c r="ACA33" i="3" s="1"/>
  <c r="ACB33" i="3" s="1"/>
  <c r="ABY162" i="3"/>
  <c r="ABW162" i="3"/>
  <c r="ABI66" i="3"/>
  <c r="ABK66" i="3" s="1"/>
  <c r="ABL66" i="3" s="1"/>
  <c r="ABI68" i="3"/>
  <c r="ABK68" i="3" s="1"/>
  <c r="ABL68" i="3" s="1"/>
  <c r="ABM68" i="3" s="1"/>
  <c r="ABN68" i="3" s="1"/>
  <c r="ABO68" i="3" s="1"/>
  <c r="ABP68" i="3" s="1"/>
  <c r="ABQ68" i="3" s="1"/>
  <c r="ABR68" i="3" s="1"/>
  <c r="ABS68" i="3" s="1"/>
  <c r="ABU68" i="3" s="1"/>
  <c r="ABV68" i="3" s="1"/>
  <c r="ABW68" i="3" s="1"/>
  <c r="ABX68" i="3" s="1"/>
  <c r="ABY68" i="3" s="1"/>
  <c r="ABZ68" i="3" s="1"/>
  <c r="ACA68" i="3" s="1"/>
  <c r="ACB68" i="3" s="1"/>
  <c r="ACC68" i="3" s="1"/>
  <c r="ACE68" i="3" s="1"/>
  <c r="ACF68" i="3" s="1"/>
  <c r="ACG68" i="3" s="1"/>
  <c r="ACH68" i="3" s="1"/>
  <c r="ACI68" i="3" s="1"/>
  <c r="ACJ68" i="3" s="1"/>
  <c r="ACK68" i="3" s="1"/>
  <c r="ACL68" i="3" s="1"/>
  <c r="ABM71" i="3"/>
  <c r="ABN71" i="3" s="1"/>
  <c r="ABO71" i="3" s="1"/>
  <c r="ABP71" i="3" s="1"/>
  <c r="ABQ71" i="3" s="1"/>
  <c r="ABR71" i="3" s="1"/>
  <c r="ABI161" i="3"/>
  <c r="ABK161" i="3" s="1"/>
  <c r="ABL161" i="3" s="1"/>
  <c r="ABM161" i="3" s="1"/>
  <c r="AAY81" i="3"/>
  <c r="ABB81" i="3"/>
  <c r="ABC81" i="3" s="1"/>
  <c r="ABD81" i="3" s="1"/>
  <c r="ABE81" i="3" s="1"/>
  <c r="ABF81" i="3" s="1"/>
  <c r="ABG81" i="3" s="1"/>
  <c r="AAM69" i="3"/>
  <c r="AAO69" i="3" s="1"/>
  <c r="AAQ69" i="3" s="1"/>
  <c r="AAS69" i="3" s="1"/>
  <c r="AAU69" i="3" s="1"/>
  <c r="AAW69" i="3" s="1"/>
  <c r="AAY69" i="3" s="1"/>
  <c r="ABA69" i="3" s="1"/>
  <c r="ABB69" i="3" s="1"/>
  <c r="ZU67" i="3"/>
  <c r="ZW67" i="3" s="1"/>
  <c r="ZY67" i="3" s="1"/>
  <c r="AAA67" i="3" s="1"/>
  <c r="AAC67" i="3" s="1"/>
  <c r="AAE67" i="3" s="1"/>
  <c r="AAG67" i="3" s="1"/>
  <c r="AAI67" i="3" s="1"/>
  <c r="AAK67" i="3" s="1"/>
  <c r="AAG80" i="3"/>
  <c r="AAK80" i="3"/>
  <c r="AAM80" i="3" s="1"/>
  <c r="AAO80" i="3" s="1"/>
  <c r="AAQ80" i="3" s="1"/>
  <c r="AAS80" i="3" s="1"/>
  <c r="AAU80" i="3" s="1"/>
  <c r="AAW80" i="3" s="1"/>
  <c r="ZC64" i="3"/>
  <c r="ZE64" i="3" s="1"/>
  <c r="ZG64" i="3" s="1"/>
  <c r="ZI64" i="3" s="1"/>
  <c r="ZK64" i="3" s="1"/>
  <c r="ZM64" i="3" s="1"/>
  <c r="ZO64" i="3" s="1"/>
  <c r="ZQ64" i="3" s="1"/>
  <c r="ZS64" i="3" s="1"/>
  <c r="ZC70" i="3"/>
  <c r="ZE70" i="3" s="1"/>
  <c r="ZG70" i="3" s="1"/>
  <c r="ZI70" i="3" s="1"/>
  <c r="ZK70" i="3" s="1"/>
  <c r="ZM70" i="3" s="1"/>
  <c r="ZO70" i="3" s="1"/>
  <c r="ZQ70" i="3" s="1"/>
  <c r="ZS70" i="3" s="1"/>
  <c r="XS65" i="3"/>
  <c r="XU65" i="3" s="1"/>
  <c r="XW65" i="3" s="1"/>
  <c r="XY65" i="3" s="1"/>
  <c r="YA65" i="3" s="1"/>
  <c r="YC65" i="3" s="1"/>
  <c r="YE65" i="3" s="1"/>
  <c r="YG65" i="3" s="1"/>
  <c r="YI65" i="3" s="1"/>
  <c r="YK65" i="3" s="1"/>
  <c r="YM65" i="3" s="1"/>
  <c r="YO65" i="3" s="1"/>
  <c r="YQ65" i="3" s="1"/>
  <c r="YS65" i="3" s="1"/>
  <c r="YU65" i="3" s="1"/>
  <c r="YW65" i="3" s="1"/>
  <c r="YY65" i="3" s="1"/>
  <c r="ZA65" i="3" s="1"/>
  <c r="YK62" i="3"/>
  <c r="YM62" i="3" s="1"/>
  <c r="YO62" i="3" s="1"/>
  <c r="YQ62" i="3" s="1"/>
  <c r="YS62" i="3" s="1"/>
  <c r="YU62" i="3" s="1"/>
  <c r="YW62" i="3" s="1"/>
  <c r="YY62" i="3" s="1"/>
  <c r="ZA62" i="3" s="1"/>
  <c r="ZC62" i="3" s="1"/>
  <c r="ZE62" i="3" s="1"/>
  <c r="ZG62" i="3" s="1"/>
  <c r="ZI62" i="3" s="1"/>
  <c r="ZK62" i="3" s="1"/>
  <c r="ZM62" i="3" s="1"/>
  <c r="ZO62" i="3" s="1"/>
  <c r="ZQ62" i="3" s="1"/>
  <c r="ZS62" i="3" s="1"/>
  <c r="ZU62" i="3" s="1"/>
  <c r="ZW62" i="3" s="1"/>
  <c r="ZY62" i="3" s="1"/>
  <c r="AAA62" i="3" s="1"/>
  <c r="AAC62" i="3" s="1"/>
  <c r="AAE62" i="3" s="1"/>
  <c r="AAG62" i="3" s="1"/>
  <c r="AAI62" i="3" s="1"/>
  <c r="AAK62" i="3" s="1"/>
  <c r="AAM62" i="3" s="1"/>
  <c r="AAO62" i="3" s="1"/>
  <c r="AAQ62" i="3" s="1"/>
  <c r="AAS62" i="3" s="1"/>
  <c r="AAU62" i="3" s="1"/>
  <c r="AAW62" i="3" s="1"/>
  <c r="AAY62" i="3" s="1"/>
  <c r="ABA62" i="3" s="1"/>
  <c r="ABB62" i="3" s="1"/>
  <c r="ABC62" i="3" s="1"/>
  <c r="ABD62" i="3" s="1"/>
  <c r="ABE62" i="3" s="1"/>
  <c r="ABF62" i="3" s="1"/>
  <c r="ABG62" i="3" s="1"/>
  <c r="ABH62" i="3" s="1"/>
  <c r="JM120" i="3"/>
  <c r="XA27" i="3"/>
  <c r="XC27" i="3" s="1"/>
  <c r="XE27" i="3" s="1"/>
  <c r="XG27" i="3" s="1"/>
  <c r="XI27" i="3" s="1"/>
  <c r="XK27" i="3" s="1"/>
  <c r="XM27" i="3" s="1"/>
  <c r="XO27" i="3" s="1"/>
  <c r="XQ27" i="3" s="1"/>
  <c r="XS27" i="3" s="1"/>
  <c r="XU27" i="3" s="1"/>
  <c r="XW27" i="3" s="1"/>
  <c r="XY27" i="3" s="1"/>
  <c r="YA27" i="3" s="1"/>
  <c r="YC27" i="3" s="1"/>
  <c r="YE27" i="3" s="1"/>
  <c r="YG27" i="3" s="1"/>
  <c r="YI27" i="3" s="1"/>
  <c r="YK27" i="3" s="1"/>
  <c r="YM27" i="3" s="1"/>
  <c r="YO27" i="3" s="1"/>
  <c r="YQ27" i="3" s="1"/>
  <c r="YS27" i="3" s="1"/>
  <c r="YU27" i="3" s="1"/>
  <c r="YW27" i="3" s="1"/>
  <c r="YY27" i="3" s="1"/>
  <c r="ZA27" i="3" s="1"/>
  <c r="XA63" i="3"/>
  <c r="XC63" i="3" s="1"/>
  <c r="XE63" i="3" s="1"/>
  <c r="XG63" i="3" s="1"/>
  <c r="XI63" i="3" s="1"/>
  <c r="XK63" i="3" s="1"/>
  <c r="XM63" i="3" s="1"/>
  <c r="XO63" i="3" s="1"/>
  <c r="XQ63" i="3" s="1"/>
  <c r="XS63" i="3" s="1"/>
  <c r="XU63" i="3" s="1"/>
  <c r="XW63" i="3" s="1"/>
  <c r="XY63" i="3" s="1"/>
  <c r="YA63" i="3" s="1"/>
  <c r="YC63" i="3" s="1"/>
  <c r="YE63" i="3" s="1"/>
  <c r="YG63" i="3" s="1"/>
  <c r="YI63" i="3" s="1"/>
  <c r="VQ59" i="3"/>
  <c r="VS59" i="3" s="1"/>
  <c r="VU59" i="3" s="1"/>
  <c r="VW59" i="3" s="1"/>
  <c r="VY59" i="3" s="1"/>
  <c r="WA59" i="3" s="1"/>
  <c r="WC59" i="3" s="1"/>
  <c r="WE59" i="3" s="1"/>
  <c r="WG59" i="3" s="1"/>
  <c r="WI59" i="3" s="1"/>
  <c r="WK59" i="3" s="1"/>
  <c r="WM59" i="3" s="1"/>
  <c r="WO59" i="3" s="1"/>
  <c r="WQ59" i="3" s="1"/>
  <c r="WS59" i="3" s="1"/>
  <c r="WU59" i="3" s="1"/>
  <c r="WW59" i="3" s="1"/>
  <c r="WY59" i="3" s="1"/>
  <c r="WI58" i="3"/>
  <c r="WK58" i="3" s="1"/>
  <c r="WM58" i="3" s="1"/>
  <c r="WO58" i="3" s="1"/>
  <c r="WQ58" i="3" s="1"/>
  <c r="WS58" i="3" s="1"/>
  <c r="WU58" i="3" s="1"/>
  <c r="WW58" i="3" s="1"/>
  <c r="WY58" i="3" s="1"/>
  <c r="UY56" i="3"/>
  <c r="VA56" i="3" s="1"/>
  <c r="VC56" i="3" s="1"/>
  <c r="VC60" i="3"/>
  <c r="VE60" i="3" s="1"/>
  <c r="VG60" i="3" s="1"/>
  <c r="VI60" i="3" s="1"/>
  <c r="VK60" i="3" s="1"/>
  <c r="VM60" i="3" s="1"/>
  <c r="VO60" i="3" s="1"/>
  <c r="VQ60" i="3" s="1"/>
  <c r="VS60" i="3" s="1"/>
  <c r="VU60" i="3" s="1"/>
  <c r="VW60" i="3" s="1"/>
  <c r="VY60" i="3" s="1"/>
  <c r="WA60" i="3" s="1"/>
  <c r="WC60" i="3" s="1"/>
  <c r="WE60" i="3" s="1"/>
  <c r="WG60" i="3" s="1"/>
  <c r="UY55" i="3"/>
  <c r="VA55" i="3" s="1"/>
  <c r="VC55" i="3" s="1"/>
  <c r="VE55" i="3" s="1"/>
  <c r="VG55" i="3" s="1"/>
  <c r="VI55" i="3" s="1"/>
  <c r="VK55" i="3" s="1"/>
  <c r="VM55" i="3" s="1"/>
  <c r="VO55" i="3" s="1"/>
  <c r="VE61" i="3"/>
  <c r="VG61" i="3" s="1"/>
  <c r="VI61" i="3" s="1"/>
  <c r="VK61" i="3" s="1"/>
  <c r="VM61" i="3" s="1"/>
  <c r="VO61" i="3" s="1"/>
  <c r="VQ61" i="3" s="1"/>
  <c r="VS61" i="3" s="1"/>
  <c r="VU61" i="3" s="1"/>
  <c r="VW61" i="3" s="1"/>
  <c r="VY61" i="3" s="1"/>
  <c r="WA61" i="3" s="1"/>
  <c r="WC61" i="3" s="1"/>
  <c r="WE61" i="3" s="1"/>
  <c r="WG61" i="3" s="1"/>
  <c r="WI61" i="3" s="1"/>
  <c r="WK61" i="3" s="1"/>
  <c r="WM61" i="3" s="1"/>
  <c r="WO61" i="3" s="1"/>
  <c r="WQ61" i="3" s="1"/>
  <c r="WS61" i="3" s="1"/>
  <c r="WU61" i="3" s="1"/>
  <c r="WW61" i="3" s="1"/>
  <c r="WY61" i="3" s="1"/>
  <c r="XA61" i="3" s="1"/>
  <c r="XC61" i="3" s="1"/>
  <c r="XE61" i="3" s="1"/>
  <c r="XG61" i="3" s="1"/>
  <c r="XI61" i="3" s="1"/>
  <c r="XK61" i="3" s="1"/>
  <c r="XM61" i="3" s="1"/>
  <c r="XO61" i="3" s="1"/>
  <c r="XQ61" i="3" s="1"/>
  <c r="VE57" i="3"/>
  <c r="VG57" i="3" s="1"/>
  <c r="VI57" i="3" s="1"/>
  <c r="VK57" i="3" s="1"/>
  <c r="VM57" i="3" s="1"/>
  <c r="VO57" i="3" s="1"/>
  <c r="TY3" i="3"/>
  <c r="UA3" i="3" s="1"/>
  <c r="UC3" i="3"/>
  <c r="JA120" i="3"/>
  <c r="PG29" i="3"/>
  <c r="JM134" i="3"/>
  <c r="ME28" i="3"/>
  <c r="MQ124" i="3"/>
  <c r="MU124" i="3"/>
  <c r="GM161" i="3"/>
  <c r="JG134" i="3"/>
  <c r="IU54" i="3"/>
  <c r="IW54" i="3" s="1"/>
  <c r="IY54" i="3" s="1"/>
  <c r="JA54" i="3" s="1"/>
  <c r="JC54" i="3" s="1"/>
  <c r="JE54" i="3" s="1"/>
  <c r="JG54" i="3" s="1"/>
  <c r="JI54" i="3" s="1"/>
  <c r="JK54" i="3" s="1"/>
  <c r="JM54" i="3" s="1"/>
  <c r="JO54" i="3" s="1"/>
  <c r="JQ54" i="3" s="1"/>
  <c r="JS54" i="3" s="1"/>
  <c r="JU54" i="3" s="1"/>
  <c r="JW54" i="3" s="1"/>
  <c r="JY54" i="3" s="1"/>
  <c r="KA54" i="3" s="1"/>
  <c r="KC54" i="3" s="1"/>
  <c r="KE54" i="3" s="1"/>
  <c r="KG54" i="3" s="1"/>
  <c r="KI54" i="3" s="1"/>
  <c r="KK54" i="3" s="1"/>
  <c r="KM54" i="3" s="1"/>
  <c r="KO54" i="3" s="1"/>
  <c r="KQ54" i="3" s="1"/>
  <c r="KS54" i="3" s="1"/>
  <c r="KU54" i="3" s="1"/>
  <c r="KW54" i="3" s="1"/>
  <c r="KY54" i="3" s="1"/>
  <c r="LA54" i="3" s="1"/>
  <c r="LC54" i="3" s="1"/>
  <c r="LE54" i="3" s="1"/>
  <c r="LG54" i="3" s="1"/>
  <c r="LI54" i="3" s="1"/>
  <c r="LK54" i="3" s="1"/>
  <c r="LM54" i="3" s="1"/>
  <c r="LO54" i="3" s="1"/>
  <c r="LQ54" i="3" s="1"/>
  <c r="LS54" i="3" s="1"/>
  <c r="LU54" i="3" s="1"/>
  <c r="LW54" i="3" s="1"/>
  <c r="LY54" i="3" s="1"/>
  <c r="MA54" i="3" s="1"/>
  <c r="MC54" i="3" s="1"/>
  <c r="ME54" i="3" s="1"/>
  <c r="MG54" i="3" s="1"/>
  <c r="MI54" i="3" s="1"/>
  <c r="MK54" i="3" s="1"/>
  <c r="MM54" i="3" s="1"/>
  <c r="MO54" i="3" s="1"/>
  <c r="MQ54" i="3" s="1"/>
  <c r="MS54" i="3" s="1"/>
  <c r="MU54" i="3" s="1"/>
  <c r="MW54" i="3" s="1"/>
  <c r="MY54" i="3" s="1"/>
  <c r="NA54" i="3" s="1"/>
  <c r="NC54" i="3" s="1"/>
  <c r="NE54" i="3" s="1"/>
  <c r="NG54" i="3" s="1"/>
  <c r="NI54" i="3" s="1"/>
  <c r="NK54" i="3" s="1"/>
  <c r="NM54" i="3" s="1"/>
  <c r="NO54" i="3" s="1"/>
  <c r="NQ54" i="3" s="1"/>
  <c r="NS54" i="3" s="1"/>
  <c r="NU54" i="3" s="1"/>
  <c r="NW54" i="3" s="1"/>
  <c r="NY54" i="3" s="1"/>
  <c r="OA54" i="3" s="1"/>
  <c r="OC54" i="3" s="1"/>
  <c r="OE54" i="3" s="1"/>
  <c r="OG54" i="3" s="1"/>
  <c r="OI54" i="3" s="1"/>
  <c r="OK54" i="3" s="1"/>
  <c r="OM54" i="3" s="1"/>
  <c r="OO54" i="3" s="1"/>
  <c r="OQ54" i="3" s="1"/>
  <c r="OS54" i="3" s="1"/>
  <c r="OU54" i="3" s="1"/>
  <c r="OW54" i="3" s="1"/>
  <c r="OY54" i="3" s="1"/>
  <c r="PA54" i="3" s="1"/>
  <c r="PC54" i="3" s="1"/>
  <c r="PE54" i="3" s="1"/>
  <c r="PG54" i="3" s="1"/>
  <c r="PI54" i="3" s="1"/>
  <c r="PK54" i="3" s="1"/>
  <c r="PM54" i="3" s="1"/>
  <c r="PO54" i="3" s="1"/>
  <c r="PQ54" i="3" s="1"/>
  <c r="PS54" i="3" s="1"/>
  <c r="PU54" i="3" s="1"/>
  <c r="PW54" i="3" s="1"/>
  <c r="PY54" i="3" s="1"/>
  <c r="QA54" i="3" s="1"/>
  <c r="QC54" i="3" s="1"/>
  <c r="QE54" i="3" s="1"/>
  <c r="QG54" i="3" s="1"/>
  <c r="QI54" i="3" s="1"/>
  <c r="QK54" i="3" s="1"/>
  <c r="QM54" i="3" s="1"/>
  <c r="QO54" i="3" s="1"/>
  <c r="QQ54" i="3" s="1"/>
  <c r="QS54" i="3" s="1"/>
  <c r="QU54" i="3" s="1"/>
  <c r="QW54" i="3" s="1"/>
  <c r="QY54" i="3" s="1"/>
  <c r="RA54" i="3" s="1"/>
  <c r="RC54" i="3" s="1"/>
  <c r="RE54" i="3" s="1"/>
  <c r="RG54" i="3" s="1"/>
  <c r="RI54" i="3" s="1"/>
  <c r="RK54" i="3" s="1"/>
  <c r="RM54" i="3" s="1"/>
  <c r="RO54" i="3" s="1"/>
  <c r="RQ54" i="3" s="1"/>
  <c r="RS54" i="3" s="1"/>
  <c r="RU54" i="3" s="1"/>
  <c r="RW54" i="3" s="1"/>
  <c r="RY54" i="3" s="1"/>
  <c r="SA54" i="3" s="1"/>
  <c r="SC54" i="3" s="1"/>
  <c r="SE54" i="3" s="1"/>
  <c r="SG54" i="3" s="1"/>
  <c r="SI54" i="3" s="1"/>
  <c r="SK54" i="3" s="1"/>
  <c r="SM54" i="3" s="1"/>
  <c r="SO54" i="3" s="1"/>
  <c r="SQ54" i="3" s="1"/>
  <c r="SS54" i="3" s="1"/>
  <c r="SU54" i="3" s="1"/>
  <c r="SW54" i="3" s="1"/>
  <c r="SY54" i="3" s="1"/>
  <c r="TA54" i="3" s="1"/>
  <c r="TC54" i="3" s="1"/>
  <c r="TE54" i="3" s="1"/>
  <c r="TG54" i="3" s="1"/>
  <c r="TI54" i="3" s="1"/>
  <c r="TK54" i="3" s="1"/>
  <c r="TM54" i="3" s="1"/>
  <c r="TO54" i="3" s="1"/>
  <c r="TQ54" i="3" s="1"/>
  <c r="TS54" i="3" s="1"/>
  <c r="TU54" i="3" s="1"/>
  <c r="TW54" i="3" s="1"/>
  <c r="TY54" i="3" s="1"/>
  <c r="UA54" i="3" s="1"/>
  <c r="UC54" i="3" s="1"/>
  <c r="UE54" i="3" s="1"/>
  <c r="UG54" i="3" s="1"/>
  <c r="UI54" i="3" s="1"/>
  <c r="UK54" i="3" s="1"/>
  <c r="UM54" i="3" s="1"/>
  <c r="UO54" i="3" s="1"/>
  <c r="UQ54" i="3" s="1"/>
  <c r="US54" i="3" s="1"/>
  <c r="UU54" i="3" s="1"/>
  <c r="UW54" i="3" s="1"/>
  <c r="IO53" i="3"/>
  <c r="IQ53" i="3" s="1"/>
  <c r="IS53" i="3" s="1"/>
  <c r="IU53" i="3" s="1"/>
  <c r="IW53" i="3" s="1"/>
  <c r="IY53" i="3" s="1"/>
  <c r="JA53" i="3" s="1"/>
  <c r="JC53" i="3" s="1"/>
  <c r="JE53" i="3" s="1"/>
  <c r="JG53" i="3" s="1"/>
  <c r="JI53" i="3" s="1"/>
  <c r="JK53" i="3" s="1"/>
  <c r="JM53" i="3" s="1"/>
  <c r="JO53" i="3" s="1"/>
  <c r="JQ53" i="3" s="1"/>
  <c r="JS53" i="3" s="1"/>
  <c r="JU53" i="3" s="1"/>
  <c r="JW53" i="3" s="1"/>
  <c r="JY53" i="3" s="1"/>
  <c r="KA53" i="3" s="1"/>
  <c r="KC53" i="3" s="1"/>
  <c r="KE53" i="3" s="1"/>
  <c r="KG53" i="3" s="1"/>
  <c r="KI53" i="3" s="1"/>
  <c r="KK53" i="3" s="1"/>
  <c r="KM53" i="3" s="1"/>
  <c r="KO53" i="3" s="1"/>
  <c r="KQ53" i="3" s="1"/>
  <c r="KS53" i="3" s="1"/>
  <c r="KU53" i="3" s="1"/>
  <c r="KW53" i="3" s="1"/>
  <c r="KY53" i="3" s="1"/>
  <c r="LA53" i="3" s="1"/>
  <c r="LC53" i="3" s="1"/>
  <c r="LE53" i="3" s="1"/>
  <c r="LG53" i="3" s="1"/>
  <c r="LI53" i="3" s="1"/>
  <c r="LK53" i="3" s="1"/>
  <c r="LM53" i="3" s="1"/>
  <c r="LO53" i="3" s="1"/>
  <c r="LQ53" i="3" s="1"/>
  <c r="LS53" i="3" s="1"/>
  <c r="LU53" i="3" s="1"/>
  <c r="LW53" i="3" s="1"/>
  <c r="LY53" i="3" s="1"/>
  <c r="MA53" i="3" s="1"/>
  <c r="MC53" i="3" s="1"/>
  <c r="ME53" i="3" s="1"/>
  <c r="MG53" i="3" s="1"/>
  <c r="MI53" i="3" s="1"/>
  <c r="MK53" i="3" s="1"/>
  <c r="MM53" i="3" s="1"/>
  <c r="MO53" i="3" s="1"/>
  <c r="MQ53" i="3" s="1"/>
  <c r="MS53" i="3" s="1"/>
  <c r="MU53" i="3" s="1"/>
  <c r="MW53" i="3" s="1"/>
  <c r="MY53" i="3" s="1"/>
  <c r="NA53" i="3" s="1"/>
  <c r="NC53" i="3" s="1"/>
  <c r="NE53" i="3" s="1"/>
  <c r="NG53" i="3" s="1"/>
  <c r="NI53" i="3" s="1"/>
  <c r="NK53" i="3" s="1"/>
  <c r="NM53" i="3" s="1"/>
  <c r="NO53" i="3" s="1"/>
  <c r="NQ53" i="3" s="1"/>
  <c r="NS53" i="3" s="1"/>
  <c r="NU53" i="3" s="1"/>
  <c r="NW53" i="3" s="1"/>
  <c r="NY53" i="3" s="1"/>
  <c r="OA53" i="3" s="1"/>
  <c r="OC53" i="3" s="1"/>
  <c r="OE53" i="3" s="1"/>
  <c r="OG53" i="3" s="1"/>
  <c r="OI53" i="3" s="1"/>
  <c r="OK53" i="3" s="1"/>
  <c r="OM53" i="3" s="1"/>
  <c r="OO53" i="3" s="1"/>
  <c r="OQ53" i="3" s="1"/>
  <c r="OS53" i="3" s="1"/>
  <c r="OU53" i="3" s="1"/>
  <c r="OW53" i="3" s="1"/>
  <c r="OY53" i="3" s="1"/>
  <c r="PA53" i="3" s="1"/>
  <c r="PC53" i="3" s="1"/>
  <c r="PE53" i="3" s="1"/>
  <c r="PG53" i="3" s="1"/>
  <c r="PI53" i="3" s="1"/>
  <c r="PK53" i="3" s="1"/>
  <c r="PM53" i="3" s="1"/>
  <c r="PO53" i="3" s="1"/>
  <c r="PQ53" i="3" s="1"/>
  <c r="PS53" i="3" s="1"/>
  <c r="PU53" i="3" s="1"/>
  <c r="PW53" i="3" s="1"/>
  <c r="PY53" i="3" s="1"/>
  <c r="QA53" i="3" s="1"/>
  <c r="QC53" i="3" s="1"/>
  <c r="QE53" i="3" s="1"/>
  <c r="QG53" i="3" s="1"/>
  <c r="QI53" i="3" s="1"/>
  <c r="QK53" i="3" s="1"/>
  <c r="QM53" i="3" s="1"/>
  <c r="QO53" i="3" s="1"/>
  <c r="QQ53" i="3" s="1"/>
  <c r="QS53" i="3" s="1"/>
  <c r="QU53" i="3" s="1"/>
  <c r="QW53" i="3" s="1"/>
  <c r="QY53" i="3" s="1"/>
  <c r="RA53" i="3" s="1"/>
  <c r="RC53" i="3" s="1"/>
  <c r="RE53" i="3" s="1"/>
  <c r="RG53" i="3" s="1"/>
  <c r="RI53" i="3" s="1"/>
  <c r="RK53" i="3" s="1"/>
  <c r="RM53" i="3" s="1"/>
  <c r="RO53" i="3" s="1"/>
  <c r="RQ53" i="3" s="1"/>
  <c r="RS53" i="3" s="1"/>
  <c r="RU53" i="3" s="1"/>
  <c r="RW53" i="3" s="1"/>
  <c r="RY53" i="3" s="1"/>
  <c r="SA53" i="3" s="1"/>
  <c r="SC53" i="3" s="1"/>
  <c r="SE53" i="3" s="1"/>
  <c r="SG53" i="3" s="1"/>
  <c r="SI53" i="3" s="1"/>
  <c r="SK53" i="3" s="1"/>
  <c r="SM53" i="3" s="1"/>
  <c r="SO53" i="3" s="1"/>
  <c r="SQ53" i="3" s="1"/>
  <c r="SS53" i="3" s="1"/>
  <c r="SU53" i="3" s="1"/>
  <c r="SW53" i="3" s="1"/>
  <c r="SY53" i="3" s="1"/>
  <c r="TA53" i="3" s="1"/>
  <c r="TC53" i="3" s="1"/>
  <c r="TE53" i="3" s="1"/>
  <c r="TG53" i="3" s="1"/>
  <c r="TI53" i="3" s="1"/>
  <c r="TK53" i="3" s="1"/>
  <c r="TM53" i="3" s="1"/>
  <c r="TO53" i="3" s="1"/>
  <c r="TQ53" i="3" s="1"/>
  <c r="TS53" i="3" s="1"/>
  <c r="TU53" i="3" s="1"/>
  <c r="TW53" i="3" s="1"/>
  <c r="TY53" i="3" s="1"/>
  <c r="UA53" i="3" s="1"/>
  <c r="UC53" i="3" s="1"/>
  <c r="UE53" i="3" s="1"/>
  <c r="UG53" i="3" s="1"/>
  <c r="UI53" i="3" s="1"/>
  <c r="UK53" i="3" s="1"/>
  <c r="UM53" i="3" s="1"/>
  <c r="UO53" i="3" s="1"/>
  <c r="UQ53" i="3" s="1"/>
  <c r="US53" i="3" s="1"/>
  <c r="UU53" i="3" s="1"/>
  <c r="UW53" i="3" s="1"/>
  <c r="IX134" i="3"/>
  <c r="IX177" i="3" s="1"/>
  <c r="IV134" i="3"/>
  <c r="IV177" i="3" s="1"/>
  <c r="IU123" i="3"/>
  <c r="IU122" i="3"/>
  <c r="IU118" i="3"/>
  <c r="IU117" i="3"/>
  <c r="IY107" i="3"/>
  <c r="IW107" i="3"/>
  <c r="IU107" i="3"/>
  <c r="IW3" i="3"/>
  <c r="IY3" i="3" s="1"/>
  <c r="IR134" i="3"/>
  <c r="IR177" i="3" s="1"/>
  <c r="IP134" i="3"/>
  <c r="IP177" i="3" s="1"/>
  <c r="IO123" i="3"/>
  <c r="IO122" i="3"/>
  <c r="IO118" i="3"/>
  <c r="IO117" i="3"/>
  <c r="IS107" i="3"/>
  <c r="IQ107" i="3"/>
  <c r="IO107" i="3"/>
  <c r="IQ3" i="3"/>
  <c r="IS3" i="3" s="1"/>
  <c r="IL134" i="3"/>
  <c r="IL177" i="3" s="1"/>
  <c r="IJ134" i="3"/>
  <c r="IJ177" i="3" s="1"/>
  <c r="II123" i="3"/>
  <c r="II122" i="3"/>
  <c r="II118" i="3"/>
  <c r="II117" i="3"/>
  <c r="IM107" i="3"/>
  <c r="IK107" i="3"/>
  <c r="II107" i="3"/>
  <c r="IK3" i="3"/>
  <c r="IM3" i="3" s="1"/>
  <c r="AGM79" i="3" l="1"/>
  <c r="AGN79" i="3" s="1"/>
  <c r="AGO79" i="3"/>
  <c r="AGP79" i="3" s="1"/>
  <c r="AGQ79" i="3" s="1"/>
  <c r="AGR79" i="3" s="1"/>
  <c r="AFY41" i="3"/>
  <c r="AGB41" i="3"/>
  <c r="AGC41" i="3" s="1"/>
  <c r="AGD41" i="3" s="1"/>
  <c r="AGE41" i="3" s="1"/>
  <c r="AGF41" i="3" s="1"/>
  <c r="AGG41" i="3" s="1"/>
  <c r="AGH41" i="3" s="1"/>
  <c r="AGS86" i="3"/>
  <c r="AGV86" i="3"/>
  <c r="AGW78" i="3"/>
  <c r="AGX78" i="3" s="1"/>
  <c r="AGY78" i="3" s="1"/>
  <c r="AGZ78" i="3" s="1"/>
  <c r="AHA78" i="3" s="1"/>
  <c r="AHB78" i="3" s="1"/>
  <c r="AHC78" i="3" s="1"/>
  <c r="AEU73" i="3"/>
  <c r="AEW73" i="3" s="1"/>
  <c r="AEX73" i="3" s="1"/>
  <c r="AEU20" i="3"/>
  <c r="AEW15" i="3"/>
  <c r="AEY36" i="3"/>
  <c r="AEZ36" i="3" s="1"/>
  <c r="AFA36" i="3" s="1"/>
  <c r="AFB36" i="3" s="1"/>
  <c r="AFC36" i="3" s="1"/>
  <c r="AFD36" i="3" s="1"/>
  <c r="AFE36" i="3" s="1"/>
  <c r="AFG36" i="3" s="1"/>
  <c r="AFH36" i="3" s="1"/>
  <c r="AEU74" i="3"/>
  <c r="AEW74" i="3" s="1"/>
  <c r="AEX74" i="3" s="1"/>
  <c r="AEY74" i="3" s="1"/>
  <c r="AEZ74" i="3" s="1"/>
  <c r="AFA74" i="3" s="1"/>
  <c r="AFB74" i="3" s="1"/>
  <c r="AFC74" i="3" s="1"/>
  <c r="AFD74" i="3" s="1"/>
  <c r="AFE74" i="3" s="1"/>
  <c r="AFG74" i="3" s="1"/>
  <c r="AFH74" i="3" s="1"/>
  <c r="AFI74" i="3" s="1"/>
  <c r="AFJ74" i="3" s="1"/>
  <c r="AFK74" i="3" s="1"/>
  <c r="AFL74" i="3" s="1"/>
  <c r="AFM74" i="3" s="1"/>
  <c r="AFN74" i="3" s="1"/>
  <c r="AFO74" i="3" s="1"/>
  <c r="AFQ74" i="3" s="1"/>
  <c r="AFR74" i="3" s="1"/>
  <c r="AFS74" i="3" s="1"/>
  <c r="AFT74" i="3" s="1"/>
  <c r="AFU74" i="3" s="1"/>
  <c r="AFV74" i="3" s="1"/>
  <c r="AFW74" i="3" s="1"/>
  <c r="AFX74" i="3" s="1"/>
  <c r="AFY74" i="3" s="1"/>
  <c r="AGA74" i="3" s="1"/>
  <c r="AGB74" i="3" s="1"/>
  <c r="AFE76" i="3"/>
  <c r="AFG76" i="3" s="1"/>
  <c r="AFH76" i="3" s="1"/>
  <c r="AEU77" i="3"/>
  <c r="AEW77" i="3" s="1"/>
  <c r="AEX77" i="3" s="1"/>
  <c r="AEE35" i="3"/>
  <c r="AEF35" i="3" s="1"/>
  <c r="AEG35" i="3" s="1"/>
  <c r="AEH35" i="3" s="1"/>
  <c r="AEI35" i="3" s="1"/>
  <c r="AEJ35" i="3" s="1"/>
  <c r="AEK35" i="3" s="1"/>
  <c r="AEM35" i="3" s="1"/>
  <c r="AEN35" i="3" s="1"/>
  <c r="AEO35" i="3" s="1"/>
  <c r="AEP35" i="3" s="1"/>
  <c r="AEQ35" i="3" s="1"/>
  <c r="AER35" i="3" s="1"/>
  <c r="AES35" i="3" s="1"/>
  <c r="AET35" i="3" s="1"/>
  <c r="AEU35" i="3" s="1"/>
  <c r="AEW35" i="3" s="1"/>
  <c r="AEX35" i="3" s="1"/>
  <c r="AEY35" i="3" s="1"/>
  <c r="AEZ35" i="3" s="1"/>
  <c r="AFA35" i="3" s="1"/>
  <c r="AFB35" i="3" s="1"/>
  <c r="AFC35" i="3" s="1"/>
  <c r="AFD35" i="3" s="1"/>
  <c r="AFE35" i="3" s="1"/>
  <c r="AFG35" i="3" s="1"/>
  <c r="AFH35" i="3" s="1"/>
  <c r="AEJ105" i="3"/>
  <c r="AEI107" i="3"/>
  <c r="AEA72" i="3"/>
  <c r="AEC72" i="3" s="1"/>
  <c r="AED72" i="3" s="1"/>
  <c r="ADU75" i="3"/>
  <c r="ADV75" i="3" s="1"/>
  <c r="ADW75" i="3" s="1"/>
  <c r="ADX75" i="3" s="1"/>
  <c r="ADY75" i="3" s="1"/>
  <c r="ADZ75" i="3" s="1"/>
  <c r="AEA75" i="3" s="1"/>
  <c r="AEC75" i="3" s="1"/>
  <c r="AED75" i="3" s="1"/>
  <c r="AEE75" i="3" s="1"/>
  <c r="AEF75" i="3" s="1"/>
  <c r="AEG75" i="3" s="1"/>
  <c r="AEH75" i="3" s="1"/>
  <c r="AEI75" i="3" s="1"/>
  <c r="AEJ75" i="3" s="1"/>
  <c r="AEK75" i="3" s="1"/>
  <c r="AEM75" i="3" s="1"/>
  <c r="AEN75" i="3" s="1"/>
  <c r="ADQ83" i="3"/>
  <c r="ADT83" i="3"/>
  <c r="ADQ84" i="3"/>
  <c r="ADT84" i="3"/>
  <c r="ADU84" i="3" s="1"/>
  <c r="ADV84" i="3" s="1"/>
  <c r="ADW84" i="3" s="1"/>
  <c r="ADX84" i="3" s="1"/>
  <c r="ADY84" i="3" s="1"/>
  <c r="ADZ84" i="3" s="1"/>
  <c r="ADW169" i="3"/>
  <c r="ADX169" i="3" s="1"/>
  <c r="ADY169" i="3" s="1"/>
  <c r="ADV173" i="3"/>
  <c r="ADK34" i="3"/>
  <c r="ADL34" i="3" s="1"/>
  <c r="ADM34" i="3" s="1"/>
  <c r="ADN34" i="3" s="1"/>
  <c r="ADO34" i="3" s="1"/>
  <c r="ADP34" i="3" s="1"/>
  <c r="ADK37" i="3"/>
  <c r="ADL37" i="3" s="1"/>
  <c r="ADM37" i="3" s="1"/>
  <c r="ADN37" i="3" s="1"/>
  <c r="ADO37" i="3" s="1"/>
  <c r="ADP37" i="3" s="1"/>
  <c r="ADQ37" i="3" s="1"/>
  <c r="ADS37" i="3" s="1"/>
  <c r="ADT37" i="3" s="1"/>
  <c r="ADU37" i="3" s="1"/>
  <c r="ADV37" i="3" s="1"/>
  <c r="ADW37" i="3" s="1"/>
  <c r="ADX37" i="3" s="1"/>
  <c r="ADY37" i="3" s="1"/>
  <c r="ADZ37" i="3" s="1"/>
  <c r="ADA30" i="3"/>
  <c r="ADB30" i="3" s="1"/>
  <c r="ADC30" i="3" s="1"/>
  <c r="ADD30" i="3" s="1"/>
  <c r="ADE30" i="3" s="1"/>
  <c r="ADF30" i="3" s="1"/>
  <c r="ADA31" i="3"/>
  <c r="ADB31" i="3" s="1"/>
  <c r="ADC31" i="3" s="1"/>
  <c r="ADD31" i="3" s="1"/>
  <c r="ADE31" i="3" s="1"/>
  <c r="ADF31" i="3" s="1"/>
  <c r="ADG31" i="3" s="1"/>
  <c r="ADI31" i="3" s="1"/>
  <c r="ADJ31" i="3" s="1"/>
  <c r="ADK31" i="3" s="1"/>
  <c r="ADL31" i="3" s="1"/>
  <c r="ADM31" i="3" s="1"/>
  <c r="ADN31" i="3" s="1"/>
  <c r="ADO31" i="3" s="1"/>
  <c r="ADP31" i="3" s="1"/>
  <c r="ADQ31" i="3" s="1"/>
  <c r="ADS31" i="3" s="1"/>
  <c r="ADT31" i="3" s="1"/>
  <c r="ACW82" i="3"/>
  <c r="ACZ82" i="3"/>
  <c r="ACS168" i="3"/>
  <c r="ACQ168" i="3"/>
  <c r="ACM68" i="3"/>
  <c r="ACO68" i="3" s="1"/>
  <c r="ACP68" i="3" s="1"/>
  <c r="ACM32" i="3"/>
  <c r="ACO32" i="3" s="1"/>
  <c r="ACP32" i="3" s="1"/>
  <c r="ACQ32" i="3" s="1"/>
  <c r="ACR32" i="3" s="1"/>
  <c r="ACS32" i="3" s="1"/>
  <c r="ACT32" i="3" s="1"/>
  <c r="ACU32" i="3" s="1"/>
  <c r="ACV32" i="3" s="1"/>
  <c r="ACW32" i="3" s="1"/>
  <c r="ACY32" i="3" s="1"/>
  <c r="ACZ32" i="3" s="1"/>
  <c r="ADA32" i="3" s="1"/>
  <c r="ADB32" i="3" s="1"/>
  <c r="ADC32" i="3" s="1"/>
  <c r="ADD32" i="3" s="1"/>
  <c r="ADE32" i="3" s="1"/>
  <c r="ADF32" i="3" s="1"/>
  <c r="ACC33" i="3"/>
  <c r="ACE33" i="3" s="1"/>
  <c r="ACF33" i="3" s="1"/>
  <c r="ACG33" i="3" s="1"/>
  <c r="ACH33" i="3" s="1"/>
  <c r="ACI33" i="3" s="1"/>
  <c r="ACJ33" i="3" s="1"/>
  <c r="ACK33" i="3" s="1"/>
  <c r="ACL33" i="3" s="1"/>
  <c r="ACL163" i="3"/>
  <c r="ACM163" i="3" s="1"/>
  <c r="ACO163" i="3" s="1"/>
  <c r="ACP163" i="3" s="1"/>
  <c r="ACJ163" i="3"/>
  <c r="ACC164" i="3"/>
  <c r="ACE164" i="3" s="1"/>
  <c r="ACF164" i="3" s="1"/>
  <c r="ACM165" i="3"/>
  <c r="ACO165" i="3" s="1"/>
  <c r="ACP165" i="3" s="1"/>
  <c r="ACJ167" i="3"/>
  <c r="ACL167" i="3"/>
  <c r="ACL166" i="3"/>
  <c r="ACM166" i="3" s="1"/>
  <c r="ACO166" i="3" s="1"/>
  <c r="ACP166" i="3" s="1"/>
  <c r="ACJ166" i="3"/>
  <c r="ABZ162" i="3"/>
  <c r="ACB162" i="3"/>
  <c r="ACC162" i="3" s="1"/>
  <c r="ACE162" i="3" s="1"/>
  <c r="ACF162" i="3" s="1"/>
  <c r="ABS71" i="3"/>
  <c r="ABU71" i="3" s="1"/>
  <c r="ABV71" i="3" s="1"/>
  <c r="ABW71" i="3" s="1"/>
  <c r="ABX71" i="3" s="1"/>
  <c r="ABY71" i="3" s="1"/>
  <c r="ABZ71" i="3" s="1"/>
  <c r="ACA71" i="3" s="1"/>
  <c r="ACB71" i="3" s="1"/>
  <c r="ACC71" i="3" s="1"/>
  <c r="ACE71" i="3" s="1"/>
  <c r="ACF71" i="3" s="1"/>
  <c r="ACG71" i="3" s="1"/>
  <c r="ACH71" i="3" s="1"/>
  <c r="ACI71" i="3" s="1"/>
  <c r="ACJ71" i="3" s="1"/>
  <c r="ACK71" i="3" s="1"/>
  <c r="ACL71" i="3" s="1"/>
  <c r="ACM71" i="3" s="1"/>
  <c r="ACO71" i="3" s="1"/>
  <c r="ACP71" i="3" s="1"/>
  <c r="ACQ71" i="3" s="1"/>
  <c r="ACR71" i="3" s="1"/>
  <c r="ACS71" i="3" s="1"/>
  <c r="ACT71" i="3" s="1"/>
  <c r="ACU71" i="3" s="1"/>
  <c r="ACV71" i="3" s="1"/>
  <c r="ABI62" i="3"/>
  <c r="ABK62" i="3" s="1"/>
  <c r="ABL62" i="3" s="1"/>
  <c r="ABM62" i="3" s="1"/>
  <c r="ABN62" i="3" s="1"/>
  <c r="ABO62" i="3" s="1"/>
  <c r="ABP62" i="3" s="1"/>
  <c r="ABQ62" i="3" s="1"/>
  <c r="ABR62" i="3" s="1"/>
  <c r="ABS62" i="3" s="1"/>
  <c r="ABU62" i="3" s="1"/>
  <c r="ABV62" i="3" s="1"/>
  <c r="ABW62" i="3" s="1"/>
  <c r="ABX62" i="3" s="1"/>
  <c r="ABY62" i="3" s="1"/>
  <c r="ABZ62" i="3" s="1"/>
  <c r="ACA62" i="3" s="1"/>
  <c r="ACB62" i="3" s="1"/>
  <c r="ACC62" i="3" s="1"/>
  <c r="ACE62" i="3" s="1"/>
  <c r="ACF62" i="3" s="1"/>
  <c r="ACG62" i="3" s="1"/>
  <c r="ACH62" i="3" s="1"/>
  <c r="ACI62" i="3" s="1"/>
  <c r="ACJ62" i="3" s="1"/>
  <c r="ACK62" i="3" s="1"/>
  <c r="ACL62" i="3" s="1"/>
  <c r="ABM66" i="3"/>
  <c r="ABN66" i="3" s="1"/>
  <c r="ABO66" i="3" s="1"/>
  <c r="ABP66" i="3" s="1"/>
  <c r="ABQ66" i="3" s="1"/>
  <c r="ABR66" i="3" s="1"/>
  <c r="ABS66" i="3" s="1"/>
  <c r="ABU66" i="3" s="1"/>
  <c r="ABV66" i="3" s="1"/>
  <c r="ABW66" i="3" s="1"/>
  <c r="ABX66" i="3" s="1"/>
  <c r="ABY66" i="3" s="1"/>
  <c r="ABZ66" i="3" s="1"/>
  <c r="ACA66" i="3" s="1"/>
  <c r="ACB66" i="3" s="1"/>
  <c r="ACC66" i="3" s="1"/>
  <c r="ACE66" i="3" s="1"/>
  <c r="ACF66" i="3" s="1"/>
  <c r="ACG66" i="3" s="1"/>
  <c r="ACH66" i="3" s="1"/>
  <c r="ACI66" i="3" s="1"/>
  <c r="ACJ66" i="3" s="1"/>
  <c r="ACK66" i="3" s="1"/>
  <c r="ACL66" i="3" s="1"/>
  <c r="ABO161" i="3"/>
  <c r="ABH81" i="3"/>
  <c r="AAY80" i="3"/>
  <c r="ABB80" i="3"/>
  <c r="ABC80" i="3" s="1"/>
  <c r="ABD80" i="3" s="1"/>
  <c r="ABE80" i="3" s="1"/>
  <c r="ABF80" i="3" s="1"/>
  <c r="ABG80" i="3" s="1"/>
  <c r="ABC69" i="3"/>
  <c r="ABD69" i="3" s="1"/>
  <c r="ABE69" i="3" s="1"/>
  <c r="ABF69" i="3" s="1"/>
  <c r="ABG69" i="3" s="1"/>
  <c r="ABH69" i="3" s="1"/>
  <c r="ZC65" i="3"/>
  <c r="ZE65" i="3" s="1"/>
  <c r="ZG65" i="3" s="1"/>
  <c r="ZI65" i="3" s="1"/>
  <c r="ZK65" i="3" s="1"/>
  <c r="ZM65" i="3" s="1"/>
  <c r="ZO65" i="3" s="1"/>
  <c r="ZQ65" i="3" s="1"/>
  <c r="ZS65" i="3" s="1"/>
  <c r="ZU64" i="3"/>
  <c r="ZW64" i="3" s="1"/>
  <c r="ZY64" i="3" s="1"/>
  <c r="AAA64" i="3" s="1"/>
  <c r="AAC64" i="3" s="1"/>
  <c r="AAE64" i="3" s="1"/>
  <c r="AAG64" i="3" s="1"/>
  <c r="AAI64" i="3" s="1"/>
  <c r="AAK64" i="3" s="1"/>
  <c r="AAM67" i="3"/>
  <c r="AAO67" i="3" s="1"/>
  <c r="AAQ67" i="3" s="1"/>
  <c r="AAS67" i="3" s="1"/>
  <c r="AAU67" i="3" s="1"/>
  <c r="AAW67" i="3" s="1"/>
  <c r="AAY67" i="3" s="1"/>
  <c r="ABA67" i="3" s="1"/>
  <c r="ABB67" i="3" s="1"/>
  <c r="ZU70" i="3"/>
  <c r="ZW70" i="3" s="1"/>
  <c r="ZY70" i="3" s="1"/>
  <c r="AAA70" i="3" s="1"/>
  <c r="AAC70" i="3" s="1"/>
  <c r="AAE70" i="3" s="1"/>
  <c r="AAG70" i="3" s="1"/>
  <c r="AAI70" i="3" s="1"/>
  <c r="AAK70" i="3" s="1"/>
  <c r="AAM70" i="3" s="1"/>
  <c r="AAO70" i="3" s="1"/>
  <c r="AAQ70" i="3" s="1"/>
  <c r="AAS70" i="3" s="1"/>
  <c r="AAU70" i="3" s="1"/>
  <c r="AAW70" i="3" s="1"/>
  <c r="AAY70" i="3" s="1"/>
  <c r="ABA70" i="3" s="1"/>
  <c r="ABB70" i="3" s="1"/>
  <c r="ZC27" i="3"/>
  <c r="ZE27" i="3" s="1"/>
  <c r="ZG27" i="3" s="1"/>
  <c r="ZI27" i="3" s="1"/>
  <c r="ZK27" i="3" s="1"/>
  <c r="ZM27" i="3" s="1"/>
  <c r="ZO27" i="3" s="1"/>
  <c r="ZQ27" i="3" s="1"/>
  <c r="ZS27" i="3" s="1"/>
  <c r="ZU27" i="3" s="1"/>
  <c r="ZW27" i="3" s="1"/>
  <c r="ZY27" i="3" s="1"/>
  <c r="AAA27" i="3" s="1"/>
  <c r="AAC27" i="3" s="1"/>
  <c r="AAE27" i="3" s="1"/>
  <c r="AAG27" i="3" s="1"/>
  <c r="AAI27" i="3" s="1"/>
  <c r="AAK27" i="3" s="1"/>
  <c r="AAM27" i="3" s="1"/>
  <c r="AAO27" i="3" s="1"/>
  <c r="AAQ27" i="3" s="1"/>
  <c r="AAS27" i="3" s="1"/>
  <c r="AAU27" i="3" s="1"/>
  <c r="AAW27" i="3" s="1"/>
  <c r="AAY27" i="3" s="1"/>
  <c r="ABA27" i="3" s="1"/>
  <c r="ABB27" i="3" s="1"/>
  <c r="ABC27" i="3" s="1"/>
  <c r="ABD27" i="3" s="1"/>
  <c r="ABE27" i="3" s="1"/>
  <c r="ABF27" i="3" s="1"/>
  <c r="ABG27" i="3" s="1"/>
  <c r="ABH27" i="3" s="1"/>
  <c r="XS61" i="3"/>
  <c r="XU61" i="3" s="1"/>
  <c r="XW61" i="3" s="1"/>
  <c r="XY61" i="3" s="1"/>
  <c r="YA61" i="3" s="1"/>
  <c r="YC61" i="3" s="1"/>
  <c r="YE61" i="3" s="1"/>
  <c r="YG61" i="3" s="1"/>
  <c r="YI61" i="3" s="1"/>
  <c r="YK63" i="3"/>
  <c r="YM63" i="3" s="1"/>
  <c r="YO63" i="3" s="1"/>
  <c r="YQ63" i="3" s="1"/>
  <c r="YS63" i="3" s="1"/>
  <c r="YU63" i="3" s="1"/>
  <c r="YW63" i="3" s="1"/>
  <c r="YY63" i="3" s="1"/>
  <c r="ZA63" i="3" s="1"/>
  <c r="ZC63" i="3" s="1"/>
  <c r="ZE63" i="3" s="1"/>
  <c r="ZG63" i="3" s="1"/>
  <c r="ZI63" i="3" s="1"/>
  <c r="ZK63" i="3" s="1"/>
  <c r="ZM63" i="3" s="1"/>
  <c r="ZO63" i="3" s="1"/>
  <c r="ZQ63" i="3" s="1"/>
  <c r="ZS63" i="3" s="1"/>
  <c r="XA58" i="3"/>
  <c r="XC58" i="3" s="1"/>
  <c r="XE58" i="3" s="1"/>
  <c r="XG58" i="3" s="1"/>
  <c r="XI58" i="3" s="1"/>
  <c r="XK58" i="3" s="1"/>
  <c r="XM58" i="3" s="1"/>
  <c r="XO58" i="3" s="1"/>
  <c r="XQ58" i="3" s="1"/>
  <c r="XS58" i="3" s="1"/>
  <c r="XU58" i="3" s="1"/>
  <c r="XW58" i="3" s="1"/>
  <c r="XY58" i="3" s="1"/>
  <c r="YA58" i="3" s="1"/>
  <c r="YC58" i="3" s="1"/>
  <c r="YE58" i="3" s="1"/>
  <c r="YG58" i="3" s="1"/>
  <c r="YI58" i="3" s="1"/>
  <c r="YK58" i="3" s="1"/>
  <c r="YM58" i="3" s="1"/>
  <c r="YO58" i="3" s="1"/>
  <c r="YQ58" i="3" s="1"/>
  <c r="YS58" i="3" s="1"/>
  <c r="YU58" i="3" s="1"/>
  <c r="YW58" i="3" s="1"/>
  <c r="YY58" i="3" s="1"/>
  <c r="ZA58" i="3" s="1"/>
  <c r="XA59" i="3"/>
  <c r="XC59" i="3" s="1"/>
  <c r="XE59" i="3" s="1"/>
  <c r="XG59" i="3" s="1"/>
  <c r="XI59" i="3" s="1"/>
  <c r="XK59" i="3" s="1"/>
  <c r="XM59" i="3" s="1"/>
  <c r="XO59" i="3" s="1"/>
  <c r="XQ59" i="3" s="1"/>
  <c r="VQ55" i="3"/>
  <c r="VS55" i="3" s="1"/>
  <c r="VU55" i="3" s="1"/>
  <c r="VW55" i="3" s="1"/>
  <c r="VY55" i="3" s="1"/>
  <c r="WA55" i="3" s="1"/>
  <c r="WC55" i="3" s="1"/>
  <c r="WE55" i="3" s="1"/>
  <c r="WG55" i="3" s="1"/>
  <c r="WI60" i="3"/>
  <c r="WK60" i="3" s="1"/>
  <c r="WM60" i="3" s="1"/>
  <c r="WO60" i="3" s="1"/>
  <c r="WQ60" i="3" s="1"/>
  <c r="WS60" i="3" s="1"/>
  <c r="WU60" i="3" s="1"/>
  <c r="WW60" i="3" s="1"/>
  <c r="WY60" i="3" s="1"/>
  <c r="XA60" i="3" s="1"/>
  <c r="XC60" i="3" s="1"/>
  <c r="XE60" i="3" s="1"/>
  <c r="XG60" i="3" s="1"/>
  <c r="XI60" i="3" s="1"/>
  <c r="XK60" i="3" s="1"/>
  <c r="XM60" i="3" s="1"/>
  <c r="XO60" i="3" s="1"/>
  <c r="XQ60" i="3" s="1"/>
  <c r="VQ57" i="3"/>
  <c r="VS57" i="3" s="1"/>
  <c r="VU57" i="3" s="1"/>
  <c r="VW57" i="3" s="1"/>
  <c r="VY57" i="3" s="1"/>
  <c r="WA57" i="3" s="1"/>
  <c r="WC57" i="3" s="1"/>
  <c r="WE57" i="3" s="1"/>
  <c r="WG57" i="3" s="1"/>
  <c r="WI57" i="3" s="1"/>
  <c r="WK57" i="3" s="1"/>
  <c r="WM57" i="3" s="1"/>
  <c r="WO57" i="3" s="1"/>
  <c r="WQ57" i="3" s="1"/>
  <c r="WS57" i="3" s="1"/>
  <c r="WU57" i="3" s="1"/>
  <c r="WW57" i="3" s="1"/>
  <c r="WY57" i="3" s="1"/>
  <c r="XA57" i="3" s="1"/>
  <c r="XC57" i="3" s="1"/>
  <c r="XE57" i="3" s="1"/>
  <c r="XG57" i="3" s="1"/>
  <c r="XI57" i="3" s="1"/>
  <c r="XK57" i="3" s="1"/>
  <c r="XM57" i="3" s="1"/>
  <c r="XO57" i="3" s="1"/>
  <c r="XQ57" i="3" s="1"/>
  <c r="UY53" i="3"/>
  <c r="VA53" i="3" s="1"/>
  <c r="VC53" i="3" s="1"/>
  <c r="UY54" i="3"/>
  <c r="VA54" i="3" s="1"/>
  <c r="VC54" i="3" s="1"/>
  <c r="VE56" i="3"/>
  <c r="VG56" i="3" s="1"/>
  <c r="VI56" i="3" s="1"/>
  <c r="VK56" i="3" s="1"/>
  <c r="VM56" i="3" s="1"/>
  <c r="VO56" i="3" s="1"/>
  <c r="IU120" i="3"/>
  <c r="UI3" i="3"/>
  <c r="UE3" i="3"/>
  <c r="UG3" i="3" s="1"/>
  <c r="II120" i="3"/>
  <c r="IO120" i="3"/>
  <c r="PI29" i="3"/>
  <c r="MG28" i="3"/>
  <c r="MW124" i="3"/>
  <c r="NA124" i="3"/>
  <c r="GO161" i="3"/>
  <c r="IU134" i="3"/>
  <c r="IO134" i="3"/>
  <c r="II134" i="3"/>
  <c r="IC52" i="3"/>
  <c r="IE52" i="3" s="1"/>
  <c r="IG52" i="3" s="1"/>
  <c r="II52" i="3" s="1"/>
  <c r="IK52" i="3" s="1"/>
  <c r="IM52" i="3" s="1"/>
  <c r="IO52" i="3" s="1"/>
  <c r="IQ52" i="3" s="1"/>
  <c r="IS52" i="3" s="1"/>
  <c r="IU52" i="3" s="1"/>
  <c r="IW52" i="3" s="1"/>
  <c r="IY52" i="3" s="1"/>
  <c r="JA52" i="3" s="1"/>
  <c r="JC52" i="3" s="1"/>
  <c r="JE52" i="3" s="1"/>
  <c r="JG52" i="3" s="1"/>
  <c r="JI52" i="3" s="1"/>
  <c r="JK52" i="3" s="1"/>
  <c r="JM52" i="3" s="1"/>
  <c r="JO52" i="3" s="1"/>
  <c r="JQ52" i="3" s="1"/>
  <c r="JS52" i="3" s="1"/>
  <c r="JU52" i="3" s="1"/>
  <c r="JW52" i="3" s="1"/>
  <c r="JY52" i="3" s="1"/>
  <c r="KA52" i="3" s="1"/>
  <c r="KC52" i="3" s="1"/>
  <c r="KE52" i="3" s="1"/>
  <c r="KG52" i="3" s="1"/>
  <c r="KI52" i="3" s="1"/>
  <c r="KK52" i="3" s="1"/>
  <c r="KM52" i="3" s="1"/>
  <c r="KO52" i="3" s="1"/>
  <c r="KQ52" i="3" s="1"/>
  <c r="KS52" i="3" s="1"/>
  <c r="KU52" i="3" s="1"/>
  <c r="KW52" i="3" s="1"/>
  <c r="KY52" i="3" s="1"/>
  <c r="LA52" i="3" s="1"/>
  <c r="LC52" i="3" s="1"/>
  <c r="LE52" i="3" s="1"/>
  <c r="LG52" i="3" s="1"/>
  <c r="LI52" i="3" s="1"/>
  <c r="LK52" i="3" s="1"/>
  <c r="LM52" i="3" s="1"/>
  <c r="LO52" i="3" s="1"/>
  <c r="LQ52" i="3" s="1"/>
  <c r="LS52" i="3" s="1"/>
  <c r="LU52" i="3" s="1"/>
  <c r="LW52" i="3" s="1"/>
  <c r="LY52" i="3" s="1"/>
  <c r="MA52" i="3" s="1"/>
  <c r="MC52" i="3" s="1"/>
  <c r="ME52" i="3" s="1"/>
  <c r="MG52" i="3" s="1"/>
  <c r="MI52" i="3" s="1"/>
  <c r="MK52" i="3" s="1"/>
  <c r="MM52" i="3" s="1"/>
  <c r="MO52" i="3" s="1"/>
  <c r="MQ52" i="3" s="1"/>
  <c r="MS52" i="3" s="1"/>
  <c r="MU52" i="3" s="1"/>
  <c r="MW52" i="3" s="1"/>
  <c r="MY52" i="3" s="1"/>
  <c r="NA52" i="3" s="1"/>
  <c r="NC52" i="3" s="1"/>
  <c r="NE52" i="3" s="1"/>
  <c r="NG52" i="3" s="1"/>
  <c r="NI52" i="3" s="1"/>
  <c r="NK52" i="3" s="1"/>
  <c r="NM52" i="3" s="1"/>
  <c r="NO52" i="3" s="1"/>
  <c r="NQ52" i="3" s="1"/>
  <c r="NS52" i="3" s="1"/>
  <c r="NU52" i="3" s="1"/>
  <c r="NW52" i="3" s="1"/>
  <c r="NY52" i="3" s="1"/>
  <c r="OA52" i="3" s="1"/>
  <c r="OC52" i="3" s="1"/>
  <c r="OE52" i="3" s="1"/>
  <c r="OG52" i="3" s="1"/>
  <c r="OI52" i="3" s="1"/>
  <c r="OK52" i="3" s="1"/>
  <c r="OM52" i="3" s="1"/>
  <c r="OO52" i="3" s="1"/>
  <c r="OQ52" i="3" s="1"/>
  <c r="OS52" i="3" s="1"/>
  <c r="OU52" i="3" s="1"/>
  <c r="OW52" i="3" s="1"/>
  <c r="OY52" i="3" s="1"/>
  <c r="PA52" i="3" s="1"/>
  <c r="PC52" i="3" s="1"/>
  <c r="PE52" i="3" s="1"/>
  <c r="PG52" i="3" s="1"/>
  <c r="PI52" i="3" s="1"/>
  <c r="PK52" i="3" s="1"/>
  <c r="PM52" i="3" s="1"/>
  <c r="PO52" i="3" s="1"/>
  <c r="PQ52" i="3" s="1"/>
  <c r="PS52" i="3" s="1"/>
  <c r="PU52" i="3" s="1"/>
  <c r="PW52" i="3" s="1"/>
  <c r="PY52" i="3" s="1"/>
  <c r="QA52" i="3" s="1"/>
  <c r="QC52" i="3" s="1"/>
  <c r="QE52" i="3" s="1"/>
  <c r="QG52" i="3" s="1"/>
  <c r="QI52" i="3" s="1"/>
  <c r="QK52" i="3" s="1"/>
  <c r="QM52" i="3" s="1"/>
  <c r="QO52" i="3" s="1"/>
  <c r="QQ52" i="3" s="1"/>
  <c r="QS52" i="3" s="1"/>
  <c r="QU52" i="3" s="1"/>
  <c r="QW52" i="3" s="1"/>
  <c r="QY52" i="3" s="1"/>
  <c r="RA52" i="3" s="1"/>
  <c r="RC52" i="3" s="1"/>
  <c r="RE52" i="3" s="1"/>
  <c r="RG52" i="3" s="1"/>
  <c r="RI52" i="3" s="1"/>
  <c r="RK52" i="3" s="1"/>
  <c r="RM52" i="3" s="1"/>
  <c r="RO52" i="3" s="1"/>
  <c r="RQ52" i="3" s="1"/>
  <c r="RS52" i="3" s="1"/>
  <c r="RU52" i="3" s="1"/>
  <c r="RW52" i="3" s="1"/>
  <c r="RY52" i="3" s="1"/>
  <c r="SA52" i="3" s="1"/>
  <c r="SC52" i="3" s="1"/>
  <c r="SE52" i="3" s="1"/>
  <c r="SG52" i="3" s="1"/>
  <c r="SI52" i="3" s="1"/>
  <c r="SK52" i="3" s="1"/>
  <c r="SM52" i="3" s="1"/>
  <c r="SO52" i="3" s="1"/>
  <c r="SQ52" i="3" s="1"/>
  <c r="SS52" i="3" s="1"/>
  <c r="SU52" i="3" s="1"/>
  <c r="SW52" i="3" s="1"/>
  <c r="SY52" i="3" s="1"/>
  <c r="TA52" i="3" s="1"/>
  <c r="TC52" i="3" s="1"/>
  <c r="TE52" i="3" s="1"/>
  <c r="TG52" i="3" s="1"/>
  <c r="TI52" i="3" s="1"/>
  <c r="TK52" i="3" s="1"/>
  <c r="TM52" i="3" s="1"/>
  <c r="TO52" i="3" s="1"/>
  <c r="TQ52" i="3" s="1"/>
  <c r="TS52" i="3" s="1"/>
  <c r="TU52" i="3" s="1"/>
  <c r="TW52" i="3" s="1"/>
  <c r="TY52" i="3" s="1"/>
  <c r="UA52" i="3" s="1"/>
  <c r="UC52" i="3" s="1"/>
  <c r="UE52" i="3" s="1"/>
  <c r="UG52" i="3" s="1"/>
  <c r="UI52" i="3" s="1"/>
  <c r="UK52" i="3" s="1"/>
  <c r="UM52" i="3" s="1"/>
  <c r="UO52" i="3" s="1"/>
  <c r="UQ52" i="3" s="1"/>
  <c r="US52" i="3" s="1"/>
  <c r="UU52" i="3" s="1"/>
  <c r="UW52" i="3" s="1"/>
  <c r="IC51" i="3"/>
  <c r="IE51" i="3" s="1"/>
  <c r="IG51" i="3" s="1"/>
  <c r="IC123" i="3"/>
  <c r="IE123" i="3" s="1"/>
  <c r="HZ95" i="3"/>
  <c r="HX95" i="3"/>
  <c r="HV95" i="3"/>
  <c r="HT95" i="3"/>
  <c r="HR95" i="3"/>
  <c r="HP95" i="3"/>
  <c r="HN95" i="3"/>
  <c r="HL95" i="3"/>
  <c r="HJ95" i="3"/>
  <c r="HH95" i="3"/>
  <c r="HF95" i="3"/>
  <c r="HD95" i="3"/>
  <c r="HB95" i="3"/>
  <c r="GZ95" i="3"/>
  <c r="IF134" i="3"/>
  <c r="IF177" i="3" s="1"/>
  <c r="ID134" i="3"/>
  <c r="IB134" i="3"/>
  <c r="HZ134" i="3"/>
  <c r="HX134" i="3"/>
  <c r="HV134" i="3"/>
  <c r="HT134" i="3"/>
  <c r="HR134" i="3"/>
  <c r="HP134" i="3"/>
  <c r="HN134" i="3"/>
  <c r="HL134" i="3"/>
  <c r="HJ134" i="3"/>
  <c r="HH134" i="3"/>
  <c r="HF134" i="3"/>
  <c r="HD134" i="3"/>
  <c r="HB134" i="3"/>
  <c r="GZ134" i="3"/>
  <c r="F134" i="3"/>
  <c r="IC122" i="3"/>
  <c r="IC118" i="3"/>
  <c r="IC117" i="3"/>
  <c r="IG107" i="3"/>
  <c r="IE107" i="3"/>
  <c r="IC107" i="3"/>
  <c r="IE3" i="3"/>
  <c r="IG3" i="3" s="1"/>
  <c r="HW122" i="3"/>
  <c r="HW134" i="3" s="1"/>
  <c r="HW118" i="3"/>
  <c r="HW117" i="3"/>
  <c r="IA107" i="3"/>
  <c r="HY107" i="3"/>
  <c r="HW107" i="3"/>
  <c r="HY3" i="3"/>
  <c r="IA3" i="3" s="1"/>
  <c r="HQ122" i="3"/>
  <c r="HQ134" i="3" s="1"/>
  <c r="HQ118" i="3"/>
  <c r="HQ117" i="3"/>
  <c r="HU107" i="3"/>
  <c r="HS107" i="3"/>
  <c r="HQ107" i="3"/>
  <c r="HS3" i="3"/>
  <c r="HU3" i="3" s="1"/>
  <c r="AGW86" i="3" l="1"/>
  <c r="AGX86" i="3" s="1"/>
  <c r="AGY86" i="3" s="1"/>
  <c r="AGZ86" i="3" s="1"/>
  <c r="AHA86" i="3" s="1"/>
  <c r="AHB86" i="3" s="1"/>
  <c r="AHC86" i="3" s="1"/>
  <c r="AGI41" i="3"/>
  <c r="AGL41" i="3"/>
  <c r="AGM41" i="3" s="1"/>
  <c r="AGN41" i="3" s="1"/>
  <c r="AGO41" i="3" s="1"/>
  <c r="AGP41" i="3" s="1"/>
  <c r="AGQ41" i="3" s="1"/>
  <c r="AGR41" i="3" s="1"/>
  <c r="AGS79" i="3"/>
  <c r="AGU79" i="3" s="1"/>
  <c r="AGV79" i="3"/>
  <c r="AGC74" i="3"/>
  <c r="AGD74" i="3" s="1"/>
  <c r="AGE74" i="3" s="1"/>
  <c r="AGF74" i="3" s="1"/>
  <c r="AGG74" i="3" s="1"/>
  <c r="AGH74" i="3" s="1"/>
  <c r="AFI76" i="3"/>
  <c r="AFJ76" i="3" s="1"/>
  <c r="AFK76" i="3" s="1"/>
  <c r="AFL76" i="3" s="1"/>
  <c r="AFM76" i="3" s="1"/>
  <c r="AFN76" i="3" s="1"/>
  <c r="AFI36" i="3"/>
  <c r="AFJ36" i="3" s="1"/>
  <c r="AFK36" i="3" s="1"/>
  <c r="AFL36" i="3" s="1"/>
  <c r="AFM36" i="3" s="1"/>
  <c r="AFN36" i="3" s="1"/>
  <c r="AEX15" i="3"/>
  <c r="AEW20" i="3"/>
  <c r="AEY77" i="3"/>
  <c r="AEZ77" i="3" s="1"/>
  <c r="AFA77" i="3"/>
  <c r="AFB77" i="3" s="1"/>
  <c r="AFC77" i="3" s="1"/>
  <c r="AFD77" i="3" s="1"/>
  <c r="AFE77" i="3" s="1"/>
  <c r="AFG77" i="3" s="1"/>
  <c r="AFH77" i="3" s="1"/>
  <c r="AFI77" i="3" s="1"/>
  <c r="AFJ77" i="3" s="1"/>
  <c r="AFK77" i="3" s="1"/>
  <c r="AFL77" i="3" s="1"/>
  <c r="AFM77" i="3" s="1"/>
  <c r="AFN77" i="3" s="1"/>
  <c r="AFO77" i="3" s="1"/>
  <c r="AFQ77" i="3" s="1"/>
  <c r="AFR77" i="3" s="1"/>
  <c r="AEY73" i="3"/>
  <c r="AEZ73" i="3" s="1"/>
  <c r="AFA73" i="3" s="1"/>
  <c r="AFB73" i="3" s="1"/>
  <c r="AFC73" i="3" s="1"/>
  <c r="AFD73" i="3" s="1"/>
  <c r="AFI35" i="3"/>
  <c r="AFJ35" i="3" s="1"/>
  <c r="AFK35" i="3" s="1"/>
  <c r="AFL35" i="3" s="1"/>
  <c r="AFM35" i="3" s="1"/>
  <c r="AFN35" i="3" s="1"/>
  <c r="AFO35" i="3" s="1"/>
  <c r="AFQ35" i="3" s="1"/>
  <c r="AFR35" i="3" s="1"/>
  <c r="AFS35" i="3" s="1"/>
  <c r="AFT35" i="3" s="1"/>
  <c r="AFU35" i="3" s="1"/>
  <c r="AFV35" i="3" s="1"/>
  <c r="AFW35" i="3" s="1"/>
  <c r="AFX35" i="3" s="1"/>
  <c r="AEO75" i="3"/>
  <c r="AEP75" i="3" s="1"/>
  <c r="AEQ75" i="3" s="1"/>
  <c r="AER75" i="3" s="1"/>
  <c r="AES75" i="3" s="1"/>
  <c r="AET75" i="3" s="1"/>
  <c r="AEE72" i="3"/>
  <c r="AEF72" i="3" s="1"/>
  <c r="AEG72" i="3" s="1"/>
  <c r="AEH72" i="3" s="1"/>
  <c r="AEI72" i="3" s="1"/>
  <c r="AEJ72" i="3" s="1"/>
  <c r="AEA37" i="3"/>
  <c r="AEC37" i="3" s="1"/>
  <c r="AED37" i="3" s="1"/>
  <c r="AEK105" i="3"/>
  <c r="AEJ107" i="3"/>
  <c r="AEA84" i="3"/>
  <c r="AED84" i="3"/>
  <c r="ADU31" i="3"/>
  <c r="ADV31" i="3" s="1"/>
  <c r="ADW31" i="3" s="1"/>
  <c r="ADX31" i="3" s="1"/>
  <c r="ADY31" i="3" s="1"/>
  <c r="ADZ31" i="3" s="1"/>
  <c r="ADQ34" i="3"/>
  <c r="ADS34" i="3" s="1"/>
  <c r="ADT34" i="3" s="1"/>
  <c r="ADU34" i="3" s="1"/>
  <c r="ADV34" i="3" s="1"/>
  <c r="ADW34" i="3" s="1"/>
  <c r="ADX34" i="3" s="1"/>
  <c r="ADY34" i="3" s="1"/>
  <c r="ADZ34" i="3" s="1"/>
  <c r="AEA34" i="3" s="1"/>
  <c r="AEC34" i="3" s="1"/>
  <c r="AED34" i="3" s="1"/>
  <c r="AEE34" i="3" s="1"/>
  <c r="AEF34" i="3" s="1"/>
  <c r="AEG34" i="3" s="1"/>
  <c r="AEH34" i="3" s="1"/>
  <c r="AEI34" i="3" s="1"/>
  <c r="AEJ34" i="3" s="1"/>
  <c r="AEK34" i="3" s="1"/>
  <c r="AEM34" i="3" s="1"/>
  <c r="AEN34" i="3" s="1"/>
  <c r="ADY173" i="3"/>
  <c r="ADZ169" i="3"/>
  <c r="ADU83" i="3"/>
  <c r="ADV83" i="3" s="1"/>
  <c r="ADW83" i="3" s="1"/>
  <c r="ADX83" i="3" s="1"/>
  <c r="ADY83" i="3" s="1"/>
  <c r="ADZ83" i="3" s="1"/>
  <c r="ADG32" i="3"/>
  <c r="ADI32" i="3" s="1"/>
  <c r="ADJ32" i="3" s="1"/>
  <c r="ADK32" i="3" s="1"/>
  <c r="ADL32" i="3" s="1"/>
  <c r="ADM32" i="3" s="1"/>
  <c r="ADN32" i="3" s="1"/>
  <c r="ADO32" i="3" s="1"/>
  <c r="ADP32" i="3" s="1"/>
  <c r="ADQ32" i="3" s="1"/>
  <c r="ADS32" i="3" s="1"/>
  <c r="ADT32" i="3" s="1"/>
  <c r="ADU32" i="3" s="1"/>
  <c r="ADV32" i="3" s="1"/>
  <c r="ADW32" i="3" s="1"/>
  <c r="ADX32" i="3" s="1"/>
  <c r="ADY32" i="3" s="1"/>
  <c r="ADZ32" i="3" s="1"/>
  <c r="ADG30" i="3"/>
  <c r="ADI30" i="3" s="1"/>
  <c r="ADJ30" i="3" s="1"/>
  <c r="ADK30" i="3" s="1"/>
  <c r="ADL30" i="3" s="1"/>
  <c r="ADM30" i="3" s="1"/>
  <c r="ADN30" i="3" s="1"/>
  <c r="ADO30" i="3" s="1"/>
  <c r="ADP30" i="3" s="1"/>
  <c r="ADQ30" i="3" s="1"/>
  <c r="ADS30" i="3" s="1"/>
  <c r="ADT30" i="3" s="1"/>
  <c r="ADU30" i="3" s="1"/>
  <c r="ADV30" i="3" s="1"/>
  <c r="ADW30" i="3" s="1"/>
  <c r="ADX30" i="3" s="1"/>
  <c r="ADY30" i="3" s="1"/>
  <c r="ADZ30" i="3" s="1"/>
  <c r="AEA30" i="3" s="1"/>
  <c r="AEC30" i="3" s="1"/>
  <c r="AED30" i="3" s="1"/>
  <c r="ACW71" i="3"/>
  <c r="ACY71" i="3" s="1"/>
  <c r="ACZ71" i="3" s="1"/>
  <c r="ADA71" i="3" s="1"/>
  <c r="ADB71" i="3" s="1"/>
  <c r="ADC71" i="3" s="1"/>
  <c r="ADD71" i="3" s="1"/>
  <c r="ADE71" i="3" s="1"/>
  <c r="ADF71" i="3" s="1"/>
  <c r="ADA82" i="3"/>
  <c r="ADB82" i="3" s="1"/>
  <c r="ADC82" i="3" s="1"/>
  <c r="ADD82" i="3" s="1"/>
  <c r="ADE82" i="3" s="1"/>
  <c r="ADF82" i="3" s="1"/>
  <c r="ACQ68" i="3"/>
  <c r="ACR68" i="3" s="1"/>
  <c r="ACS68" i="3" s="1"/>
  <c r="ACT68" i="3" s="1"/>
  <c r="ACU68" i="3" s="1"/>
  <c r="ACV68" i="3" s="1"/>
  <c r="ACW68" i="3" s="1"/>
  <c r="ACY68" i="3" s="1"/>
  <c r="ACZ68" i="3" s="1"/>
  <c r="ACM66" i="3"/>
  <c r="ACO66" i="3" s="1"/>
  <c r="ACP66" i="3" s="1"/>
  <c r="ACS163" i="3"/>
  <c r="ACQ163" i="3"/>
  <c r="ACQ165" i="3"/>
  <c r="ACS165" i="3"/>
  <c r="ACM62" i="3"/>
  <c r="ACO62" i="3" s="1"/>
  <c r="ACP62" i="3" s="1"/>
  <c r="ACQ166" i="3"/>
  <c r="ACS166" i="3"/>
  <c r="ACM167" i="3"/>
  <c r="ACO167" i="3" s="1"/>
  <c r="ACP167" i="3" s="1"/>
  <c r="ACV168" i="3"/>
  <c r="ACW168" i="3" s="1"/>
  <c r="ACY168" i="3" s="1"/>
  <c r="ACZ168" i="3" s="1"/>
  <c r="ACT168" i="3"/>
  <c r="ACM33" i="3"/>
  <c r="ACO33" i="3" s="1"/>
  <c r="ACP33" i="3" s="1"/>
  <c r="ACQ33" i="3" s="1"/>
  <c r="ACR33" i="3" s="1"/>
  <c r="ACS33" i="3" s="1"/>
  <c r="ACT33" i="3" s="1"/>
  <c r="ACU33" i="3" s="1"/>
  <c r="ACV33" i="3" s="1"/>
  <c r="ACW33" i="3" s="1"/>
  <c r="ACY33" i="3" s="1"/>
  <c r="ACZ33" i="3" s="1"/>
  <c r="ADA33" i="3" s="1"/>
  <c r="ADB33" i="3" s="1"/>
  <c r="ADC33" i="3" s="1"/>
  <c r="ADD33" i="3" s="1"/>
  <c r="ADE33" i="3" s="1"/>
  <c r="ADF33" i="3" s="1"/>
  <c r="ACG162" i="3"/>
  <c r="ACI162" i="3"/>
  <c r="ACI164" i="3"/>
  <c r="ACG164" i="3"/>
  <c r="ABI27" i="3"/>
  <c r="ABK27" i="3" s="1"/>
  <c r="ABL27" i="3" s="1"/>
  <c r="ABM27" i="3" s="1"/>
  <c r="ABN27" i="3" s="1"/>
  <c r="ABO27" i="3" s="1"/>
  <c r="ABP27" i="3" s="1"/>
  <c r="ABQ27" i="3" s="1"/>
  <c r="ABR27" i="3" s="1"/>
  <c r="ABI81" i="3"/>
  <c r="ABL81" i="3"/>
  <c r="ABM81" i="3" s="1"/>
  <c r="ABN81" i="3" s="1"/>
  <c r="ABO81" i="3" s="1"/>
  <c r="ABP81" i="3" s="1"/>
  <c r="ABQ81" i="3" s="1"/>
  <c r="ABR81" i="3" s="1"/>
  <c r="ABI69" i="3"/>
  <c r="ABK69" i="3" s="1"/>
  <c r="ABL69" i="3" s="1"/>
  <c r="ABP161" i="3"/>
  <c r="ABR161" i="3"/>
  <c r="ABS161" i="3" s="1"/>
  <c r="ABU161" i="3" s="1"/>
  <c r="ABV161" i="3" s="1"/>
  <c r="ABH80" i="3"/>
  <c r="ABC67" i="3"/>
  <c r="ABD67" i="3" s="1"/>
  <c r="ABE67" i="3" s="1"/>
  <c r="ABF67" i="3" s="1"/>
  <c r="ABG67" i="3" s="1"/>
  <c r="ABH67" i="3" s="1"/>
  <c r="ABC70" i="3"/>
  <c r="ABD70" i="3" s="1"/>
  <c r="ABE70" i="3" s="1"/>
  <c r="ABF70" i="3" s="1"/>
  <c r="ABG70" i="3" s="1"/>
  <c r="ABH70" i="3" s="1"/>
  <c r="ZC58" i="3"/>
  <c r="ZE58" i="3" s="1"/>
  <c r="ZG58" i="3" s="1"/>
  <c r="ZI58" i="3" s="1"/>
  <c r="ZK58" i="3" s="1"/>
  <c r="ZM58" i="3" s="1"/>
  <c r="ZO58" i="3" s="1"/>
  <c r="ZQ58" i="3" s="1"/>
  <c r="ZS58" i="3" s="1"/>
  <c r="ZU58" i="3" s="1"/>
  <c r="ZW58" i="3" s="1"/>
  <c r="ZY58" i="3" s="1"/>
  <c r="AAA58" i="3" s="1"/>
  <c r="AAC58" i="3" s="1"/>
  <c r="AAE58" i="3" s="1"/>
  <c r="AAG58" i="3" s="1"/>
  <c r="AAI58" i="3" s="1"/>
  <c r="AAK58" i="3" s="1"/>
  <c r="ZU63" i="3"/>
  <c r="ZW63" i="3" s="1"/>
  <c r="ZY63" i="3" s="1"/>
  <c r="AAA63" i="3" s="1"/>
  <c r="AAC63" i="3" s="1"/>
  <c r="AAE63" i="3" s="1"/>
  <c r="AAG63" i="3" s="1"/>
  <c r="AAI63" i="3" s="1"/>
  <c r="AAK63" i="3" s="1"/>
  <c r="AAM64" i="3"/>
  <c r="AAO64" i="3" s="1"/>
  <c r="AAQ64" i="3" s="1"/>
  <c r="AAS64" i="3" s="1"/>
  <c r="AAU64" i="3" s="1"/>
  <c r="AAW64" i="3" s="1"/>
  <c r="AAY64" i="3" s="1"/>
  <c r="ABA64" i="3" s="1"/>
  <c r="ABB64" i="3" s="1"/>
  <c r="ZU65" i="3"/>
  <c r="ZW65" i="3" s="1"/>
  <c r="ZY65" i="3" s="1"/>
  <c r="AAA65" i="3" s="1"/>
  <c r="AAC65" i="3" s="1"/>
  <c r="AAE65" i="3" s="1"/>
  <c r="AAG65" i="3" s="1"/>
  <c r="AAI65" i="3" s="1"/>
  <c r="AAK65" i="3" s="1"/>
  <c r="AAM65" i="3" s="1"/>
  <c r="AAO65" i="3" s="1"/>
  <c r="AAQ65" i="3" s="1"/>
  <c r="AAS65" i="3" s="1"/>
  <c r="AAU65" i="3" s="1"/>
  <c r="AAW65" i="3" s="1"/>
  <c r="AAY65" i="3" s="1"/>
  <c r="ABA65" i="3" s="1"/>
  <c r="ABB65" i="3" s="1"/>
  <c r="ABC65" i="3" s="1"/>
  <c r="ABD65" i="3" s="1"/>
  <c r="ABE65" i="3" s="1"/>
  <c r="ABF65" i="3" s="1"/>
  <c r="ABG65" i="3" s="1"/>
  <c r="ABH65" i="3" s="1"/>
  <c r="YK61" i="3"/>
  <c r="YM61" i="3" s="1"/>
  <c r="YO61" i="3" s="1"/>
  <c r="YQ61" i="3" s="1"/>
  <c r="YS61" i="3" s="1"/>
  <c r="YU61" i="3" s="1"/>
  <c r="YW61" i="3" s="1"/>
  <c r="YY61" i="3" s="1"/>
  <c r="ZA61" i="3" s="1"/>
  <c r="ZC61" i="3" s="1"/>
  <c r="ZE61" i="3" s="1"/>
  <c r="ZG61" i="3" s="1"/>
  <c r="ZI61" i="3" s="1"/>
  <c r="ZK61" i="3" s="1"/>
  <c r="ZM61" i="3" s="1"/>
  <c r="ZO61" i="3" s="1"/>
  <c r="ZQ61" i="3" s="1"/>
  <c r="ZS61" i="3" s="1"/>
  <c r="ZU61" i="3" s="1"/>
  <c r="ZW61" i="3" s="1"/>
  <c r="ZY61" i="3" s="1"/>
  <c r="AAA61" i="3" s="1"/>
  <c r="AAC61" i="3" s="1"/>
  <c r="AAE61" i="3" s="1"/>
  <c r="AAG61" i="3" s="1"/>
  <c r="AAI61" i="3" s="1"/>
  <c r="AAK61" i="3" s="1"/>
  <c r="AAM61" i="3" s="1"/>
  <c r="AAO61" i="3" s="1"/>
  <c r="AAQ61" i="3" s="1"/>
  <c r="AAS61" i="3" s="1"/>
  <c r="AAU61" i="3" s="1"/>
  <c r="AAW61" i="3" s="1"/>
  <c r="AAY61" i="3" s="1"/>
  <c r="ABA61" i="3" s="1"/>
  <c r="ABB61" i="3" s="1"/>
  <c r="XS59" i="3"/>
  <c r="XU59" i="3" s="1"/>
  <c r="XW59" i="3" s="1"/>
  <c r="XY59" i="3" s="1"/>
  <c r="YA59" i="3" s="1"/>
  <c r="YC59" i="3" s="1"/>
  <c r="YE59" i="3" s="1"/>
  <c r="YG59" i="3" s="1"/>
  <c r="YI59" i="3" s="1"/>
  <c r="YK59" i="3" s="1"/>
  <c r="YM59" i="3" s="1"/>
  <c r="YO59" i="3" s="1"/>
  <c r="YQ59" i="3" s="1"/>
  <c r="YS59" i="3" s="1"/>
  <c r="YU59" i="3" s="1"/>
  <c r="YW59" i="3" s="1"/>
  <c r="YY59" i="3" s="1"/>
  <c r="ZA59" i="3" s="1"/>
  <c r="ZC59" i="3" s="1"/>
  <c r="ZE59" i="3" s="1"/>
  <c r="ZG59" i="3" s="1"/>
  <c r="ZI59" i="3" s="1"/>
  <c r="ZK59" i="3" s="1"/>
  <c r="ZM59" i="3" s="1"/>
  <c r="ZO59" i="3" s="1"/>
  <c r="ZQ59" i="3" s="1"/>
  <c r="ZS59" i="3" s="1"/>
  <c r="ZU59" i="3" s="1"/>
  <c r="ZW59" i="3" s="1"/>
  <c r="ZY59" i="3" s="1"/>
  <c r="AAA59" i="3" s="1"/>
  <c r="AAC59" i="3" s="1"/>
  <c r="AAE59" i="3" s="1"/>
  <c r="AAG59" i="3" s="1"/>
  <c r="AAI59" i="3" s="1"/>
  <c r="AAK59" i="3" s="1"/>
  <c r="XS57" i="3"/>
  <c r="XU57" i="3" s="1"/>
  <c r="XW57" i="3" s="1"/>
  <c r="XY57" i="3" s="1"/>
  <c r="YA57" i="3" s="1"/>
  <c r="YC57" i="3" s="1"/>
  <c r="YE57" i="3" s="1"/>
  <c r="YG57" i="3" s="1"/>
  <c r="YI57" i="3" s="1"/>
  <c r="YK57" i="3" s="1"/>
  <c r="YM57" i="3" s="1"/>
  <c r="YO57" i="3" s="1"/>
  <c r="YQ57" i="3" s="1"/>
  <c r="YS57" i="3" s="1"/>
  <c r="YU57" i="3" s="1"/>
  <c r="YW57" i="3" s="1"/>
  <c r="YY57" i="3" s="1"/>
  <c r="ZA57" i="3" s="1"/>
  <c r="XS60" i="3"/>
  <c r="XU60" i="3" s="1"/>
  <c r="XW60" i="3" s="1"/>
  <c r="XY60" i="3" s="1"/>
  <c r="YA60" i="3" s="1"/>
  <c r="YC60" i="3" s="1"/>
  <c r="YE60" i="3" s="1"/>
  <c r="YG60" i="3" s="1"/>
  <c r="YI60" i="3" s="1"/>
  <c r="YK60" i="3" s="1"/>
  <c r="YM60" i="3" s="1"/>
  <c r="YO60" i="3" s="1"/>
  <c r="YQ60" i="3" s="1"/>
  <c r="YS60" i="3" s="1"/>
  <c r="YU60" i="3" s="1"/>
  <c r="YW60" i="3" s="1"/>
  <c r="YY60" i="3" s="1"/>
  <c r="ZA60" i="3" s="1"/>
  <c r="ZC60" i="3" s="1"/>
  <c r="ZE60" i="3" s="1"/>
  <c r="ZG60" i="3" s="1"/>
  <c r="ZI60" i="3" s="1"/>
  <c r="ZK60" i="3" s="1"/>
  <c r="ZM60" i="3" s="1"/>
  <c r="ZO60" i="3" s="1"/>
  <c r="ZQ60" i="3" s="1"/>
  <c r="ZS60" i="3" s="1"/>
  <c r="VQ56" i="3"/>
  <c r="VS56" i="3" s="1"/>
  <c r="VU56" i="3" s="1"/>
  <c r="VW56" i="3" s="1"/>
  <c r="VY56" i="3" s="1"/>
  <c r="WA56" i="3" s="1"/>
  <c r="WC56" i="3" s="1"/>
  <c r="WE56" i="3" s="1"/>
  <c r="WG56" i="3" s="1"/>
  <c r="WI55" i="3"/>
  <c r="WK55" i="3" s="1"/>
  <c r="WM55" i="3" s="1"/>
  <c r="WO55" i="3" s="1"/>
  <c r="WQ55" i="3" s="1"/>
  <c r="WS55" i="3" s="1"/>
  <c r="WU55" i="3" s="1"/>
  <c r="WW55" i="3" s="1"/>
  <c r="WY55" i="3" s="1"/>
  <c r="XA55" i="3" s="1"/>
  <c r="XC55" i="3" s="1"/>
  <c r="XE55" i="3" s="1"/>
  <c r="XG55" i="3" s="1"/>
  <c r="XI55" i="3" s="1"/>
  <c r="XK55" i="3" s="1"/>
  <c r="XM55" i="3" s="1"/>
  <c r="XO55" i="3" s="1"/>
  <c r="XQ55" i="3" s="1"/>
  <c r="XS55" i="3" s="1"/>
  <c r="XU55" i="3" s="1"/>
  <c r="XW55" i="3" s="1"/>
  <c r="XY55" i="3" s="1"/>
  <c r="YA55" i="3" s="1"/>
  <c r="YC55" i="3" s="1"/>
  <c r="YE55" i="3" s="1"/>
  <c r="YG55" i="3" s="1"/>
  <c r="YI55" i="3" s="1"/>
  <c r="YK55" i="3" s="1"/>
  <c r="YM55" i="3" s="1"/>
  <c r="YO55" i="3" s="1"/>
  <c r="YQ55" i="3" s="1"/>
  <c r="YS55" i="3" s="1"/>
  <c r="YU55" i="3" s="1"/>
  <c r="YW55" i="3" s="1"/>
  <c r="YY55" i="3" s="1"/>
  <c r="ZA55" i="3" s="1"/>
  <c r="ZC55" i="3" s="1"/>
  <c r="ZE55" i="3" s="1"/>
  <c r="ZG55" i="3" s="1"/>
  <c r="ZI55" i="3" s="1"/>
  <c r="ZK55" i="3" s="1"/>
  <c r="ZM55" i="3" s="1"/>
  <c r="ZO55" i="3" s="1"/>
  <c r="ZQ55" i="3" s="1"/>
  <c r="ZS55" i="3" s="1"/>
  <c r="UY52" i="3"/>
  <c r="VA52" i="3" s="1"/>
  <c r="VC52" i="3" s="1"/>
  <c r="VE54" i="3"/>
  <c r="VG54" i="3" s="1"/>
  <c r="VI54" i="3" s="1"/>
  <c r="VK54" i="3" s="1"/>
  <c r="VM54" i="3" s="1"/>
  <c r="VO54" i="3" s="1"/>
  <c r="VE53" i="3"/>
  <c r="VG53" i="3" s="1"/>
  <c r="VI53" i="3" s="1"/>
  <c r="VK53" i="3" s="1"/>
  <c r="VM53" i="3" s="1"/>
  <c r="VO53" i="3" s="1"/>
  <c r="VQ53" i="3" s="1"/>
  <c r="VS53" i="3" s="1"/>
  <c r="VU53" i="3" s="1"/>
  <c r="VW53" i="3" s="1"/>
  <c r="VY53" i="3" s="1"/>
  <c r="WA53" i="3" s="1"/>
  <c r="WC53" i="3" s="1"/>
  <c r="WE53" i="3" s="1"/>
  <c r="WG53" i="3" s="1"/>
  <c r="WI53" i="3" s="1"/>
  <c r="WK53" i="3" s="1"/>
  <c r="WM53" i="3" s="1"/>
  <c r="WO53" i="3" s="1"/>
  <c r="WQ53" i="3" s="1"/>
  <c r="WS53" i="3" s="1"/>
  <c r="WU53" i="3" s="1"/>
  <c r="WW53" i="3" s="1"/>
  <c r="WY53" i="3" s="1"/>
  <c r="XA53" i="3" s="1"/>
  <c r="XC53" i="3" s="1"/>
  <c r="XE53" i="3" s="1"/>
  <c r="XG53" i="3" s="1"/>
  <c r="XI53" i="3" s="1"/>
  <c r="XK53" i="3" s="1"/>
  <c r="XM53" i="3" s="1"/>
  <c r="XO53" i="3" s="1"/>
  <c r="XQ53" i="3" s="1"/>
  <c r="XS53" i="3" s="1"/>
  <c r="XU53" i="3" s="1"/>
  <c r="XW53" i="3" s="1"/>
  <c r="XY53" i="3" s="1"/>
  <c r="YA53" i="3" s="1"/>
  <c r="YC53" i="3" s="1"/>
  <c r="YE53" i="3" s="1"/>
  <c r="YG53" i="3" s="1"/>
  <c r="YI53" i="3" s="1"/>
  <c r="HZ177" i="3"/>
  <c r="IC134" i="3"/>
  <c r="HX177" i="3"/>
  <c r="UO3" i="3"/>
  <c r="UK3" i="3"/>
  <c r="UM3" i="3" s="1"/>
  <c r="IC120" i="3"/>
  <c r="PK29" i="3"/>
  <c r="IG123" i="3"/>
  <c r="IK123" i="3"/>
  <c r="HT177" i="3"/>
  <c r="HR177" i="3"/>
  <c r="NC124" i="3"/>
  <c r="NG124" i="3"/>
  <c r="MI28" i="3"/>
  <c r="GQ161" i="3"/>
  <c r="II51" i="3"/>
  <c r="ID177" i="3"/>
  <c r="HW120" i="3"/>
  <c r="HQ120" i="3"/>
  <c r="HK122" i="3"/>
  <c r="HK134" i="3" s="1"/>
  <c r="HE122" i="3"/>
  <c r="HE134" i="3" s="1"/>
  <c r="GY122" i="3"/>
  <c r="GY134" i="3" s="1"/>
  <c r="GS122" i="3"/>
  <c r="GM122" i="3"/>
  <c r="GG122" i="3"/>
  <c r="GI122" i="3" s="1"/>
  <c r="GK122" i="3" s="1"/>
  <c r="GG26" i="3"/>
  <c r="GI26" i="3" s="1"/>
  <c r="GK26" i="3" s="1"/>
  <c r="GM26" i="3" s="1"/>
  <c r="GO26" i="3" s="1"/>
  <c r="GQ26" i="3" s="1"/>
  <c r="GS26" i="3" s="1"/>
  <c r="GU26" i="3" s="1"/>
  <c r="GW26" i="3" s="1"/>
  <c r="GY26" i="3" s="1"/>
  <c r="HA26" i="3" s="1"/>
  <c r="HC26" i="3" s="1"/>
  <c r="HE26" i="3" s="1"/>
  <c r="HG26" i="3" s="1"/>
  <c r="HI26" i="3" s="1"/>
  <c r="HK26" i="3" s="1"/>
  <c r="HM26" i="3" s="1"/>
  <c r="HO26" i="3" s="1"/>
  <c r="HQ26" i="3" s="1"/>
  <c r="HS26" i="3" s="1"/>
  <c r="HU26" i="3" s="1"/>
  <c r="HW26" i="3" s="1"/>
  <c r="HY26" i="3" s="1"/>
  <c r="IA26" i="3" s="1"/>
  <c r="IC26" i="3" s="1"/>
  <c r="IE26" i="3" s="1"/>
  <c r="IG26" i="3" s="1"/>
  <c r="II26" i="3" s="1"/>
  <c r="IK26" i="3" s="1"/>
  <c r="IM26" i="3" s="1"/>
  <c r="IO26" i="3" s="1"/>
  <c r="IQ26" i="3" s="1"/>
  <c r="IS26" i="3" s="1"/>
  <c r="IU26" i="3" s="1"/>
  <c r="IW26" i="3" s="1"/>
  <c r="IY26" i="3" s="1"/>
  <c r="JA26" i="3" s="1"/>
  <c r="JC26" i="3" s="1"/>
  <c r="JE26" i="3" s="1"/>
  <c r="JG26" i="3" s="1"/>
  <c r="JI26" i="3" s="1"/>
  <c r="JK26" i="3" s="1"/>
  <c r="JM26" i="3" s="1"/>
  <c r="JO26" i="3" s="1"/>
  <c r="JQ26" i="3" s="1"/>
  <c r="JS26" i="3" s="1"/>
  <c r="JU26" i="3" s="1"/>
  <c r="JW26" i="3" s="1"/>
  <c r="JY26" i="3" s="1"/>
  <c r="KA26" i="3" s="1"/>
  <c r="KC26" i="3" s="1"/>
  <c r="KE26" i="3" s="1"/>
  <c r="KG26" i="3" s="1"/>
  <c r="KI26" i="3" s="1"/>
  <c r="KK26" i="3" s="1"/>
  <c r="KM26" i="3" s="1"/>
  <c r="KO26" i="3" s="1"/>
  <c r="KQ26" i="3" s="1"/>
  <c r="KS26" i="3" s="1"/>
  <c r="KU26" i="3" s="1"/>
  <c r="KW26" i="3" s="1"/>
  <c r="KY26" i="3" s="1"/>
  <c r="LA26" i="3" s="1"/>
  <c r="LC26" i="3" s="1"/>
  <c r="LE26" i="3" s="1"/>
  <c r="LG26" i="3" s="1"/>
  <c r="LI26" i="3" s="1"/>
  <c r="LK26" i="3" s="1"/>
  <c r="LM26" i="3" s="1"/>
  <c r="LO26" i="3" s="1"/>
  <c r="LQ26" i="3" s="1"/>
  <c r="LS26" i="3" s="1"/>
  <c r="LU26" i="3" s="1"/>
  <c r="LW26" i="3" s="1"/>
  <c r="LY26" i="3" s="1"/>
  <c r="MA26" i="3" s="1"/>
  <c r="MC26" i="3" s="1"/>
  <c r="ME26" i="3" s="1"/>
  <c r="MG26" i="3" s="1"/>
  <c r="MI26" i="3" s="1"/>
  <c r="MK26" i="3" s="1"/>
  <c r="MM26" i="3" s="1"/>
  <c r="MO26" i="3" s="1"/>
  <c r="MQ26" i="3" s="1"/>
  <c r="MS26" i="3" s="1"/>
  <c r="MU26" i="3" s="1"/>
  <c r="MW26" i="3" s="1"/>
  <c r="MY26" i="3" s="1"/>
  <c r="NA26" i="3" s="1"/>
  <c r="NC26" i="3" s="1"/>
  <c r="NE26" i="3" s="1"/>
  <c r="NG26" i="3" s="1"/>
  <c r="NI26" i="3" s="1"/>
  <c r="NK26" i="3" s="1"/>
  <c r="NM26" i="3" s="1"/>
  <c r="NO26" i="3" s="1"/>
  <c r="NQ26" i="3" s="1"/>
  <c r="NS26" i="3" s="1"/>
  <c r="NU26" i="3" s="1"/>
  <c r="NW26" i="3" s="1"/>
  <c r="AFY35" i="3" l="1"/>
  <c r="AGA35" i="3" s="1"/>
  <c r="AGB35" i="3" s="1"/>
  <c r="AGI74" i="3"/>
  <c r="AGK74" i="3" s="1"/>
  <c r="AGL74" i="3" s="1"/>
  <c r="AGW79" i="3"/>
  <c r="AGX79" i="3" s="1"/>
  <c r="AGY79" i="3" s="1"/>
  <c r="AGZ79" i="3" s="1"/>
  <c r="AHA79" i="3" s="1"/>
  <c r="AHB79" i="3" s="1"/>
  <c r="AHC79" i="3" s="1"/>
  <c r="AGS41" i="3"/>
  <c r="AGV41" i="3"/>
  <c r="AFS77" i="3"/>
  <c r="AFT77" i="3" s="1"/>
  <c r="AFU77" i="3"/>
  <c r="AFV77" i="3" s="1"/>
  <c r="AFW77" i="3" s="1"/>
  <c r="AFX77" i="3" s="1"/>
  <c r="AFY77" i="3" s="1"/>
  <c r="AGA77" i="3" s="1"/>
  <c r="AGB77" i="3" s="1"/>
  <c r="AGC77" i="3" s="1"/>
  <c r="AGD77" i="3" s="1"/>
  <c r="AGE77" i="3" s="1"/>
  <c r="AGF77" i="3" s="1"/>
  <c r="AGG77" i="3" s="1"/>
  <c r="AGH77" i="3" s="1"/>
  <c r="AFO36" i="3"/>
  <c r="AFQ36" i="3" s="1"/>
  <c r="AFR36" i="3" s="1"/>
  <c r="AFO76" i="3"/>
  <c r="AFQ76" i="3" s="1"/>
  <c r="AFR76" i="3" s="1"/>
  <c r="AFS76" i="3" s="1"/>
  <c r="AFT76" i="3" s="1"/>
  <c r="AFU76" i="3" s="1"/>
  <c r="AFV76" i="3" s="1"/>
  <c r="AFW76" i="3" s="1"/>
  <c r="AFX76" i="3" s="1"/>
  <c r="AFY76" i="3" s="1"/>
  <c r="AGA76" i="3" s="1"/>
  <c r="AGB76" i="3" s="1"/>
  <c r="AFE73" i="3"/>
  <c r="AFG73" i="3" s="1"/>
  <c r="AFH73" i="3" s="1"/>
  <c r="AEX20" i="3"/>
  <c r="AEY15" i="3"/>
  <c r="AEU75" i="3"/>
  <c r="AEW75" i="3" s="1"/>
  <c r="AEX75" i="3"/>
  <c r="AEY75" i="3" s="1"/>
  <c r="AEZ75" i="3" s="1"/>
  <c r="AFA75" i="3" s="1"/>
  <c r="AFB75" i="3" s="1"/>
  <c r="AFC75" i="3" s="1"/>
  <c r="AFD75" i="3" s="1"/>
  <c r="AEE37" i="3"/>
  <c r="AEF37" i="3" s="1"/>
  <c r="AEG37" i="3" s="1"/>
  <c r="AEH37" i="3" s="1"/>
  <c r="AEI37" i="3" s="1"/>
  <c r="AEJ37" i="3" s="1"/>
  <c r="AEK72" i="3"/>
  <c r="AEM72" i="3" s="1"/>
  <c r="AEN72" i="3" s="1"/>
  <c r="AEE84" i="3"/>
  <c r="AEF84" i="3" s="1"/>
  <c r="AEG84" i="3" s="1"/>
  <c r="AEH84" i="3" s="1"/>
  <c r="AEI84" i="3" s="1"/>
  <c r="AEJ84" i="3" s="1"/>
  <c r="AEK107" i="3"/>
  <c r="AEM105" i="3"/>
  <c r="AEE30" i="3"/>
  <c r="AEF30" i="3" s="1"/>
  <c r="AEG30" i="3" s="1"/>
  <c r="AEH30" i="3" s="1"/>
  <c r="AEI30" i="3" s="1"/>
  <c r="AEJ30" i="3" s="1"/>
  <c r="AEK30" i="3" s="1"/>
  <c r="AEM30" i="3" s="1"/>
  <c r="AEN30" i="3" s="1"/>
  <c r="AEA32" i="3"/>
  <c r="AEC32" i="3" s="1"/>
  <c r="AED32" i="3" s="1"/>
  <c r="AEE32" i="3" s="1"/>
  <c r="AEF32" i="3" s="1"/>
  <c r="AEG32" i="3" s="1"/>
  <c r="AEH32" i="3" s="1"/>
  <c r="AEI32" i="3" s="1"/>
  <c r="AEJ32" i="3" s="1"/>
  <c r="AEK32" i="3" s="1"/>
  <c r="AEM32" i="3" s="1"/>
  <c r="AEN32" i="3" s="1"/>
  <c r="AEO32" i="3" s="1"/>
  <c r="AEP32" i="3" s="1"/>
  <c r="AEQ32" i="3" s="1"/>
  <c r="AER32" i="3" s="1"/>
  <c r="AES32" i="3" s="1"/>
  <c r="AET32" i="3" s="1"/>
  <c r="AEU32" i="3" s="1"/>
  <c r="AEW32" i="3" s="1"/>
  <c r="AEX32" i="3" s="1"/>
  <c r="AEY32" i="3" s="1"/>
  <c r="AEZ32" i="3" s="1"/>
  <c r="AFA32" i="3" s="1"/>
  <c r="AFB32" i="3" s="1"/>
  <c r="AFC32" i="3" s="1"/>
  <c r="AFD32" i="3" s="1"/>
  <c r="AFE32" i="3" s="1"/>
  <c r="AFG32" i="3" s="1"/>
  <c r="AFH32" i="3" s="1"/>
  <c r="AFI32" i="3" s="1"/>
  <c r="AFJ32" i="3" s="1"/>
  <c r="AFK32" i="3" s="1"/>
  <c r="AFL32" i="3" s="1"/>
  <c r="AFM32" i="3" s="1"/>
  <c r="AFN32" i="3" s="1"/>
  <c r="AFO32" i="3" s="1"/>
  <c r="AFQ32" i="3" s="1"/>
  <c r="AFR32" i="3" s="1"/>
  <c r="AFS32" i="3" s="1"/>
  <c r="AFT32" i="3" s="1"/>
  <c r="AFU32" i="3" s="1"/>
  <c r="AFV32" i="3" s="1"/>
  <c r="AFW32" i="3" s="1"/>
  <c r="AFX32" i="3" s="1"/>
  <c r="AFY32" i="3" s="1"/>
  <c r="AGA32" i="3" s="1"/>
  <c r="AGB32" i="3" s="1"/>
  <c r="AGC32" i="3" s="1"/>
  <c r="AGD32" i="3" s="1"/>
  <c r="AGE32" i="3" s="1"/>
  <c r="AGF32" i="3" s="1"/>
  <c r="AGG32" i="3" s="1"/>
  <c r="AGH32" i="3" s="1"/>
  <c r="AEA31" i="3"/>
  <c r="AEC31" i="3" s="1"/>
  <c r="AED31" i="3"/>
  <c r="AEA83" i="3"/>
  <c r="AED83" i="3"/>
  <c r="AEE83" i="3" s="1"/>
  <c r="AEF83" i="3" s="1"/>
  <c r="AEG83" i="3" s="1"/>
  <c r="AEH83" i="3" s="1"/>
  <c r="AEI83" i="3" s="1"/>
  <c r="AEJ83" i="3" s="1"/>
  <c r="AEA169" i="3"/>
  <c r="AEC169" i="3" s="1"/>
  <c r="AED169" i="3" s="1"/>
  <c r="AEE169" i="3" s="1"/>
  <c r="AEF169" i="3" s="1"/>
  <c r="AEO34" i="3"/>
  <c r="AEP34" i="3" s="1"/>
  <c r="AEQ34" i="3" s="1"/>
  <c r="AER34" i="3" s="1"/>
  <c r="AES34" i="3" s="1"/>
  <c r="AET34" i="3" s="1"/>
  <c r="AEU34" i="3" s="1"/>
  <c r="AEW34" i="3" s="1"/>
  <c r="AEX34" i="3" s="1"/>
  <c r="AEY34" i="3" s="1"/>
  <c r="AEZ34" i="3" s="1"/>
  <c r="AFA34" i="3" s="1"/>
  <c r="AFB34" i="3" s="1"/>
  <c r="AFC34" i="3" s="1"/>
  <c r="AFD34" i="3" s="1"/>
  <c r="ADG33" i="3"/>
  <c r="ADI33" i="3" s="1"/>
  <c r="ADJ33" i="3" s="1"/>
  <c r="ADG82" i="3"/>
  <c r="ADJ82" i="3"/>
  <c r="ADG71" i="3"/>
  <c r="ADI71" i="3" s="1"/>
  <c r="ADJ71" i="3" s="1"/>
  <c r="ADK71" i="3" s="1"/>
  <c r="ADL71" i="3" s="1"/>
  <c r="ADM71" i="3" s="1"/>
  <c r="ADN71" i="3" s="1"/>
  <c r="ADO71" i="3" s="1"/>
  <c r="ADP71" i="3" s="1"/>
  <c r="ADQ71" i="3" s="1"/>
  <c r="ADS71" i="3" s="1"/>
  <c r="ADT71" i="3" s="1"/>
  <c r="ADU71" i="3" s="1"/>
  <c r="ADV71" i="3" s="1"/>
  <c r="ADW71" i="3" s="1"/>
  <c r="ADX71" i="3" s="1"/>
  <c r="ADY71" i="3" s="1"/>
  <c r="ADZ71" i="3" s="1"/>
  <c r="AEA71" i="3" s="1"/>
  <c r="AEC71" i="3" s="1"/>
  <c r="AED71" i="3" s="1"/>
  <c r="AEE71" i="3" s="1"/>
  <c r="AEF71" i="3" s="1"/>
  <c r="AEG71" i="3" s="1"/>
  <c r="AEH71" i="3" s="1"/>
  <c r="AEI71" i="3" s="1"/>
  <c r="AEJ71" i="3" s="1"/>
  <c r="AEK71" i="3" s="1"/>
  <c r="AEM71" i="3" s="1"/>
  <c r="AEN71" i="3" s="1"/>
  <c r="ADC168" i="3"/>
  <c r="ADA168" i="3"/>
  <c r="ADA68" i="3"/>
  <c r="ADB68" i="3" s="1"/>
  <c r="ADC68" i="3" s="1"/>
  <c r="ADD68" i="3" s="1"/>
  <c r="ADE68" i="3" s="1"/>
  <c r="ADF68" i="3" s="1"/>
  <c r="ADG68" i="3" s="1"/>
  <c r="ADI68" i="3" s="1"/>
  <c r="ADJ68" i="3" s="1"/>
  <c r="ADK68" i="3" s="1"/>
  <c r="ADL68" i="3" s="1"/>
  <c r="ADM68" i="3" s="1"/>
  <c r="ADN68" i="3" s="1"/>
  <c r="ADO68" i="3" s="1"/>
  <c r="ADP68" i="3" s="1"/>
  <c r="ACQ62" i="3"/>
  <c r="ACR62" i="3" s="1"/>
  <c r="ACS62" i="3" s="1"/>
  <c r="ACT62" i="3" s="1"/>
  <c r="ACU62" i="3" s="1"/>
  <c r="ACV62" i="3" s="1"/>
  <c r="ACW62" i="3" s="1"/>
  <c r="ACY62" i="3" s="1"/>
  <c r="ACZ62" i="3" s="1"/>
  <c r="ADA62" i="3" s="1"/>
  <c r="ADB62" i="3" s="1"/>
  <c r="ADC62" i="3" s="1"/>
  <c r="ADD62" i="3" s="1"/>
  <c r="ADE62" i="3" s="1"/>
  <c r="ADF62" i="3" s="1"/>
  <c r="ADG62" i="3" s="1"/>
  <c r="ADI62" i="3" s="1"/>
  <c r="ADJ62" i="3" s="1"/>
  <c r="ADK62" i="3" s="1"/>
  <c r="ADL62" i="3" s="1"/>
  <c r="ADM62" i="3" s="1"/>
  <c r="ADN62" i="3" s="1"/>
  <c r="ADO62" i="3" s="1"/>
  <c r="ADP62" i="3" s="1"/>
  <c r="ACS167" i="3"/>
  <c r="ACQ167" i="3"/>
  <c r="ACQ66" i="3"/>
  <c r="ACR66" i="3" s="1"/>
  <c r="ACS66" i="3" s="1"/>
  <c r="ACT66" i="3" s="1"/>
  <c r="ACU66" i="3" s="1"/>
  <c r="ACV66" i="3" s="1"/>
  <c r="ACW66" i="3" s="1"/>
  <c r="ACY66" i="3" s="1"/>
  <c r="ACZ66" i="3" s="1"/>
  <c r="ACV166" i="3"/>
  <c r="ACW166" i="3" s="1"/>
  <c r="ACY166" i="3" s="1"/>
  <c r="ACZ166" i="3" s="1"/>
  <c r="ACT166" i="3"/>
  <c r="ACT165" i="3"/>
  <c r="ACV165" i="3"/>
  <c r="ACV163" i="3"/>
  <c r="ACW163" i="3" s="1"/>
  <c r="ACY163" i="3" s="1"/>
  <c r="ACZ163" i="3" s="1"/>
  <c r="ACT163" i="3"/>
  <c r="ACL164" i="3"/>
  <c r="ACJ164" i="3"/>
  <c r="ACJ162" i="3"/>
  <c r="ACL162" i="3"/>
  <c r="ABY161" i="3"/>
  <c r="ABW161" i="3"/>
  <c r="ABS81" i="3"/>
  <c r="ABV81" i="3"/>
  <c r="ABS27" i="3"/>
  <c r="ABU27" i="3" s="1"/>
  <c r="ABV27" i="3" s="1"/>
  <c r="ABW27" i="3" s="1"/>
  <c r="ABX27" i="3" s="1"/>
  <c r="ABY27" i="3" s="1"/>
  <c r="ABZ27" i="3" s="1"/>
  <c r="ACA27" i="3" s="1"/>
  <c r="ACB27" i="3" s="1"/>
  <c r="ACC27" i="3" s="1"/>
  <c r="ACE27" i="3" s="1"/>
  <c r="ACF27" i="3" s="1"/>
  <c r="ACG27" i="3" s="1"/>
  <c r="ACH27" i="3" s="1"/>
  <c r="ACI27" i="3" s="1"/>
  <c r="ACJ27" i="3" s="1"/>
  <c r="ACK27" i="3" s="1"/>
  <c r="ACL27" i="3" s="1"/>
  <c r="ABI70" i="3"/>
  <c r="ABK70" i="3" s="1"/>
  <c r="ABL70" i="3" s="1"/>
  <c r="ABM70" i="3" s="1"/>
  <c r="ABN70" i="3" s="1"/>
  <c r="ABO70" i="3" s="1"/>
  <c r="ABP70" i="3" s="1"/>
  <c r="ABQ70" i="3" s="1"/>
  <c r="ABR70" i="3" s="1"/>
  <c r="ABS70" i="3" s="1"/>
  <c r="ABU70" i="3" s="1"/>
  <c r="ABV70" i="3" s="1"/>
  <c r="ABW70" i="3" s="1"/>
  <c r="ABX70" i="3" s="1"/>
  <c r="ABY70" i="3" s="1"/>
  <c r="ABZ70" i="3" s="1"/>
  <c r="ACA70" i="3" s="1"/>
  <c r="ACB70" i="3" s="1"/>
  <c r="ACC70" i="3" s="1"/>
  <c r="ACE70" i="3" s="1"/>
  <c r="ACF70" i="3" s="1"/>
  <c r="ACG70" i="3" s="1"/>
  <c r="ACH70" i="3" s="1"/>
  <c r="ACI70" i="3" s="1"/>
  <c r="ACJ70" i="3" s="1"/>
  <c r="ACK70" i="3" s="1"/>
  <c r="ACL70" i="3" s="1"/>
  <c r="ABM69" i="3"/>
  <c r="ABN69" i="3" s="1"/>
  <c r="ABO69" i="3" s="1"/>
  <c r="ABP69" i="3" s="1"/>
  <c r="ABQ69" i="3" s="1"/>
  <c r="ABR69" i="3" s="1"/>
  <c r="ABI67" i="3"/>
  <c r="ABK67" i="3" s="1"/>
  <c r="ABL67" i="3" s="1"/>
  <c r="ABM67" i="3" s="1"/>
  <c r="ABN67" i="3" s="1"/>
  <c r="ABO67" i="3" s="1"/>
  <c r="ABP67" i="3" s="1"/>
  <c r="ABQ67" i="3" s="1"/>
  <c r="ABR67" i="3" s="1"/>
  <c r="ABI65" i="3"/>
  <c r="ABK65" i="3" s="1"/>
  <c r="ABL65" i="3" s="1"/>
  <c r="ABM65" i="3" s="1"/>
  <c r="ABN65" i="3" s="1"/>
  <c r="ABO65" i="3" s="1"/>
  <c r="ABP65" i="3" s="1"/>
  <c r="ABQ65" i="3" s="1"/>
  <c r="ABR65" i="3" s="1"/>
  <c r="ABI80" i="3"/>
  <c r="ABL80" i="3"/>
  <c r="ABM80" i="3" s="1"/>
  <c r="ABN80" i="3" s="1"/>
  <c r="ABO80" i="3" s="1"/>
  <c r="ABP80" i="3" s="1"/>
  <c r="ABQ80" i="3" s="1"/>
  <c r="ABR80" i="3" s="1"/>
  <c r="ABC64" i="3"/>
  <c r="ABD64" i="3" s="1"/>
  <c r="ABE64" i="3" s="1"/>
  <c r="ABF64" i="3" s="1"/>
  <c r="ABG64" i="3" s="1"/>
  <c r="ABH64" i="3" s="1"/>
  <c r="ABC61" i="3"/>
  <c r="ABD61" i="3" s="1"/>
  <c r="ABE61" i="3" s="1"/>
  <c r="ABF61" i="3" s="1"/>
  <c r="ABG61" i="3" s="1"/>
  <c r="ABH61" i="3" s="1"/>
  <c r="ZC57" i="3"/>
  <c r="ZE57" i="3" s="1"/>
  <c r="ZG57" i="3" s="1"/>
  <c r="ZI57" i="3" s="1"/>
  <c r="ZK57" i="3" s="1"/>
  <c r="ZM57" i="3" s="1"/>
  <c r="ZO57" i="3" s="1"/>
  <c r="ZQ57" i="3" s="1"/>
  <c r="ZS57" i="3" s="1"/>
  <c r="ZU57" i="3" s="1"/>
  <c r="ZW57" i="3" s="1"/>
  <c r="ZY57" i="3" s="1"/>
  <c r="AAA57" i="3" s="1"/>
  <c r="AAC57" i="3" s="1"/>
  <c r="AAE57" i="3" s="1"/>
  <c r="AAG57" i="3" s="1"/>
  <c r="AAI57" i="3" s="1"/>
  <c r="AAK57" i="3" s="1"/>
  <c r="AAM57" i="3" s="1"/>
  <c r="AAO57" i="3" s="1"/>
  <c r="AAQ57" i="3" s="1"/>
  <c r="AAS57" i="3" s="1"/>
  <c r="AAU57" i="3" s="1"/>
  <c r="AAW57" i="3" s="1"/>
  <c r="AAY57" i="3" s="1"/>
  <c r="ABA57" i="3" s="1"/>
  <c r="ABB57" i="3" s="1"/>
  <c r="AAM58" i="3"/>
  <c r="AAO58" i="3" s="1"/>
  <c r="AAQ58" i="3" s="1"/>
  <c r="AAS58" i="3" s="1"/>
  <c r="AAU58" i="3" s="1"/>
  <c r="AAW58" i="3" s="1"/>
  <c r="AAY58" i="3" s="1"/>
  <c r="ABA58" i="3" s="1"/>
  <c r="ABB58" i="3" s="1"/>
  <c r="ZU55" i="3"/>
  <c r="ZW55" i="3" s="1"/>
  <c r="ZY55" i="3" s="1"/>
  <c r="AAA55" i="3" s="1"/>
  <c r="AAC55" i="3" s="1"/>
  <c r="AAE55" i="3" s="1"/>
  <c r="AAG55" i="3" s="1"/>
  <c r="AAI55" i="3" s="1"/>
  <c r="AAK55" i="3" s="1"/>
  <c r="ZU60" i="3"/>
  <c r="ZW60" i="3" s="1"/>
  <c r="ZY60" i="3" s="1"/>
  <c r="AAA60" i="3" s="1"/>
  <c r="AAC60" i="3" s="1"/>
  <c r="AAE60" i="3" s="1"/>
  <c r="AAG60" i="3" s="1"/>
  <c r="AAI60" i="3" s="1"/>
  <c r="AAK60" i="3" s="1"/>
  <c r="AAM60" i="3" s="1"/>
  <c r="AAO60" i="3" s="1"/>
  <c r="AAQ60" i="3" s="1"/>
  <c r="AAS60" i="3" s="1"/>
  <c r="AAU60" i="3" s="1"/>
  <c r="AAW60" i="3" s="1"/>
  <c r="AAY60" i="3" s="1"/>
  <c r="ABA60" i="3" s="1"/>
  <c r="ABB60" i="3" s="1"/>
  <c r="ABC60" i="3" s="1"/>
  <c r="ABD60" i="3" s="1"/>
  <c r="ABE60" i="3" s="1"/>
  <c r="ABF60" i="3" s="1"/>
  <c r="ABG60" i="3" s="1"/>
  <c r="ABH60" i="3" s="1"/>
  <c r="AAM63" i="3"/>
  <c r="AAO63" i="3" s="1"/>
  <c r="AAQ63" i="3" s="1"/>
  <c r="AAS63" i="3" s="1"/>
  <c r="AAU63" i="3" s="1"/>
  <c r="AAW63" i="3" s="1"/>
  <c r="AAY63" i="3" s="1"/>
  <c r="ABA63" i="3" s="1"/>
  <c r="ABB63" i="3" s="1"/>
  <c r="ABC63" i="3" s="1"/>
  <c r="ABD63" i="3" s="1"/>
  <c r="ABE63" i="3" s="1"/>
  <c r="ABF63" i="3" s="1"/>
  <c r="ABG63" i="3" s="1"/>
  <c r="ABH63" i="3" s="1"/>
  <c r="AAM59" i="3"/>
  <c r="AAO59" i="3" s="1"/>
  <c r="AAQ59" i="3" s="1"/>
  <c r="AAS59" i="3" s="1"/>
  <c r="AAU59" i="3" s="1"/>
  <c r="AAW59" i="3" s="1"/>
  <c r="AAY59" i="3" s="1"/>
  <c r="ABA59" i="3" s="1"/>
  <c r="ABB59" i="3" s="1"/>
  <c r="YK53" i="3"/>
  <c r="YM53" i="3" s="1"/>
  <c r="YO53" i="3" s="1"/>
  <c r="YQ53" i="3" s="1"/>
  <c r="YS53" i="3" s="1"/>
  <c r="YU53" i="3" s="1"/>
  <c r="YW53" i="3" s="1"/>
  <c r="YY53" i="3" s="1"/>
  <c r="ZA53" i="3" s="1"/>
  <c r="ZC53" i="3" s="1"/>
  <c r="ZE53" i="3" s="1"/>
  <c r="ZG53" i="3" s="1"/>
  <c r="ZI53" i="3" s="1"/>
  <c r="ZK53" i="3" s="1"/>
  <c r="ZM53" i="3" s="1"/>
  <c r="ZO53" i="3" s="1"/>
  <c r="ZQ53" i="3" s="1"/>
  <c r="ZS53" i="3" s="1"/>
  <c r="WI56" i="3"/>
  <c r="WK56" i="3" s="1"/>
  <c r="WM56" i="3" s="1"/>
  <c r="WO56" i="3" s="1"/>
  <c r="WQ56" i="3" s="1"/>
  <c r="WS56" i="3" s="1"/>
  <c r="WU56" i="3" s="1"/>
  <c r="WW56" i="3" s="1"/>
  <c r="WY56" i="3" s="1"/>
  <c r="VQ54" i="3"/>
  <c r="VS54" i="3" s="1"/>
  <c r="VU54" i="3" s="1"/>
  <c r="VW54" i="3" s="1"/>
  <c r="VY54" i="3" s="1"/>
  <c r="WA54" i="3" s="1"/>
  <c r="WC54" i="3" s="1"/>
  <c r="WE54" i="3" s="1"/>
  <c r="WG54" i="3" s="1"/>
  <c r="WI54" i="3" s="1"/>
  <c r="WK54" i="3" s="1"/>
  <c r="WM54" i="3" s="1"/>
  <c r="WO54" i="3" s="1"/>
  <c r="WQ54" i="3" s="1"/>
  <c r="WS54" i="3" s="1"/>
  <c r="WU54" i="3" s="1"/>
  <c r="WW54" i="3" s="1"/>
  <c r="WY54" i="3" s="1"/>
  <c r="XA54" i="3" s="1"/>
  <c r="XC54" i="3" s="1"/>
  <c r="XE54" i="3" s="1"/>
  <c r="XG54" i="3" s="1"/>
  <c r="XI54" i="3" s="1"/>
  <c r="XK54" i="3" s="1"/>
  <c r="XM54" i="3" s="1"/>
  <c r="XO54" i="3" s="1"/>
  <c r="XQ54" i="3" s="1"/>
  <c r="VE52" i="3"/>
  <c r="VG52" i="3" s="1"/>
  <c r="VI52" i="3" s="1"/>
  <c r="VK52" i="3" s="1"/>
  <c r="VM52" i="3" s="1"/>
  <c r="VO52" i="3" s="1"/>
  <c r="VQ52" i="3" s="1"/>
  <c r="VS52" i="3" s="1"/>
  <c r="VU52" i="3" s="1"/>
  <c r="VW52" i="3" s="1"/>
  <c r="VY52" i="3" s="1"/>
  <c r="WA52" i="3" s="1"/>
  <c r="WC52" i="3" s="1"/>
  <c r="WE52" i="3" s="1"/>
  <c r="WG52" i="3" s="1"/>
  <c r="UQ3" i="3"/>
  <c r="US3" i="3" s="1"/>
  <c r="UU3" i="3"/>
  <c r="NY26" i="3"/>
  <c r="PM29" i="3"/>
  <c r="GO122" i="3"/>
  <c r="GU122" i="3" s="1"/>
  <c r="IM123" i="3"/>
  <c r="IQ123" i="3"/>
  <c r="NI124" i="3"/>
  <c r="NM124" i="3"/>
  <c r="MK28" i="3"/>
  <c r="GS161" i="3"/>
  <c r="IK51" i="3"/>
  <c r="HN177" i="3"/>
  <c r="HL177" i="3"/>
  <c r="HK118" i="3"/>
  <c r="HK117" i="3"/>
  <c r="HO107" i="3"/>
  <c r="HM107" i="3"/>
  <c r="HK107" i="3"/>
  <c r="HM3" i="3"/>
  <c r="HO3" i="3" s="1"/>
  <c r="HH177" i="3"/>
  <c r="HF177" i="3"/>
  <c r="HE118" i="3"/>
  <c r="HE117" i="3"/>
  <c r="HI107" i="3"/>
  <c r="HG107" i="3"/>
  <c r="HE107" i="3"/>
  <c r="HG3" i="3"/>
  <c r="HI3" i="3" s="1"/>
  <c r="HB177" i="3"/>
  <c r="GZ177" i="3"/>
  <c r="GY118" i="3"/>
  <c r="GY117" i="3"/>
  <c r="HC107" i="3"/>
  <c r="HA107" i="3"/>
  <c r="GY107" i="3"/>
  <c r="HA3" i="3"/>
  <c r="HC3" i="3" s="1"/>
  <c r="AGM74" i="3" l="1"/>
  <c r="AGN74" i="3" s="1"/>
  <c r="AGO74" i="3"/>
  <c r="AGP74" i="3" s="1"/>
  <c r="AGQ74" i="3" s="1"/>
  <c r="AGR74" i="3" s="1"/>
  <c r="AGS74" i="3" s="1"/>
  <c r="AGU74" i="3" s="1"/>
  <c r="AGV74" i="3" s="1"/>
  <c r="AGC35" i="3"/>
  <c r="AGD35" i="3" s="1"/>
  <c r="AGE35" i="3" s="1"/>
  <c r="AGF35" i="3" s="1"/>
  <c r="AGG35" i="3" s="1"/>
  <c r="AGH35" i="3" s="1"/>
  <c r="AGI35" i="3" s="1"/>
  <c r="AGK35" i="3" s="1"/>
  <c r="AGL35" i="3" s="1"/>
  <c r="AGM35" i="3" s="1"/>
  <c r="AGN35" i="3" s="1"/>
  <c r="AGO35" i="3" s="1"/>
  <c r="AGP35" i="3" s="1"/>
  <c r="AGQ35" i="3" s="1"/>
  <c r="AGR35" i="3" s="1"/>
  <c r="AGW41" i="3"/>
  <c r="AGX41" i="3" s="1"/>
  <c r="AGY41" i="3" s="1"/>
  <c r="AGZ41" i="3" s="1"/>
  <c r="AHA41" i="3" s="1"/>
  <c r="AHB41" i="3" s="1"/>
  <c r="AHC41" i="3" s="1"/>
  <c r="AGI77" i="3"/>
  <c r="AGK77" i="3" s="1"/>
  <c r="AGL77" i="3"/>
  <c r="AGI32" i="3"/>
  <c r="AGK32" i="3" s="1"/>
  <c r="AGL32" i="3"/>
  <c r="AGC76" i="3"/>
  <c r="AGD76" i="3" s="1"/>
  <c r="AGE76" i="3" s="1"/>
  <c r="AGF76" i="3" s="1"/>
  <c r="AGG76" i="3" s="1"/>
  <c r="AGH76" i="3" s="1"/>
  <c r="AFS36" i="3"/>
  <c r="AFT36" i="3" s="1"/>
  <c r="AFU36" i="3"/>
  <c r="AFV36" i="3" s="1"/>
  <c r="AFW36" i="3" s="1"/>
  <c r="AFX36" i="3" s="1"/>
  <c r="AFY36" i="3" s="1"/>
  <c r="AGA36" i="3" s="1"/>
  <c r="AGB36" i="3" s="1"/>
  <c r="AGC36" i="3" s="1"/>
  <c r="AGD36" i="3" s="1"/>
  <c r="AGE36" i="3" s="1"/>
  <c r="AGF36" i="3" s="1"/>
  <c r="AGG36" i="3" s="1"/>
  <c r="AGH36" i="3" s="1"/>
  <c r="AGI36" i="3" s="1"/>
  <c r="AGK36" i="3" s="1"/>
  <c r="AGL36" i="3" s="1"/>
  <c r="AGM36" i="3" s="1"/>
  <c r="AGN36" i="3" s="1"/>
  <c r="AGO36" i="3" s="1"/>
  <c r="AGP36" i="3" s="1"/>
  <c r="AGQ36" i="3" s="1"/>
  <c r="AGR36" i="3" s="1"/>
  <c r="AGS36" i="3" s="1"/>
  <c r="AGU36" i="3" s="1"/>
  <c r="AGV36" i="3" s="1"/>
  <c r="AGW36" i="3" s="1"/>
  <c r="AGX36" i="3" s="1"/>
  <c r="AGY36" i="3" s="1"/>
  <c r="AGZ36" i="3" s="1"/>
  <c r="AHA36" i="3" s="1"/>
  <c r="AHB36" i="3" s="1"/>
  <c r="AHC36" i="3" s="1"/>
  <c r="AFE75" i="3"/>
  <c r="AFG75" i="3" s="1"/>
  <c r="AFH75" i="3" s="1"/>
  <c r="AFE34" i="3"/>
  <c r="AFG34" i="3" s="1"/>
  <c r="AFH34" i="3" s="1"/>
  <c r="AFI34" i="3" s="1"/>
  <c r="AFJ34" i="3" s="1"/>
  <c r="AFK34" i="3" s="1"/>
  <c r="AFL34" i="3" s="1"/>
  <c r="AFM34" i="3" s="1"/>
  <c r="AFN34" i="3" s="1"/>
  <c r="AEY20" i="3"/>
  <c r="AEZ15" i="3"/>
  <c r="AFI73" i="3"/>
  <c r="AFJ73" i="3" s="1"/>
  <c r="AFK73" i="3" s="1"/>
  <c r="AFL73" i="3" s="1"/>
  <c r="AFM73" i="3" s="1"/>
  <c r="AFN73" i="3" s="1"/>
  <c r="AFO73" i="3" s="1"/>
  <c r="AFQ73" i="3" s="1"/>
  <c r="AFR73" i="3" s="1"/>
  <c r="AEO30" i="3"/>
  <c r="AEP30" i="3" s="1"/>
  <c r="AEQ30" i="3" s="1"/>
  <c r="AER30" i="3" s="1"/>
  <c r="AES30" i="3" s="1"/>
  <c r="AET30" i="3" s="1"/>
  <c r="AEU30" i="3" s="1"/>
  <c r="AEW30" i="3" s="1"/>
  <c r="AEX30" i="3" s="1"/>
  <c r="AEY30" i="3" s="1"/>
  <c r="AEZ30" i="3" s="1"/>
  <c r="AFA30" i="3" s="1"/>
  <c r="AFB30" i="3" s="1"/>
  <c r="AFC30" i="3" s="1"/>
  <c r="AFD30" i="3" s="1"/>
  <c r="AFE30" i="3" s="1"/>
  <c r="AFG30" i="3" s="1"/>
  <c r="AFH30" i="3" s="1"/>
  <c r="AFI30" i="3" s="1"/>
  <c r="AFJ30" i="3" s="1"/>
  <c r="AFK30" i="3" s="1"/>
  <c r="AFL30" i="3" s="1"/>
  <c r="AFM30" i="3" s="1"/>
  <c r="AFN30" i="3" s="1"/>
  <c r="AFO30" i="3" s="1"/>
  <c r="AFQ30" i="3" s="1"/>
  <c r="AFR30" i="3" s="1"/>
  <c r="AFS30" i="3" s="1"/>
  <c r="AFT30" i="3" s="1"/>
  <c r="AFU30" i="3" s="1"/>
  <c r="AFV30" i="3" s="1"/>
  <c r="AFW30" i="3" s="1"/>
  <c r="AFX30" i="3" s="1"/>
  <c r="AFY30" i="3" s="1"/>
  <c r="AGA30" i="3" s="1"/>
  <c r="AGB30" i="3" s="1"/>
  <c r="AEK84" i="3"/>
  <c r="AEN84" i="3"/>
  <c r="AEO84" i="3" s="1"/>
  <c r="AEP84" i="3" s="1"/>
  <c r="AEQ84" i="3" s="1"/>
  <c r="AER84" i="3" s="1"/>
  <c r="AES84" i="3" s="1"/>
  <c r="AET84" i="3" s="1"/>
  <c r="AEO72" i="3"/>
  <c r="AEP72" i="3" s="1"/>
  <c r="AEQ72" i="3" s="1"/>
  <c r="AER72" i="3" s="1"/>
  <c r="AES72" i="3" s="1"/>
  <c r="AET72" i="3" s="1"/>
  <c r="AEM107" i="3"/>
  <c r="AEN105" i="3"/>
  <c r="AEF173" i="3"/>
  <c r="AEG169" i="3"/>
  <c r="AEH169" i="3" s="1"/>
  <c r="AEI169" i="3" s="1"/>
  <c r="AEK83" i="3"/>
  <c r="AEN83" i="3"/>
  <c r="AEE31" i="3"/>
  <c r="AEF31" i="3" s="1"/>
  <c r="AEG31" i="3"/>
  <c r="AEH31" i="3" s="1"/>
  <c r="AEI31" i="3" s="1"/>
  <c r="AEJ31" i="3" s="1"/>
  <c r="AEK31" i="3" s="1"/>
  <c r="AEM31" i="3" s="1"/>
  <c r="AEN31" i="3" s="1"/>
  <c r="AEK37" i="3"/>
  <c r="AEM37" i="3" s="1"/>
  <c r="AEN37" i="3" s="1"/>
  <c r="AEO71" i="3"/>
  <c r="AEP71" i="3" s="1"/>
  <c r="AEQ71" i="3" s="1"/>
  <c r="AER71" i="3" s="1"/>
  <c r="AES71" i="3" s="1"/>
  <c r="AET71" i="3" s="1"/>
  <c r="ADQ62" i="3"/>
  <c r="ADS62" i="3" s="1"/>
  <c r="ADT62" i="3" s="1"/>
  <c r="ADQ68" i="3"/>
  <c r="ADS68" i="3" s="1"/>
  <c r="ADT68" i="3" s="1"/>
  <c r="ADK82" i="3"/>
  <c r="ADL82" i="3" s="1"/>
  <c r="ADM82" i="3" s="1"/>
  <c r="ADN82" i="3" s="1"/>
  <c r="ADO82" i="3" s="1"/>
  <c r="ADP82" i="3" s="1"/>
  <c r="ADK33" i="3"/>
  <c r="ADL33" i="3" s="1"/>
  <c r="ADM33" i="3" s="1"/>
  <c r="ADN33" i="3" s="1"/>
  <c r="ADO33" i="3" s="1"/>
  <c r="ADP33" i="3" s="1"/>
  <c r="ADQ33" i="3" s="1"/>
  <c r="ADS33" i="3" s="1"/>
  <c r="ADT33" i="3" s="1"/>
  <c r="ACW165" i="3"/>
  <c r="ACY165" i="3" s="1"/>
  <c r="ACZ165" i="3" s="1"/>
  <c r="ADC163" i="3"/>
  <c r="ADA163" i="3"/>
  <c r="ADC166" i="3"/>
  <c r="ADA166" i="3"/>
  <c r="ADF168" i="3"/>
  <c r="ADG168" i="3" s="1"/>
  <c r="ADI168" i="3" s="1"/>
  <c r="ADJ168" i="3" s="1"/>
  <c r="ADD168" i="3"/>
  <c r="ADA66" i="3"/>
  <c r="ADB66" i="3" s="1"/>
  <c r="ADC66" i="3" s="1"/>
  <c r="ADD66" i="3" s="1"/>
  <c r="ADE66" i="3" s="1"/>
  <c r="ADF66" i="3" s="1"/>
  <c r="ACM70" i="3"/>
  <c r="ACO70" i="3" s="1"/>
  <c r="ACP70" i="3" s="1"/>
  <c r="ACT167" i="3"/>
  <c r="ACV167" i="3"/>
  <c r="ACM164" i="3"/>
  <c r="ACO164" i="3" s="1"/>
  <c r="ACP164" i="3" s="1"/>
  <c r="ACM27" i="3"/>
  <c r="ACO27" i="3" s="1"/>
  <c r="ACP27" i="3" s="1"/>
  <c r="ACM162" i="3"/>
  <c r="ACO162" i="3" s="1"/>
  <c r="ACP162" i="3" s="1"/>
  <c r="ABS80" i="3"/>
  <c r="ABV80" i="3"/>
  <c r="ABS65" i="3"/>
  <c r="ABU65" i="3" s="1"/>
  <c r="ABV65" i="3" s="1"/>
  <c r="ABW81" i="3"/>
  <c r="ABX81" i="3" s="1"/>
  <c r="ABY81" i="3" s="1"/>
  <c r="ABZ81" i="3" s="1"/>
  <c r="ACA81" i="3" s="1"/>
  <c r="ACB81" i="3" s="1"/>
  <c r="ABS67" i="3"/>
  <c r="ABU67" i="3" s="1"/>
  <c r="ABV67" i="3" s="1"/>
  <c r="ABS69" i="3"/>
  <c r="ABU69" i="3" s="1"/>
  <c r="ABV69" i="3" s="1"/>
  <c r="ABW69" i="3" s="1"/>
  <c r="ABX69" i="3" s="1"/>
  <c r="ABY69" i="3" s="1"/>
  <c r="ABZ69" i="3" s="1"/>
  <c r="ACA69" i="3" s="1"/>
  <c r="ACB69" i="3" s="1"/>
  <c r="ACC69" i="3" s="1"/>
  <c r="ACE69" i="3" s="1"/>
  <c r="ACF69" i="3" s="1"/>
  <c r="ACG69" i="3" s="1"/>
  <c r="ACH69" i="3" s="1"/>
  <c r="ACI69" i="3" s="1"/>
  <c r="ACJ69" i="3" s="1"/>
  <c r="ACK69" i="3" s="1"/>
  <c r="ACL69" i="3" s="1"/>
  <c r="ACM69" i="3" s="1"/>
  <c r="ACO69" i="3" s="1"/>
  <c r="ACP69" i="3" s="1"/>
  <c r="ACB161" i="3"/>
  <c r="ACC161" i="3" s="1"/>
  <c r="ACE161" i="3" s="1"/>
  <c r="ACF161" i="3" s="1"/>
  <c r="ABZ161" i="3"/>
  <c r="ABI61" i="3"/>
  <c r="ABK61" i="3" s="1"/>
  <c r="ABL61" i="3" s="1"/>
  <c r="ABI64" i="3"/>
  <c r="ABK64" i="3" s="1"/>
  <c r="ABL64" i="3" s="1"/>
  <c r="ABI63" i="3"/>
  <c r="ABK63" i="3" s="1"/>
  <c r="ABL63" i="3" s="1"/>
  <c r="ABM63" i="3" s="1"/>
  <c r="ABN63" i="3" s="1"/>
  <c r="ABO63" i="3" s="1"/>
  <c r="ABP63" i="3" s="1"/>
  <c r="ABQ63" i="3" s="1"/>
  <c r="ABR63" i="3" s="1"/>
  <c r="ABI60" i="3"/>
  <c r="ABK60" i="3" s="1"/>
  <c r="ABL60" i="3" s="1"/>
  <c r="ABM60" i="3" s="1"/>
  <c r="ABN60" i="3" s="1"/>
  <c r="ABO60" i="3" s="1"/>
  <c r="ABP60" i="3" s="1"/>
  <c r="ABQ60" i="3" s="1"/>
  <c r="ABR60" i="3" s="1"/>
  <c r="ABS60" i="3" s="1"/>
  <c r="ABU60" i="3" s="1"/>
  <c r="ABV60" i="3" s="1"/>
  <c r="ABC58" i="3"/>
  <c r="ABD58" i="3" s="1"/>
  <c r="ABE58" i="3" s="1"/>
  <c r="ABF58" i="3" s="1"/>
  <c r="ABG58" i="3" s="1"/>
  <c r="ABH58" i="3" s="1"/>
  <c r="ABC57" i="3"/>
  <c r="ABD57" i="3" s="1"/>
  <c r="ABE57" i="3" s="1"/>
  <c r="ABF57" i="3" s="1"/>
  <c r="ABG57" i="3" s="1"/>
  <c r="ABH57" i="3" s="1"/>
  <c r="ABC59" i="3"/>
  <c r="ABD59" i="3" s="1"/>
  <c r="ABE59" i="3" s="1"/>
  <c r="ABF59" i="3" s="1"/>
  <c r="ABG59" i="3" s="1"/>
  <c r="ABH59" i="3" s="1"/>
  <c r="ZU53" i="3"/>
  <c r="ZW53" i="3" s="1"/>
  <c r="ZY53" i="3" s="1"/>
  <c r="AAA53" i="3" s="1"/>
  <c r="AAC53" i="3" s="1"/>
  <c r="AAE53" i="3" s="1"/>
  <c r="AAG53" i="3" s="1"/>
  <c r="AAI53" i="3" s="1"/>
  <c r="AAK53" i="3" s="1"/>
  <c r="AAM53" i="3" s="1"/>
  <c r="AAO53" i="3" s="1"/>
  <c r="AAQ53" i="3" s="1"/>
  <c r="AAS53" i="3" s="1"/>
  <c r="AAU53" i="3" s="1"/>
  <c r="AAW53" i="3" s="1"/>
  <c r="AAY53" i="3" s="1"/>
  <c r="ABA53" i="3" s="1"/>
  <c r="ABB53" i="3" s="1"/>
  <c r="AAM55" i="3"/>
  <c r="AAO55" i="3" s="1"/>
  <c r="AAQ55" i="3" s="1"/>
  <c r="AAS55" i="3" s="1"/>
  <c r="AAU55" i="3" s="1"/>
  <c r="AAW55" i="3" s="1"/>
  <c r="AAY55" i="3" s="1"/>
  <c r="ABA55" i="3" s="1"/>
  <c r="ABB55" i="3" s="1"/>
  <c r="XS54" i="3"/>
  <c r="XU54" i="3" s="1"/>
  <c r="XW54" i="3" s="1"/>
  <c r="XY54" i="3" s="1"/>
  <c r="YA54" i="3" s="1"/>
  <c r="YC54" i="3" s="1"/>
  <c r="YE54" i="3" s="1"/>
  <c r="YG54" i="3" s="1"/>
  <c r="YI54" i="3" s="1"/>
  <c r="XA56" i="3"/>
  <c r="XC56" i="3" s="1"/>
  <c r="XE56" i="3" s="1"/>
  <c r="XG56" i="3" s="1"/>
  <c r="XI56" i="3" s="1"/>
  <c r="XK56" i="3" s="1"/>
  <c r="XM56" i="3" s="1"/>
  <c r="XO56" i="3" s="1"/>
  <c r="XQ56" i="3" s="1"/>
  <c r="WI52" i="3"/>
  <c r="WK52" i="3" s="1"/>
  <c r="WM52" i="3" s="1"/>
  <c r="WO52" i="3" s="1"/>
  <c r="WQ52" i="3" s="1"/>
  <c r="WS52" i="3" s="1"/>
  <c r="WU52" i="3" s="1"/>
  <c r="WW52" i="3" s="1"/>
  <c r="WY52" i="3" s="1"/>
  <c r="XA52" i="3" s="1"/>
  <c r="XC52" i="3" s="1"/>
  <c r="XE52" i="3" s="1"/>
  <c r="XG52" i="3" s="1"/>
  <c r="XI52" i="3" s="1"/>
  <c r="XK52" i="3" s="1"/>
  <c r="XM52" i="3" s="1"/>
  <c r="XO52" i="3" s="1"/>
  <c r="XQ52" i="3" s="1"/>
  <c r="UW3" i="3"/>
  <c r="UY3" i="3" s="1"/>
  <c r="VA3" i="3"/>
  <c r="GW122" i="3"/>
  <c r="HA122" i="3"/>
  <c r="HA134" i="3" s="1"/>
  <c r="GQ122" i="3"/>
  <c r="OA26" i="3"/>
  <c r="PO29" i="3"/>
  <c r="IS123" i="3"/>
  <c r="IW123" i="3"/>
  <c r="NO124" i="3"/>
  <c r="NS124" i="3"/>
  <c r="NY124" i="3" s="1"/>
  <c r="MM28" i="3"/>
  <c r="GU161" i="3"/>
  <c r="IM51" i="3"/>
  <c r="HK120" i="3"/>
  <c r="HE120" i="3"/>
  <c r="GY120" i="3"/>
  <c r="GG160" i="3"/>
  <c r="GI160" i="3" s="1"/>
  <c r="GK160" i="3" s="1"/>
  <c r="GM160" i="3" s="1"/>
  <c r="GO160" i="3" s="1"/>
  <c r="GQ160" i="3" s="1"/>
  <c r="GS160" i="3" s="1"/>
  <c r="GU160" i="3" s="1"/>
  <c r="GW160" i="3" s="1"/>
  <c r="GY160" i="3" s="1"/>
  <c r="HA160" i="3" s="1"/>
  <c r="HC160" i="3" s="1"/>
  <c r="HE160" i="3" s="1"/>
  <c r="HG160" i="3" s="1"/>
  <c r="HI160" i="3" s="1"/>
  <c r="HK160" i="3" s="1"/>
  <c r="HM160" i="3" s="1"/>
  <c r="HO160" i="3" s="1"/>
  <c r="HQ160" i="3" s="1"/>
  <c r="HS160" i="3" s="1"/>
  <c r="HU160" i="3" s="1"/>
  <c r="HW160" i="3" s="1"/>
  <c r="HY160" i="3" s="1"/>
  <c r="IA160" i="3" s="1"/>
  <c r="IC160" i="3" s="1"/>
  <c r="IE160" i="3" s="1"/>
  <c r="IG160" i="3" s="1"/>
  <c r="II160" i="3" s="1"/>
  <c r="IK160" i="3" s="1"/>
  <c r="IM160" i="3" s="1"/>
  <c r="IO160" i="3" s="1"/>
  <c r="IQ160" i="3" s="1"/>
  <c r="IS160" i="3" s="1"/>
  <c r="IU160" i="3" s="1"/>
  <c r="IW160" i="3" s="1"/>
  <c r="IY160" i="3" s="1"/>
  <c r="JA160" i="3" s="1"/>
  <c r="JC160" i="3" s="1"/>
  <c r="JE160" i="3" s="1"/>
  <c r="JG160" i="3" s="1"/>
  <c r="JI160" i="3" s="1"/>
  <c r="JK160" i="3" s="1"/>
  <c r="JM160" i="3" s="1"/>
  <c r="JO160" i="3" s="1"/>
  <c r="JQ160" i="3" s="1"/>
  <c r="JS160" i="3" s="1"/>
  <c r="JU160" i="3" s="1"/>
  <c r="JW160" i="3" s="1"/>
  <c r="JY160" i="3" s="1"/>
  <c r="KA160" i="3" s="1"/>
  <c r="KC160" i="3" s="1"/>
  <c r="KE160" i="3" s="1"/>
  <c r="KG160" i="3" s="1"/>
  <c r="KI160" i="3" s="1"/>
  <c r="KK160" i="3" s="1"/>
  <c r="KM160" i="3" s="1"/>
  <c r="KO160" i="3" s="1"/>
  <c r="KQ160" i="3" s="1"/>
  <c r="KS160" i="3" s="1"/>
  <c r="KU160" i="3" s="1"/>
  <c r="KW160" i="3" s="1"/>
  <c r="KY160" i="3" s="1"/>
  <c r="LA160" i="3" s="1"/>
  <c r="LC160" i="3" s="1"/>
  <c r="LE160" i="3" s="1"/>
  <c r="LG160" i="3" s="1"/>
  <c r="LI160" i="3" s="1"/>
  <c r="LK160" i="3" s="1"/>
  <c r="LM160" i="3" s="1"/>
  <c r="LO160" i="3" s="1"/>
  <c r="LQ160" i="3" s="1"/>
  <c r="LS160" i="3" s="1"/>
  <c r="LU160" i="3" s="1"/>
  <c r="LW160" i="3" s="1"/>
  <c r="LY160" i="3" s="1"/>
  <c r="MA160" i="3" s="1"/>
  <c r="MC160" i="3" s="1"/>
  <c r="ME160" i="3" s="1"/>
  <c r="MG160" i="3" s="1"/>
  <c r="MI160" i="3" s="1"/>
  <c r="MK160" i="3" s="1"/>
  <c r="MM160" i="3" s="1"/>
  <c r="MO160" i="3" s="1"/>
  <c r="MQ160" i="3" s="1"/>
  <c r="MS160" i="3" s="1"/>
  <c r="MU160" i="3" s="1"/>
  <c r="MW160" i="3" s="1"/>
  <c r="MY160" i="3" s="1"/>
  <c r="NA160" i="3" s="1"/>
  <c r="NC160" i="3" s="1"/>
  <c r="NE160" i="3" s="1"/>
  <c r="NG160" i="3" s="1"/>
  <c r="NI160" i="3" s="1"/>
  <c r="NK160" i="3" s="1"/>
  <c r="NM160" i="3" s="1"/>
  <c r="NO160" i="3" s="1"/>
  <c r="NQ160" i="3" s="1"/>
  <c r="NS160" i="3" s="1"/>
  <c r="NU160" i="3" s="1"/>
  <c r="NW160" i="3" s="1"/>
  <c r="NY160" i="3" s="1"/>
  <c r="OA160" i="3" s="1"/>
  <c r="OC160" i="3" s="1"/>
  <c r="OE160" i="3" s="1"/>
  <c r="OG160" i="3" s="1"/>
  <c r="OI160" i="3" s="1"/>
  <c r="OK160" i="3" s="1"/>
  <c r="OM160" i="3" s="1"/>
  <c r="OO160" i="3" s="1"/>
  <c r="OQ160" i="3" s="1"/>
  <c r="OS160" i="3" s="1"/>
  <c r="OU160" i="3" s="1"/>
  <c r="OW160" i="3" s="1"/>
  <c r="OY160" i="3" s="1"/>
  <c r="PA160" i="3" s="1"/>
  <c r="PC160" i="3" s="1"/>
  <c r="PE160" i="3" s="1"/>
  <c r="PG160" i="3" s="1"/>
  <c r="PI160" i="3" s="1"/>
  <c r="PK160" i="3" s="1"/>
  <c r="PM160" i="3" s="1"/>
  <c r="PO160" i="3" s="1"/>
  <c r="PQ160" i="3" s="1"/>
  <c r="PS160" i="3" s="1"/>
  <c r="PU160" i="3" s="1"/>
  <c r="PW160" i="3" s="1"/>
  <c r="PY160" i="3" s="1"/>
  <c r="QA160" i="3" s="1"/>
  <c r="QC160" i="3" s="1"/>
  <c r="QE160" i="3" s="1"/>
  <c r="QG160" i="3" s="1"/>
  <c r="QI160" i="3" s="1"/>
  <c r="QK160" i="3" s="1"/>
  <c r="QM160" i="3" s="1"/>
  <c r="QO160" i="3" s="1"/>
  <c r="QQ160" i="3" s="1"/>
  <c r="QS160" i="3" s="1"/>
  <c r="QU160" i="3" s="1"/>
  <c r="QW160" i="3" s="1"/>
  <c r="QY160" i="3" s="1"/>
  <c r="RA160" i="3" s="1"/>
  <c r="RC160" i="3" s="1"/>
  <c r="RE160" i="3" s="1"/>
  <c r="RG160" i="3" s="1"/>
  <c r="RI160" i="3" s="1"/>
  <c r="RK160" i="3" s="1"/>
  <c r="RM160" i="3" s="1"/>
  <c r="RO160" i="3" s="1"/>
  <c r="RQ160" i="3" s="1"/>
  <c r="RS160" i="3" s="1"/>
  <c r="RU160" i="3" s="1"/>
  <c r="RW160" i="3" s="1"/>
  <c r="RY160" i="3" s="1"/>
  <c r="SA160" i="3" s="1"/>
  <c r="SC160" i="3" s="1"/>
  <c r="SE160" i="3" s="1"/>
  <c r="SG160" i="3" s="1"/>
  <c r="SI160" i="3" s="1"/>
  <c r="SK160" i="3" s="1"/>
  <c r="SM160" i="3" s="1"/>
  <c r="SO160" i="3" s="1"/>
  <c r="SQ160" i="3" s="1"/>
  <c r="SS160" i="3" s="1"/>
  <c r="SU160" i="3" s="1"/>
  <c r="SW160" i="3" s="1"/>
  <c r="SY160" i="3" s="1"/>
  <c r="TA160" i="3" s="1"/>
  <c r="TC160" i="3" s="1"/>
  <c r="TE160" i="3" s="1"/>
  <c r="TG160" i="3" s="1"/>
  <c r="TI160" i="3" s="1"/>
  <c r="TK160" i="3" s="1"/>
  <c r="TM160" i="3" s="1"/>
  <c r="TO160" i="3" s="1"/>
  <c r="TQ160" i="3" s="1"/>
  <c r="TS160" i="3" s="1"/>
  <c r="TU160" i="3" s="1"/>
  <c r="TW160" i="3" s="1"/>
  <c r="TY160" i="3" s="1"/>
  <c r="UA160" i="3" s="1"/>
  <c r="UC160" i="3" s="1"/>
  <c r="UE160" i="3" s="1"/>
  <c r="UG160" i="3" s="1"/>
  <c r="UI160" i="3" s="1"/>
  <c r="UK160" i="3" s="1"/>
  <c r="UM160" i="3" s="1"/>
  <c r="UO160" i="3" s="1"/>
  <c r="UQ160" i="3" s="1"/>
  <c r="US160" i="3" s="1"/>
  <c r="UU160" i="3" s="1"/>
  <c r="UW160" i="3" s="1"/>
  <c r="UY160" i="3" s="1"/>
  <c r="VA160" i="3" s="1"/>
  <c r="AGI76" i="3" l="1"/>
  <c r="AGK76" i="3" s="1"/>
  <c r="AGL76" i="3"/>
  <c r="AGS35" i="3"/>
  <c r="AGU35" i="3" s="1"/>
  <c r="AGV35" i="3" s="1"/>
  <c r="AGW35" i="3" s="1"/>
  <c r="AGX35" i="3" s="1"/>
  <c r="AGY35" i="3" s="1"/>
  <c r="AGZ35" i="3" s="1"/>
  <c r="AHA35" i="3" s="1"/>
  <c r="AHB35" i="3" s="1"/>
  <c r="AHC35" i="3" s="1"/>
  <c r="AGM32" i="3"/>
  <c r="AGN32" i="3" s="1"/>
  <c r="AGO32" i="3"/>
  <c r="AGP32" i="3" s="1"/>
  <c r="AGQ32" i="3" s="1"/>
  <c r="AGR32" i="3" s="1"/>
  <c r="AGS32" i="3" s="1"/>
  <c r="AGU32" i="3" s="1"/>
  <c r="AGV32" i="3" s="1"/>
  <c r="AGW32" i="3" s="1"/>
  <c r="AGX32" i="3" s="1"/>
  <c r="AGY32" i="3" s="1"/>
  <c r="AGZ32" i="3" s="1"/>
  <c r="AHA32" i="3" s="1"/>
  <c r="AHB32" i="3" s="1"/>
  <c r="AHC32" i="3" s="1"/>
  <c r="AGC30" i="3"/>
  <c r="AGD30" i="3" s="1"/>
  <c r="AGE30" i="3" s="1"/>
  <c r="AGF30" i="3" s="1"/>
  <c r="AGG30" i="3" s="1"/>
  <c r="AGH30" i="3" s="1"/>
  <c r="AGI30" i="3" s="1"/>
  <c r="AGK30" i="3" s="1"/>
  <c r="AGL30" i="3" s="1"/>
  <c r="AGM30" i="3" s="1"/>
  <c r="AGN30" i="3" s="1"/>
  <c r="AGO30" i="3" s="1"/>
  <c r="AGP30" i="3" s="1"/>
  <c r="AGQ30" i="3" s="1"/>
  <c r="AGR30" i="3" s="1"/>
  <c r="AGS30" i="3" s="1"/>
  <c r="AGU30" i="3" s="1"/>
  <c r="AGV30" i="3" s="1"/>
  <c r="AGM77" i="3"/>
  <c r="AGN77" i="3" s="1"/>
  <c r="AGO77" i="3" s="1"/>
  <c r="AGP77" i="3" s="1"/>
  <c r="AGQ77" i="3" s="1"/>
  <c r="AGR77" i="3" s="1"/>
  <c r="AGW74" i="3"/>
  <c r="AGX74" i="3" s="1"/>
  <c r="AGY74" i="3"/>
  <c r="AGZ74" i="3" s="1"/>
  <c r="AHA74" i="3" s="1"/>
  <c r="AHB74" i="3" s="1"/>
  <c r="AHC74" i="3" s="1"/>
  <c r="AFS73" i="3"/>
  <c r="AFT73" i="3" s="1"/>
  <c r="AFU73" i="3" s="1"/>
  <c r="AFV73" i="3" s="1"/>
  <c r="AFW73" i="3" s="1"/>
  <c r="AFX73" i="3" s="1"/>
  <c r="AFY73" i="3" s="1"/>
  <c r="AGA73" i="3" s="1"/>
  <c r="AGB73" i="3" s="1"/>
  <c r="AGC73" i="3" s="1"/>
  <c r="AGD73" i="3" s="1"/>
  <c r="AGE73" i="3" s="1"/>
  <c r="AGF73" i="3" s="1"/>
  <c r="AGG73" i="3" s="1"/>
  <c r="AGH73" i="3" s="1"/>
  <c r="AFO34" i="3"/>
  <c r="AFQ34" i="3" s="1"/>
  <c r="AFR34" i="3"/>
  <c r="AEU71" i="3"/>
  <c r="AEW71" i="3" s="1"/>
  <c r="AEX71" i="3" s="1"/>
  <c r="AEY71" i="3" s="1"/>
  <c r="AEZ71" i="3" s="1"/>
  <c r="AFA71" i="3" s="1"/>
  <c r="AFB71" i="3" s="1"/>
  <c r="AFC71" i="3" s="1"/>
  <c r="AFD71" i="3" s="1"/>
  <c r="AFI75" i="3"/>
  <c r="AFJ75" i="3" s="1"/>
  <c r="AFK75" i="3"/>
  <c r="AFL75" i="3" s="1"/>
  <c r="AFM75" i="3" s="1"/>
  <c r="AFN75" i="3" s="1"/>
  <c r="AFO75" i="3" s="1"/>
  <c r="AFQ75" i="3" s="1"/>
  <c r="AFR75" i="3" s="1"/>
  <c r="AEU84" i="3"/>
  <c r="AEX84" i="3"/>
  <c r="AEZ20" i="3"/>
  <c r="AFA15" i="3"/>
  <c r="AEU72" i="3"/>
  <c r="AEW72" i="3" s="1"/>
  <c r="AEX72" i="3" s="1"/>
  <c r="AEI173" i="3"/>
  <c r="AEJ169" i="3"/>
  <c r="AEN107" i="3"/>
  <c r="AEO105" i="3"/>
  <c r="AEO107" i="3" s="1"/>
  <c r="AEQ105" i="3"/>
  <c r="AEO37" i="3"/>
  <c r="AEP37" i="3" s="1"/>
  <c r="AEQ37" i="3" s="1"/>
  <c r="AER37" i="3" s="1"/>
  <c r="AES37" i="3" s="1"/>
  <c r="AET37" i="3" s="1"/>
  <c r="AEU37" i="3" s="1"/>
  <c r="AEW37" i="3" s="1"/>
  <c r="AEX37" i="3" s="1"/>
  <c r="AEY37" i="3" s="1"/>
  <c r="AEZ37" i="3" s="1"/>
  <c r="AFA37" i="3" s="1"/>
  <c r="AFB37" i="3" s="1"/>
  <c r="AFC37" i="3" s="1"/>
  <c r="AFD37" i="3" s="1"/>
  <c r="AFE37" i="3" s="1"/>
  <c r="AFG37" i="3" s="1"/>
  <c r="AFH37" i="3" s="1"/>
  <c r="AFI37" i="3" s="1"/>
  <c r="AFJ37" i="3" s="1"/>
  <c r="AFK37" i="3" s="1"/>
  <c r="AFL37" i="3" s="1"/>
  <c r="AFM37" i="3" s="1"/>
  <c r="AFN37" i="3" s="1"/>
  <c r="AEO31" i="3"/>
  <c r="AEP31" i="3" s="1"/>
  <c r="AEQ31" i="3" s="1"/>
  <c r="AER31" i="3" s="1"/>
  <c r="AES31" i="3" s="1"/>
  <c r="AET31" i="3" s="1"/>
  <c r="AEU31" i="3" s="1"/>
  <c r="AEW31" i="3" s="1"/>
  <c r="AEX31" i="3" s="1"/>
  <c r="AEY31" i="3" s="1"/>
  <c r="AEZ31" i="3" s="1"/>
  <c r="AFA31" i="3" s="1"/>
  <c r="AFB31" i="3" s="1"/>
  <c r="AFC31" i="3" s="1"/>
  <c r="AFD31" i="3" s="1"/>
  <c r="AFE31" i="3" s="1"/>
  <c r="AFG31" i="3" s="1"/>
  <c r="AFH31" i="3" s="1"/>
  <c r="AFI31" i="3" s="1"/>
  <c r="AFJ31" i="3" s="1"/>
  <c r="AFK31" i="3" s="1"/>
  <c r="AFL31" i="3" s="1"/>
  <c r="AFM31" i="3" s="1"/>
  <c r="AFN31" i="3" s="1"/>
  <c r="AFO31" i="3" s="1"/>
  <c r="AFQ31" i="3" s="1"/>
  <c r="AFR31" i="3" s="1"/>
  <c r="AFS31" i="3" s="1"/>
  <c r="AFT31" i="3" s="1"/>
  <c r="AFU31" i="3" s="1"/>
  <c r="AFV31" i="3" s="1"/>
  <c r="AFW31" i="3" s="1"/>
  <c r="AFX31" i="3" s="1"/>
  <c r="AEO83" i="3"/>
  <c r="AEP83" i="3" s="1"/>
  <c r="AEQ83" i="3"/>
  <c r="AER83" i="3" s="1"/>
  <c r="AES83" i="3" s="1"/>
  <c r="AET83" i="3" s="1"/>
  <c r="ADQ82" i="3"/>
  <c r="ADT82" i="3"/>
  <c r="ADU82" i="3" s="1"/>
  <c r="ADV82" i="3" s="1"/>
  <c r="ADW82" i="3" s="1"/>
  <c r="ADX82" i="3" s="1"/>
  <c r="ADY82" i="3" s="1"/>
  <c r="ADZ82" i="3" s="1"/>
  <c r="ADU62" i="3"/>
  <c r="ADV62" i="3" s="1"/>
  <c r="ADW62" i="3" s="1"/>
  <c r="ADX62" i="3" s="1"/>
  <c r="ADY62" i="3" s="1"/>
  <c r="ADZ62" i="3" s="1"/>
  <c r="AEA62" i="3" s="1"/>
  <c r="AEC62" i="3" s="1"/>
  <c r="AED62" i="3" s="1"/>
  <c r="AEE62" i="3" s="1"/>
  <c r="AEF62" i="3" s="1"/>
  <c r="AEG62" i="3" s="1"/>
  <c r="AEH62" i="3" s="1"/>
  <c r="AEI62" i="3" s="1"/>
  <c r="AEJ62" i="3" s="1"/>
  <c r="ADU33" i="3"/>
  <c r="ADV33" i="3" s="1"/>
  <c r="ADW33" i="3" s="1"/>
  <c r="ADX33" i="3" s="1"/>
  <c r="ADY33" i="3" s="1"/>
  <c r="ADZ33" i="3" s="1"/>
  <c r="AEA33" i="3" s="1"/>
  <c r="AEC33" i="3" s="1"/>
  <c r="AED33" i="3" s="1"/>
  <c r="AEE33" i="3" s="1"/>
  <c r="AEF33" i="3" s="1"/>
  <c r="AEG33" i="3" s="1"/>
  <c r="AEH33" i="3" s="1"/>
  <c r="AEI33" i="3" s="1"/>
  <c r="AEJ33" i="3" s="1"/>
  <c r="ADU68" i="3"/>
  <c r="ADV68" i="3" s="1"/>
  <c r="ADW68" i="3" s="1"/>
  <c r="ADX68" i="3" s="1"/>
  <c r="ADY68" i="3" s="1"/>
  <c r="ADZ68" i="3" s="1"/>
  <c r="AEA68" i="3" s="1"/>
  <c r="AEC68" i="3" s="1"/>
  <c r="AED68" i="3" s="1"/>
  <c r="ADM168" i="3"/>
  <c r="ADK168" i="3"/>
  <c r="ADG66" i="3"/>
  <c r="ADI66" i="3" s="1"/>
  <c r="ADJ66" i="3" s="1"/>
  <c r="ACW167" i="3"/>
  <c r="ACY167" i="3" s="1"/>
  <c r="ACZ167" i="3" s="1"/>
  <c r="ADF166" i="3"/>
  <c r="ADD166" i="3"/>
  <c r="ADF163" i="3"/>
  <c r="ADG163" i="3" s="1"/>
  <c r="ADI163" i="3" s="1"/>
  <c r="ADJ163" i="3" s="1"/>
  <c r="ADD163" i="3"/>
  <c r="ADA165" i="3"/>
  <c r="ADC165" i="3"/>
  <c r="ACQ164" i="3"/>
  <c r="ACS164" i="3"/>
  <c r="ACQ70" i="3"/>
  <c r="ACR70" i="3" s="1"/>
  <c r="ACS70" i="3" s="1"/>
  <c r="ACT70" i="3" s="1"/>
  <c r="ACU70" i="3" s="1"/>
  <c r="ACV70" i="3" s="1"/>
  <c r="ACW70" i="3" s="1"/>
  <c r="ACY70" i="3" s="1"/>
  <c r="ACZ70" i="3" s="1"/>
  <c r="ADA70" i="3" s="1"/>
  <c r="ADB70" i="3" s="1"/>
  <c r="ADC70" i="3" s="1"/>
  <c r="ADD70" i="3" s="1"/>
  <c r="ADE70" i="3" s="1"/>
  <c r="ADF70" i="3" s="1"/>
  <c r="ADG70" i="3" s="1"/>
  <c r="ADI70" i="3" s="1"/>
  <c r="ADJ70" i="3" s="1"/>
  <c r="ADK70" i="3" s="1"/>
  <c r="ADL70" i="3" s="1"/>
  <c r="ADM70" i="3" s="1"/>
  <c r="ADN70" i="3" s="1"/>
  <c r="ADO70" i="3" s="1"/>
  <c r="ADP70" i="3" s="1"/>
  <c r="ACS162" i="3"/>
  <c r="ACQ162" i="3"/>
  <c r="ACQ27" i="3"/>
  <c r="ACR27" i="3" s="1"/>
  <c r="ACS27" i="3" s="1"/>
  <c r="ACT27" i="3" s="1"/>
  <c r="ACU27" i="3" s="1"/>
  <c r="ACV27" i="3" s="1"/>
  <c r="ACW27" i="3" s="1"/>
  <c r="ACY27" i="3" s="1"/>
  <c r="ACZ27" i="3" s="1"/>
  <c r="ACQ69" i="3"/>
  <c r="ACR69" i="3" s="1"/>
  <c r="ACS69" i="3" s="1"/>
  <c r="ACT69" i="3" s="1"/>
  <c r="ACU69" i="3" s="1"/>
  <c r="ACV69" i="3" s="1"/>
  <c r="ACW69" i="3" s="1"/>
  <c r="ACY69" i="3" s="1"/>
  <c r="ACZ69" i="3" s="1"/>
  <c r="ADA69" i="3" s="1"/>
  <c r="ADB69" i="3" s="1"/>
  <c r="ADC69" i="3" s="1"/>
  <c r="ADD69" i="3" s="1"/>
  <c r="ADE69" i="3" s="1"/>
  <c r="ADF69" i="3" s="1"/>
  <c r="ADG69" i="3" s="1"/>
  <c r="ADI69" i="3" s="1"/>
  <c r="ADJ69" i="3" s="1"/>
  <c r="ACC81" i="3"/>
  <c r="ACF81" i="3"/>
  <c r="ACG81" i="3" s="1"/>
  <c r="ACH81" i="3" s="1"/>
  <c r="ACI81" i="3" s="1"/>
  <c r="ACJ81" i="3" s="1"/>
  <c r="ACK81" i="3" s="1"/>
  <c r="ACL81" i="3" s="1"/>
  <c r="ACP81" i="3" s="1"/>
  <c r="ACI161" i="3"/>
  <c r="ACG161" i="3"/>
  <c r="ABW67" i="3"/>
  <c r="ABX67" i="3" s="1"/>
  <c r="ABY67" i="3" s="1"/>
  <c r="ABZ67" i="3" s="1"/>
  <c r="ACA67" i="3" s="1"/>
  <c r="ACB67" i="3" s="1"/>
  <c r="ACC67" i="3" s="1"/>
  <c r="ACE67" i="3" s="1"/>
  <c r="ACF67" i="3" s="1"/>
  <c r="ACG67" i="3" s="1"/>
  <c r="ACH67" i="3" s="1"/>
  <c r="ACI67" i="3" s="1"/>
  <c r="ACJ67" i="3" s="1"/>
  <c r="ACK67" i="3" s="1"/>
  <c r="ACL67" i="3" s="1"/>
  <c r="ACM67" i="3" s="1"/>
  <c r="ACO67" i="3" s="1"/>
  <c r="ACP67" i="3" s="1"/>
  <c r="ACQ67" i="3" s="1"/>
  <c r="ACR67" i="3" s="1"/>
  <c r="ACS67" i="3" s="1"/>
  <c r="ACT67" i="3" s="1"/>
  <c r="ACU67" i="3" s="1"/>
  <c r="ACV67" i="3" s="1"/>
  <c r="ABW60" i="3"/>
  <c r="ABX60" i="3" s="1"/>
  <c r="ABY60" i="3" s="1"/>
  <c r="ABZ60" i="3" s="1"/>
  <c r="ACA60" i="3" s="1"/>
  <c r="ACB60" i="3" s="1"/>
  <c r="ACC60" i="3" s="1"/>
  <c r="ACE60" i="3" s="1"/>
  <c r="ACF60" i="3" s="1"/>
  <c r="ACG60" i="3" s="1"/>
  <c r="ACH60" i="3" s="1"/>
  <c r="ACI60" i="3" s="1"/>
  <c r="ACJ60" i="3" s="1"/>
  <c r="ACK60" i="3" s="1"/>
  <c r="ACL60" i="3" s="1"/>
  <c r="ABW65" i="3"/>
  <c r="ABX65" i="3" s="1"/>
  <c r="ABY65" i="3" s="1"/>
  <c r="ABZ65" i="3" s="1"/>
  <c r="ACA65" i="3" s="1"/>
  <c r="ACB65" i="3" s="1"/>
  <c r="ACC65" i="3" s="1"/>
  <c r="ACE65" i="3" s="1"/>
  <c r="ACF65" i="3" s="1"/>
  <c r="ABS63" i="3"/>
  <c r="ABU63" i="3" s="1"/>
  <c r="ABV63" i="3" s="1"/>
  <c r="ABW80" i="3"/>
  <c r="ABX80" i="3" s="1"/>
  <c r="ABY80" i="3" s="1"/>
  <c r="ABZ80" i="3" s="1"/>
  <c r="ACA80" i="3" s="1"/>
  <c r="ACB80" i="3" s="1"/>
  <c r="ABI59" i="3"/>
  <c r="ABK59" i="3" s="1"/>
  <c r="ABL59" i="3" s="1"/>
  <c r="ABI57" i="3"/>
  <c r="ABK57" i="3" s="1"/>
  <c r="ABL57" i="3" s="1"/>
  <c r="ABM57" i="3" s="1"/>
  <c r="ABN57" i="3" s="1"/>
  <c r="ABO57" i="3" s="1"/>
  <c r="ABP57" i="3" s="1"/>
  <c r="ABQ57" i="3" s="1"/>
  <c r="ABR57" i="3" s="1"/>
  <c r="ABI58" i="3"/>
  <c r="ABK58" i="3" s="1"/>
  <c r="ABL58" i="3" s="1"/>
  <c r="ABM58" i="3" s="1"/>
  <c r="ABN58" i="3" s="1"/>
  <c r="ABO58" i="3" s="1"/>
  <c r="ABP58" i="3" s="1"/>
  <c r="ABQ58" i="3" s="1"/>
  <c r="ABR58" i="3" s="1"/>
  <c r="ABS58" i="3" s="1"/>
  <c r="ABU58" i="3" s="1"/>
  <c r="ABV58" i="3" s="1"/>
  <c r="ABW58" i="3" s="1"/>
  <c r="ABX58" i="3" s="1"/>
  <c r="ABY58" i="3" s="1"/>
  <c r="ABZ58" i="3" s="1"/>
  <c r="ACA58" i="3" s="1"/>
  <c r="ACB58" i="3" s="1"/>
  <c r="ACC58" i="3" s="1"/>
  <c r="ACE58" i="3" s="1"/>
  <c r="ACF58" i="3" s="1"/>
  <c r="ACG58" i="3" s="1"/>
  <c r="ACH58" i="3" s="1"/>
  <c r="ACI58" i="3" s="1"/>
  <c r="ACJ58" i="3" s="1"/>
  <c r="ACK58" i="3" s="1"/>
  <c r="ACL58" i="3" s="1"/>
  <c r="ABM64" i="3"/>
  <c r="ABN64" i="3" s="1"/>
  <c r="ABO64" i="3" s="1"/>
  <c r="ABP64" i="3" s="1"/>
  <c r="ABQ64" i="3" s="1"/>
  <c r="ABR64" i="3" s="1"/>
  <c r="ABS64" i="3" s="1"/>
  <c r="ABU64" i="3" s="1"/>
  <c r="ABV64" i="3" s="1"/>
  <c r="ABM61" i="3"/>
  <c r="ABN61" i="3" s="1"/>
  <c r="ABO61" i="3" s="1"/>
  <c r="ABP61" i="3" s="1"/>
  <c r="ABQ61" i="3" s="1"/>
  <c r="ABR61" i="3" s="1"/>
  <c r="ABC53" i="3"/>
  <c r="ABD53" i="3" s="1"/>
  <c r="ABE53" i="3" s="1"/>
  <c r="ABF53" i="3" s="1"/>
  <c r="ABG53" i="3" s="1"/>
  <c r="ABH53" i="3" s="1"/>
  <c r="ABC55" i="3"/>
  <c r="ABD55" i="3" s="1"/>
  <c r="ABE55" i="3" s="1"/>
  <c r="ABF55" i="3" s="1"/>
  <c r="ABG55" i="3" s="1"/>
  <c r="ABH55" i="3" s="1"/>
  <c r="XS56" i="3"/>
  <c r="XU56" i="3" s="1"/>
  <c r="XW56" i="3" s="1"/>
  <c r="XY56" i="3" s="1"/>
  <c r="YA56" i="3" s="1"/>
  <c r="YC56" i="3" s="1"/>
  <c r="YE56" i="3" s="1"/>
  <c r="YG56" i="3" s="1"/>
  <c r="YI56" i="3" s="1"/>
  <c r="YK54" i="3"/>
  <c r="YM54" i="3" s="1"/>
  <c r="YO54" i="3" s="1"/>
  <c r="YQ54" i="3" s="1"/>
  <c r="YS54" i="3" s="1"/>
  <c r="YU54" i="3" s="1"/>
  <c r="YW54" i="3" s="1"/>
  <c r="YY54" i="3" s="1"/>
  <c r="ZA54" i="3" s="1"/>
  <c r="ZC54" i="3" s="1"/>
  <c r="ZE54" i="3" s="1"/>
  <c r="ZG54" i="3" s="1"/>
  <c r="ZI54" i="3" s="1"/>
  <c r="ZK54" i="3" s="1"/>
  <c r="ZM54" i="3" s="1"/>
  <c r="ZO54" i="3" s="1"/>
  <c r="ZQ54" i="3" s="1"/>
  <c r="ZS54" i="3" s="1"/>
  <c r="XS52" i="3"/>
  <c r="XU52" i="3" s="1"/>
  <c r="XW52" i="3" s="1"/>
  <c r="XY52" i="3" s="1"/>
  <c r="YA52" i="3" s="1"/>
  <c r="YC52" i="3" s="1"/>
  <c r="YE52" i="3" s="1"/>
  <c r="YG52" i="3" s="1"/>
  <c r="YI52" i="3" s="1"/>
  <c r="YK52" i="3" s="1"/>
  <c r="YM52" i="3" s="1"/>
  <c r="YO52" i="3" s="1"/>
  <c r="YQ52" i="3" s="1"/>
  <c r="YS52" i="3" s="1"/>
  <c r="YU52" i="3" s="1"/>
  <c r="YW52" i="3" s="1"/>
  <c r="YY52" i="3" s="1"/>
  <c r="ZA52" i="3" s="1"/>
  <c r="ZC52" i="3" s="1"/>
  <c r="ZE52" i="3" s="1"/>
  <c r="ZG52" i="3" s="1"/>
  <c r="ZI52" i="3" s="1"/>
  <c r="ZK52" i="3" s="1"/>
  <c r="ZM52" i="3" s="1"/>
  <c r="ZO52" i="3" s="1"/>
  <c r="ZQ52" i="3" s="1"/>
  <c r="ZS52" i="3" s="1"/>
  <c r="VC160" i="3"/>
  <c r="VE160" i="3" s="1"/>
  <c r="VG160" i="3" s="1"/>
  <c r="VI160" i="3" s="1"/>
  <c r="VK160" i="3" s="1"/>
  <c r="VM160" i="3" s="1"/>
  <c r="VO160" i="3" s="1"/>
  <c r="VQ160" i="3" s="1"/>
  <c r="VS160" i="3" s="1"/>
  <c r="VU160" i="3" s="1"/>
  <c r="VW160" i="3" s="1"/>
  <c r="VY160" i="3" s="1"/>
  <c r="WA160" i="3" s="1"/>
  <c r="WC160" i="3" s="1"/>
  <c r="WE160" i="3" s="1"/>
  <c r="WG160" i="3" s="1"/>
  <c r="WI160" i="3" s="1"/>
  <c r="WK160" i="3" s="1"/>
  <c r="WM160" i="3" s="1"/>
  <c r="WO160" i="3" s="1"/>
  <c r="WQ160" i="3" s="1"/>
  <c r="WS160" i="3" s="1"/>
  <c r="WU160" i="3" s="1"/>
  <c r="WW160" i="3" s="1"/>
  <c r="WY160" i="3" s="1"/>
  <c r="XA160" i="3" s="1"/>
  <c r="XC160" i="3" s="1"/>
  <c r="XE160" i="3" s="1"/>
  <c r="XG160" i="3" s="1"/>
  <c r="XI160" i="3" s="1"/>
  <c r="XK160" i="3" s="1"/>
  <c r="XM160" i="3" s="1"/>
  <c r="XO160" i="3" s="1"/>
  <c r="XQ160" i="3" s="1"/>
  <c r="XS160" i="3" s="1"/>
  <c r="XU160" i="3" s="1"/>
  <c r="XW160" i="3" s="1"/>
  <c r="XY160" i="3" s="1"/>
  <c r="YA160" i="3" s="1"/>
  <c r="YC160" i="3" s="1"/>
  <c r="YE160" i="3" s="1"/>
  <c r="YG160" i="3" s="1"/>
  <c r="YI160" i="3" s="1"/>
  <c r="YK160" i="3" s="1"/>
  <c r="YM160" i="3" s="1"/>
  <c r="YO160" i="3" s="1"/>
  <c r="YQ160" i="3" s="1"/>
  <c r="YS160" i="3" s="1"/>
  <c r="YU160" i="3" s="1"/>
  <c r="YW160" i="3" s="1"/>
  <c r="YY160" i="3" s="1"/>
  <c r="ZA160" i="3" s="1"/>
  <c r="ZC160" i="3" s="1"/>
  <c r="ZE160" i="3" s="1"/>
  <c r="ZG160" i="3" s="1"/>
  <c r="ZI160" i="3" s="1"/>
  <c r="ZK160" i="3" s="1"/>
  <c r="ZM160" i="3" s="1"/>
  <c r="ZO160" i="3" s="1"/>
  <c r="ZQ160" i="3" s="1"/>
  <c r="ZS160" i="3" s="1"/>
  <c r="ZU160" i="3" s="1"/>
  <c r="ZW160" i="3" s="1"/>
  <c r="ZY160" i="3" s="1"/>
  <c r="AAA160" i="3" s="1"/>
  <c r="AAC160" i="3" s="1"/>
  <c r="AAE160" i="3" s="1"/>
  <c r="AAG160" i="3" s="1"/>
  <c r="AAI160" i="3" s="1"/>
  <c r="AAK160" i="3" s="1"/>
  <c r="AAM160" i="3" s="1"/>
  <c r="AAO160" i="3" s="1"/>
  <c r="AAQ160" i="3" s="1"/>
  <c r="AAS160" i="3" s="1"/>
  <c r="AAU160" i="3" s="1"/>
  <c r="AAW160" i="3" s="1"/>
  <c r="AAY160" i="3" s="1"/>
  <c r="ABA160" i="3" s="1"/>
  <c r="ABB160" i="3" s="1"/>
  <c r="ABC160" i="3" s="1"/>
  <c r="ABD160" i="3" s="1"/>
  <c r="ABE160" i="3" s="1"/>
  <c r="ABF160" i="3" s="1"/>
  <c r="ABG160" i="3" s="1"/>
  <c r="ABH160" i="3" s="1"/>
  <c r="VC3" i="3"/>
  <c r="VE3" i="3" s="1"/>
  <c r="VG3" i="3"/>
  <c r="VM3" i="3" s="1"/>
  <c r="HC122" i="3"/>
  <c r="HC134" i="3" s="1"/>
  <c r="HG122" i="3"/>
  <c r="HI122" i="3" s="1"/>
  <c r="HI134" i="3" s="1"/>
  <c r="OC26" i="3"/>
  <c r="OA124" i="3"/>
  <c r="OE124" i="3"/>
  <c r="PQ29" i="3"/>
  <c r="IY123" i="3"/>
  <c r="JC123" i="3"/>
  <c r="NU124" i="3"/>
  <c r="MO28" i="3"/>
  <c r="GW161" i="3"/>
  <c r="IO51" i="3"/>
  <c r="GW134" i="3"/>
  <c r="GV134" i="3"/>
  <c r="GV177" i="3" s="1"/>
  <c r="GU134" i="3"/>
  <c r="GT134" i="3"/>
  <c r="GT177" i="3" s="1"/>
  <c r="GS134" i="3"/>
  <c r="GR134" i="3"/>
  <c r="GR177" i="3" s="1"/>
  <c r="GQ134" i="3"/>
  <c r="GP134" i="3"/>
  <c r="GP177" i="3" s="1"/>
  <c r="GO134" i="3"/>
  <c r="GN134" i="3"/>
  <c r="GN177" i="3" s="1"/>
  <c r="GM134" i="3"/>
  <c r="GL134" i="3"/>
  <c r="GL177" i="3" s="1"/>
  <c r="GK134" i="3"/>
  <c r="GJ134" i="3"/>
  <c r="GJ177" i="3" s="1"/>
  <c r="GI134" i="3"/>
  <c r="GH134" i="3"/>
  <c r="GH177" i="3" s="1"/>
  <c r="GG134" i="3"/>
  <c r="GF134" i="3"/>
  <c r="GF177" i="3" s="1"/>
  <c r="GE134" i="3"/>
  <c r="GD134" i="3"/>
  <c r="GD177" i="3" s="1"/>
  <c r="GC134" i="3"/>
  <c r="GB134" i="3"/>
  <c r="GB177" i="3" s="1"/>
  <c r="GA134" i="3"/>
  <c r="FZ134" i="3"/>
  <c r="FZ177" i="3" s="1"/>
  <c r="FY134" i="3"/>
  <c r="FX134" i="3"/>
  <c r="FX177" i="3" s="1"/>
  <c r="FW134" i="3"/>
  <c r="FV134" i="3"/>
  <c r="FV177" i="3" s="1"/>
  <c r="FU134" i="3"/>
  <c r="FT134" i="3"/>
  <c r="FT177" i="3" s="1"/>
  <c r="FS134" i="3"/>
  <c r="FR134" i="3"/>
  <c r="FR177" i="3" s="1"/>
  <c r="FQ134" i="3"/>
  <c r="FO134" i="3"/>
  <c r="GS118" i="3"/>
  <c r="GS117" i="3"/>
  <c r="GW107" i="3"/>
  <c r="GU107" i="3"/>
  <c r="GS107" i="3"/>
  <c r="GU3" i="3"/>
  <c r="GW3" i="3" s="1"/>
  <c r="GM118" i="3"/>
  <c r="GM117" i="3"/>
  <c r="GQ107" i="3"/>
  <c r="GO107" i="3"/>
  <c r="GM107" i="3"/>
  <c r="GO3" i="3"/>
  <c r="GQ3" i="3" s="1"/>
  <c r="GG118" i="3"/>
  <c r="GG117" i="3"/>
  <c r="GK107" i="3"/>
  <c r="GI107" i="3"/>
  <c r="GG107" i="3"/>
  <c r="GI3" i="3"/>
  <c r="GK3" i="3" s="1"/>
  <c r="AGS77" i="3" l="1"/>
  <c r="AGU77" i="3" s="1"/>
  <c r="AGV77" i="3"/>
  <c r="AGW77" i="3" s="1"/>
  <c r="AGX77" i="3" s="1"/>
  <c r="AGY77" i="3" s="1"/>
  <c r="AGZ77" i="3" s="1"/>
  <c r="AHA77" i="3" s="1"/>
  <c r="AHB77" i="3" s="1"/>
  <c r="AHC77" i="3" s="1"/>
  <c r="AGW30" i="3"/>
  <c r="AGX30" i="3" s="1"/>
  <c r="AGY30" i="3" s="1"/>
  <c r="AGZ30" i="3" s="1"/>
  <c r="AHA30" i="3" s="1"/>
  <c r="AHB30" i="3" s="1"/>
  <c r="AHC30" i="3" s="1"/>
  <c r="AFY31" i="3"/>
  <c r="AGA31" i="3" s="1"/>
  <c r="AGB31" i="3"/>
  <c r="AGM76" i="3"/>
  <c r="AGN76" i="3" s="1"/>
  <c r="AGO76" i="3" s="1"/>
  <c r="AGP76" i="3" s="1"/>
  <c r="AGQ76" i="3" s="1"/>
  <c r="AGR76" i="3" s="1"/>
  <c r="AGS76" i="3" s="1"/>
  <c r="AGU76" i="3" s="1"/>
  <c r="AGV76" i="3" s="1"/>
  <c r="AGW76" i="3" s="1"/>
  <c r="AGX76" i="3" s="1"/>
  <c r="AGY76" i="3" s="1"/>
  <c r="AGZ76" i="3" s="1"/>
  <c r="AHA76" i="3" s="1"/>
  <c r="AHB76" i="3" s="1"/>
  <c r="AHC76" i="3" s="1"/>
  <c r="AGI73" i="3"/>
  <c r="AGK73" i="3" s="1"/>
  <c r="AGL73" i="3"/>
  <c r="AGM73" i="3" s="1"/>
  <c r="AGN73" i="3" s="1"/>
  <c r="AGO73" i="3" s="1"/>
  <c r="AGP73" i="3" s="1"/>
  <c r="AGQ73" i="3" s="1"/>
  <c r="AGR73" i="3" s="1"/>
  <c r="AFS75" i="3"/>
  <c r="AFT75" i="3" s="1"/>
  <c r="AFU75" i="3" s="1"/>
  <c r="AFV75" i="3" s="1"/>
  <c r="AFW75" i="3" s="1"/>
  <c r="AFX75" i="3" s="1"/>
  <c r="AFY75" i="3" s="1"/>
  <c r="AGA75" i="3" s="1"/>
  <c r="AGB75" i="3" s="1"/>
  <c r="AFO37" i="3"/>
  <c r="AFQ37" i="3" s="1"/>
  <c r="AFR37" i="3" s="1"/>
  <c r="AFS37" i="3" s="1"/>
  <c r="AFT37" i="3" s="1"/>
  <c r="AFU37" i="3" s="1"/>
  <c r="AFV37" i="3" s="1"/>
  <c r="AFW37" i="3" s="1"/>
  <c r="AFX37" i="3" s="1"/>
  <c r="AFS34" i="3"/>
  <c r="AFT34" i="3" s="1"/>
  <c r="AFU34" i="3" s="1"/>
  <c r="AFV34" i="3" s="1"/>
  <c r="AFW34" i="3" s="1"/>
  <c r="AFX34" i="3" s="1"/>
  <c r="AFY34" i="3" s="1"/>
  <c r="AGA34" i="3" s="1"/>
  <c r="AGB34" i="3" s="1"/>
  <c r="AGC34" i="3" s="1"/>
  <c r="AGD34" i="3" s="1"/>
  <c r="AGE34" i="3" s="1"/>
  <c r="AGF34" i="3" s="1"/>
  <c r="AGG34" i="3" s="1"/>
  <c r="AGH34" i="3" s="1"/>
  <c r="AGI34" i="3" s="1"/>
  <c r="AGK34" i="3" s="1"/>
  <c r="AGL34" i="3" s="1"/>
  <c r="AEY72" i="3"/>
  <c r="AEZ72" i="3" s="1"/>
  <c r="AFA72" i="3" s="1"/>
  <c r="AFB72" i="3" s="1"/>
  <c r="AFC72" i="3" s="1"/>
  <c r="AFD72" i="3" s="1"/>
  <c r="AEU83" i="3"/>
  <c r="AEX83" i="3"/>
  <c r="AFA20" i="3"/>
  <c r="AFB15" i="3"/>
  <c r="AEY84" i="3"/>
  <c r="AEZ84" i="3" s="1"/>
  <c r="AFA84" i="3" s="1"/>
  <c r="AFB84" i="3" s="1"/>
  <c r="AFC84" i="3" s="1"/>
  <c r="AFD84" i="3" s="1"/>
  <c r="AFE71" i="3"/>
  <c r="AFG71" i="3" s="1"/>
  <c r="AFH71" i="3" s="1"/>
  <c r="AEE68" i="3"/>
  <c r="AEF68" i="3" s="1"/>
  <c r="AEG68" i="3" s="1"/>
  <c r="AEH68" i="3" s="1"/>
  <c r="AEI68" i="3" s="1"/>
  <c r="AEJ68" i="3" s="1"/>
  <c r="AER105" i="3"/>
  <c r="AEQ107" i="3"/>
  <c r="AEK33" i="3"/>
  <c r="AEM33" i="3" s="1"/>
  <c r="AEN33" i="3" s="1"/>
  <c r="AEK62" i="3"/>
  <c r="AEM62" i="3" s="1"/>
  <c r="AEN62" i="3" s="1"/>
  <c r="AEA82" i="3"/>
  <c r="AED82" i="3"/>
  <c r="AEE82" i="3" s="1"/>
  <c r="AEF82" i="3" s="1"/>
  <c r="AEG82" i="3" s="1"/>
  <c r="AEH82" i="3" s="1"/>
  <c r="AEI82" i="3" s="1"/>
  <c r="AEJ82" i="3" s="1"/>
  <c r="AEK169" i="3"/>
  <c r="AEM169" i="3" s="1"/>
  <c r="AEN169" i="3" s="1"/>
  <c r="AEO169" i="3" s="1"/>
  <c r="AEP169" i="3" s="1"/>
  <c r="ADQ70" i="3"/>
  <c r="ADS70" i="3" s="1"/>
  <c r="ADT70" i="3" s="1"/>
  <c r="ADU70" i="3" s="1"/>
  <c r="ADV70" i="3" s="1"/>
  <c r="ADW70" i="3" s="1"/>
  <c r="ADX70" i="3" s="1"/>
  <c r="ADY70" i="3" s="1"/>
  <c r="ADZ70" i="3" s="1"/>
  <c r="AEA70" i="3" s="1"/>
  <c r="AEC70" i="3" s="1"/>
  <c r="AED70" i="3" s="1"/>
  <c r="AEE70" i="3" s="1"/>
  <c r="AEF70" i="3" s="1"/>
  <c r="AEG70" i="3" s="1"/>
  <c r="AEH70" i="3" s="1"/>
  <c r="AEI70" i="3" s="1"/>
  <c r="AEJ70" i="3" s="1"/>
  <c r="ADK66" i="3"/>
  <c r="ADL66" i="3" s="1"/>
  <c r="ADM66" i="3" s="1"/>
  <c r="ADN66" i="3" s="1"/>
  <c r="ADO66" i="3" s="1"/>
  <c r="ADP66" i="3" s="1"/>
  <c r="ADM163" i="3"/>
  <c r="ADK163" i="3"/>
  <c r="ADK69" i="3"/>
  <c r="ADL69" i="3" s="1"/>
  <c r="ADM69" i="3" s="1"/>
  <c r="ADN69" i="3" s="1"/>
  <c r="ADO69" i="3" s="1"/>
  <c r="ADP69" i="3" s="1"/>
  <c r="ADG166" i="3"/>
  <c r="ADI166" i="3" s="1"/>
  <c r="ADJ166" i="3" s="1"/>
  <c r="ADP168" i="3"/>
  <c r="ADQ168" i="3" s="1"/>
  <c r="ADS168" i="3" s="1"/>
  <c r="ADT168" i="3" s="1"/>
  <c r="ADN168" i="3"/>
  <c r="ADF165" i="3"/>
  <c r="ADG165" i="3" s="1"/>
  <c r="ADI165" i="3" s="1"/>
  <c r="ADJ165" i="3" s="1"/>
  <c r="ADD165" i="3"/>
  <c r="ADC167" i="3"/>
  <c r="ADA167" i="3"/>
  <c r="ACW67" i="3"/>
  <c r="ACY67" i="3" s="1"/>
  <c r="ACZ67" i="3" s="1"/>
  <c r="ADA67" i="3" s="1"/>
  <c r="ADB67" i="3" s="1"/>
  <c r="ADC67" i="3" s="1"/>
  <c r="ADD67" i="3" s="1"/>
  <c r="ADE67" i="3" s="1"/>
  <c r="ADF67" i="3" s="1"/>
  <c r="ADA27" i="3"/>
  <c r="ADB27" i="3" s="1"/>
  <c r="ADC27" i="3" s="1"/>
  <c r="ADD27" i="3" s="1"/>
  <c r="ADE27" i="3" s="1"/>
  <c r="ADF27" i="3" s="1"/>
  <c r="ADG27" i="3" s="1"/>
  <c r="ADI27" i="3" s="1"/>
  <c r="ADJ27" i="3" s="1"/>
  <c r="ADK27" i="3" s="1"/>
  <c r="ADL27" i="3" s="1"/>
  <c r="ADM27" i="3" s="1"/>
  <c r="ADN27" i="3" s="1"/>
  <c r="ADO27" i="3" s="1"/>
  <c r="ADP27" i="3" s="1"/>
  <c r="ADQ27" i="3" s="1"/>
  <c r="ADS27" i="3" s="1"/>
  <c r="ADT27" i="3" s="1"/>
  <c r="ACQ81" i="3"/>
  <c r="ACR81" i="3" s="1"/>
  <c r="ACS81" i="3" s="1"/>
  <c r="ACT81" i="3" s="1"/>
  <c r="ACU81" i="3" s="1"/>
  <c r="ACV81" i="3" s="1"/>
  <c r="ACM58" i="3"/>
  <c r="ACO58" i="3" s="1"/>
  <c r="ACP58" i="3" s="1"/>
  <c r="ACT162" i="3"/>
  <c r="ACV162" i="3"/>
  <c r="ACW162" i="3" s="1"/>
  <c r="ACY162" i="3" s="1"/>
  <c r="ACZ162" i="3" s="1"/>
  <c r="ACM60" i="3"/>
  <c r="ACO60" i="3" s="1"/>
  <c r="ACP60" i="3" s="1"/>
  <c r="ACQ60" i="3" s="1"/>
  <c r="ACR60" i="3" s="1"/>
  <c r="ACS60" i="3" s="1"/>
  <c r="ACT60" i="3" s="1"/>
  <c r="ACU60" i="3" s="1"/>
  <c r="ACV60" i="3" s="1"/>
  <c r="ACW60" i="3" s="1"/>
  <c r="ACY60" i="3" s="1"/>
  <c r="ACZ60" i="3" s="1"/>
  <c r="ACV164" i="3"/>
  <c r="ACW164" i="3" s="1"/>
  <c r="ACY164" i="3" s="1"/>
  <c r="ACZ164" i="3" s="1"/>
  <c r="ACT164" i="3"/>
  <c r="ACL161" i="3"/>
  <c r="ACM161" i="3" s="1"/>
  <c r="ACO161" i="3" s="1"/>
  <c r="ACP161" i="3" s="1"/>
  <c r="ACJ161" i="3"/>
  <c r="ACC80" i="3"/>
  <c r="ACF80" i="3"/>
  <c r="ACG80" i="3" s="1"/>
  <c r="ACH80" i="3" s="1"/>
  <c r="ACI80" i="3" s="1"/>
  <c r="ACJ80" i="3" s="1"/>
  <c r="ACK80" i="3" s="1"/>
  <c r="ACL80" i="3" s="1"/>
  <c r="ACP80" i="3" s="1"/>
  <c r="ACQ80" i="3" s="1"/>
  <c r="ACR80" i="3" s="1"/>
  <c r="ACS80" i="3" s="1"/>
  <c r="ACT80" i="3" s="1"/>
  <c r="ACU80" i="3" s="1"/>
  <c r="ACV80" i="3" s="1"/>
  <c r="ACM81" i="3"/>
  <c r="ACG65" i="3"/>
  <c r="ACH65" i="3" s="1"/>
  <c r="ACI65" i="3" s="1"/>
  <c r="ACJ65" i="3" s="1"/>
  <c r="ACK65" i="3" s="1"/>
  <c r="ACL65" i="3" s="1"/>
  <c r="ACM65" i="3" s="1"/>
  <c r="ACO65" i="3" s="1"/>
  <c r="ACP65" i="3" s="1"/>
  <c r="ABW63" i="3"/>
  <c r="ABX63" i="3" s="1"/>
  <c r="ABY63" i="3" s="1"/>
  <c r="ABZ63" i="3" s="1"/>
  <c r="ACA63" i="3" s="1"/>
  <c r="ACB63" i="3" s="1"/>
  <c r="ACC63" i="3" s="1"/>
  <c r="ACE63" i="3" s="1"/>
  <c r="ACF63" i="3" s="1"/>
  <c r="ACG63" i="3" s="1"/>
  <c r="ACH63" i="3" s="1"/>
  <c r="ACI63" i="3" s="1"/>
  <c r="ACJ63" i="3" s="1"/>
  <c r="ACK63" i="3" s="1"/>
  <c r="ACL63" i="3" s="1"/>
  <c r="ACM63" i="3" s="1"/>
  <c r="ACO63" i="3" s="1"/>
  <c r="ACP63" i="3" s="1"/>
  <c r="ACQ63" i="3" s="1"/>
  <c r="ACR63" i="3" s="1"/>
  <c r="ACS63" i="3" s="1"/>
  <c r="ACT63" i="3" s="1"/>
  <c r="ACU63" i="3" s="1"/>
  <c r="ACV63" i="3" s="1"/>
  <c r="ABS57" i="3"/>
  <c r="ABU57" i="3" s="1"/>
  <c r="ABV57" i="3" s="1"/>
  <c r="ABS61" i="3"/>
  <c r="ABU61" i="3" s="1"/>
  <c r="ABV61" i="3" s="1"/>
  <c r="ABW61" i="3" s="1"/>
  <c r="ABX61" i="3" s="1"/>
  <c r="ABY61" i="3" s="1"/>
  <c r="ABZ61" i="3" s="1"/>
  <c r="ACA61" i="3" s="1"/>
  <c r="ACB61" i="3" s="1"/>
  <c r="ACC61" i="3" s="1"/>
  <c r="ACE61" i="3" s="1"/>
  <c r="ACF61" i="3" s="1"/>
  <c r="ABW64" i="3"/>
  <c r="ABX64" i="3" s="1"/>
  <c r="ABY64" i="3" s="1"/>
  <c r="ABZ64" i="3" s="1"/>
  <c r="ACA64" i="3" s="1"/>
  <c r="ACB64" i="3" s="1"/>
  <c r="ACC64" i="3" s="1"/>
  <c r="ACE64" i="3" s="1"/>
  <c r="ACF64" i="3" s="1"/>
  <c r="ACG64" i="3" s="1"/>
  <c r="ACH64" i="3" s="1"/>
  <c r="ACI64" i="3" s="1"/>
  <c r="ACJ64" i="3" s="1"/>
  <c r="ACK64" i="3" s="1"/>
  <c r="ACL64" i="3" s="1"/>
  <c r="ABI55" i="3"/>
  <c r="ABK55" i="3" s="1"/>
  <c r="ABL55" i="3" s="1"/>
  <c r="ABM55" i="3" s="1"/>
  <c r="ABN55" i="3" s="1"/>
  <c r="ABO55" i="3" s="1"/>
  <c r="ABP55" i="3" s="1"/>
  <c r="ABQ55" i="3" s="1"/>
  <c r="ABR55" i="3" s="1"/>
  <c r="ABS55" i="3" s="1"/>
  <c r="ABU55" i="3" s="1"/>
  <c r="ABV55" i="3" s="1"/>
  <c r="ABW55" i="3" s="1"/>
  <c r="ABX55" i="3" s="1"/>
  <c r="ABY55" i="3" s="1"/>
  <c r="ABZ55" i="3" s="1"/>
  <c r="ACA55" i="3" s="1"/>
  <c r="ACB55" i="3" s="1"/>
  <c r="ACC55" i="3" s="1"/>
  <c r="ACE55" i="3" s="1"/>
  <c r="ACF55" i="3" s="1"/>
  <c r="ACG55" i="3" s="1"/>
  <c r="ACH55" i="3" s="1"/>
  <c r="ACI55" i="3" s="1"/>
  <c r="ACJ55" i="3" s="1"/>
  <c r="ACK55" i="3" s="1"/>
  <c r="ACL55" i="3" s="1"/>
  <c r="ACM55" i="3" s="1"/>
  <c r="ACO55" i="3" s="1"/>
  <c r="ACP55" i="3" s="1"/>
  <c r="ACQ55" i="3" s="1"/>
  <c r="ACR55" i="3" s="1"/>
  <c r="ACS55" i="3" s="1"/>
  <c r="ACT55" i="3" s="1"/>
  <c r="ACU55" i="3" s="1"/>
  <c r="ACV55" i="3" s="1"/>
  <c r="ABI53" i="3"/>
  <c r="ABK53" i="3" s="1"/>
  <c r="ABL53" i="3" s="1"/>
  <c r="ABM53" i="3" s="1"/>
  <c r="ABN53" i="3" s="1"/>
  <c r="ABO53" i="3" s="1"/>
  <c r="ABP53" i="3" s="1"/>
  <c r="ABQ53" i="3" s="1"/>
  <c r="ABR53" i="3" s="1"/>
  <c r="ABM59" i="3"/>
  <c r="ABN59" i="3" s="1"/>
  <c r="ABO59" i="3" s="1"/>
  <c r="ABP59" i="3" s="1"/>
  <c r="ABQ59" i="3" s="1"/>
  <c r="ABR59" i="3" s="1"/>
  <c r="ABI160" i="3"/>
  <c r="ABK160" i="3" s="1"/>
  <c r="ZU52" i="3"/>
  <c r="ZW52" i="3" s="1"/>
  <c r="ZY52" i="3" s="1"/>
  <c r="AAA52" i="3" s="1"/>
  <c r="AAC52" i="3" s="1"/>
  <c r="AAE52" i="3" s="1"/>
  <c r="AAG52" i="3" s="1"/>
  <c r="AAI52" i="3" s="1"/>
  <c r="AAK52" i="3" s="1"/>
  <c r="AAM52" i="3" s="1"/>
  <c r="AAO52" i="3" s="1"/>
  <c r="AAQ52" i="3" s="1"/>
  <c r="AAS52" i="3" s="1"/>
  <c r="AAU52" i="3" s="1"/>
  <c r="AAW52" i="3" s="1"/>
  <c r="AAY52" i="3" s="1"/>
  <c r="ABA52" i="3" s="1"/>
  <c r="ABB52" i="3" s="1"/>
  <c r="ABC52" i="3" s="1"/>
  <c r="ABD52" i="3" s="1"/>
  <c r="ABE52" i="3" s="1"/>
  <c r="ABF52" i="3" s="1"/>
  <c r="ABG52" i="3" s="1"/>
  <c r="ABH52" i="3" s="1"/>
  <c r="ZU54" i="3"/>
  <c r="ZW54" i="3" s="1"/>
  <c r="ZY54" i="3" s="1"/>
  <c r="AAA54" i="3" s="1"/>
  <c r="AAC54" i="3" s="1"/>
  <c r="AAE54" i="3" s="1"/>
  <c r="AAG54" i="3" s="1"/>
  <c r="AAI54" i="3" s="1"/>
  <c r="AAK54" i="3" s="1"/>
  <c r="YK56" i="3"/>
  <c r="YM56" i="3" s="1"/>
  <c r="YO56" i="3" s="1"/>
  <c r="YQ56" i="3" s="1"/>
  <c r="YS56" i="3" s="1"/>
  <c r="YU56" i="3" s="1"/>
  <c r="YW56" i="3" s="1"/>
  <c r="YY56" i="3" s="1"/>
  <c r="ZA56" i="3" s="1"/>
  <c r="HM122" i="3"/>
  <c r="HS122" i="3" s="1"/>
  <c r="VO3" i="3"/>
  <c r="VQ3" i="3" s="1"/>
  <c r="VS3" i="3"/>
  <c r="HG134" i="3"/>
  <c r="VI3" i="3"/>
  <c r="VK3" i="3" s="1"/>
  <c r="GG120" i="3"/>
  <c r="OE26" i="3"/>
  <c r="OG124" i="3"/>
  <c r="OK124" i="3"/>
  <c r="PS29" i="3"/>
  <c r="GM120" i="3"/>
  <c r="GS120" i="3"/>
  <c r="JE123" i="3"/>
  <c r="JI123" i="3"/>
  <c r="MQ28" i="3"/>
  <c r="GY161" i="3"/>
  <c r="IQ51" i="3"/>
  <c r="GA118" i="3"/>
  <c r="FU118" i="3"/>
  <c r="FO118" i="3"/>
  <c r="FQ118" i="3" s="1"/>
  <c r="FS118" i="3" s="1"/>
  <c r="F120" i="3"/>
  <c r="AGC31" i="3" l="1"/>
  <c r="AGD31" i="3" s="1"/>
  <c r="AGE31" i="3"/>
  <c r="AGF31" i="3" s="1"/>
  <c r="AGG31" i="3" s="1"/>
  <c r="AGH31" i="3" s="1"/>
  <c r="AGI31" i="3" s="1"/>
  <c r="AGK31" i="3" s="1"/>
  <c r="AGL31" i="3" s="1"/>
  <c r="AGM31" i="3" s="1"/>
  <c r="AGN31" i="3" s="1"/>
  <c r="AGO31" i="3" s="1"/>
  <c r="AGP31" i="3" s="1"/>
  <c r="AGQ31" i="3" s="1"/>
  <c r="AGR31" i="3" s="1"/>
  <c r="AGC75" i="3"/>
  <c r="AGD75" i="3" s="1"/>
  <c r="AGE75" i="3"/>
  <c r="AGF75" i="3" s="1"/>
  <c r="AGG75" i="3" s="1"/>
  <c r="AGH75" i="3" s="1"/>
  <c r="AGS73" i="3"/>
  <c r="AGU73" i="3" s="1"/>
  <c r="AGV73" i="3"/>
  <c r="AGW73" i="3" s="1"/>
  <c r="AGX73" i="3" s="1"/>
  <c r="AGY73" i="3" s="1"/>
  <c r="AGZ73" i="3" s="1"/>
  <c r="AHA73" i="3" s="1"/>
  <c r="AHB73" i="3" s="1"/>
  <c r="AHC73" i="3" s="1"/>
  <c r="AGM34" i="3"/>
  <c r="AGN34" i="3" s="1"/>
  <c r="AGO34" i="3"/>
  <c r="AGP34" i="3" s="1"/>
  <c r="AGQ34" i="3" s="1"/>
  <c r="AGR34" i="3" s="1"/>
  <c r="AGS34" i="3" s="1"/>
  <c r="AGU34" i="3" s="1"/>
  <c r="AGV34" i="3" s="1"/>
  <c r="AGW34" i="3" s="1"/>
  <c r="AGX34" i="3" s="1"/>
  <c r="AGY34" i="3" s="1"/>
  <c r="AGZ34" i="3" s="1"/>
  <c r="AHA34" i="3" s="1"/>
  <c r="AHB34" i="3" s="1"/>
  <c r="AHC34" i="3" s="1"/>
  <c r="AFY37" i="3"/>
  <c r="AGA37" i="3" s="1"/>
  <c r="AGB37" i="3" s="1"/>
  <c r="AGC37" i="3" s="1"/>
  <c r="AGD37" i="3" s="1"/>
  <c r="AGE37" i="3" s="1"/>
  <c r="AGF37" i="3" s="1"/>
  <c r="AGG37" i="3" s="1"/>
  <c r="AGH37" i="3" s="1"/>
  <c r="AFI71" i="3"/>
  <c r="AFJ71" i="3" s="1"/>
  <c r="AFK71" i="3" s="1"/>
  <c r="AFL71" i="3" s="1"/>
  <c r="AFM71" i="3" s="1"/>
  <c r="AFN71" i="3" s="1"/>
  <c r="AFO71" i="3" s="1"/>
  <c r="AFQ71" i="3" s="1"/>
  <c r="AFR71" i="3" s="1"/>
  <c r="AFE84" i="3"/>
  <c r="AFH84" i="3"/>
  <c r="AFI84" i="3" s="1"/>
  <c r="AFJ84" i="3" s="1"/>
  <c r="AFK84" i="3" s="1"/>
  <c r="AFL84" i="3" s="1"/>
  <c r="AFM84" i="3" s="1"/>
  <c r="AFN84" i="3" s="1"/>
  <c r="AFB20" i="3"/>
  <c r="AFC15" i="3"/>
  <c r="AEY83" i="3"/>
  <c r="AEZ83" i="3" s="1"/>
  <c r="AFA83" i="3" s="1"/>
  <c r="AFB83" i="3" s="1"/>
  <c r="AFC83" i="3" s="1"/>
  <c r="AFD83" i="3" s="1"/>
  <c r="AFE72" i="3"/>
  <c r="AFG72" i="3" s="1"/>
  <c r="AFH72" i="3" s="1"/>
  <c r="AFI72" i="3" s="1"/>
  <c r="AFJ72" i="3" s="1"/>
  <c r="AFK72" i="3" s="1"/>
  <c r="AFL72" i="3" s="1"/>
  <c r="AFM72" i="3" s="1"/>
  <c r="AFN72" i="3" s="1"/>
  <c r="AEO62" i="3"/>
  <c r="AEP62" i="3" s="1"/>
  <c r="AEQ62" i="3" s="1"/>
  <c r="AER62" i="3" s="1"/>
  <c r="AES62" i="3" s="1"/>
  <c r="AET62" i="3" s="1"/>
  <c r="AEU62" i="3" s="1"/>
  <c r="AEW62" i="3" s="1"/>
  <c r="AEX62" i="3" s="1"/>
  <c r="AEY62" i="3" s="1"/>
  <c r="AEZ62" i="3" s="1"/>
  <c r="AFA62" i="3" s="1"/>
  <c r="AFB62" i="3" s="1"/>
  <c r="AFC62" i="3" s="1"/>
  <c r="AFD62" i="3" s="1"/>
  <c r="AEK82" i="3"/>
  <c r="AEN82" i="3"/>
  <c r="AEO82" i="3" s="1"/>
  <c r="AEP82" i="3" s="1"/>
  <c r="AEQ82" i="3" s="1"/>
  <c r="AER82" i="3" s="1"/>
  <c r="AES82" i="3" s="1"/>
  <c r="AET82" i="3" s="1"/>
  <c r="AEO33" i="3"/>
  <c r="AEP33" i="3" s="1"/>
  <c r="AEQ33" i="3" s="1"/>
  <c r="AER33" i="3" s="1"/>
  <c r="AES33" i="3" s="1"/>
  <c r="AET33" i="3" s="1"/>
  <c r="AEU33" i="3" s="1"/>
  <c r="AEW33" i="3" s="1"/>
  <c r="AEX33" i="3" s="1"/>
  <c r="AEY33" i="3" s="1"/>
  <c r="AEZ33" i="3" s="1"/>
  <c r="AFA33" i="3" s="1"/>
  <c r="AFB33" i="3" s="1"/>
  <c r="AFC33" i="3" s="1"/>
  <c r="AFD33" i="3" s="1"/>
  <c r="AEK70" i="3"/>
  <c r="AEM70" i="3" s="1"/>
  <c r="AEN70" i="3" s="1"/>
  <c r="AEO70" i="3" s="1"/>
  <c r="AEP70" i="3" s="1"/>
  <c r="AEQ70" i="3" s="1"/>
  <c r="AER70" i="3" s="1"/>
  <c r="AES70" i="3" s="1"/>
  <c r="AET70" i="3" s="1"/>
  <c r="AEU70" i="3" s="1"/>
  <c r="AEW70" i="3" s="1"/>
  <c r="AEX70" i="3" s="1"/>
  <c r="AEY70" i="3" s="1"/>
  <c r="AEZ70" i="3" s="1"/>
  <c r="AFA70" i="3" s="1"/>
  <c r="AFB70" i="3" s="1"/>
  <c r="AFC70" i="3" s="1"/>
  <c r="AFD70" i="3" s="1"/>
  <c r="AFE70" i="3" s="1"/>
  <c r="AFG70" i="3" s="1"/>
  <c r="AFH70" i="3" s="1"/>
  <c r="AFI70" i="3" s="1"/>
  <c r="AFJ70" i="3" s="1"/>
  <c r="AFK70" i="3" s="1"/>
  <c r="AFL70" i="3" s="1"/>
  <c r="AFM70" i="3" s="1"/>
  <c r="AFN70" i="3" s="1"/>
  <c r="AFO70" i="3" s="1"/>
  <c r="AFQ70" i="3" s="1"/>
  <c r="AFR70" i="3" s="1"/>
  <c r="AFS70" i="3" s="1"/>
  <c r="AFT70" i="3" s="1"/>
  <c r="AFU70" i="3" s="1"/>
  <c r="AFV70" i="3" s="1"/>
  <c r="AFW70" i="3" s="1"/>
  <c r="AFX70" i="3" s="1"/>
  <c r="AFY70" i="3" s="1"/>
  <c r="AGA70" i="3" s="1"/>
  <c r="AGB70" i="3" s="1"/>
  <c r="AER107" i="3"/>
  <c r="AES105" i="3"/>
  <c r="AEP173" i="3"/>
  <c r="AEQ169" i="3"/>
  <c r="AER169" i="3" s="1"/>
  <c r="AES169" i="3" s="1"/>
  <c r="AEK68" i="3"/>
  <c r="AEM68" i="3" s="1"/>
  <c r="AEN68" i="3"/>
  <c r="AEO68" i="3" s="1"/>
  <c r="AEP68" i="3" s="1"/>
  <c r="AEQ68" i="3" s="1"/>
  <c r="AER68" i="3" s="1"/>
  <c r="AES68" i="3" s="1"/>
  <c r="AET68" i="3" s="1"/>
  <c r="ADQ69" i="3"/>
  <c r="ADS69" i="3" s="1"/>
  <c r="ADT69" i="3" s="1"/>
  <c r="ADU69" i="3" s="1"/>
  <c r="ADV69" i="3" s="1"/>
  <c r="ADW69" i="3" s="1"/>
  <c r="ADX69" i="3" s="1"/>
  <c r="ADY69" i="3" s="1"/>
  <c r="ADZ69" i="3" s="1"/>
  <c r="AEA69" i="3" s="1"/>
  <c r="AEC69" i="3" s="1"/>
  <c r="AED69" i="3" s="1"/>
  <c r="AEE69" i="3" s="1"/>
  <c r="AEF69" i="3" s="1"/>
  <c r="AEG69" i="3" s="1"/>
  <c r="AEH69" i="3" s="1"/>
  <c r="AEI69" i="3" s="1"/>
  <c r="AEJ69" i="3" s="1"/>
  <c r="AEK69" i="3" s="1"/>
  <c r="AEM69" i="3" s="1"/>
  <c r="AEN69" i="3" s="1"/>
  <c r="ADU168" i="3"/>
  <c r="ADW168" i="3"/>
  <c r="ADU27" i="3"/>
  <c r="ADV27" i="3" s="1"/>
  <c r="ADW27" i="3" s="1"/>
  <c r="ADX27" i="3" s="1"/>
  <c r="ADY27" i="3" s="1"/>
  <c r="ADZ27" i="3" s="1"/>
  <c r="ADQ66" i="3"/>
  <c r="ADS66" i="3" s="1"/>
  <c r="ADT66" i="3" s="1"/>
  <c r="ADU66" i="3" s="1"/>
  <c r="ADV66" i="3" s="1"/>
  <c r="ADW66" i="3" s="1"/>
  <c r="ADX66" i="3" s="1"/>
  <c r="ADY66" i="3" s="1"/>
  <c r="ADZ66" i="3" s="1"/>
  <c r="AEA66" i="3" s="1"/>
  <c r="AEC66" i="3" s="1"/>
  <c r="AED66" i="3" s="1"/>
  <c r="AEE66" i="3" s="1"/>
  <c r="AEF66" i="3" s="1"/>
  <c r="AEG66" i="3" s="1"/>
  <c r="AEH66" i="3" s="1"/>
  <c r="AEI66" i="3" s="1"/>
  <c r="AEJ66" i="3" s="1"/>
  <c r="ADM166" i="3"/>
  <c r="ADK166" i="3"/>
  <c r="ADG67" i="3"/>
  <c r="ADI67" i="3" s="1"/>
  <c r="ADJ67" i="3" s="1"/>
  <c r="ADP163" i="3"/>
  <c r="ADQ163" i="3" s="1"/>
  <c r="ADS163" i="3" s="1"/>
  <c r="ADT163" i="3" s="1"/>
  <c r="ADN163" i="3"/>
  <c r="ADM165" i="3"/>
  <c r="ADK165" i="3"/>
  <c r="ADC164" i="3"/>
  <c r="ADA164" i="3"/>
  <c r="ADC162" i="3"/>
  <c r="ADA162" i="3"/>
  <c r="ADD167" i="3"/>
  <c r="ADF167" i="3"/>
  <c r="ADG167" i="3" s="1"/>
  <c r="ADI167" i="3" s="1"/>
  <c r="ADJ167" i="3" s="1"/>
  <c r="ACW55" i="3"/>
  <c r="ACY55" i="3" s="1"/>
  <c r="ACZ55" i="3" s="1"/>
  <c r="ADA55" i="3" s="1"/>
  <c r="ADB55" i="3" s="1"/>
  <c r="ADC55" i="3" s="1"/>
  <c r="ADD55" i="3" s="1"/>
  <c r="ADE55" i="3" s="1"/>
  <c r="ADF55" i="3" s="1"/>
  <c r="ADG55" i="3" s="1"/>
  <c r="ADI55" i="3" s="1"/>
  <c r="ADJ55" i="3" s="1"/>
  <c r="ADA60" i="3"/>
  <c r="ADB60" i="3" s="1"/>
  <c r="ADC60" i="3" s="1"/>
  <c r="ADD60" i="3" s="1"/>
  <c r="ADE60" i="3" s="1"/>
  <c r="ADF60" i="3" s="1"/>
  <c r="ADG60" i="3" s="1"/>
  <c r="ADI60" i="3" s="1"/>
  <c r="ADJ60" i="3" s="1"/>
  <c r="ADK60" i="3" s="1"/>
  <c r="ADL60" i="3" s="1"/>
  <c r="ADM60" i="3" s="1"/>
  <c r="ADN60" i="3" s="1"/>
  <c r="ADO60" i="3" s="1"/>
  <c r="ADP60" i="3" s="1"/>
  <c r="ACW63" i="3"/>
  <c r="ACY63" i="3" s="1"/>
  <c r="ACZ63" i="3" s="1"/>
  <c r="ADA63" i="3" s="1"/>
  <c r="ADB63" i="3" s="1"/>
  <c r="ADC63" i="3" s="1"/>
  <c r="ADD63" i="3" s="1"/>
  <c r="ADE63" i="3" s="1"/>
  <c r="ADF63" i="3" s="1"/>
  <c r="ADG63" i="3" s="1"/>
  <c r="ADI63" i="3" s="1"/>
  <c r="ADJ63" i="3" s="1"/>
  <c r="ADK63" i="3" s="1"/>
  <c r="ADL63" i="3" s="1"/>
  <c r="ADM63" i="3" s="1"/>
  <c r="ADN63" i="3" s="1"/>
  <c r="ADO63" i="3" s="1"/>
  <c r="ADP63" i="3" s="1"/>
  <c r="ADQ63" i="3" s="1"/>
  <c r="ADS63" i="3" s="1"/>
  <c r="ADT63" i="3" s="1"/>
  <c r="ACW81" i="3"/>
  <c r="ACZ81" i="3"/>
  <c r="ADA81" i="3" s="1"/>
  <c r="ADB81" i="3" s="1"/>
  <c r="ADC81" i="3" s="1"/>
  <c r="ADD81" i="3" s="1"/>
  <c r="ADE81" i="3" s="1"/>
  <c r="ADF81" i="3" s="1"/>
  <c r="ACW80" i="3"/>
  <c r="ACZ80" i="3"/>
  <c r="ACQ58" i="3"/>
  <c r="ACR58" i="3" s="1"/>
  <c r="ACS58" i="3" s="1"/>
  <c r="ACT58" i="3" s="1"/>
  <c r="ACU58" i="3" s="1"/>
  <c r="ACV58" i="3" s="1"/>
  <c r="ACW58" i="3" s="1"/>
  <c r="ACY58" i="3" s="1"/>
  <c r="ACZ58" i="3" s="1"/>
  <c r="ADA58" i="3" s="1"/>
  <c r="ADB58" i="3" s="1"/>
  <c r="ADC58" i="3" s="1"/>
  <c r="ADD58" i="3" s="1"/>
  <c r="ADE58" i="3" s="1"/>
  <c r="ADF58" i="3" s="1"/>
  <c r="ADG58" i="3" s="1"/>
  <c r="ADI58" i="3" s="1"/>
  <c r="ADJ58" i="3" s="1"/>
  <c r="ADK58" i="3" s="1"/>
  <c r="ADL58" i="3" s="1"/>
  <c r="ADM58" i="3" s="1"/>
  <c r="ADN58" i="3" s="1"/>
  <c r="ADO58" i="3" s="1"/>
  <c r="ADP58" i="3" s="1"/>
  <c r="ACM64" i="3"/>
  <c r="ACO64" i="3" s="1"/>
  <c r="ACP64" i="3" s="1"/>
  <c r="ACQ65" i="3"/>
  <c r="ACR65" i="3" s="1"/>
  <c r="ACS65" i="3" s="1"/>
  <c r="ACT65" i="3" s="1"/>
  <c r="ACU65" i="3" s="1"/>
  <c r="ACV65" i="3" s="1"/>
  <c r="ACW65" i="3" s="1"/>
  <c r="ACY65" i="3" s="1"/>
  <c r="ACZ65" i="3" s="1"/>
  <c r="ADA65" i="3" s="1"/>
  <c r="ADB65" i="3" s="1"/>
  <c r="ADC65" i="3" s="1"/>
  <c r="ADD65" i="3" s="1"/>
  <c r="ADE65" i="3" s="1"/>
  <c r="ADF65" i="3" s="1"/>
  <c r="ADG65" i="3" s="1"/>
  <c r="ADI65" i="3" s="1"/>
  <c r="ADJ65" i="3" s="1"/>
  <c r="ACS161" i="3"/>
  <c r="ACQ161" i="3"/>
  <c r="ACM80" i="3"/>
  <c r="ACG61" i="3"/>
  <c r="ACH61" i="3" s="1"/>
  <c r="ACI61" i="3" s="1"/>
  <c r="ACJ61" i="3" s="1"/>
  <c r="ACK61" i="3" s="1"/>
  <c r="ACL61" i="3" s="1"/>
  <c r="ACM61" i="3" s="1"/>
  <c r="ACO61" i="3" s="1"/>
  <c r="ACP61" i="3" s="1"/>
  <c r="ABW57" i="3"/>
  <c r="ABX57" i="3" s="1"/>
  <c r="ABY57" i="3" s="1"/>
  <c r="ABZ57" i="3" s="1"/>
  <c r="ACA57" i="3" s="1"/>
  <c r="ACB57" i="3" s="1"/>
  <c r="ACC57" i="3" s="1"/>
  <c r="ACE57" i="3" s="1"/>
  <c r="ACF57" i="3" s="1"/>
  <c r="ACG57" i="3" s="1"/>
  <c r="ACH57" i="3" s="1"/>
  <c r="ACI57" i="3" s="1"/>
  <c r="ACJ57" i="3" s="1"/>
  <c r="ACK57" i="3" s="1"/>
  <c r="ACL57" i="3" s="1"/>
  <c r="ACM57" i="3" s="1"/>
  <c r="ACO57" i="3" s="1"/>
  <c r="ACP57" i="3" s="1"/>
  <c r="ABS59" i="3"/>
  <c r="ABU59" i="3" s="1"/>
  <c r="ABV59" i="3" s="1"/>
  <c r="ABW59" i="3" s="1"/>
  <c r="ABX59" i="3" s="1"/>
  <c r="ABY59" i="3" s="1"/>
  <c r="ABZ59" i="3" s="1"/>
  <c r="ACA59" i="3" s="1"/>
  <c r="ACB59" i="3" s="1"/>
  <c r="ACC59" i="3" s="1"/>
  <c r="ACE59" i="3" s="1"/>
  <c r="ACF59" i="3" s="1"/>
  <c r="ACG59" i="3" s="1"/>
  <c r="ACH59" i="3" s="1"/>
  <c r="ACI59" i="3" s="1"/>
  <c r="ACJ59" i="3" s="1"/>
  <c r="ACK59" i="3" s="1"/>
  <c r="ACL59" i="3" s="1"/>
  <c r="ACM59" i="3" s="1"/>
  <c r="ACO59" i="3" s="1"/>
  <c r="ACP59" i="3" s="1"/>
  <c r="ABS53" i="3"/>
  <c r="ABU53" i="3" s="1"/>
  <c r="ABV53" i="3" s="1"/>
  <c r="ABW53" i="3" s="1"/>
  <c r="ABX53" i="3" s="1"/>
  <c r="ABY53" i="3" s="1"/>
  <c r="ABZ53" i="3" s="1"/>
  <c r="ACA53" i="3" s="1"/>
  <c r="ACB53" i="3" s="1"/>
  <c r="ACC53" i="3" s="1"/>
  <c r="ACE53" i="3" s="1"/>
  <c r="ACF53" i="3" s="1"/>
  <c r="ABI52" i="3"/>
  <c r="ABK52" i="3" s="1"/>
  <c r="ABL52" i="3" s="1"/>
  <c r="ABL160" i="3"/>
  <c r="ABM160" i="3" s="1"/>
  <c r="HM134" i="3"/>
  <c r="HO122" i="3"/>
  <c r="HO134" i="3" s="1"/>
  <c r="AAM54" i="3"/>
  <c r="AAO54" i="3" s="1"/>
  <c r="AAQ54" i="3" s="1"/>
  <c r="AAS54" i="3" s="1"/>
  <c r="AAU54" i="3" s="1"/>
  <c r="AAW54" i="3" s="1"/>
  <c r="AAY54" i="3" s="1"/>
  <c r="ABA54" i="3" s="1"/>
  <c r="ABB54" i="3" s="1"/>
  <c r="ABC54" i="3" s="1"/>
  <c r="ABD54" i="3" s="1"/>
  <c r="ABE54" i="3" s="1"/>
  <c r="ABF54" i="3" s="1"/>
  <c r="ABG54" i="3" s="1"/>
  <c r="ABH54" i="3" s="1"/>
  <c r="ZC56" i="3"/>
  <c r="ZE56" i="3" s="1"/>
  <c r="ZG56" i="3" s="1"/>
  <c r="ZI56" i="3" s="1"/>
  <c r="ZK56" i="3" s="1"/>
  <c r="ZM56" i="3" s="1"/>
  <c r="ZO56" i="3" s="1"/>
  <c r="ZQ56" i="3" s="1"/>
  <c r="ZS56" i="3" s="1"/>
  <c r="VU3" i="3"/>
  <c r="VW3" i="3" s="1"/>
  <c r="VY3" i="3"/>
  <c r="OG26" i="3"/>
  <c r="OM124" i="3"/>
  <c r="OQ124" i="3"/>
  <c r="PU29" i="3"/>
  <c r="FW118" i="3"/>
  <c r="FY118" i="3" s="1"/>
  <c r="HU122" i="3"/>
  <c r="HU134" i="3" s="1"/>
  <c r="HS134" i="3"/>
  <c r="HY122" i="3"/>
  <c r="JK123" i="3"/>
  <c r="JO123" i="3"/>
  <c r="MS28" i="3"/>
  <c r="HA161" i="3"/>
  <c r="IS51" i="3"/>
  <c r="GA117" i="3"/>
  <c r="GA120" i="3" s="1"/>
  <c r="GE107" i="3"/>
  <c r="GC107" i="3"/>
  <c r="GA107" i="3"/>
  <c r="GC3" i="3"/>
  <c r="GE3" i="3" s="1"/>
  <c r="FU117" i="3"/>
  <c r="FU120" i="3" s="1"/>
  <c r="FY107" i="3"/>
  <c r="FW107" i="3"/>
  <c r="FU107" i="3"/>
  <c r="FW3" i="3"/>
  <c r="FY3" i="3" s="1"/>
  <c r="FO117" i="3"/>
  <c r="FO120" i="3" s="1"/>
  <c r="FS107" i="3"/>
  <c r="FQ107" i="3"/>
  <c r="FO107" i="3"/>
  <c r="FQ3" i="3"/>
  <c r="FS3" i="3" s="1"/>
  <c r="FI159" i="3"/>
  <c r="FK159" i="3" s="1"/>
  <c r="FM159" i="3" s="1"/>
  <c r="FO159" i="3" s="1"/>
  <c r="FQ159" i="3" s="1"/>
  <c r="FS159" i="3" s="1"/>
  <c r="FU159" i="3" s="1"/>
  <c r="FW159" i="3" s="1"/>
  <c r="FY159" i="3" s="1"/>
  <c r="GA159" i="3" s="1"/>
  <c r="GC159" i="3" s="1"/>
  <c r="GE159" i="3" s="1"/>
  <c r="GG159" i="3" s="1"/>
  <c r="GI159" i="3" s="1"/>
  <c r="GK159" i="3" s="1"/>
  <c r="GM159" i="3" s="1"/>
  <c r="GO159" i="3" s="1"/>
  <c r="GQ159" i="3" s="1"/>
  <c r="GS159" i="3" s="1"/>
  <c r="GU159" i="3" s="1"/>
  <c r="GW159" i="3" s="1"/>
  <c r="GY159" i="3" s="1"/>
  <c r="HA159" i="3" s="1"/>
  <c r="HC159" i="3" s="1"/>
  <c r="HE159" i="3" s="1"/>
  <c r="HG159" i="3" s="1"/>
  <c r="HI159" i="3" s="1"/>
  <c r="HK159" i="3" s="1"/>
  <c r="HM159" i="3" s="1"/>
  <c r="HO159" i="3" s="1"/>
  <c r="HQ159" i="3" s="1"/>
  <c r="HS159" i="3" s="1"/>
  <c r="HU159" i="3" s="1"/>
  <c r="HW159" i="3" s="1"/>
  <c r="HY159" i="3" s="1"/>
  <c r="IA159" i="3" s="1"/>
  <c r="IC159" i="3" s="1"/>
  <c r="IE159" i="3" s="1"/>
  <c r="IG159" i="3" s="1"/>
  <c r="II159" i="3" s="1"/>
  <c r="IK159" i="3" s="1"/>
  <c r="IM159" i="3" s="1"/>
  <c r="IO159" i="3" s="1"/>
  <c r="IQ159" i="3" s="1"/>
  <c r="IS159" i="3" s="1"/>
  <c r="IU159" i="3" s="1"/>
  <c r="IW159" i="3" s="1"/>
  <c r="IY159" i="3" s="1"/>
  <c r="JA159" i="3" s="1"/>
  <c r="JC159" i="3" s="1"/>
  <c r="JE159" i="3" s="1"/>
  <c r="JG159" i="3" s="1"/>
  <c r="JI159" i="3" s="1"/>
  <c r="JK159" i="3" s="1"/>
  <c r="JM159" i="3" s="1"/>
  <c r="JO159" i="3" s="1"/>
  <c r="JQ159" i="3" s="1"/>
  <c r="JS159" i="3" s="1"/>
  <c r="JU159" i="3" s="1"/>
  <c r="JW159" i="3" s="1"/>
  <c r="JY159" i="3" s="1"/>
  <c r="KA159" i="3" s="1"/>
  <c r="KC159" i="3" s="1"/>
  <c r="KE159" i="3" s="1"/>
  <c r="KG159" i="3" s="1"/>
  <c r="KI159" i="3" s="1"/>
  <c r="KK159" i="3" s="1"/>
  <c r="KM159" i="3" s="1"/>
  <c r="KO159" i="3" s="1"/>
  <c r="KQ159" i="3" s="1"/>
  <c r="KS159" i="3" s="1"/>
  <c r="KU159" i="3" s="1"/>
  <c r="KW159" i="3" s="1"/>
  <c r="KY159" i="3" s="1"/>
  <c r="LA159" i="3" s="1"/>
  <c r="LC159" i="3" s="1"/>
  <c r="LE159" i="3" s="1"/>
  <c r="LG159" i="3" s="1"/>
  <c r="LI159" i="3" s="1"/>
  <c r="LK159" i="3" s="1"/>
  <c r="LM159" i="3" s="1"/>
  <c r="LO159" i="3" s="1"/>
  <c r="LQ159" i="3" s="1"/>
  <c r="LS159" i="3" s="1"/>
  <c r="LU159" i="3" s="1"/>
  <c r="LW159" i="3" s="1"/>
  <c r="LY159" i="3" s="1"/>
  <c r="MA159" i="3" s="1"/>
  <c r="MC159" i="3" s="1"/>
  <c r="ME159" i="3" s="1"/>
  <c r="MG159" i="3" s="1"/>
  <c r="MI159" i="3" s="1"/>
  <c r="MK159" i="3" s="1"/>
  <c r="MM159" i="3" s="1"/>
  <c r="MO159" i="3" s="1"/>
  <c r="MQ159" i="3" s="1"/>
  <c r="MS159" i="3" s="1"/>
  <c r="MU159" i="3" s="1"/>
  <c r="MW159" i="3" s="1"/>
  <c r="MY159" i="3" s="1"/>
  <c r="NA159" i="3" s="1"/>
  <c r="NC159" i="3" s="1"/>
  <c r="NE159" i="3" s="1"/>
  <c r="NG159" i="3" s="1"/>
  <c r="NI159" i="3" s="1"/>
  <c r="NK159" i="3" s="1"/>
  <c r="NM159" i="3" s="1"/>
  <c r="NO159" i="3" s="1"/>
  <c r="NQ159" i="3" s="1"/>
  <c r="NS159" i="3" s="1"/>
  <c r="NU159" i="3" s="1"/>
  <c r="NW159" i="3" s="1"/>
  <c r="NY159" i="3" s="1"/>
  <c r="OA159" i="3" s="1"/>
  <c r="OC159" i="3" s="1"/>
  <c r="OE159" i="3" s="1"/>
  <c r="OG159" i="3" s="1"/>
  <c r="OI159" i="3" s="1"/>
  <c r="OK159" i="3" s="1"/>
  <c r="OM159" i="3" s="1"/>
  <c r="OO159" i="3" s="1"/>
  <c r="OQ159" i="3" s="1"/>
  <c r="OS159" i="3" s="1"/>
  <c r="OU159" i="3" s="1"/>
  <c r="OW159" i="3" s="1"/>
  <c r="OY159" i="3" s="1"/>
  <c r="PA159" i="3" s="1"/>
  <c r="PC159" i="3" s="1"/>
  <c r="PE159" i="3" s="1"/>
  <c r="PG159" i="3" s="1"/>
  <c r="PI159" i="3" s="1"/>
  <c r="PK159" i="3" s="1"/>
  <c r="PM159" i="3" s="1"/>
  <c r="PO159" i="3" s="1"/>
  <c r="PQ159" i="3" s="1"/>
  <c r="PS159" i="3" s="1"/>
  <c r="PU159" i="3" s="1"/>
  <c r="PW159" i="3" s="1"/>
  <c r="PY159" i="3" s="1"/>
  <c r="QA159" i="3" s="1"/>
  <c r="QC159" i="3" s="1"/>
  <c r="QE159" i="3" s="1"/>
  <c r="QG159" i="3" s="1"/>
  <c r="QI159" i="3" s="1"/>
  <c r="QK159" i="3" s="1"/>
  <c r="QM159" i="3" s="1"/>
  <c r="QO159" i="3" s="1"/>
  <c r="QQ159" i="3" s="1"/>
  <c r="QS159" i="3" s="1"/>
  <c r="QU159" i="3" s="1"/>
  <c r="QW159" i="3" s="1"/>
  <c r="QY159" i="3" s="1"/>
  <c r="RA159" i="3" s="1"/>
  <c r="RC159" i="3" s="1"/>
  <c r="RE159" i="3" s="1"/>
  <c r="RG159" i="3" s="1"/>
  <c r="RI159" i="3" s="1"/>
  <c r="RK159" i="3" s="1"/>
  <c r="RM159" i="3" s="1"/>
  <c r="RO159" i="3" s="1"/>
  <c r="RQ159" i="3" s="1"/>
  <c r="RS159" i="3" s="1"/>
  <c r="RU159" i="3" s="1"/>
  <c r="RW159" i="3" s="1"/>
  <c r="RY159" i="3" s="1"/>
  <c r="SA159" i="3" s="1"/>
  <c r="SC159" i="3" s="1"/>
  <c r="SE159" i="3" s="1"/>
  <c r="SG159" i="3" s="1"/>
  <c r="SI159" i="3" s="1"/>
  <c r="SK159" i="3" s="1"/>
  <c r="SM159" i="3" s="1"/>
  <c r="SO159" i="3" s="1"/>
  <c r="SQ159" i="3" s="1"/>
  <c r="SS159" i="3" s="1"/>
  <c r="SU159" i="3" s="1"/>
  <c r="SW159" i="3" s="1"/>
  <c r="SY159" i="3" s="1"/>
  <c r="TA159" i="3" s="1"/>
  <c r="TC159" i="3" s="1"/>
  <c r="TE159" i="3" s="1"/>
  <c r="TG159" i="3" s="1"/>
  <c r="TI159" i="3" s="1"/>
  <c r="TK159" i="3" s="1"/>
  <c r="TM159" i="3" s="1"/>
  <c r="TO159" i="3" s="1"/>
  <c r="TQ159" i="3" s="1"/>
  <c r="TS159" i="3" s="1"/>
  <c r="TU159" i="3" s="1"/>
  <c r="TW159" i="3" s="1"/>
  <c r="TY159" i="3" s="1"/>
  <c r="UA159" i="3" s="1"/>
  <c r="UC159" i="3" s="1"/>
  <c r="UE159" i="3" s="1"/>
  <c r="UG159" i="3" s="1"/>
  <c r="UI159" i="3" s="1"/>
  <c r="UK159" i="3" s="1"/>
  <c r="UM159" i="3" s="1"/>
  <c r="UO159" i="3" s="1"/>
  <c r="UQ159" i="3" s="1"/>
  <c r="US159" i="3" s="1"/>
  <c r="UU159" i="3" s="1"/>
  <c r="UW159" i="3" s="1"/>
  <c r="UY159" i="3" s="1"/>
  <c r="VA159" i="3" s="1"/>
  <c r="VC159" i="3" s="1"/>
  <c r="FI158" i="3"/>
  <c r="FK158" i="3" s="1"/>
  <c r="FM158" i="3" s="1"/>
  <c r="FO158" i="3" s="1"/>
  <c r="FQ158" i="3" s="1"/>
  <c r="FS158" i="3" s="1"/>
  <c r="FU158" i="3" s="1"/>
  <c r="FW158" i="3" s="1"/>
  <c r="FY158" i="3" s="1"/>
  <c r="GA158" i="3" s="1"/>
  <c r="GC158" i="3" s="1"/>
  <c r="GE158" i="3" s="1"/>
  <c r="GG158" i="3" s="1"/>
  <c r="GI158" i="3" s="1"/>
  <c r="GK158" i="3" s="1"/>
  <c r="GM158" i="3" s="1"/>
  <c r="GO158" i="3" s="1"/>
  <c r="GQ158" i="3" s="1"/>
  <c r="GS158" i="3" s="1"/>
  <c r="GU158" i="3" s="1"/>
  <c r="GW158" i="3" s="1"/>
  <c r="GY158" i="3" s="1"/>
  <c r="HA158" i="3" s="1"/>
  <c r="HC158" i="3" s="1"/>
  <c r="HE158" i="3" s="1"/>
  <c r="HG158" i="3" s="1"/>
  <c r="HI158" i="3" s="1"/>
  <c r="HK158" i="3" s="1"/>
  <c r="HM158" i="3" s="1"/>
  <c r="HO158" i="3" s="1"/>
  <c r="HQ158" i="3" s="1"/>
  <c r="HS158" i="3" s="1"/>
  <c r="HU158" i="3" s="1"/>
  <c r="HW158" i="3" s="1"/>
  <c r="HY158" i="3" s="1"/>
  <c r="IA158" i="3" s="1"/>
  <c r="IC158" i="3" s="1"/>
  <c r="IE158" i="3" s="1"/>
  <c r="IG158" i="3" s="1"/>
  <c r="II158" i="3" s="1"/>
  <c r="IK158" i="3" s="1"/>
  <c r="IM158" i="3" s="1"/>
  <c r="IO158" i="3" s="1"/>
  <c r="IQ158" i="3" s="1"/>
  <c r="IS158" i="3" s="1"/>
  <c r="IU158" i="3" s="1"/>
  <c r="IW158" i="3" s="1"/>
  <c r="IY158" i="3" s="1"/>
  <c r="JA158" i="3" s="1"/>
  <c r="JC158" i="3" s="1"/>
  <c r="JE158" i="3" s="1"/>
  <c r="JG158" i="3" s="1"/>
  <c r="JI158" i="3" s="1"/>
  <c r="JK158" i="3" s="1"/>
  <c r="JM158" i="3" s="1"/>
  <c r="JO158" i="3" s="1"/>
  <c r="JQ158" i="3" s="1"/>
  <c r="JS158" i="3" s="1"/>
  <c r="JU158" i="3" s="1"/>
  <c r="JW158" i="3" s="1"/>
  <c r="JY158" i="3" s="1"/>
  <c r="KA158" i="3" s="1"/>
  <c r="KC158" i="3" s="1"/>
  <c r="KE158" i="3" s="1"/>
  <c r="KG158" i="3" s="1"/>
  <c r="KI158" i="3" s="1"/>
  <c r="KK158" i="3" s="1"/>
  <c r="KM158" i="3" s="1"/>
  <c r="KO158" i="3" s="1"/>
  <c r="KQ158" i="3" s="1"/>
  <c r="KS158" i="3" s="1"/>
  <c r="KU158" i="3" s="1"/>
  <c r="KW158" i="3" s="1"/>
  <c r="KY158" i="3" s="1"/>
  <c r="LA158" i="3" s="1"/>
  <c r="LC158" i="3" s="1"/>
  <c r="LE158" i="3" s="1"/>
  <c r="LG158" i="3" s="1"/>
  <c r="LI158" i="3" s="1"/>
  <c r="LK158" i="3" s="1"/>
  <c r="LM158" i="3" s="1"/>
  <c r="LO158" i="3" s="1"/>
  <c r="LQ158" i="3" s="1"/>
  <c r="LS158" i="3" s="1"/>
  <c r="LU158" i="3" s="1"/>
  <c r="LW158" i="3" s="1"/>
  <c r="LY158" i="3" s="1"/>
  <c r="MA158" i="3" s="1"/>
  <c r="MC158" i="3" s="1"/>
  <c r="ME158" i="3" s="1"/>
  <c r="MG158" i="3" s="1"/>
  <c r="MI158" i="3" s="1"/>
  <c r="MK158" i="3" s="1"/>
  <c r="MM158" i="3" s="1"/>
  <c r="MO158" i="3" s="1"/>
  <c r="MQ158" i="3" s="1"/>
  <c r="MS158" i="3" s="1"/>
  <c r="MU158" i="3" s="1"/>
  <c r="MW158" i="3" s="1"/>
  <c r="MY158" i="3" s="1"/>
  <c r="NA158" i="3" s="1"/>
  <c r="NC158" i="3" s="1"/>
  <c r="NE158" i="3" s="1"/>
  <c r="NG158" i="3" s="1"/>
  <c r="NI158" i="3" s="1"/>
  <c r="NK158" i="3" s="1"/>
  <c r="NM158" i="3" s="1"/>
  <c r="NO158" i="3" s="1"/>
  <c r="NQ158" i="3" s="1"/>
  <c r="NS158" i="3" s="1"/>
  <c r="NU158" i="3" s="1"/>
  <c r="NW158" i="3" s="1"/>
  <c r="NY158" i="3" s="1"/>
  <c r="OA158" i="3" s="1"/>
  <c r="OC158" i="3" s="1"/>
  <c r="OE158" i="3" s="1"/>
  <c r="OG158" i="3" s="1"/>
  <c r="OI158" i="3" s="1"/>
  <c r="OK158" i="3" s="1"/>
  <c r="OM158" i="3" s="1"/>
  <c r="OO158" i="3" s="1"/>
  <c r="OQ158" i="3" s="1"/>
  <c r="OS158" i="3" s="1"/>
  <c r="OU158" i="3" s="1"/>
  <c r="OW158" i="3" s="1"/>
  <c r="OY158" i="3" s="1"/>
  <c r="PA158" i="3" s="1"/>
  <c r="PC158" i="3" s="1"/>
  <c r="PE158" i="3" s="1"/>
  <c r="PG158" i="3" s="1"/>
  <c r="PI158" i="3" s="1"/>
  <c r="PK158" i="3" s="1"/>
  <c r="PM158" i="3" s="1"/>
  <c r="PO158" i="3" s="1"/>
  <c r="PQ158" i="3" s="1"/>
  <c r="PS158" i="3" s="1"/>
  <c r="PU158" i="3" s="1"/>
  <c r="PW158" i="3" s="1"/>
  <c r="PY158" i="3" s="1"/>
  <c r="QA158" i="3" s="1"/>
  <c r="QC158" i="3" s="1"/>
  <c r="QE158" i="3" s="1"/>
  <c r="QG158" i="3" s="1"/>
  <c r="QI158" i="3" s="1"/>
  <c r="QK158" i="3" s="1"/>
  <c r="QM158" i="3" s="1"/>
  <c r="QO158" i="3" s="1"/>
  <c r="QQ158" i="3" s="1"/>
  <c r="QS158" i="3" s="1"/>
  <c r="QU158" i="3" s="1"/>
  <c r="QW158" i="3" s="1"/>
  <c r="QY158" i="3" s="1"/>
  <c r="RA158" i="3" s="1"/>
  <c r="RC158" i="3" s="1"/>
  <c r="RE158" i="3" s="1"/>
  <c r="RG158" i="3" s="1"/>
  <c r="RI158" i="3" s="1"/>
  <c r="RK158" i="3" s="1"/>
  <c r="RM158" i="3" s="1"/>
  <c r="RO158" i="3" s="1"/>
  <c r="RQ158" i="3" s="1"/>
  <c r="RS158" i="3" s="1"/>
  <c r="RU158" i="3" s="1"/>
  <c r="RW158" i="3" s="1"/>
  <c r="RY158" i="3" s="1"/>
  <c r="SA158" i="3" s="1"/>
  <c r="SC158" i="3" s="1"/>
  <c r="SE158" i="3" s="1"/>
  <c r="SG158" i="3" s="1"/>
  <c r="SI158" i="3" s="1"/>
  <c r="SK158" i="3" s="1"/>
  <c r="SM158" i="3" s="1"/>
  <c r="SO158" i="3" s="1"/>
  <c r="SQ158" i="3" s="1"/>
  <c r="SS158" i="3" s="1"/>
  <c r="SU158" i="3" s="1"/>
  <c r="SW158" i="3" s="1"/>
  <c r="SY158" i="3" s="1"/>
  <c r="TA158" i="3" s="1"/>
  <c r="TC158" i="3" s="1"/>
  <c r="TE158" i="3" s="1"/>
  <c r="TG158" i="3" s="1"/>
  <c r="TI158" i="3" s="1"/>
  <c r="TK158" i="3" s="1"/>
  <c r="TM158" i="3" s="1"/>
  <c r="TO158" i="3" s="1"/>
  <c r="TQ158" i="3" s="1"/>
  <c r="TS158" i="3" s="1"/>
  <c r="TU158" i="3" s="1"/>
  <c r="TW158" i="3" s="1"/>
  <c r="TY158" i="3" s="1"/>
  <c r="UA158" i="3" s="1"/>
  <c r="UC158" i="3" s="1"/>
  <c r="UE158" i="3" s="1"/>
  <c r="UG158" i="3" s="1"/>
  <c r="UI158" i="3" s="1"/>
  <c r="UK158" i="3" s="1"/>
  <c r="UM158" i="3" s="1"/>
  <c r="UO158" i="3" s="1"/>
  <c r="UQ158" i="3" s="1"/>
  <c r="US158" i="3" s="1"/>
  <c r="UU158" i="3" s="1"/>
  <c r="UW158" i="3" s="1"/>
  <c r="UY158" i="3" s="1"/>
  <c r="VA158" i="3" s="1"/>
  <c r="VC158" i="3" s="1"/>
  <c r="FC157" i="3"/>
  <c r="FE157" i="3" s="1"/>
  <c r="FG157" i="3" s="1"/>
  <c r="FI157" i="3" s="1"/>
  <c r="FK157" i="3" s="1"/>
  <c r="FM157" i="3" s="1"/>
  <c r="FO157" i="3" s="1"/>
  <c r="FQ157" i="3" s="1"/>
  <c r="FS157" i="3" s="1"/>
  <c r="FU157" i="3" s="1"/>
  <c r="FW157" i="3" s="1"/>
  <c r="FY157" i="3" s="1"/>
  <c r="GA157" i="3" s="1"/>
  <c r="GC157" i="3" s="1"/>
  <c r="GE157" i="3" s="1"/>
  <c r="GG157" i="3" s="1"/>
  <c r="GI157" i="3" s="1"/>
  <c r="GK157" i="3" s="1"/>
  <c r="GM157" i="3" s="1"/>
  <c r="GO157" i="3" s="1"/>
  <c r="GQ157" i="3" s="1"/>
  <c r="GS157" i="3" s="1"/>
  <c r="GU157" i="3" s="1"/>
  <c r="GW157" i="3" s="1"/>
  <c r="GY157" i="3" s="1"/>
  <c r="HA157" i="3" s="1"/>
  <c r="HC157" i="3" s="1"/>
  <c r="HE157" i="3" s="1"/>
  <c r="HG157" i="3" s="1"/>
  <c r="HI157" i="3" s="1"/>
  <c r="HK157" i="3" s="1"/>
  <c r="HM157" i="3" s="1"/>
  <c r="HO157" i="3" s="1"/>
  <c r="HQ157" i="3" s="1"/>
  <c r="HS157" i="3" s="1"/>
  <c r="HU157" i="3" s="1"/>
  <c r="HW157" i="3" s="1"/>
  <c r="HY157" i="3" s="1"/>
  <c r="IA157" i="3" s="1"/>
  <c r="IC157" i="3" s="1"/>
  <c r="IE157" i="3" s="1"/>
  <c r="IG157" i="3" s="1"/>
  <c r="II157" i="3" s="1"/>
  <c r="IK157" i="3" s="1"/>
  <c r="IM157" i="3" s="1"/>
  <c r="IO157" i="3" s="1"/>
  <c r="IQ157" i="3" s="1"/>
  <c r="IS157" i="3" s="1"/>
  <c r="IU157" i="3" s="1"/>
  <c r="IW157" i="3" s="1"/>
  <c r="IY157" i="3" s="1"/>
  <c r="JA157" i="3" s="1"/>
  <c r="JC157" i="3" s="1"/>
  <c r="JE157" i="3" s="1"/>
  <c r="JG157" i="3" s="1"/>
  <c r="JI157" i="3" s="1"/>
  <c r="JK157" i="3" s="1"/>
  <c r="JM157" i="3" s="1"/>
  <c r="JO157" i="3" s="1"/>
  <c r="JQ157" i="3" s="1"/>
  <c r="JS157" i="3" s="1"/>
  <c r="JU157" i="3" s="1"/>
  <c r="JW157" i="3" s="1"/>
  <c r="JY157" i="3" s="1"/>
  <c r="KA157" i="3" s="1"/>
  <c r="KC157" i="3" s="1"/>
  <c r="KE157" i="3" s="1"/>
  <c r="KG157" i="3" s="1"/>
  <c r="KI157" i="3" s="1"/>
  <c r="KK157" i="3" s="1"/>
  <c r="KM157" i="3" s="1"/>
  <c r="KO157" i="3" s="1"/>
  <c r="KQ157" i="3" s="1"/>
  <c r="KS157" i="3" s="1"/>
  <c r="KU157" i="3" s="1"/>
  <c r="KW157" i="3" s="1"/>
  <c r="KY157" i="3" s="1"/>
  <c r="LA157" i="3" s="1"/>
  <c r="LC157" i="3" s="1"/>
  <c r="LE157" i="3" s="1"/>
  <c r="LG157" i="3" s="1"/>
  <c r="LI157" i="3" s="1"/>
  <c r="LK157" i="3" s="1"/>
  <c r="LM157" i="3" s="1"/>
  <c r="LO157" i="3" s="1"/>
  <c r="LQ157" i="3" s="1"/>
  <c r="LS157" i="3" s="1"/>
  <c r="LU157" i="3" s="1"/>
  <c r="LW157" i="3" s="1"/>
  <c r="LY157" i="3" s="1"/>
  <c r="MA157" i="3" s="1"/>
  <c r="MC157" i="3" s="1"/>
  <c r="ME157" i="3" s="1"/>
  <c r="MG157" i="3" s="1"/>
  <c r="MI157" i="3" s="1"/>
  <c r="MK157" i="3" s="1"/>
  <c r="MM157" i="3" s="1"/>
  <c r="MO157" i="3" s="1"/>
  <c r="MQ157" i="3" s="1"/>
  <c r="MS157" i="3" s="1"/>
  <c r="MU157" i="3" s="1"/>
  <c r="MW157" i="3" s="1"/>
  <c r="MY157" i="3" s="1"/>
  <c r="NA157" i="3" s="1"/>
  <c r="NC157" i="3" s="1"/>
  <c r="NE157" i="3" s="1"/>
  <c r="NG157" i="3" s="1"/>
  <c r="NI157" i="3" s="1"/>
  <c r="NK157" i="3" s="1"/>
  <c r="NM157" i="3" s="1"/>
  <c r="NO157" i="3" s="1"/>
  <c r="NQ157" i="3" s="1"/>
  <c r="NS157" i="3" s="1"/>
  <c r="NU157" i="3" s="1"/>
  <c r="NW157" i="3" s="1"/>
  <c r="NY157" i="3" s="1"/>
  <c r="OA157" i="3" s="1"/>
  <c r="OC157" i="3" s="1"/>
  <c r="OE157" i="3" s="1"/>
  <c r="OG157" i="3" s="1"/>
  <c r="OI157" i="3" s="1"/>
  <c r="OK157" i="3" s="1"/>
  <c r="OM157" i="3" s="1"/>
  <c r="OO157" i="3" s="1"/>
  <c r="OQ157" i="3" s="1"/>
  <c r="OS157" i="3" s="1"/>
  <c r="OU157" i="3" s="1"/>
  <c r="OW157" i="3" s="1"/>
  <c r="OY157" i="3" s="1"/>
  <c r="PA157" i="3" s="1"/>
  <c r="PC157" i="3" s="1"/>
  <c r="PE157" i="3" s="1"/>
  <c r="PG157" i="3" s="1"/>
  <c r="PI157" i="3" s="1"/>
  <c r="PK157" i="3" s="1"/>
  <c r="PM157" i="3" s="1"/>
  <c r="PO157" i="3" s="1"/>
  <c r="PQ157" i="3" s="1"/>
  <c r="PS157" i="3" s="1"/>
  <c r="PU157" i="3" s="1"/>
  <c r="PW157" i="3" s="1"/>
  <c r="PY157" i="3" s="1"/>
  <c r="QA157" i="3" s="1"/>
  <c r="QC157" i="3" s="1"/>
  <c r="QE157" i="3" s="1"/>
  <c r="QG157" i="3" s="1"/>
  <c r="QI157" i="3" s="1"/>
  <c r="QK157" i="3" s="1"/>
  <c r="QM157" i="3" s="1"/>
  <c r="QO157" i="3" s="1"/>
  <c r="QQ157" i="3" s="1"/>
  <c r="QS157" i="3" s="1"/>
  <c r="QU157" i="3" s="1"/>
  <c r="QW157" i="3" s="1"/>
  <c r="QY157" i="3" s="1"/>
  <c r="RA157" i="3" s="1"/>
  <c r="RC157" i="3" s="1"/>
  <c r="RE157" i="3" s="1"/>
  <c r="RG157" i="3" s="1"/>
  <c r="RI157" i="3" s="1"/>
  <c r="RK157" i="3" s="1"/>
  <c r="RM157" i="3" s="1"/>
  <c r="RO157" i="3" s="1"/>
  <c r="RQ157" i="3" s="1"/>
  <c r="RS157" i="3" s="1"/>
  <c r="RU157" i="3" s="1"/>
  <c r="RW157" i="3" s="1"/>
  <c r="RY157" i="3" s="1"/>
  <c r="SA157" i="3" s="1"/>
  <c r="SC157" i="3" s="1"/>
  <c r="SE157" i="3" s="1"/>
  <c r="SG157" i="3" s="1"/>
  <c r="SI157" i="3" s="1"/>
  <c r="SK157" i="3" s="1"/>
  <c r="SM157" i="3" s="1"/>
  <c r="SO157" i="3" s="1"/>
  <c r="SQ157" i="3" s="1"/>
  <c r="SS157" i="3" s="1"/>
  <c r="SU157" i="3" s="1"/>
  <c r="SW157" i="3" s="1"/>
  <c r="SY157" i="3" s="1"/>
  <c r="TA157" i="3" s="1"/>
  <c r="TC157" i="3" s="1"/>
  <c r="TE157" i="3" s="1"/>
  <c r="TG157" i="3" s="1"/>
  <c r="TI157" i="3" s="1"/>
  <c r="TK157" i="3" s="1"/>
  <c r="TM157" i="3" s="1"/>
  <c r="TO157" i="3" s="1"/>
  <c r="TQ157" i="3" s="1"/>
  <c r="TS157" i="3" s="1"/>
  <c r="TU157" i="3" s="1"/>
  <c r="TW157" i="3" s="1"/>
  <c r="TY157" i="3" s="1"/>
  <c r="UA157" i="3" s="1"/>
  <c r="UC157" i="3" s="1"/>
  <c r="UE157" i="3" s="1"/>
  <c r="UG157" i="3" s="1"/>
  <c r="UI157" i="3" s="1"/>
  <c r="UK157" i="3" s="1"/>
  <c r="UM157" i="3" s="1"/>
  <c r="UO157" i="3" s="1"/>
  <c r="UQ157" i="3" s="1"/>
  <c r="US157" i="3" s="1"/>
  <c r="UU157" i="3" s="1"/>
  <c r="UW157" i="3" s="1"/>
  <c r="UY157" i="3" s="1"/>
  <c r="VA157" i="3" s="1"/>
  <c r="VC157" i="3" s="1"/>
  <c r="EW156" i="3"/>
  <c r="EY156" i="3" s="1"/>
  <c r="DA156" i="3"/>
  <c r="DC156" i="3" s="1"/>
  <c r="DE156" i="3" s="1"/>
  <c r="DG156" i="3" s="1"/>
  <c r="DI156" i="3" s="1"/>
  <c r="DK156" i="3" s="1"/>
  <c r="DM156" i="3" s="1"/>
  <c r="DO156" i="3" s="1"/>
  <c r="DQ156" i="3" s="1"/>
  <c r="DS156" i="3" s="1"/>
  <c r="DU156" i="3" s="1"/>
  <c r="DW156" i="3" s="1"/>
  <c r="DY156" i="3" s="1"/>
  <c r="EA156" i="3" s="1"/>
  <c r="EC156" i="3" s="1"/>
  <c r="FI117" i="3"/>
  <c r="FI120" i="3" s="1"/>
  <c r="FM107" i="3"/>
  <c r="FK107" i="3"/>
  <c r="FI107" i="3"/>
  <c r="FK3" i="3"/>
  <c r="FM3" i="3" s="1"/>
  <c r="FC117" i="3"/>
  <c r="FC120" i="3" s="1"/>
  <c r="FG107" i="3"/>
  <c r="FE107" i="3"/>
  <c r="FC107" i="3"/>
  <c r="FE3" i="3"/>
  <c r="FG3" i="3" s="1"/>
  <c r="EW117" i="3"/>
  <c r="EW120" i="3" s="1"/>
  <c r="FA107" i="3"/>
  <c r="EY107" i="3"/>
  <c r="EW107" i="3"/>
  <c r="EY3" i="3"/>
  <c r="FA3" i="3" s="1"/>
  <c r="EQ50" i="3"/>
  <c r="ES50" i="3" s="1"/>
  <c r="EU50" i="3" s="1"/>
  <c r="EW50" i="3" s="1"/>
  <c r="EY50" i="3" s="1"/>
  <c r="FA50" i="3" s="1"/>
  <c r="FC50" i="3" s="1"/>
  <c r="FE50" i="3" s="1"/>
  <c r="FG50" i="3" s="1"/>
  <c r="FI50" i="3" s="1"/>
  <c r="FK50" i="3" s="1"/>
  <c r="FM50" i="3" s="1"/>
  <c r="FO50" i="3" s="1"/>
  <c r="FQ50" i="3" s="1"/>
  <c r="FS50" i="3" s="1"/>
  <c r="FU50" i="3" s="1"/>
  <c r="FW50" i="3" s="1"/>
  <c r="FY50" i="3" s="1"/>
  <c r="GA50" i="3" s="1"/>
  <c r="GC50" i="3" s="1"/>
  <c r="GE50" i="3" s="1"/>
  <c r="GG50" i="3" s="1"/>
  <c r="GI50" i="3" s="1"/>
  <c r="GK50" i="3" s="1"/>
  <c r="GM50" i="3" s="1"/>
  <c r="GO50" i="3" s="1"/>
  <c r="GQ50" i="3" s="1"/>
  <c r="GS50" i="3" s="1"/>
  <c r="GU50" i="3" s="1"/>
  <c r="GW50" i="3" s="1"/>
  <c r="GY50" i="3" s="1"/>
  <c r="HA50" i="3" s="1"/>
  <c r="HC50" i="3" s="1"/>
  <c r="HE50" i="3" s="1"/>
  <c r="HG50" i="3" s="1"/>
  <c r="HI50" i="3" s="1"/>
  <c r="HK50" i="3" s="1"/>
  <c r="HM50" i="3" s="1"/>
  <c r="HO50" i="3" s="1"/>
  <c r="HQ50" i="3" s="1"/>
  <c r="HS50" i="3" s="1"/>
  <c r="HU50" i="3" s="1"/>
  <c r="HW50" i="3" s="1"/>
  <c r="HY50" i="3" s="1"/>
  <c r="IA50" i="3" s="1"/>
  <c r="IC50" i="3" s="1"/>
  <c r="IE50" i="3" s="1"/>
  <c r="IG50" i="3" s="1"/>
  <c r="II50" i="3" s="1"/>
  <c r="IK50" i="3" s="1"/>
  <c r="IM50" i="3" s="1"/>
  <c r="IO50" i="3" s="1"/>
  <c r="IQ50" i="3" s="1"/>
  <c r="IS50" i="3" s="1"/>
  <c r="IU50" i="3" s="1"/>
  <c r="IW50" i="3" s="1"/>
  <c r="IY50" i="3" s="1"/>
  <c r="JA50" i="3" s="1"/>
  <c r="JC50" i="3" s="1"/>
  <c r="JE50" i="3" s="1"/>
  <c r="JG50" i="3" s="1"/>
  <c r="JI50" i="3" s="1"/>
  <c r="JK50" i="3" s="1"/>
  <c r="JM50" i="3" s="1"/>
  <c r="JO50" i="3" s="1"/>
  <c r="JQ50" i="3" s="1"/>
  <c r="JS50" i="3" s="1"/>
  <c r="JU50" i="3" s="1"/>
  <c r="JW50" i="3" s="1"/>
  <c r="JY50" i="3" s="1"/>
  <c r="KA50" i="3" s="1"/>
  <c r="KC50" i="3" s="1"/>
  <c r="KE50" i="3" s="1"/>
  <c r="KG50" i="3" s="1"/>
  <c r="KI50" i="3" s="1"/>
  <c r="KK50" i="3" s="1"/>
  <c r="KM50" i="3" s="1"/>
  <c r="KO50" i="3" s="1"/>
  <c r="KQ50" i="3" s="1"/>
  <c r="KS50" i="3" s="1"/>
  <c r="KU50" i="3" s="1"/>
  <c r="KW50" i="3" s="1"/>
  <c r="KY50" i="3" s="1"/>
  <c r="LA50" i="3" s="1"/>
  <c r="LC50" i="3" s="1"/>
  <c r="LE50" i="3" s="1"/>
  <c r="LG50" i="3" s="1"/>
  <c r="LI50" i="3" s="1"/>
  <c r="LK50" i="3" s="1"/>
  <c r="LM50" i="3" s="1"/>
  <c r="LO50" i="3" s="1"/>
  <c r="LQ50" i="3" s="1"/>
  <c r="LS50" i="3" s="1"/>
  <c r="LU50" i="3" s="1"/>
  <c r="LW50" i="3" s="1"/>
  <c r="LY50" i="3" s="1"/>
  <c r="MA50" i="3" s="1"/>
  <c r="MC50" i="3" s="1"/>
  <c r="ME50" i="3" s="1"/>
  <c r="MG50" i="3" s="1"/>
  <c r="MI50" i="3" s="1"/>
  <c r="MK50" i="3" s="1"/>
  <c r="MM50" i="3" s="1"/>
  <c r="MO50" i="3" s="1"/>
  <c r="MQ50" i="3" s="1"/>
  <c r="MS50" i="3" s="1"/>
  <c r="MU50" i="3" s="1"/>
  <c r="MW50" i="3" s="1"/>
  <c r="MY50" i="3" s="1"/>
  <c r="NA50" i="3" s="1"/>
  <c r="NC50" i="3" s="1"/>
  <c r="NE50" i="3" s="1"/>
  <c r="NG50" i="3" s="1"/>
  <c r="NI50" i="3" s="1"/>
  <c r="NK50" i="3" s="1"/>
  <c r="NM50" i="3" s="1"/>
  <c r="NO50" i="3" s="1"/>
  <c r="NQ50" i="3" s="1"/>
  <c r="NS50" i="3" s="1"/>
  <c r="NU50" i="3" s="1"/>
  <c r="NW50" i="3" s="1"/>
  <c r="NY50" i="3" s="1"/>
  <c r="OA50" i="3" s="1"/>
  <c r="OC50" i="3" s="1"/>
  <c r="OE50" i="3" s="1"/>
  <c r="OG50" i="3" s="1"/>
  <c r="OI50" i="3" s="1"/>
  <c r="OK50" i="3" s="1"/>
  <c r="OM50" i="3" s="1"/>
  <c r="OO50" i="3" s="1"/>
  <c r="OQ50" i="3" s="1"/>
  <c r="OS50" i="3" s="1"/>
  <c r="OU50" i="3" s="1"/>
  <c r="OW50" i="3" s="1"/>
  <c r="OY50" i="3" s="1"/>
  <c r="PA50" i="3" s="1"/>
  <c r="PC50" i="3" s="1"/>
  <c r="PE50" i="3" s="1"/>
  <c r="PG50" i="3" s="1"/>
  <c r="PI50" i="3" s="1"/>
  <c r="PK50" i="3" s="1"/>
  <c r="PM50" i="3" s="1"/>
  <c r="PO50" i="3" s="1"/>
  <c r="PQ50" i="3" s="1"/>
  <c r="PS50" i="3" s="1"/>
  <c r="PU50" i="3" s="1"/>
  <c r="PW50" i="3" s="1"/>
  <c r="PY50" i="3" s="1"/>
  <c r="QA50" i="3" s="1"/>
  <c r="QC50" i="3" s="1"/>
  <c r="QE50" i="3" s="1"/>
  <c r="QG50" i="3" s="1"/>
  <c r="QI50" i="3" s="1"/>
  <c r="QK50" i="3" s="1"/>
  <c r="QM50" i="3" s="1"/>
  <c r="QO50" i="3" s="1"/>
  <c r="QQ50" i="3" s="1"/>
  <c r="QS50" i="3" s="1"/>
  <c r="QU50" i="3" s="1"/>
  <c r="QW50" i="3" s="1"/>
  <c r="QY50" i="3" s="1"/>
  <c r="RA50" i="3" s="1"/>
  <c r="RC50" i="3" s="1"/>
  <c r="RE50" i="3" s="1"/>
  <c r="RG50" i="3" s="1"/>
  <c r="RI50" i="3" s="1"/>
  <c r="RK50" i="3" s="1"/>
  <c r="RM50" i="3" s="1"/>
  <c r="RO50" i="3" s="1"/>
  <c r="RQ50" i="3" s="1"/>
  <c r="RS50" i="3" s="1"/>
  <c r="RU50" i="3" s="1"/>
  <c r="RW50" i="3" s="1"/>
  <c r="RY50" i="3" s="1"/>
  <c r="SA50" i="3" s="1"/>
  <c r="SC50" i="3" s="1"/>
  <c r="SE50" i="3" s="1"/>
  <c r="SG50" i="3" s="1"/>
  <c r="EK49" i="3"/>
  <c r="EM49" i="3" s="1"/>
  <c r="EO49" i="3" s="1"/>
  <c r="EQ49" i="3" s="1"/>
  <c r="ES49" i="3" s="1"/>
  <c r="EU49" i="3" s="1"/>
  <c r="EW49" i="3" s="1"/>
  <c r="EY49" i="3" s="1"/>
  <c r="FA49" i="3" s="1"/>
  <c r="FC49" i="3" s="1"/>
  <c r="FE49" i="3" s="1"/>
  <c r="FG49" i="3" s="1"/>
  <c r="FI49" i="3" s="1"/>
  <c r="FK49" i="3" s="1"/>
  <c r="FM49" i="3" s="1"/>
  <c r="FO49" i="3" s="1"/>
  <c r="FQ49" i="3" s="1"/>
  <c r="FS49" i="3" s="1"/>
  <c r="FU49" i="3" s="1"/>
  <c r="FW49" i="3" s="1"/>
  <c r="FY49" i="3" s="1"/>
  <c r="GA49" i="3" s="1"/>
  <c r="GC49" i="3" s="1"/>
  <c r="GE49" i="3" s="1"/>
  <c r="GG49" i="3" s="1"/>
  <c r="GI49" i="3" s="1"/>
  <c r="GK49" i="3" s="1"/>
  <c r="GM49" i="3" s="1"/>
  <c r="GO49" i="3" s="1"/>
  <c r="GQ49" i="3" s="1"/>
  <c r="GS49" i="3" s="1"/>
  <c r="GU49" i="3" s="1"/>
  <c r="GW49" i="3" s="1"/>
  <c r="GY49" i="3" s="1"/>
  <c r="HA49" i="3" s="1"/>
  <c r="HC49" i="3" s="1"/>
  <c r="HE49" i="3" s="1"/>
  <c r="HG49" i="3" s="1"/>
  <c r="HI49" i="3" s="1"/>
  <c r="HK49" i="3" s="1"/>
  <c r="HM49" i="3" s="1"/>
  <c r="HO49" i="3" s="1"/>
  <c r="HQ49" i="3" s="1"/>
  <c r="HS49" i="3" s="1"/>
  <c r="HU49" i="3" s="1"/>
  <c r="HW49" i="3" s="1"/>
  <c r="HY49" i="3" s="1"/>
  <c r="IA49" i="3" s="1"/>
  <c r="IC49" i="3" s="1"/>
  <c r="IE49" i="3" s="1"/>
  <c r="IG49" i="3" s="1"/>
  <c r="II49" i="3" s="1"/>
  <c r="IK49" i="3" s="1"/>
  <c r="IM49" i="3" s="1"/>
  <c r="IO49" i="3" s="1"/>
  <c r="IQ49" i="3" s="1"/>
  <c r="IS49" i="3" s="1"/>
  <c r="IU49" i="3" s="1"/>
  <c r="IW49" i="3" s="1"/>
  <c r="IY49" i="3" s="1"/>
  <c r="JA49" i="3" s="1"/>
  <c r="JC49" i="3" s="1"/>
  <c r="JE49" i="3" s="1"/>
  <c r="JG49" i="3" s="1"/>
  <c r="JI49" i="3" s="1"/>
  <c r="JK49" i="3" s="1"/>
  <c r="JM49" i="3" s="1"/>
  <c r="JO49" i="3" s="1"/>
  <c r="JQ49" i="3" s="1"/>
  <c r="JS49" i="3" s="1"/>
  <c r="JU49" i="3" s="1"/>
  <c r="JW49" i="3" s="1"/>
  <c r="JY49" i="3" s="1"/>
  <c r="KA49" i="3" s="1"/>
  <c r="KC49" i="3" s="1"/>
  <c r="KE49" i="3" s="1"/>
  <c r="KG49" i="3" s="1"/>
  <c r="KI49" i="3" s="1"/>
  <c r="KK49" i="3" s="1"/>
  <c r="KM49" i="3" s="1"/>
  <c r="KO49" i="3" s="1"/>
  <c r="KQ49" i="3" s="1"/>
  <c r="KS49" i="3" s="1"/>
  <c r="KU49" i="3" s="1"/>
  <c r="KW49" i="3" s="1"/>
  <c r="KY49" i="3" s="1"/>
  <c r="LA49" i="3" s="1"/>
  <c r="LC49" i="3" s="1"/>
  <c r="LE49" i="3" s="1"/>
  <c r="LG49" i="3" s="1"/>
  <c r="LI49" i="3" s="1"/>
  <c r="LK49" i="3" s="1"/>
  <c r="LM49" i="3" s="1"/>
  <c r="LO49" i="3" s="1"/>
  <c r="LQ49" i="3" s="1"/>
  <c r="LS49" i="3" s="1"/>
  <c r="LU49" i="3" s="1"/>
  <c r="LW49" i="3" s="1"/>
  <c r="LY49" i="3" s="1"/>
  <c r="MA49" i="3" s="1"/>
  <c r="MC49" i="3" s="1"/>
  <c r="ME49" i="3" s="1"/>
  <c r="MG49" i="3" s="1"/>
  <c r="MI49" i="3" s="1"/>
  <c r="MK49" i="3" s="1"/>
  <c r="MM49" i="3" s="1"/>
  <c r="MO49" i="3" s="1"/>
  <c r="MQ49" i="3" s="1"/>
  <c r="MS49" i="3" s="1"/>
  <c r="MU49" i="3" s="1"/>
  <c r="MW49" i="3" s="1"/>
  <c r="MY49" i="3" s="1"/>
  <c r="NA49" i="3" s="1"/>
  <c r="NC49" i="3" s="1"/>
  <c r="NE49" i="3" s="1"/>
  <c r="NG49" i="3" s="1"/>
  <c r="NI49" i="3" s="1"/>
  <c r="NK49" i="3" s="1"/>
  <c r="NM49" i="3" s="1"/>
  <c r="NO49" i="3" s="1"/>
  <c r="NQ49" i="3" s="1"/>
  <c r="NS49" i="3" s="1"/>
  <c r="NU49" i="3" s="1"/>
  <c r="NW49" i="3" s="1"/>
  <c r="NY49" i="3" s="1"/>
  <c r="OA49" i="3" s="1"/>
  <c r="OC49" i="3" s="1"/>
  <c r="OE49" i="3" s="1"/>
  <c r="OG49" i="3" s="1"/>
  <c r="OI49" i="3" s="1"/>
  <c r="OK49" i="3" s="1"/>
  <c r="OM49" i="3" s="1"/>
  <c r="OO49" i="3" s="1"/>
  <c r="OQ49" i="3" s="1"/>
  <c r="OS49" i="3" s="1"/>
  <c r="OU49" i="3" s="1"/>
  <c r="OW49" i="3" s="1"/>
  <c r="OY49" i="3" s="1"/>
  <c r="PA49" i="3" s="1"/>
  <c r="PC49" i="3" s="1"/>
  <c r="PE49" i="3" s="1"/>
  <c r="PG49" i="3" s="1"/>
  <c r="PI49" i="3" s="1"/>
  <c r="PK49" i="3" s="1"/>
  <c r="PM49" i="3" s="1"/>
  <c r="PO49" i="3" s="1"/>
  <c r="PQ49" i="3" s="1"/>
  <c r="PS49" i="3" s="1"/>
  <c r="PU49" i="3" s="1"/>
  <c r="PW49" i="3" s="1"/>
  <c r="PY49" i="3" s="1"/>
  <c r="QA49" i="3" s="1"/>
  <c r="QC49" i="3" s="1"/>
  <c r="QE49" i="3" s="1"/>
  <c r="QG49" i="3" s="1"/>
  <c r="QI49" i="3" s="1"/>
  <c r="QK49" i="3" s="1"/>
  <c r="QM49" i="3" s="1"/>
  <c r="QO49" i="3" s="1"/>
  <c r="QQ49" i="3" s="1"/>
  <c r="QS49" i="3" s="1"/>
  <c r="QU49" i="3" s="1"/>
  <c r="QW49" i="3" s="1"/>
  <c r="QY49" i="3" s="1"/>
  <c r="RA49" i="3" s="1"/>
  <c r="RC49" i="3" s="1"/>
  <c r="RE49" i="3" s="1"/>
  <c r="RG49" i="3" s="1"/>
  <c r="RI49" i="3" s="1"/>
  <c r="RK49" i="3" s="1"/>
  <c r="RM49" i="3" s="1"/>
  <c r="RO49" i="3" s="1"/>
  <c r="RQ49" i="3" s="1"/>
  <c r="RS49" i="3" s="1"/>
  <c r="RU49" i="3" s="1"/>
  <c r="RW49" i="3" s="1"/>
  <c r="RY49" i="3" s="1"/>
  <c r="SA49" i="3" s="1"/>
  <c r="SC49" i="3" s="1"/>
  <c r="SE49" i="3" s="1"/>
  <c r="SG49" i="3" s="1"/>
  <c r="SI49" i="3" s="1"/>
  <c r="SK49" i="3" s="1"/>
  <c r="SM49" i="3" s="1"/>
  <c r="SO49" i="3" s="1"/>
  <c r="SQ49" i="3" s="1"/>
  <c r="SS49" i="3" s="1"/>
  <c r="SU49" i="3" s="1"/>
  <c r="SW49" i="3" s="1"/>
  <c r="SY49" i="3" s="1"/>
  <c r="TA49" i="3" s="1"/>
  <c r="TC49" i="3" s="1"/>
  <c r="TE49" i="3" s="1"/>
  <c r="TG49" i="3" s="1"/>
  <c r="TI49" i="3" s="1"/>
  <c r="TK49" i="3" s="1"/>
  <c r="TM49" i="3" s="1"/>
  <c r="TO49" i="3" s="1"/>
  <c r="TQ49" i="3" s="1"/>
  <c r="TS49" i="3" s="1"/>
  <c r="TU49" i="3" s="1"/>
  <c r="TW49" i="3" s="1"/>
  <c r="TY49" i="3" s="1"/>
  <c r="UA49" i="3" s="1"/>
  <c r="UC49" i="3" s="1"/>
  <c r="UE49" i="3" s="1"/>
  <c r="UG49" i="3" s="1"/>
  <c r="UI49" i="3" s="1"/>
  <c r="UK49" i="3" s="1"/>
  <c r="UM49" i="3" s="1"/>
  <c r="UO49" i="3" s="1"/>
  <c r="UQ49" i="3" s="1"/>
  <c r="US49" i="3" s="1"/>
  <c r="UU49" i="3" s="1"/>
  <c r="UW49" i="3" s="1"/>
  <c r="EQ117" i="3"/>
  <c r="EU107" i="3"/>
  <c r="ES107" i="3"/>
  <c r="EQ107" i="3"/>
  <c r="ES3" i="3"/>
  <c r="EU3" i="3" s="1"/>
  <c r="EK117" i="3"/>
  <c r="EK120" i="3" s="1"/>
  <c r="EO107" i="3"/>
  <c r="EM107" i="3"/>
  <c r="EK107" i="3"/>
  <c r="EM3" i="3"/>
  <c r="EO3" i="3" s="1"/>
  <c r="EE117" i="3"/>
  <c r="EE120" i="3" s="1"/>
  <c r="EI107" i="3"/>
  <c r="EG107" i="3"/>
  <c r="EE107" i="3"/>
  <c r="EG3" i="3"/>
  <c r="EI3" i="3" s="1"/>
  <c r="DY117" i="3"/>
  <c r="DY120" i="3" s="1"/>
  <c r="EC107" i="3"/>
  <c r="EA107" i="3"/>
  <c r="DY107" i="3"/>
  <c r="EA3" i="3"/>
  <c r="EC3" i="3" s="1"/>
  <c r="DS117" i="3"/>
  <c r="DW107" i="3"/>
  <c r="DU107" i="3"/>
  <c r="DS107" i="3"/>
  <c r="DU3" i="3"/>
  <c r="DW3" i="3" s="1"/>
  <c r="DM117" i="3"/>
  <c r="DM120" i="3" s="1"/>
  <c r="DQ107" i="3"/>
  <c r="DO107" i="3"/>
  <c r="DM107" i="3"/>
  <c r="DO3" i="3"/>
  <c r="DQ3" i="3" s="1"/>
  <c r="DA155" i="3"/>
  <c r="DC155" i="3" s="1"/>
  <c r="DE155" i="3" s="1"/>
  <c r="DG155" i="3" s="1"/>
  <c r="DI155" i="3" s="1"/>
  <c r="DK155" i="3" s="1"/>
  <c r="DM155" i="3" s="1"/>
  <c r="DO155" i="3" s="1"/>
  <c r="DQ155" i="3" s="1"/>
  <c r="DS155" i="3" s="1"/>
  <c r="DU155" i="3" s="1"/>
  <c r="DW155" i="3" s="1"/>
  <c r="DY155" i="3" s="1"/>
  <c r="EA155" i="3" s="1"/>
  <c r="EC155" i="3" s="1"/>
  <c r="EE155" i="3" s="1"/>
  <c r="EG155" i="3" s="1"/>
  <c r="EI155" i="3" s="1"/>
  <c r="EK155" i="3" s="1"/>
  <c r="EM155" i="3" s="1"/>
  <c r="EO155" i="3" s="1"/>
  <c r="EQ155" i="3" s="1"/>
  <c r="ES155" i="3" s="1"/>
  <c r="EU155" i="3" s="1"/>
  <c r="EW155" i="3" s="1"/>
  <c r="EY155" i="3" s="1"/>
  <c r="FA155" i="3" s="1"/>
  <c r="FC155" i="3" s="1"/>
  <c r="FE155" i="3" s="1"/>
  <c r="FG155" i="3" s="1"/>
  <c r="FI155" i="3" s="1"/>
  <c r="FK155" i="3" s="1"/>
  <c r="FM155" i="3" s="1"/>
  <c r="FO155" i="3" s="1"/>
  <c r="FQ155" i="3" s="1"/>
  <c r="FS155" i="3" s="1"/>
  <c r="FU155" i="3" s="1"/>
  <c r="FW155" i="3" s="1"/>
  <c r="FY155" i="3" s="1"/>
  <c r="GA155" i="3" s="1"/>
  <c r="GC155" i="3" s="1"/>
  <c r="GE155" i="3" s="1"/>
  <c r="GG155" i="3" s="1"/>
  <c r="GI155" i="3" s="1"/>
  <c r="GK155" i="3" s="1"/>
  <c r="GM155" i="3" s="1"/>
  <c r="GO155" i="3" s="1"/>
  <c r="GQ155" i="3" s="1"/>
  <c r="GS155" i="3" s="1"/>
  <c r="GU155" i="3" s="1"/>
  <c r="GW155" i="3" s="1"/>
  <c r="GY155" i="3" s="1"/>
  <c r="HA155" i="3" s="1"/>
  <c r="HC155" i="3" s="1"/>
  <c r="HE155" i="3" s="1"/>
  <c r="HG155" i="3" s="1"/>
  <c r="HI155" i="3" s="1"/>
  <c r="HK155" i="3" s="1"/>
  <c r="HM155" i="3" s="1"/>
  <c r="HO155" i="3" s="1"/>
  <c r="HQ155" i="3" s="1"/>
  <c r="HS155" i="3" s="1"/>
  <c r="HU155" i="3" s="1"/>
  <c r="HW155" i="3" s="1"/>
  <c r="HY155" i="3" s="1"/>
  <c r="IA155" i="3" s="1"/>
  <c r="IC155" i="3" s="1"/>
  <c r="IE155" i="3" s="1"/>
  <c r="IG155" i="3" s="1"/>
  <c r="II155" i="3" s="1"/>
  <c r="IK155" i="3" s="1"/>
  <c r="IM155" i="3" s="1"/>
  <c r="IO155" i="3" s="1"/>
  <c r="IQ155" i="3" s="1"/>
  <c r="IS155" i="3" s="1"/>
  <c r="IU155" i="3" s="1"/>
  <c r="IW155" i="3" s="1"/>
  <c r="IY155" i="3" s="1"/>
  <c r="JA155" i="3" s="1"/>
  <c r="JC155" i="3" s="1"/>
  <c r="JE155" i="3" s="1"/>
  <c r="JG155" i="3" s="1"/>
  <c r="JI155" i="3" s="1"/>
  <c r="JK155" i="3" s="1"/>
  <c r="JM155" i="3" s="1"/>
  <c r="JO155" i="3" s="1"/>
  <c r="JQ155" i="3" s="1"/>
  <c r="JS155" i="3" s="1"/>
  <c r="JU155" i="3" s="1"/>
  <c r="JW155" i="3" s="1"/>
  <c r="JY155" i="3" s="1"/>
  <c r="KA155" i="3" s="1"/>
  <c r="KC155" i="3" s="1"/>
  <c r="KE155" i="3" s="1"/>
  <c r="KG155" i="3" s="1"/>
  <c r="KI155" i="3" s="1"/>
  <c r="KK155" i="3" s="1"/>
  <c r="KM155" i="3" s="1"/>
  <c r="KO155" i="3" s="1"/>
  <c r="KQ155" i="3" s="1"/>
  <c r="KS155" i="3" s="1"/>
  <c r="KU155" i="3" s="1"/>
  <c r="KW155" i="3" s="1"/>
  <c r="KY155" i="3" s="1"/>
  <c r="LA155" i="3" s="1"/>
  <c r="LC155" i="3" s="1"/>
  <c r="LE155" i="3" s="1"/>
  <c r="LG155" i="3" s="1"/>
  <c r="LI155" i="3" s="1"/>
  <c r="LK155" i="3" s="1"/>
  <c r="LM155" i="3" s="1"/>
  <c r="LO155" i="3" s="1"/>
  <c r="LQ155" i="3" s="1"/>
  <c r="LS155" i="3" s="1"/>
  <c r="LU155" i="3" s="1"/>
  <c r="LW155" i="3" s="1"/>
  <c r="LY155" i="3" s="1"/>
  <c r="MA155" i="3" s="1"/>
  <c r="MC155" i="3" s="1"/>
  <c r="ME155" i="3" s="1"/>
  <c r="MG155" i="3" s="1"/>
  <c r="MI155" i="3" s="1"/>
  <c r="MK155" i="3" s="1"/>
  <c r="MM155" i="3" s="1"/>
  <c r="MO155" i="3" s="1"/>
  <c r="MQ155" i="3" s="1"/>
  <c r="MS155" i="3" s="1"/>
  <c r="MU155" i="3" s="1"/>
  <c r="MW155" i="3" s="1"/>
  <c r="MY155" i="3" s="1"/>
  <c r="NA155" i="3" s="1"/>
  <c r="NC155" i="3" s="1"/>
  <c r="NE155" i="3" s="1"/>
  <c r="NG155" i="3" s="1"/>
  <c r="NI155" i="3" s="1"/>
  <c r="NK155" i="3" s="1"/>
  <c r="NM155" i="3" s="1"/>
  <c r="NO155" i="3" s="1"/>
  <c r="NQ155" i="3" s="1"/>
  <c r="NS155" i="3" s="1"/>
  <c r="NU155" i="3" s="1"/>
  <c r="NW155" i="3" s="1"/>
  <c r="NY155" i="3" s="1"/>
  <c r="OA155" i="3" s="1"/>
  <c r="OC155" i="3" s="1"/>
  <c r="OE155" i="3" s="1"/>
  <c r="OG155" i="3" s="1"/>
  <c r="OI155" i="3" s="1"/>
  <c r="OK155" i="3" s="1"/>
  <c r="OM155" i="3" s="1"/>
  <c r="OO155" i="3" s="1"/>
  <c r="OQ155" i="3" s="1"/>
  <c r="OS155" i="3" s="1"/>
  <c r="OU155" i="3" s="1"/>
  <c r="OW155" i="3" s="1"/>
  <c r="OY155" i="3" s="1"/>
  <c r="PA155" i="3" s="1"/>
  <c r="PC155" i="3" s="1"/>
  <c r="PE155" i="3" s="1"/>
  <c r="PG155" i="3" s="1"/>
  <c r="PI155" i="3" s="1"/>
  <c r="PK155" i="3" s="1"/>
  <c r="PM155" i="3" s="1"/>
  <c r="PO155" i="3" s="1"/>
  <c r="PQ155" i="3" s="1"/>
  <c r="PS155" i="3" s="1"/>
  <c r="PU155" i="3" s="1"/>
  <c r="PW155" i="3" s="1"/>
  <c r="PY155" i="3" s="1"/>
  <c r="QA155" i="3" s="1"/>
  <c r="QC155" i="3" s="1"/>
  <c r="QE155" i="3" s="1"/>
  <c r="QG155" i="3" s="1"/>
  <c r="QI155" i="3" s="1"/>
  <c r="QK155" i="3" s="1"/>
  <c r="QM155" i="3" s="1"/>
  <c r="QO155" i="3" s="1"/>
  <c r="QQ155" i="3" s="1"/>
  <c r="QS155" i="3" s="1"/>
  <c r="QU155" i="3" s="1"/>
  <c r="QW155" i="3" s="1"/>
  <c r="QY155" i="3" s="1"/>
  <c r="RA155" i="3" s="1"/>
  <c r="RC155" i="3" s="1"/>
  <c r="RE155" i="3" s="1"/>
  <c r="RG155" i="3" s="1"/>
  <c r="RI155" i="3" s="1"/>
  <c r="RK155" i="3" s="1"/>
  <c r="RM155" i="3" s="1"/>
  <c r="RO155" i="3" s="1"/>
  <c r="RQ155" i="3" s="1"/>
  <c r="RS155" i="3" s="1"/>
  <c r="RU155" i="3" s="1"/>
  <c r="RW155" i="3" s="1"/>
  <c r="RY155" i="3" s="1"/>
  <c r="SA155" i="3" s="1"/>
  <c r="SC155" i="3" s="1"/>
  <c r="SE155" i="3" s="1"/>
  <c r="SG155" i="3" s="1"/>
  <c r="SI155" i="3" s="1"/>
  <c r="SK155" i="3" s="1"/>
  <c r="SM155" i="3" s="1"/>
  <c r="SO155" i="3" s="1"/>
  <c r="SQ155" i="3" s="1"/>
  <c r="SS155" i="3" s="1"/>
  <c r="SU155" i="3" s="1"/>
  <c r="SW155" i="3" s="1"/>
  <c r="SY155" i="3" s="1"/>
  <c r="TA155" i="3" s="1"/>
  <c r="TC155" i="3" s="1"/>
  <c r="TE155" i="3" s="1"/>
  <c r="TG155" i="3" s="1"/>
  <c r="TI155" i="3" s="1"/>
  <c r="TK155" i="3" s="1"/>
  <c r="TM155" i="3" s="1"/>
  <c r="TO155" i="3" s="1"/>
  <c r="TQ155" i="3" s="1"/>
  <c r="TS155" i="3" s="1"/>
  <c r="TU155" i="3" s="1"/>
  <c r="TW155" i="3" s="1"/>
  <c r="TY155" i="3" s="1"/>
  <c r="UA155" i="3" s="1"/>
  <c r="UC155" i="3" s="1"/>
  <c r="UE155" i="3" s="1"/>
  <c r="UG155" i="3" s="1"/>
  <c r="UI155" i="3" s="1"/>
  <c r="UK155" i="3" s="1"/>
  <c r="UM155" i="3" s="1"/>
  <c r="UO155" i="3" s="1"/>
  <c r="UQ155" i="3" s="1"/>
  <c r="US155" i="3" s="1"/>
  <c r="UU155" i="3" s="1"/>
  <c r="UW155" i="3" s="1"/>
  <c r="UY155" i="3" s="1"/>
  <c r="VA155" i="3" s="1"/>
  <c r="VC155" i="3" s="1"/>
  <c r="VE155" i="3" s="1"/>
  <c r="VG155" i="3" s="1"/>
  <c r="VI155" i="3" s="1"/>
  <c r="VK155" i="3" s="1"/>
  <c r="VM155" i="3" s="1"/>
  <c r="VO155" i="3" s="1"/>
  <c r="VQ155" i="3" s="1"/>
  <c r="VS155" i="3" s="1"/>
  <c r="VU155" i="3" s="1"/>
  <c r="VW155" i="3" s="1"/>
  <c r="VY155" i="3" s="1"/>
  <c r="WA155" i="3" s="1"/>
  <c r="WC155" i="3" s="1"/>
  <c r="WE155" i="3" s="1"/>
  <c r="WG155" i="3" s="1"/>
  <c r="WI155" i="3" s="1"/>
  <c r="WK155" i="3" s="1"/>
  <c r="WM155" i="3" s="1"/>
  <c r="WO155" i="3" s="1"/>
  <c r="WQ155" i="3" s="1"/>
  <c r="WS155" i="3" s="1"/>
  <c r="WU155" i="3" s="1"/>
  <c r="WW155" i="3" s="1"/>
  <c r="WY155" i="3" s="1"/>
  <c r="XA155" i="3" s="1"/>
  <c r="XC155" i="3" s="1"/>
  <c r="XE155" i="3" s="1"/>
  <c r="XG155" i="3" s="1"/>
  <c r="XI155" i="3" s="1"/>
  <c r="XK155" i="3" s="1"/>
  <c r="XM155" i="3" s="1"/>
  <c r="XO155" i="3" s="1"/>
  <c r="XQ155" i="3" s="1"/>
  <c r="XS155" i="3" s="1"/>
  <c r="XU155" i="3" s="1"/>
  <c r="XW155" i="3" s="1"/>
  <c r="XY155" i="3" s="1"/>
  <c r="YA155" i="3" s="1"/>
  <c r="YC155" i="3" s="1"/>
  <c r="YE155" i="3" s="1"/>
  <c r="YG155" i="3" s="1"/>
  <c r="YI155" i="3" s="1"/>
  <c r="YK155" i="3" s="1"/>
  <c r="YM155" i="3" s="1"/>
  <c r="YO155" i="3" s="1"/>
  <c r="YQ155" i="3" s="1"/>
  <c r="YS155" i="3" s="1"/>
  <c r="YU155" i="3" s="1"/>
  <c r="YW155" i="3" s="1"/>
  <c r="YY155" i="3" s="1"/>
  <c r="ZA155" i="3" s="1"/>
  <c r="ZC155" i="3" s="1"/>
  <c r="ZE155" i="3" s="1"/>
  <c r="ZG155" i="3" s="1"/>
  <c r="ZI155" i="3" s="1"/>
  <c r="ZK155" i="3" s="1"/>
  <c r="ZM155" i="3" s="1"/>
  <c r="ZO155" i="3" s="1"/>
  <c r="ZQ155" i="3" s="1"/>
  <c r="ZS155" i="3" s="1"/>
  <c r="ZU155" i="3" s="1"/>
  <c r="ZW155" i="3" s="1"/>
  <c r="ZY155" i="3" s="1"/>
  <c r="AAA155" i="3" s="1"/>
  <c r="AAC155" i="3" s="1"/>
  <c r="AAE155" i="3" s="1"/>
  <c r="AAG155" i="3" s="1"/>
  <c r="AAI155" i="3" s="1"/>
  <c r="AAK155" i="3" s="1"/>
  <c r="AAM155" i="3" s="1"/>
  <c r="AAO155" i="3" s="1"/>
  <c r="AAQ155" i="3" s="1"/>
  <c r="AAS155" i="3" s="1"/>
  <c r="AAU155" i="3" s="1"/>
  <c r="AAW155" i="3" s="1"/>
  <c r="AAY155" i="3" s="1"/>
  <c r="ABA155" i="3" s="1"/>
  <c r="ABB155" i="3" s="1"/>
  <c r="ABC155" i="3" s="1"/>
  <c r="ABD155" i="3" s="1"/>
  <c r="ABE155" i="3" s="1"/>
  <c r="ABF155" i="3" s="1"/>
  <c r="ABG155" i="3" s="1"/>
  <c r="ABH155" i="3" s="1"/>
  <c r="DG117" i="3"/>
  <c r="DG120" i="3" s="1"/>
  <c r="DK107" i="3"/>
  <c r="DI107" i="3"/>
  <c r="DG107" i="3"/>
  <c r="DI3" i="3"/>
  <c r="DK3" i="3" s="1"/>
  <c r="DA117" i="3"/>
  <c r="DA120" i="3" s="1"/>
  <c r="DE107" i="3"/>
  <c r="DC107" i="3"/>
  <c r="DA107" i="3"/>
  <c r="DC3" i="3"/>
  <c r="DE3" i="3" s="1"/>
  <c r="CU117" i="3"/>
  <c r="CU120" i="3" s="1"/>
  <c r="CY107" i="3"/>
  <c r="CW107" i="3"/>
  <c r="CU107" i="3"/>
  <c r="CW3" i="3"/>
  <c r="CY3" i="3" s="1"/>
  <c r="CI48" i="3"/>
  <c r="CK48" i="3" s="1"/>
  <c r="CM48" i="3" s="1"/>
  <c r="CO48" i="3" s="1"/>
  <c r="CQ48" i="3" s="1"/>
  <c r="CS48" i="3" s="1"/>
  <c r="CU48" i="3" s="1"/>
  <c r="CW48" i="3" s="1"/>
  <c r="CY48" i="3" s="1"/>
  <c r="DA48" i="3" s="1"/>
  <c r="DC48" i="3" s="1"/>
  <c r="DE48" i="3" s="1"/>
  <c r="DG48" i="3" s="1"/>
  <c r="DI48" i="3" s="1"/>
  <c r="DK48" i="3" s="1"/>
  <c r="DM48" i="3" s="1"/>
  <c r="DO48" i="3" s="1"/>
  <c r="DQ48" i="3" s="1"/>
  <c r="DS48" i="3" s="1"/>
  <c r="DU48" i="3" s="1"/>
  <c r="DW48" i="3" s="1"/>
  <c r="DY48" i="3" s="1"/>
  <c r="EA48" i="3" s="1"/>
  <c r="EC48" i="3" s="1"/>
  <c r="EE48" i="3" s="1"/>
  <c r="EG48" i="3" s="1"/>
  <c r="EI48" i="3" s="1"/>
  <c r="EK48" i="3" s="1"/>
  <c r="EM48" i="3" s="1"/>
  <c r="EO48" i="3" s="1"/>
  <c r="EQ48" i="3" s="1"/>
  <c r="ES48" i="3" s="1"/>
  <c r="EU48" i="3" s="1"/>
  <c r="EW48" i="3" s="1"/>
  <c r="EY48" i="3" s="1"/>
  <c r="FA48" i="3" s="1"/>
  <c r="FC48" i="3" s="1"/>
  <c r="FE48" i="3" s="1"/>
  <c r="FG48" i="3" s="1"/>
  <c r="FI48" i="3" s="1"/>
  <c r="FK48" i="3" s="1"/>
  <c r="FM48" i="3" s="1"/>
  <c r="FO48" i="3" s="1"/>
  <c r="FQ48" i="3" s="1"/>
  <c r="FS48" i="3" s="1"/>
  <c r="FU48" i="3" s="1"/>
  <c r="FW48" i="3" s="1"/>
  <c r="FY48" i="3" s="1"/>
  <c r="GA48" i="3" s="1"/>
  <c r="GC48" i="3" s="1"/>
  <c r="GE48" i="3" s="1"/>
  <c r="GG48" i="3" s="1"/>
  <c r="GI48" i="3" s="1"/>
  <c r="GK48" i="3" s="1"/>
  <c r="GM48" i="3" s="1"/>
  <c r="GO48" i="3" s="1"/>
  <c r="GQ48" i="3" s="1"/>
  <c r="GS48" i="3" s="1"/>
  <c r="GU48" i="3" s="1"/>
  <c r="GW48" i="3" s="1"/>
  <c r="GY48" i="3" s="1"/>
  <c r="HA48" i="3" s="1"/>
  <c r="HC48" i="3" s="1"/>
  <c r="HE48" i="3" s="1"/>
  <c r="HG48" i="3" s="1"/>
  <c r="HI48" i="3" s="1"/>
  <c r="HK48" i="3" s="1"/>
  <c r="HM48" i="3" s="1"/>
  <c r="HO48" i="3" s="1"/>
  <c r="HQ48" i="3" s="1"/>
  <c r="HS48" i="3" s="1"/>
  <c r="HU48" i="3" s="1"/>
  <c r="HW48" i="3" s="1"/>
  <c r="HY48" i="3" s="1"/>
  <c r="IA48" i="3" s="1"/>
  <c r="IC48" i="3" s="1"/>
  <c r="IE48" i="3" s="1"/>
  <c r="IG48" i="3" s="1"/>
  <c r="II48" i="3" s="1"/>
  <c r="IK48" i="3" s="1"/>
  <c r="IM48" i="3" s="1"/>
  <c r="IO48" i="3" s="1"/>
  <c r="IQ48" i="3" s="1"/>
  <c r="IS48" i="3" s="1"/>
  <c r="IU48" i="3" s="1"/>
  <c r="IW48" i="3" s="1"/>
  <c r="IY48" i="3" s="1"/>
  <c r="JA48" i="3" s="1"/>
  <c r="JC48" i="3" s="1"/>
  <c r="JE48" i="3" s="1"/>
  <c r="JG48" i="3" s="1"/>
  <c r="JI48" i="3" s="1"/>
  <c r="JK48" i="3" s="1"/>
  <c r="JM48" i="3" s="1"/>
  <c r="JO48" i="3" s="1"/>
  <c r="JQ48" i="3" s="1"/>
  <c r="JS48" i="3" s="1"/>
  <c r="JU48" i="3" s="1"/>
  <c r="JW48" i="3" s="1"/>
  <c r="JY48" i="3" s="1"/>
  <c r="KA48" i="3" s="1"/>
  <c r="KC48" i="3" s="1"/>
  <c r="KE48" i="3" s="1"/>
  <c r="KG48" i="3" s="1"/>
  <c r="KI48" i="3" s="1"/>
  <c r="KK48" i="3" s="1"/>
  <c r="KM48" i="3" s="1"/>
  <c r="KO48" i="3" s="1"/>
  <c r="KQ48" i="3" s="1"/>
  <c r="KS48" i="3" s="1"/>
  <c r="KU48" i="3" s="1"/>
  <c r="KW48" i="3" s="1"/>
  <c r="KY48" i="3" s="1"/>
  <c r="LA48" i="3" s="1"/>
  <c r="LC48" i="3" s="1"/>
  <c r="LE48" i="3" s="1"/>
  <c r="LG48" i="3" s="1"/>
  <c r="LI48" i="3" s="1"/>
  <c r="LK48" i="3" s="1"/>
  <c r="LM48" i="3" s="1"/>
  <c r="LO48" i="3" s="1"/>
  <c r="LQ48" i="3" s="1"/>
  <c r="LS48" i="3" s="1"/>
  <c r="LU48" i="3" s="1"/>
  <c r="LW48" i="3" s="1"/>
  <c r="LY48" i="3" s="1"/>
  <c r="MA48" i="3" s="1"/>
  <c r="MC48" i="3" s="1"/>
  <c r="ME48" i="3" s="1"/>
  <c r="MG48" i="3" s="1"/>
  <c r="MI48" i="3" s="1"/>
  <c r="MK48" i="3" s="1"/>
  <c r="MM48" i="3" s="1"/>
  <c r="MO48" i="3" s="1"/>
  <c r="MQ48" i="3" s="1"/>
  <c r="MS48" i="3" s="1"/>
  <c r="MU48" i="3" s="1"/>
  <c r="MW48" i="3" s="1"/>
  <c r="MY48" i="3" s="1"/>
  <c r="NA48" i="3" s="1"/>
  <c r="NC48" i="3" s="1"/>
  <c r="NE48" i="3" s="1"/>
  <c r="NG48" i="3" s="1"/>
  <c r="NI48" i="3" s="1"/>
  <c r="NK48" i="3" s="1"/>
  <c r="NM48" i="3" s="1"/>
  <c r="NO48" i="3" s="1"/>
  <c r="NQ48" i="3" s="1"/>
  <c r="NS48" i="3" s="1"/>
  <c r="NU48" i="3" s="1"/>
  <c r="NW48" i="3" s="1"/>
  <c r="NY48" i="3" s="1"/>
  <c r="OA48" i="3" s="1"/>
  <c r="OC48" i="3" s="1"/>
  <c r="OE48" i="3" s="1"/>
  <c r="OG48" i="3" s="1"/>
  <c r="OI48" i="3" s="1"/>
  <c r="OK48" i="3" s="1"/>
  <c r="OM48" i="3" s="1"/>
  <c r="OO48" i="3" s="1"/>
  <c r="OQ48" i="3" s="1"/>
  <c r="OS48" i="3" s="1"/>
  <c r="OU48" i="3" s="1"/>
  <c r="OW48" i="3" s="1"/>
  <c r="OY48" i="3" s="1"/>
  <c r="PA48" i="3" s="1"/>
  <c r="PC48" i="3" s="1"/>
  <c r="PE48" i="3" s="1"/>
  <c r="PG48" i="3" s="1"/>
  <c r="PI48" i="3" s="1"/>
  <c r="PK48" i="3" s="1"/>
  <c r="PM48" i="3" s="1"/>
  <c r="PO48" i="3" s="1"/>
  <c r="PQ48" i="3" s="1"/>
  <c r="PS48" i="3" s="1"/>
  <c r="PU48" i="3" s="1"/>
  <c r="PW48" i="3" s="1"/>
  <c r="PY48" i="3" s="1"/>
  <c r="QA48" i="3" s="1"/>
  <c r="QC48" i="3" s="1"/>
  <c r="QE48" i="3" s="1"/>
  <c r="QG48" i="3" s="1"/>
  <c r="QI48" i="3" s="1"/>
  <c r="QK48" i="3" s="1"/>
  <c r="QM48" i="3" s="1"/>
  <c r="QO48" i="3" s="1"/>
  <c r="QQ48" i="3" s="1"/>
  <c r="QS48" i="3" s="1"/>
  <c r="QU48" i="3" s="1"/>
  <c r="QW48" i="3" s="1"/>
  <c r="QY48" i="3" s="1"/>
  <c r="RA48" i="3" s="1"/>
  <c r="RC48" i="3" s="1"/>
  <c r="RE48" i="3" s="1"/>
  <c r="RG48" i="3" s="1"/>
  <c r="RI48" i="3" s="1"/>
  <c r="RK48" i="3" s="1"/>
  <c r="RM48" i="3" s="1"/>
  <c r="RO48" i="3" s="1"/>
  <c r="RQ48" i="3" s="1"/>
  <c r="RS48" i="3" s="1"/>
  <c r="RU48" i="3" s="1"/>
  <c r="RW48" i="3" s="1"/>
  <c r="RY48" i="3" s="1"/>
  <c r="SA48" i="3" s="1"/>
  <c r="SC48" i="3" s="1"/>
  <c r="SE48" i="3" s="1"/>
  <c r="BK95" i="3"/>
  <c r="CO117" i="3"/>
  <c r="CO120" i="3" s="1"/>
  <c r="CS107" i="3"/>
  <c r="CQ107" i="3"/>
  <c r="CO107" i="3"/>
  <c r="CQ3" i="3"/>
  <c r="CS3" i="3" s="1"/>
  <c r="CI117" i="3"/>
  <c r="CI120" i="3" s="1"/>
  <c r="CM107" i="3"/>
  <c r="CK107" i="3"/>
  <c r="CI107" i="3"/>
  <c r="CK3" i="3"/>
  <c r="CM3" i="3" s="1"/>
  <c r="CI154" i="3"/>
  <c r="CK154" i="3" s="1"/>
  <c r="CC117" i="3"/>
  <c r="CC120" i="3" s="1"/>
  <c r="CG107" i="3"/>
  <c r="CE107" i="3"/>
  <c r="CC107" i="3"/>
  <c r="CE3" i="3"/>
  <c r="CG3" i="3" s="1"/>
  <c r="BW153" i="3"/>
  <c r="BY153" i="3" s="1"/>
  <c r="CA153" i="3" s="1"/>
  <c r="CC153" i="3" s="1"/>
  <c r="CE153" i="3" s="1"/>
  <c r="CG153" i="3" s="1"/>
  <c r="CI153" i="3" s="1"/>
  <c r="CK153" i="3" s="1"/>
  <c r="CM153" i="3" s="1"/>
  <c r="CO153" i="3" s="1"/>
  <c r="CQ153" i="3" s="1"/>
  <c r="CS153" i="3" s="1"/>
  <c r="CU153" i="3" s="1"/>
  <c r="CW153" i="3" s="1"/>
  <c r="CY153" i="3" s="1"/>
  <c r="DA153" i="3" s="1"/>
  <c r="DC153" i="3" s="1"/>
  <c r="DE153" i="3" s="1"/>
  <c r="DG153" i="3" s="1"/>
  <c r="DI153" i="3" s="1"/>
  <c r="DK153" i="3" s="1"/>
  <c r="DM153" i="3" s="1"/>
  <c r="DO153" i="3" s="1"/>
  <c r="DQ153" i="3" s="1"/>
  <c r="DS153" i="3" s="1"/>
  <c r="DU153" i="3" s="1"/>
  <c r="DW153" i="3" s="1"/>
  <c r="DY153" i="3" s="1"/>
  <c r="EA153" i="3" s="1"/>
  <c r="EC153" i="3" s="1"/>
  <c r="EE153" i="3" s="1"/>
  <c r="EG153" i="3" s="1"/>
  <c r="EI153" i="3" s="1"/>
  <c r="EK153" i="3" s="1"/>
  <c r="EM153" i="3" s="1"/>
  <c r="EO153" i="3" s="1"/>
  <c r="EQ153" i="3" s="1"/>
  <c r="ES153" i="3" s="1"/>
  <c r="EU153" i="3" s="1"/>
  <c r="EW153" i="3" s="1"/>
  <c r="EY153" i="3" s="1"/>
  <c r="FA153" i="3" s="1"/>
  <c r="FC153" i="3" s="1"/>
  <c r="FE153" i="3" s="1"/>
  <c r="FG153" i="3" s="1"/>
  <c r="FI153" i="3" s="1"/>
  <c r="FK153" i="3" s="1"/>
  <c r="FM153" i="3" s="1"/>
  <c r="FO153" i="3" s="1"/>
  <c r="FQ153" i="3" s="1"/>
  <c r="FS153" i="3" s="1"/>
  <c r="FU153" i="3" s="1"/>
  <c r="FW153" i="3" s="1"/>
  <c r="FY153" i="3" s="1"/>
  <c r="GA153" i="3" s="1"/>
  <c r="GC153" i="3" s="1"/>
  <c r="GE153" i="3" s="1"/>
  <c r="GG153" i="3" s="1"/>
  <c r="GI153" i="3" s="1"/>
  <c r="GK153" i="3" s="1"/>
  <c r="GM153" i="3" s="1"/>
  <c r="GO153" i="3" s="1"/>
  <c r="GQ153" i="3" s="1"/>
  <c r="GS153" i="3" s="1"/>
  <c r="GU153" i="3" s="1"/>
  <c r="GW153" i="3" s="1"/>
  <c r="GY153" i="3" s="1"/>
  <c r="HA153" i="3" s="1"/>
  <c r="HC153" i="3" s="1"/>
  <c r="HE153" i="3" s="1"/>
  <c r="HG153" i="3" s="1"/>
  <c r="HI153" i="3" s="1"/>
  <c r="HK153" i="3" s="1"/>
  <c r="HM153" i="3" s="1"/>
  <c r="HO153" i="3" s="1"/>
  <c r="HQ153" i="3" s="1"/>
  <c r="HS153" i="3" s="1"/>
  <c r="HU153" i="3" s="1"/>
  <c r="HW153" i="3" s="1"/>
  <c r="HY153" i="3" s="1"/>
  <c r="IA153" i="3" s="1"/>
  <c r="IC153" i="3" s="1"/>
  <c r="IE153" i="3" s="1"/>
  <c r="IG153" i="3" s="1"/>
  <c r="II153" i="3" s="1"/>
  <c r="IK153" i="3" s="1"/>
  <c r="IM153" i="3" s="1"/>
  <c r="IO153" i="3" s="1"/>
  <c r="IQ153" i="3" s="1"/>
  <c r="IS153" i="3" s="1"/>
  <c r="IU153" i="3" s="1"/>
  <c r="IW153" i="3" s="1"/>
  <c r="IY153" i="3" s="1"/>
  <c r="JA153" i="3" s="1"/>
  <c r="JC153" i="3" s="1"/>
  <c r="JE153" i="3" s="1"/>
  <c r="JG153" i="3" s="1"/>
  <c r="JI153" i="3" s="1"/>
  <c r="JK153" i="3" s="1"/>
  <c r="JM153" i="3" s="1"/>
  <c r="JO153" i="3" s="1"/>
  <c r="JQ153" i="3" s="1"/>
  <c r="JS153" i="3" s="1"/>
  <c r="JU153" i="3" s="1"/>
  <c r="JW153" i="3" s="1"/>
  <c r="JY153" i="3" s="1"/>
  <c r="KA153" i="3" s="1"/>
  <c r="KC153" i="3" s="1"/>
  <c r="KE153" i="3" s="1"/>
  <c r="KG153" i="3" s="1"/>
  <c r="KI153" i="3" s="1"/>
  <c r="KK153" i="3" s="1"/>
  <c r="KM153" i="3" s="1"/>
  <c r="KO153" i="3" s="1"/>
  <c r="KQ153" i="3" s="1"/>
  <c r="KS153" i="3" s="1"/>
  <c r="KU153" i="3" s="1"/>
  <c r="KW153" i="3" s="1"/>
  <c r="KY153" i="3" s="1"/>
  <c r="LA153" i="3" s="1"/>
  <c r="LC153" i="3" s="1"/>
  <c r="LE153" i="3" s="1"/>
  <c r="LG153" i="3" s="1"/>
  <c r="LI153" i="3" s="1"/>
  <c r="LK153" i="3" s="1"/>
  <c r="LM153" i="3" s="1"/>
  <c r="LO153" i="3" s="1"/>
  <c r="LQ153" i="3" s="1"/>
  <c r="LS153" i="3" s="1"/>
  <c r="LU153" i="3" s="1"/>
  <c r="LW153" i="3" s="1"/>
  <c r="LY153" i="3" s="1"/>
  <c r="MA153" i="3" s="1"/>
  <c r="MC153" i="3" s="1"/>
  <c r="ME153" i="3" s="1"/>
  <c r="MG153" i="3" s="1"/>
  <c r="MI153" i="3" s="1"/>
  <c r="MK153" i="3" s="1"/>
  <c r="MM153" i="3" s="1"/>
  <c r="MO153" i="3" s="1"/>
  <c r="MQ153" i="3" s="1"/>
  <c r="MS153" i="3" s="1"/>
  <c r="MU153" i="3" s="1"/>
  <c r="MW153" i="3" s="1"/>
  <c r="MY153" i="3" s="1"/>
  <c r="NA153" i="3" s="1"/>
  <c r="NC153" i="3" s="1"/>
  <c r="NE153" i="3" s="1"/>
  <c r="NG153" i="3" s="1"/>
  <c r="NI153" i="3" s="1"/>
  <c r="NK153" i="3" s="1"/>
  <c r="NM153" i="3" s="1"/>
  <c r="NO153" i="3" s="1"/>
  <c r="NQ153" i="3" s="1"/>
  <c r="NS153" i="3" s="1"/>
  <c r="NU153" i="3" s="1"/>
  <c r="NW153" i="3" s="1"/>
  <c r="NY153" i="3" s="1"/>
  <c r="OA153" i="3" s="1"/>
  <c r="OC153" i="3" s="1"/>
  <c r="OE153" i="3" s="1"/>
  <c r="OG153" i="3" s="1"/>
  <c r="OI153" i="3" s="1"/>
  <c r="OK153" i="3" s="1"/>
  <c r="OM153" i="3" s="1"/>
  <c r="OO153" i="3" s="1"/>
  <c r="OQ153" i="3" s="1"/>
  <c r="OS153" i="3" s="1"/>
  <c r="OU153" i="3" s="1"/>
  <c r="OW153" i="3" s="1"/>
  <c r="OY153" i="3" s="1"/>
  <c r="PA153" i="3" s="1"/>
  <c r="PC153" i="3" s="1"/>
  <c r="PE153" i="3" s="1"/>
  <c r="PG153" i="3" s="1"/>
  <c r="PI153" i="3" s="1"/>
  <c r="PK153" i="3" s="1"/>
  <c r="PM153" i="3" s="1"/>
  <c r="BQ152" i="3"/>
  <c r="BS152" i="3" s="1"/>
  <c r="BU152" i="3" s="1"/>
  <c r="BW152" i="3" s="1"/>
  <c r="BY152" i="3" s="1"/>
  <c r="CA152" i="3" s="1"/>
  <c r="CC152" i="3" s="1"/>
  <c r="CE152" i="3" s="1"/>
  <c r="CG152" i="3" s="1"/>
  <c r="CI152" i="3" s="1"/>
  <c r="CK152" i="3" s="1"/>
  <c r="CM152" i="3" s="1"/>
  <c r="CO152" i="3" s="1"/>
  <c r="CQ152" i="3" s="1"/>
  <c r="CS152" i="3" s="1"/>
  <c r="CU152" i="3" s="1"/>
  <c r="CW152" i="3" s="1"/>
  <c r="CY152" i="3" s="1"/>
  <c r="DA152" i="3" s="1"/>
  <c r="DC152" i="3" s="1"/>
  <c r="DE152" i="3" s="1"/>
  <c r="DG152" i="3" s="1"/>
  <c r="DI152" i="3" s="1"/>
  <c r="DK152" i="3" s="1"/>
  <c r="DM152" i="3" s="1"/>
  <c r="DO152" i="3" s="1"/>
  <c r="DQ152" i="3" s="1"/>
  <c r="DS152" i="3" s="1"/>
  <c r="DU152" i="3" s="1"/>
  <c r="DW152" i="3" s="1"/>
  <c r="DY152" i="3" s="1"/>
  <c r="EA152" i="3" s="1"/>
  <c r="EC152" i="3" s="1"/>
  <c r="EE152" i="3" s="1"/>
  <c r="EG152" i="3" s="1"/>
  <c r="EI152" i="3" s="1"/>
  <c r="EK152" i="3" s="1"/>
  <c r="EM152" i="3" s="1"/>
  <c r="EO152" i="3" s="1"/>
  <c r="EQ152" i="3" s="1"/>
  <c r="ES152" i="3" s="1"/>
  <c r="EU152" i="3" s="1"/>
  <c r="EW152" i="3" s="1"/>
  <c r="EY152" i="3" s="1"/>
  <c r="FA152" i="3" s="1"/>
  <c r="FC152" i="3" s="1"/>
  <c r="FE152" i="3" s="1"/>
  <c r="FG152" i="3" s="1"/>
  <c r="FI152" i="3" s="1"/>
  <c r="FK152" i="3" s="1"/>
  <c r="FM152" i="3" s="1"/>
  <c r="FO152" i="3" s="1"/>
  <c r="FQ152" i="3" s="1"/>
  <c r="FS152" i="3" s="1"/>
  <c r="FU152" i="3" s="1"/>
  <c r="FW152" i="3" s="1"/>
  <c r="FY152" i="3" s="1"/>
  <c r="GA152" i="3" s="1"/>
  <c r="GC152" i="3" s="1"/>
  <c r="GE152" i="3" s="1"/>
  <c r="GG152" i="3" s="1"/>
  <c r="GI152" i="3" s="1"/>
  <c r="GK152" i="3" s="1"/>
  <c r="GM152" i="3" s="1"/>
  <c r="GO152" i="3" s="1"/>
  <c r="GQ152" i="3" s="1"/>
  <c r="GS152" i="3" s="1"/>
  <c r="GU152" i="3" s="1"/>
  <c r="GW152" i="3" s="1"/>
  <c r="GY152" i="3" s="1"/>
  <c r="HA152" i="3" s="1"/>
  <c r="HC152" i="3" s="1"/>
  <c r="HE152" i="3" s="1"/>
  <c r="HG152" i="3" s="1"/>
  <c r="HI152" i="3" s="1"/>
  <c r="HK152" i="3" s="1"/>
  <c r="HM152" i="3" s="1"/>
  <c r="HO152" i="3" s="1"/>
  <c r="HQ152" i="3" s="1"/>
  <c r="HS152" i="3" s="1"/>
  <c r="HU152" i="3" s="1"/>
  <c r="HW152" i="3" s="1"/>
  <c r="HY152" i="3" s="1"/>
  <c r="IA152" i="3" s="1"/>
  <c r="IC152" i="3" s="1"/>
  <c r="IE152" i="3" s="1"/>
  <c r="IG152" i="3" s="1"/>
  <c r="II152" i="3" s="1"/>
  <c r="IK152" i="3" s="1"/>
  <c r="IM152" i="3" s="1"/>
  <c r="IO152" i="3" s="1"/>
  <c r="IQ152" i="3" s="1"/>
  <c r="IS152" i="3" s="1"/>
  <c r="IU152" i="3" s="1"/>
  <c r="IW152" i="3" s="1"/>
  <c r="IY152" i="3" s="1"/>
  <c r="JA152" i="3" s="1"/>
  <c r="JC152" i="3" s="1"/>
  <c r="JE152" i="3" s="1"/>
  <c r="JG152" i="3" s="1"/>
  <c r="JI152" i="3" s="1"/>
  <c r="JK152" i="3" s="1"/>
  <c r="JM152" i="3" s="1"/>
  <c r="JO152" i="3" s="1"/>
  <c r="JQ152" i="3" s="1"/>
  <c r="JS152" i="3" s="1"/>
  <c r="JU152" i="3" s="1"/>
  <c r="JW152" i="3" s="1"/>
  <c r="JY152" i="3" s="1"/>
  <c r="KA152" i="3" s="1"/>
  <c r="KC152" i="3" s="1"/>
  <c r="KE152" i="3" s="1"/>
  <c r="KG152" i="3" s="1"/>
  <c r="KI152" i="3" s="1"/>
  <c r="KK152" i="3" s="1"/>
  <c r="KM152" i="3" s="1"/>
  <c r="KO152" i="3" s="1"/>
  <c r="KQ152" i="3" s="1"/>
  <c r="KS152" i="3" s="1"/>
  <c r="KU152" i="3" s="1"/>
  <c r="KW152" i="3" s="1"/>
  <c r="KY152" i="3" s="1"/>
  <c r="LA152" i="3" s="1"/>
  <c r="LC152" i="3" s="1"/>
  <c r="LE152" i="3" s="1"/>
  <c r="LG152" i="3" s="1"/>
  <c r="LI152" i="3" s="1"/>
  <c r="LK152" i="3" s="1"/>
  <c r="LM152" i="3" s="1"/>
  <c r="LO152" i="3" s="1"/>
  <c r="LQ152" i="3" s="1"/>
  <c r="LS152" i="3" s="1"/>
  <c r="LU152" i="3" s="1"/>
  <c r="LW152" i="3" s="1"/>
  <c r="LY152" i="3" s="1"/>
  <c r="MA152" i="3" s="1"/>
  <c r="MC152" i="3" s="1"/>
  <c r="ME152" i="3" s="1"/>
  <c r="MG152" i="3" s="1"/>
  <c r="MI152" i="3" s="1"/>
  <c r="MK152" i="3" s="1"/>
  <c r="MM152" i="3" s="1"/>
  <c r="MO152" i="3" s="1"/>
  <c r="MQ152" i="3" s="1"/>
  <c r="MS152" i="3" s="1"/>
  <c r="MU152" i="3" s="1"/>
  <c r="MW152" i="3" s="1"/>
  <c r="MY152" i="3" s="1"/>
  <c r="NA152" i="3" s="1"/>
  <c r="NC152" i="3" s="1"/>
  <c r="NE152" i="3" s="1"/>
  <c r="BK151" i="3"/>
  <c r="BM151" i="3" s="1"/>
  <c r="BO151" i="3" s="1"/>
  <c r="BQ151" i="3" s="1"/>
  <c r="BS151" i="3" s="1"/>
  <c r="BU151" i="3" s="1"/>
  <c r="BW151" i="3" s="1"/>
  <c r="BY151" i="3" s="1"/>
  <c r="CA151" i="3" s="1"/>
  <c r="CC151" i="3" s="1"/>
  <c r="CE151" i="3" s="1"/>
  <c r="CG151" i="3" s="1"/>
  <c r="CI151" i="3" s="1"/>
  <c r="CK151" i="3" s="1"/>
  <c r="CM151" i="3" s="1"/>
  <c r="CO151" i="3" s="1"/>
  <c r="CQ151" i="3" s="1"/>
  <c r="CS151" i="3" s="1"/>
  <c r="CU151" i="3" s="1"/>
  <c r="CW151" i="3" s="1"/>
  <c r="CY151" i="3" s="1"/>
  <c r="DA151" i="3" s="1"/>
  <c r="DC151" i="3" s="1"/>
  <c r="DE151" i="3" s="1"/>
  <c r="DG151" i="3" s="1"/>
  <c r="DI151" i="3" s="1"/>
  <c r="DK151" i="3" s="1"/>
  <c r="DM151" i="3" s="1"/>
  <c r="DO151" i="3" s="1"/>
  <c r="DQ151" i="3" s="1"/>
  <c r="DS151" i="3" s="1"/>
  <c r="DU151" i="3" s="1"/>
  <c r="DW151" i="3" s="1"/>
  <c r="DY151" i="3" s="1"/>
  <c r="EA151" i="3" s="1"/>
  <c r="EC151" i="3" s="1"/>
  <c r="EE151" i="3" s="1"/>
  <c r="EG151" i="3" s="1"/>
  <c r="EI151" i="3" s="1"/>
  <c r="EK151" i="3" s="1"/>
  <c r="EM151" i="3" s="1"/>
  <c r="EO151" i="3" s="1"/>
  <c r="EQ151" i="3" s="1"/>
  <c r="ES151" i="3" s="1"/>
  <c r="EU151" i="3" s="1"/>
  <c r="EW151" i="3" s="1"/>
  <c r="EY151" i="3" s="1"/>
  <c r="FA151" i="3" s="1"/>
  <c r="FC151" i="3" s="1"/>
  <c r="FE151" i="3" s="1"/>
  <c r="FG151" i="3" s="1"/>
  <c r="FI151" i="3" s="1"/>
  <c r="FK151" i="3" s="1"/>
  <c r="FM151" i="3" s="1"/>
  <c r="FO151" i="3" s="1"/>
  <c r="FQ151" i="3" s="1"/>
  <c r="FS151" i="3" s="1"/>
  <c r="FU151" i="3" s="1"/>
  <c r="FW151" i="3" s="1"/>
  <c r="FY151" i="3" s="1"/>
  <c r="GA151" i="3" s="1"/>
  <c r="GC151" i="3" s="1"/>
  <c r="GE151" i="3" s="1"/>
  <c r="GG151" i="3" s="1"/>
  <c r="GI151" i="3" s="1"/>
  <c r="GK151" i="3" s="1"/>
  <c r="GM151" i="3" s="1"/>
  <c r="GO151" i="3" s="1"/>
  <c r="GQ151" i="3" s="1"/>
  <c r="GS151" i="3" s="1"/>
  <c r="GU151" i="3" s="1"/>
  <c r="GW151" i="3" s="1"/>
  <c r="GY151" i="3" s="1"/>
  <c r="HA151" i="3" s="1"/>
  <c r="HC151" i="3" s="1"/>
  <c r="HE151" i="3" s="1"/>
  <c r="HG151" i="3" s="1"/>
  <c r="HI151" i="3" s="1"/>
  <c r="HK151" i="3" s="1"/>
  <c r="HM151" i="3" s="1"/>
  <c r="HO151" i="3" s="1"/>
  <c r="HQ151" i="3" s="1"/>
  <c r="HS151" i="3" s="1"/>
  <c r="HU151" i="3" s="1"/>
  <c r="HW151" i="3" s="1"/>
  <c r="HY151" i="3" s="1"/>
  <c r="IA151" i="3" s="1"/>
  <c r="IC151" i="3" s="1"/>
  <c r="IE151" i="3" s="1"/>
  <c r="IG151" i="3" s="1"/>
  <c r="II151" i="3" s="1"/>
  <c r="IK151" i="3" s="1"/>
  <c r="IM151" i="3" s="1"/>
  <c r="IO151" i="3" s="1"/>
  <c r="IQ151" i="3" s="1"/>
  <c r="IS151" i="3" s="1"/>
  <c r="IU151" i="3" s="1"/>
  <c r="IW151" i="3" s="1"/>
  <c r="IY151" i="3" s="1"/>
  <c r="JA151" i="3" s="1"/>
  <c r="JC151" i="3" s="1"/>
  <c r="JE151" i="3" s="1"/>
  <c r="JG151" i="3" s="1"/>
  <c r="JI151" i="3" s="1"/>
  <c r="JK151" i="3" s="1"/>
  <c r="JM151" i="3" s="1"/>
  <c r="JO151" i="3" s="1"/>
  <c r="JQ151" i="3" s="1"/>
  <c r="JS151" i="3" s="1"/>
  <c r="JU151" i="3" s="1"/>
  <c r="JW151" i="3" s="1"/>
  <c r="JY151" i="3" s="1"/>
  <c r="KA151" i="3" s="1"/>
  <c r="KC151" i="3" s="1"/>
  <c r="KE151" i="3" s="1"/>
  <c r="KG151" i="3" s="1"/>
  <c r="KI151" i="3" s="1"/>
  <c r="KK151" i="3" s="1"/>
  <c r="KM151" i="3" s="1"/>
  <c r="KO151" i="3" s="1"/>
  <c r="KQ151" i="3" s="1"/>
  <c r="KS151" i="3" s="1"/>
  <c r="KU151" i="3" s="1"/>
  <c r="KW151" i="3" s="1"/>
  <c r="KY151" i="3" s="1"/>
  <c r="LA151" i="3" s="1"/>
  <c r="LC151" i="3" s="1"/>
  <c r="LE151" i="3" s="1"/>
  <c r="LG151" i="3" s="1"/>
  <c r="LI151" i="3" s="1"/>
  <c r="LK151" i="3" s="1"/>
  <c r="LM151" i="3" s="1"/>
  <c r="LO151" i="3" s="1"/>
  <c r="LQ151" i="3" s="1"/>
  <c r="LS151" i="3" s="1"/>
  <c r="LU151" i="3" s="1"/>
  <c r="LW151" i="3" s="1"/>
  <c r="LY151" i="3" s="1"/>
  <c r="MA151" i="3" s="1"/>
  <c r="MC151" i="3" s="1"/>
  <c r="ME151" i="3" s="1"/>
  <c r="MG151" i="3" s="1"/>
  <c r="MI151" i="3" s="1"/>
  <c r="MK151" i="3" s="1"/>
  <c r="MM151" i="3" s="1"/>
  <c r="MO151" i="3" s="1"/>
  <c r="MQ151" i="3" s="1"/>
  <c r="MS151" i="3" s="1"/>
  <c r="MU151" i="3" s="1"/>
  <c r="MW151" i="3" s="1"/>
  <c r="MY151" i="3" s="1"/>
  <c r="NA151" i="3" s="1"/>
  <c r="NC151" i="3" s="1"/>
  <c r="NE151" i="3" s="1"/>
  <c r="NG151" i="3" s="1"/>
  <c r="NI151" i="3" s="1"/>
  <c r="NK151" i="3" s="1"/>
  <c r="NM151" i="3" s="1"/>
  <c r="NO151" i="3" s="1"/>
  <c r="NQ151" i="3" s="1"/>
  <c r="NS151" i="3" s="1"/>
  <c r="NU151" i="3" s="1"/>
  <c r="NW151" i="3" s="1"/>
  <c r="NY151" i="3" s="1"/>
  <c r="OA151" i="3" s="1"/>
  <c r="OC151" i="3" s="1"/>
  <c r="OE151" i="3" s="1"/>
  <c r="OG151" i="3" s="1"/>
  <c r="OI151" i="3" s="1"/>
  <c r="OK151" i="3" s="1"/>
  <c r="OM151" i="3" s="1"/>
  <c r="OO151" i="3" s="1"/>
  <c r="OQ151" i="3" s="1"/>
  <c r="OS151" i="3" s="1"/>
  <c r="OU151" i="3" s="1"/>
  <c r="OW151" i="3" s="1"/>
  <c r="OY151" i="3" s="1"/>
  <c r="PA151" i="3" s="1"/>
  <c r="PC151" i="3" s="1"/>
  <c r="PE151" i="3" s="1"/>
  <c r="PG151" i="3" s="1"/>
  <c r="PI151" i="3" s="1"/>
  <c r="PK151" i="3" s="1"/>
  <c r="PM151" i="3" s="1"/>
  <c r="PO151" i="3" s="1"/>
  <c r="PQ151" i="3" s="1"/>
  <c r="PS151" i="3" s="1"/>
  <c r="PU151" i="3" s="1"/>
  <c r="PW151" i="3" s="1"/>
  <c r="PY151" i="3" s="1"/>
  <c r="QA151" i="3" s="1"/>
  <c r="QC151" i="3" s="1"/>
  <c r="QE151" i="3" s="1"/>
  <c r="QG151" i="3" s="1"/>
  <c r="QI151" i="3" s="1"/>
  <c r="QK151" i="3" s="1"/>
  <c r="QM151" i="3" s="1"/>
  <c r="QO151" i="3" s="1"/>
  <c r="QQ151" i="3" s="1"/>
  <c r="QS151" i="3" s="1"/>
  <c r="QU151" i="3" s="1"/>
  <c r="QW151" i="3" s="1"/>
  <c r="QY151" i="3" s="1"/>
  <c r="RA151" i="3" s="1"/>
  <c r="RC151" i="3" s="1"/>
  <c r="RE151" i="3" s="1"/>
  <c r="RG151" i="3" s="1"/>
  <c r="RI151" i="3" s="1"/>
  <c r="RK151" i="3" s="1"/>
  <c r="RM151" i="3" s="1"/>
  <c r="RO151" i="3" s="1"/>
  <c r="RQ151" i="3" s="1"/>
  <c r="RS151" i="3" s="1"/>
  <c r="RU151" i="3" s="1"/>
  <c r="RW151" i="3" s="1"/>
  <c r="RY151" i="3" s="1"/>
  <c r="SA151" i="3" s="1"/>
  <c r="SC151" i="3" s="1"/>
  <c r="SE151" i="3" s="1"/>
  <c r="SG151" i="3" s="1"/>
  <c r="SI151" i="3" s="1"/>
  <c r="SK151" i="3" s="1"/>
  <c r="SM151" i="3" s="1"/>
  <c r="SO151" i="3" s="1"/>
  <c r="SQ151" i="3" s="1"/>
  <c r="SS151" i="3" s="1"/>
  <c r="AW173" i="3"/>
  <c r="AU173" i="3"/>
  <c r="AS173" i="3"/>
  <c r="BW47" i="3"/>
  <c r="BY47" i="3" s="1"/>
  <c r="BW117" i="3"/>
  <c r="BW120" i="3" s="1"/>
  <c r="CA107" i="3"/>
  <c r="BY107" i="3"/>
  <c r="BW107" i="3"/>
  <c r="BY3" i="3"/>
  <c r="CA3" i="3" s="1"/>
  <c r="BQ117" i="3"/>
  <c r="BQ120" i="3" s="1"/>
  <c r="BU107" i="3"/>
  <c r="BS107" i="3"/>
  <c r="BQ107" i="3"/>
  <c r="BU95" i="3"/>
  <c r="BS95" i="3"/>
  <c r="BQ95" i="3"/>
  <c r="BS3" i="3"/>
  <c r="BU3" i="3" s="1"/>
  <c r="BK117" i="3"/>
  <c r="BK120" i="3" s="1"/>
  <c r="BO107" i="3"/>
  <c r="BM107" i="3"/>
  <c r="BK107" i="3"/>
  <c r="BO95" i="3"/>
  <c r="BM95" i="3"/>
  <c r="BM3" i="3"/>
  <c r="BO3" i="3" s="1"/>
  <c r="BI95" i="3"/>
  <c r="BG95" i="3"/>
  <c r="BE95" i="3"/>
  <c r="BC95" i="3"/>
  <c r="BA95" i="3"/>
  <c r="AY95" i="3"/>
  <c r="AW95" i="3"/>
  <c r="AU95" i="3"/>
  <c r="AS95" i="3"/>
  <c r="BE150" i="3"/>
  <c r="BG150" i="3" s="1"/>
  <c r="BI150" i="3" s="1"/>
  <c r="BK150" i="3" s="1"/>
  <c r="BM150" i="3" s="1"/>
  <c r="AY149" i="3"/>
  <c r="AY173" i="3" s="1"/>
  <c r="AY25" i="3"/>
  <c r="BA25" i="3" s="1"/>
  <c r="BC25" i="3" s="1"/>
  <c r="BE25" i="3" s="1"/>
  <c r="BG25" i="3" s="1"/>
  <c r="BI25" i="3" s="1"/>
  <c r="BK25" i="3" s="1"/>
  <c r="BM25" i="3" s="1"/>
  <c r="BO25" i="3" s="1"/>
  <c r="BQ25" i="3" s="1"/>
  <c r="BS25" i="3" s="1"/>
  <c r="BU25" i="3" s="1"/>
  <c r="BW25" i="3" s="1"/>
  <c r="BY25" i="3" s="1"/>
  <c r="CA25" i="3" s="1"/>
  <c r="CC25" i="3" s="1"/>
  <c r="CE25" i="3" s="1"/>
  <c r="CG25" i="3" s="1"/>
  <c r="CI25" i="3" s="1"/>
  <c r="CK25" i="3" s="1"/>
  <c r="CM25" i="3" s="1"/>
  <c r="CO25" i="3" s="1"/>
  <c r="CQ25" i="3" s="1"/>
  <c r="CS25" i="3" s="1"/>
  <c r="CU25" i="3" s="1"/>
  <c r="CW25" i="3" s="1"/>
  <c r="CY25" i="3" s="1"/>
  <c r="DA25" i="3" s="1"/>
  <c r="DC25" i="3" s="1"/>
  <c r="DE25" i="3" s="1"/>
  <c r="DG25" i="3" s="1"/>
  <c r="DI25" i="3" s="1"/>
  <c r="DK25" i="3" s="1"/>
  <c r="DM25" i="3" s="1"/>
  <c r="DO25" i="3" s="1"/>
  <c r="DQ25" i="3" s="1"/>
  <c r="DS25" i="3" s="1"/>
  <c r="DU25" i="3" s="1"/>
  <c r="DW25" i="3" s="1"/>
  <c r="DY25" i="3" s="1"/>
  <c r="EA25" i="3" s="1"/>
  <c r="EC25" i="3" s="1"/>
  <c r="EE25" i="3" s="1"/>
  <c r="EG25" i="3" s="1"/>
  <c r="EI25" i="3" s="1"/>
  <c r="EK25" i="3" s="1"/>
  <c r="EM25" i="3" s="1"/>
  <c r="EO25" i="3" s="1"/>
  <c r="EQ25" i="3" s="1"/>
  <c r="ES25" i="3" s="1"/>
  <c r="EU25" i="3" s="1"/>
  <c r="EW25" i="3" s="1"/>
  <c r="EY25" i="3" s="1"/>
  <c r="FA25" i="3" s="1"/>
  <c r="FC25" i="3" s="1"/>
  <c r="FE25" i="3" s="1"/>
  <c r="FG25" i="3" s="1"/>
  <c r="FI25" i="3" s="1"/>
  <c r="FK25" i="3" s="1"/>
  <c r="FM25" i="3" s="1"/>
  <c r="FO25" i="3" s="1"/>
  <c r="FQ25" i="3" s="1"/>
  <c r="FS25" i="3" s="1"/>
  <c r="FU25" i="3" s="1"/>
  <c r="FW25" i="3" s="1"/>
  <c r="FY25" i="3" s="1"/>
  <c r="GA25" i="3" s="1"/>
  <c r="GC25" i="3" s="1"/>
  <c r="GE25" i="3" s="1"/>
  <c r="GG25" i="3" s="1"/>
  <c r="GI25" i="3" s="1"/>
  <c r="GK25" i="3" s="1"/>
  <c r="GM25" i="3" s="1"/>
  <c r="GO25" i="3" s="1"/>
  <c r="GQ25" i="3" s="1"/>
  <c r="GS25" i="3" s="1"/>
  <c r="GU25" i="3" s="1"/>
  <c r="GW25" i="3" s="1"/>
  <c r="GY25" i="3" s="1"/>
  <c r="HA25" i="3" s="1"/>
  <c r="HC25" i="3" s="1"/>
  <c r="HE25" i="3" s="1"/>
  <c r="HG25" i="3" s="1"/>
  <c r="HI25" i="3" s="1"/>
  <c r="HK25" i="3" s="1"/>
  <c r="HM25" i="3" s="1"/>
  <c r="HO25" i="3" s="1"/>
  <c r="HQ25" i="3" s="1"/>
  <c r="HS25" i="3" s="1"/>
  <c r="HU25" i="3" s="1"/>
  <c r="HW25" i="3" s="1"/>
  <c r="HY25" i="3" s="1"/>
  <c r="IA25" i="3" s="1"/>
  <c r="IC25" i="3" s="1"/>
  <c r="IE25" i="3" s="1"/>
  <c r="IG25" i="3" s="1"/>
  <c r="II25" i="3" s="1"/>
  <c r="IK25" i="3" s="1"/>
  <c r="IM25" i="3" s="1"/>
  <c r="IO25" i="3" s="1"/>
  <c r="IQ25" i="3" s="1"/>
  <c r="IS25" i="3" s="1"/>
  <c r="IU25" i="3" s="1"/>
  <c r="IW25" i="3" s="1"/>
  <c r="IY25" i="3" s="1"/>
  <c r="JA25" i="3" s="1"/>
  <c r="JC25" i="3" s="1"/>
  <c r="JE25" i="3" s="1"/>
  <c r="JG25" i="3" s="1"/>
  <c r="JI25" i="3" s="1"/>
  <c r="JK25" i="3" s="1"/>
  <c r="JM25" i="3" s="1"/>
  <c r="JO25" i="3" s="1"/>
  <c r="JQ25" i="3" s="1"/>
  <c r="JS25" i="3" s="1"/>
  <c r="JU25" i="3" s="1"/>
  <c r="JW25" i="3" s="1"/>
  <c r="JY25" i="3" s="1"/>
  <c r="KA25" i="3" s="1"/>
  <c r="KC25" i="3" s="1"/>
  <c r="KE25" i="3" s="1"/>
  <c r="KG25" i="3" s="1"/>
  <c r="KI25" i="3" s="1"/>
  <c r="KK25" i="3" s="1"/>
  <c r="BE117" i="3"/>
  <c r="BE120" i="3" s="1"/>
  <c r="BI107" i="3"/>
  <c r="BG107" i="3"/>
  <c r="BE107" i="3"/>
  <c r="BG3" i="3"/>
  <c r="BI3" i="3" s="1"/>
  <c r="AY117" i="3"/>
  <c r="AY120" i="3" s="1"/>
  <c r="BC107" i="3"/>
  <c r="BA107" i="3"/>
  <c r="AY107" i="3"/>
  <c r="BA3" i="3"/>
  <c r="BC3" i="3" s="1"/>
  <c r="F146" i="3"/>
  <c r="AGC70" i="3" l="1"/>
  <c r="AGD70" i="3" s="1"/>
  <c r="AGE70" i="3" s="1"/>
  <c r="AGF70" i="3" s="1"/>
  <c r="AGG70" i="3" s="1"/>
  <c r="AGH70" i="3" s="1"/>
  <c r="AGI37" i="3"/>
  <c r="AGK37" i="3" s="1"/>
  <c r="AGL37" i="3"/>
  <c r="AGI75" i="3"/>
  <c r="AGK75" i="3" s="1"/>
  <c r="AGL75" i="3"/>
  <c r="AGM75" i="3" s="1"/>
  <c r="AGN75" i="3" s="1"/>
  <c r="AGO75" i="3" s="1"/>
  <c r="AGP75" i="3" s="1"/>
  <c r="AGQ75" i="3" s="1"/>
  <c r="AGR75" i="3" s="1"/>
  <c r="AGS31" i="3"/>
  <c r="AGU31" i="3" s="1"/>
  <c r="AGV31" i="3"/>
  <c r="AFO72" i="3"/>
  <c r="AFQ72" i="3" s="1"/>
  <c r="AFR72" i="3" s="1"/>
  <c r="AFS72" i="3" s="1"/>
  <c r="AFT72" i="3" s="1"/>
  <c r="AFU72" i="3" s="1"/>
  <c r="AFV72" i="3" s="1"/>
  <c r="AFW72" i="3" s="1"/>
  <c r="AFX72" i="3" s="1"/>
  <c r="AFY72" i="3" s="1"/>
  <c r="AGA72" i="3" s="1"/>
  <c r="AGB72" i="3" s="1"/>
  <c r="AGC72" i="3" s="1"/>
  <c r="AGD72" i="3" s="1"/>
  <c r="AGE72" i="3" s="1"/>
  <c r="AGF72" i="3" s="1"/>
  <c r="AGG72" i="3" s="1"/>
  <c r="AGH72" i="3" s="1"/>
  <c r="AFO84" i="3"/>
  <c r="AFR84" i="3"/>
  <c r="AFS84" i="3" s="1"/>
  <c r="AFT84" i="3" s="1"/>
  <c r="AFU84" i="3" s="1"/>
  <c r="AFV84" i="3" s="1"/>
  <c r="AFW84" i="3" s="1"/>
  <c r="AFX84" i="3" s="1"/>
  <c r="AFS71" i="3"/>
  <c r="AFT71" i="3" s="1"/>
  <c r="AFU71" i="3" s="1"/>
  <c r="AFV71" i="3" s="1"/>
  <c r="AFW71" i="3" s="1"/>
  <c r="AFX71" i="3" s="1"/>
  <c r="AFY71" i="3" s="1"/>
  <c r="AGA71" i="3" s="1"/>
  <c r="AGB71" i="3" s="1"/>
  <c r="AFE62" i="3"/>
  <c r="AFG62" i="3" s="1"/>
  <c r="AFH62" i="3" s="1"/>
  <c r="AFI62" i="3" s="1"/>
  <c r="AFJ62" i="3" s="1"/>
  <c r="AFK62" i="3" s="1"/>
  <c r="AFL62" i="3" s="1"/>
  <c r="AFM62" i="3" s="1"/>
  <c r="AFN62" i="3" s="1"/>
  <c r="AFO62" i="3" s="1"/>
  <c r="AFQ62" i="3" s="1"/>
  <c r="AFR62" i="3" s="1"/>
  <c r="AFS62" i="3" s="1"/>
  <c r="AFT62" i="3" s="1"/>
  <c r="AFU62" i="3" s="1"/>
  <c r="AFV62" i="3" s="1"/>
  <c r="AFW62" i="3" s="1"/>
  <c r="AFX62" i="3" s="1"/>
  <c r="AFY62" i="3" s="1"/>
  <c r="AGA62" i="3" s="1"/>
  <c r="AGB62" i="3" s="1"/>
  <c r="AEU68" i="3"/>
  <c r="AEW68" i="3" s="1"/>
  <c r="AEX68" i="3" s="1"/>
  <c r="AFE83" i="3"/>
  <c r="AFH83" i="3"/>
  <c r="AFD15" i="3"/>
  <c r="AFC20" i="3"/>
  <c r="AFE33" i="3"/>
  <c r="AFG33" i="3" s="1"/>
  <c r="AFH33" i="3" s="1"/>
  <c r="AFI33" i="3" s="1"/>
  <c r="AFJ33" i="3" s="1"/>
  <c r="AFK33" i="3" s="1"/>
  <c r="AFL33" i="3" s="1"/>
  <c r="AFM33" i="3" s="1"/>
  <c r="AFN33" i="3" s="1"/>
  <c r="AEU82" i="3"/>
  <c r="AEX82" i="3"/>
  <c r="AEY82" i="3" s="1"/>
  <c r="AEZ82" i="3" s="1"/>
  <c r="AFA82" i="3" s="1"/>
  <c r="AFB82" i="3" s="1"/>
  <c r="AFC82" i="3" s="1"/>
  <c r="AFD82" i="3" s="1"/>
  <c r="AES107" i="3"/>
  <c r="AET105" i="3"/>
  <c r="AET169" i="3"/>
  <c r="AEU169" i="3" s="1"/>
  <c r="AEW169" i="3" s="1"/>
  <c r="AEX169" i="3" s="1"/>
  <c r="AEY169" i="3" s="1"/>
  <c r="AEZ169" i="3" s="1"/>
  <c r="AES173" i="3"/>
  <c r="AEK66" i="3"/>
  <c r="AEM66" i="3" s="1"/>
  <c r="AEN66" i="3" s="1"/>
  <c r="AEO66" i="3" s="1"/>
  <c r="AEP66" i="3" s="1"/>
  <c r="AEQ66" i="3" s="1"/>
  <c r="AER66" i="3" s="1"/>
  <c r="AES66" i="3" s="1"/>
  <c r="AET66" i="3" s="1"/>
  <c r="AEU66" i="3" s="1"/>
  <c r="AEW66" i="3" s="1"/>
  <c r="AEX66" i="3" s="1"/>
  <c r="AEY66" i="3" s="1"/>
  <c r="AEZ66" i="3" s="1"/>
  <c r="AFA66" i="3" s="1"/>
  <c r="AFB66" i="3" s="1"/>
  <c r="AFC66" i="3" s="1"/>
  <c r="AFD66" i="3" s="1"/>
  <c r="AFE66" i="3" s="1"/>
  <c r="AFG66" i="3" s="1"/>
  <c r="AFH66" i="3" s="1"/>
  <c r="AFI66" i="3" s="1"/>
  <c r="AFJ66" i="3" s="1"/>
  <c r="AFK66" i="3" s="1"/>
  <c r="AFL66" i="3" s="1"/>
  <c r="AFM66" i="3" s="1"/>
  <c r="AFN66" i="3" s="1"/>
  <c r="AFO66" i="3" s="1"/>
  <c r="AFQ66" i="3" s="1"/>
  <c r="AFR66" i="3" s="1"/>
  <c r="AFS66" i="3" s="1"/>
  <c r="AFT66" i="3" s="1"/>
  <c r="AFU66" i="3" s="1"/>
  <c r="AFV66" i="3" s="1"/>
  <c r="AFW66" i="3" s="1"/>
  <c r="AFX66" i="3" s="1"/>
  <c r="AFY66" i="3" s="1"/>
  <c r="AGA66" i="3" s="1"/>
  <c r="AGB66" i="3" s="1"/>
  <c r="AGC66" i="3" s="1"/>
  <c r="AGD66" i="3" s="1"/>
  <c r="AGE66" i="3" s="1"/>
  <c r="AGF66" i="3" s="1"/>
  <c r="AGG66" i="3" s="1"/>
  <c r="AGH66" i="3" s="1"/>
  <c r="AEA27" i="3"/>
  <c r="AEC27" i="3" s="1"/>
  <c r="AED27" i="3" s="1"/>
  <c r="AEO69" i="3"/>
  <c r="AEP69" i="3" s="1"/>
  <c r="AEQ69" i="3" s="1"/>
  <c r="AER69" i="3" s="1"/>
  <c r="AES69" i="3" s="1"/>
  <c r="AET69" i="3" s="1"/>
  <c r="ADU63" i="3"/>
  <c r="ADV63" i="3" s="1"/>
  <c r="ADW63" i="3" s="1"/>
  <c r="ADX63" i="3" s="1"/>
  <c r="ADY63" i="3" s="1"/>
  <c r="ADZ63" i="3" s="1"/>
  <c r="AEA63" i="3" s="1"/>
  <c r="AEC63" i="3" s="1"/>
  <c r="AED63" i="3" s="1"/>
  <c r="ADQ60" i="3"/>
  <c r="ADS60" i="3" s="1"/>
  <c r="ADT60" i="3" s="1"/>
  <c r="ADQ58" i="3"/>
  <c r="ADS58" i="3" s="1"/>
  <c r="ADT58" i="3" s="1"/>
  <c r="ADU58" i="3" s="1"/>
  <c r="ADV58" i="3" s="1"/>
  <c r="ADW58" i="3" s="1"/>
  <c r="ADX58" i="3" s="1"/>
  <c r="ADY58" i="3" s="1"/>
  <c r="ADZ58" i="3" s="1"/>
  <c r="AEA58" i="3" s="1"/>
  <c r="AEC58" i="3" s="1"/>
  <c r="AED58" i="3" s="1"/>
  <c r="ADX168" i="3"/>
  <c r="ADZ168" i="3"/>
  <c r="AEA168" i="3" s="1"/>
  <c r="AEC168" i="3" s="1"/>
  <c r="AED168" i="3" s="1"/>
  <c r="ADU163" i="3"/>
  <c r="ADW163" i="3"/>
  <c r="ADK67" i="3"/>
  <c r="ADL67" i="3" s="1"/>
  <c r="ADM67" i="3" s="1"/>
  <c r="ADN67" i="3" s="1"/>
  <c r="ADO67" i="3" s="1"/>
  <c r="ADP67" i="3" s="1"/>
  <c r="ADQ67" i="3" s="1"/>
  <c r="ADS67" i="3" s="1"/>
  <c r="ADT67" i="3" s="1"/>
  <c r="ADK65" i="3"/>
  <c r="ADL65" i="3" s="1"/>
  <c r="ADM65" i="3" s="1"/>
  <c r="ADN65" i="3" s="1"/>
  <c r="ADO65" i="3" s="1"/>
  <c r="ADP65" i="3" s="1"/>
  <c r="ADG81" i="3"/>
  <c r="ADJ81" i="3"/>
  <c r="ADP165" i="3"/>
  <c r="ADN165" i="3"/>
  <c r="ADK55" i="3"/>
  <c r="ADL55" i="3" s="1"/>
  <c r="ADM55" i="3" s="1"/>
  <c r="ADN55" i="3" s="1"/>
  <c r="ADO55" i="3" s="1"/>
  <c r="ADP55" i="3" s="1"/>
  <c r="ADQ55" i="3" s="1"/>
  <c r="ADS55" i="3" s="1"/>
  <c r="ADT55" i="3" s="1"/>
  <c r="ADM167" i="3"/>
  <c r="ADK167" i="3"/>
  <c r="ADP166" i="3"/>
  <c r="ADQ166" i="3" s="1"/>
  <c r="ADS166" i="3" s="1"/>
  <c r="ADT166" i="3" s="1"/>
  <c r="ADN166" i="3"/>
  <c r="ADF162" i="3"/>
  <c r="ADG162" i="3" s="1"/>
  <c r="ADI162" i="3" s="1"/>
  <c r="ADJ162" i="3" s="1"/>
  <c r="ADD162" i="3"/>
  <c r="ADF164" i="3"/>
  <c r="ADG164" i="3" s="1"/>
  <c r="ADI164" i="3" s="1"/>
  <c r="ADJ164" i="3" s="1"/>
  <c r="ADD164" i="3"/>
  <c r="ADA80" i="3"/>
  <c r="ADB80" i="3" s="1"/>
  <c r="ADC80" i="3" s="1"/>
  <c r="ADD80" i="3" s="1"/>
  <c r="ADE80" i="3" s="1"/>
  <c r="ADF80" i="3" s="1"/>
  <c r="ACQ64" i="3"/>
  <c r="ACR64" i="3" s="1"/>
  <c r="ACS64" i="3" s="1"/>
  <c r="ACT64" i="3" s="1"/>
  <c r="ACU64" i="3" s="1"/>
  <c r="ACV64" i="3" s="1"/>
  <c r="ACW64" i="3" s="1"/>
  <c r="ACY64" i="3" s="1"/>
  <c r="ACZ64" i="3" s="1"/>
  <c r="ACQ59" i="3"/>
  <c r="ACR59" i="3" s="1"/>
  <c r="ACS59" i="3" s="1"/>
  <c r="ACT59" i="3" s="1"/>
  <c r="ACU59" i="3" s="1"/>
  <c r="ACV59" i="3" s="1"/>
  <c r="ACQ61" i="3"/>
  <c r="ACR61" i="3" s="1"/>
  <c r="ACS61" i="3" s="1"/>
  <c r="ACT61" i="3" s="1"/>
  <c r="ACU61" i="3" s="1"/>
  <c r="ACV61" i="3" s="1"/>
  <c r="ACW61" i="3" s="1"/>
  <c r="ACY61" i="3" s="1"/>
  <c r="ACZ61" i="3" s="1"/>
  <c r="ADA61" i="3" s="1"/>
  <c r="ADB61" i="3" s="1"/>
  <c r="ADC61" i="3" s="1"/>
  <c r="ADD61" i="3" s="1"/>
  <c r="ADE61" i="3" s="1"/>
  <c r="ADF61" i="3" s="1"/>
  <c r="ADG61" i="3" s="1"/>
  <c r="ADI61" i="3" s="1"/>
  <c r="ADJ61" i="3" s="1"/>
  <c r="ACQ57" i="3"/>
  <c r="ACR57" i="3" s="1"/>
  <c r="ACS57" i="3" s="1"/>
  <c r="ACT57" i="3" s="1"/>
  <c r="ACU57" i="3" s="1"/>
  <c r="ACV57" i="3" s="1"/>
  <c r="ACW57" i="3" s="1"/>
  <c r="ACY57" i="3" s="1"/>
  <c r="ACZ57" i="3" s="1"/>
  <c r="ADA57" i="3" s="1"/>
  <c r="ADB57" i="3" s="1"/>
  <c r="ADC57" i="3" s="1"/>
  <c r="ADD57" i="3" s="1"/>
  <c r="ADE57" i="3" s="1"/>
  <c r="ADF57" i="3" s="1"/>
  <c r="ACT161" i="3"/>
  <c r="ACV161" i="3"/>
  <c r="ACG53" i="3"/>
  <c r="ACH53" i="3" s="1"/>
  <c r="ACI53" i="3" s="1"/>
  <c r="ACJ53" i="3" s="1"/>
  <c r="ACK53" i="3" s="1"/>
  <c r="ACL53" i="3" s="1"/>
  <c r="ACM53" i="3" s="1"/>
  <c r="ACO53" i="3" s="1"/>
  <c r="ACP53" i="3" s="1"/>
  <c r="ABI54" i="3"/>
  <c r="ABK54" i="3" s="1"/>
  <c r="ABL54" i="3" s="1"/>
  <c r="ABM52" i="3"/>
  <c r="ABN52" i="3" s="1"/>
  <c r="ABO52" i="3" s="1"/>
  <c r="ABP52" i="3" s="1"/>
  <c r="ABQ52" i="3" s="1"/>
  <c r="ABR52" i="3" s="1"/>
  <c r="ABS52" i="3" s="1"/>
  <c r="ABU52" i="3" s="1"/>
  <c r="ABV52" i="3" s="1"/>
  <c r="ABW52" i="3" s="1"/>
  <c r="ABX52" i="3" s="1"/>
  <c r="ABY52" i="3" s="1"/>
  <c r="ABZ52" i="3" s="1"/>
  <c r="ACA52" i="3" s="1"/>
  <c r="ACB52" i="3" s="1"/>
  <c r="ACC52" i="3" s="1"/>
  <c r="ACE52" i="3" s="1"/>
  <c r="ACF52" i="3" s="1"/>
  <c r="ABI155" i="3"/>
  <c r="ABK155" i="3" s="1"/>
  <c r="ABL155" i="3" s="1"/>
  <c r="ABO160" i="3"/>
  <c r="ABP160" i="3" s="1"/>
  <c r="ABR160" i="3" s="1"/>
  <c r="ABS160" i="3" s="1"/>
  <c r="ABU160" i="3" s="1"/>
  <c r="ABV160" i="3" s="1"/>
  <c r="ZU56" i="3"/>
  <c r="ZW56" i="3" s="1"/>
  <c r="ZY56" i="3" s="1"/>
  <c r="AAA56" i="3" s="1"/>
  <c r="AAC56" i="3" s="1"/>
  <c r="AAE56" i="3" s="1"/>
  <c r="AAG56" i="3" s="1"/>
  <c r="AAI56" i="3" s="1"/>
  <c r="AAK56" i="3" s="1"/>
  <c r="AAM56" i="3" s="1"/>
  <c r="AAO56" i="3" s="1"/>
  <c r="AAQ56" i="3" s="1"/>
  <c r="AAS56" i="3" s="1"/>
  <c r="AAU56" i="3" s="1"/>
  <c r="AAW56" i="3" s="1"/>
  <c r="AAY56" i="3" s="1"/>
  <c r="ABA56" i="3" s="1"/>
  <c r="ABB56" i="3" s="1"/>
  <c r="ABC56" i="3" s="1"/>
  <c r="ABD56" i="3" s="1"/>
  <c r="ABE56" i="3" s="1"/>
  <c r="ABF56" i="3" s="1"/>
  <c r="ABG56" i="3" s="1"/>
  <c r="ABH56" i="3" s="1"/>
  <c r="WE3" i="3"/>
  <c r="WA3" i="3"/>
  <c r="WC3" i="3" s="1"/>
  <c r="UY49" i="3"/>
  <c r="VA49" i="3" s="1"/>
  <c r="VC49" i="3" s="1"/>
  <c r="VE49" i="3" s="1"/>
  <c r="VG49" i="3" s="1"/>
  <c r="VI49" i="3" s="1"/>
  <c r="VK49" i="3" s="1"/>
  <c r="VM49" i="3" s="1"/>
  <c r="VO49" i="3" s="1"/>
  <c r="GC118" i="3"/>
  <c r="GE118" i="3" s="1"/>
  <c r="VE158" i="3"/>
  <c r="VG158" i="3" s="1"/>
  <c r="VI158" i="3" s="1"/>
  <c r="VK158" i="3" s="1"/>
  <c r="VM158" i="3" s="1"/>
  <c r="VO158" i="3" s="1"/>
  <c r="VQ158" i="3" s="1"/>
  <c r="VS158" i="3" s="1"/>
  <c r="VU158" i="3" s="1"/>
  <c r="VW158" i="3" s="1"/>
  <c r="VY158" i="3" s="1"/>
  <c r="WA158" i="3" s="1"/>
  <c r="WC158" i="3" s="1"/>
  <c r="WE158" i="3" s="1"/>
  <c r="WG158" i="3" s="1"/>
  <c r="WI158" i="3" s="1"/>
  <c r="WK158" i="3" s="1"/>
  <c r="WM158" i="3" s="1"/>
  <c r="WO158" i="3" s="1"/>
  <c r="WQ158" i="3" s="1"/>
  <c r="WS158" i="3" s="1"/>
  <c r="WU158" i="3" s="1"/>
  <c r="WW158" i="3" s="1"/>
  <c r="WY158" i="3" s="1"/>
  <c r="XA158" i="3" s="1"/>
  <c r="XC158" i="3" s="1"/>
  <c r="XE158" i="3" s="1"/>
  <c r="XG158" i="3" s="1"/>
  <c r="XI158" i="3" s="1"/>
  <c r="XK158" i="3" s="1"/>
  <c r="XM158" i="3" s="1"/>
  <c r="XO158" i="3" s="1"/>
  <c r="XQ158" i="3" s="1"/>
  <c r="XS158" i="3" s="1"/>
  <c r="XU158" i="3" s="1"/>
  <c r="XW158" i="3" s="1"/>
  <c r="XY158" i="3" s="1"/>
  <c r="YA158" i="3" s="1"/>
  <c r="YC158" i="3" s="1"/>
  <c r="YE158" i="3" s="1"/>
  <c r="YG158" i="3" s="1"/>
  <c r="YI158" i="3" s="1"/>
  <c r="YK158" i="3" s="1"/>
  <c r="YM158" i="3" s="1"/>
  <c r="YO158" i="3" s="1"/>
  <c r="YQ158" i="3" s="1"/>
  <c r="YS158" i="3" s="1"/>
  <c r="YU158" i="3" s="1"/>
  <c r="YW158" i="3" s="1"/>
  <c r="YY158" i="3" s="1"/>
  <c r="ZA158" i="3" s="1"/>
  <c r="ZC158" i="3" s="1"/>
  <c r="ZE158" i="3" s="1"/>
  <c r="ZG158" i="3" s="1"/>
  <c r="ZI158" i="3" s="1"/>
  <c r="ZK158" i="3" s="1"/>
  <c r="ZM158" i="3" s="1"/>
  <c r="ZO158" i="3" s="1"/>
  <c r="ZQ158" i="3" s="1"/>
  <c r="ZS158" i="3" s="1"/>
  <c r="ZU158" i="3" s="1"/>
  <c r="ZW158" i="3" s="1"/>
  <c r="ZY158" i="3" s="1"/>
  <c r="AAA158" i="3" s="1"/>
  <c r="AAC158" i="3" s="1"/>
  <c r="AAE158" i="3" s="1"/>
  <c r="AAG158" i="3" s="1"/>
  <c r="AAI158" i="3" s="1"/>
  <c r="AAK158" i="3" s="1"/>
  <c r="AAM158" i="3" s="1"/>
  <c r="AAO158" i="3" s="1"/>
  <c r="AAQ158" i="3" s="1"/>
  <c r="AAS158" i="3" s="1"/>
  <c r="AAU158" i="3" s="1"/>
  <c r="AAW158" i="3" s="1"/>
  <c r="AAY158" i="3" s="1"/>
  <c r="ABA158" i="3" s="1"/>
  <c r="ABB158" i="3" s="1"/>
  <c r="ABC158" i="3" s="1"/>
  <c r="ABD158" i="3" s="1"/>
  <c r="ABE158" i="3" s="1"/>
  <c r="ABF158" i="3" s="1"/>
  <c r="ABG158" i="3" s="1"/>
  <c r="ABH158" i="3" s="1"/>
  <c r="VE159" i="3"/>
  <c r="VG159" i="3" s="1"/>
  <c r="VI159" i="3" s="1"/>
  <c r="VK159" i="3" s="1"/>
  <c r="VM159" i="3" s="1"/>
  <c r="VO159" i="3" s="1"/>
  <c r="VQ159" i="3" s="1"/>
  <c r="VS159" i="3" s="1"/>
  <c r="VU159" i="3" s="1"/>
  <c r="VW159" i="3" s="1"/>
  <c r="VY159" i="3" s="1"/>
  <c r="WA159" i="3" s="1"/>
  <c r="WC159" i="3" s="1"/>
  <c r="WE159" i="3" s="1"/>
  <c r="WG159" i="3" s="1"/>
  <c r="WI159" i="3" s="1"/>
  <c r="WK159" i="3" s="1"/>
  <c r="WM159" i="3" s="1"/>
  <c r="WO159" i="3" s="1"/>
  <c r="WQ159" i="3" s="1"/>
  <c r="WS159" i="3" s="1"/>
  <c r="WU159" i="3" s="1"/>
  <c r="WW159" i="3" s="1"/>
  <c r="WY159" i="3" s="1"/>
  <c r="XA159" i="3" s="1"/>
  <c r="XC159" i="3" s="1"/>
  <c r="XE159" i="3" s="1"/>
  <c r="XG159" i="3" s="1"/>
  <c r="XI159" i="3" s="1"/>
  <c r="XK159" i="3" s="1"/>
  <c r="XM159" i="3" s="1"/>
  <c r="XO159" i="3" s="1"/>
  <c r="XQ159" i="3" s="1"/>
  <c r="XS159" i="3" s="1"/>
  <c r="XU159" i="3" s="1"/>
  <c r="XW159" i="3" s="1"/>
  <c r="XY159" i="3" s="1"/>
  <c r="YA159" i="3" s="1"/>
  <c r="YC159" i="3" s="1"/>
  <c r="YE159" i="3" s="1"/>
  <c r="YG159" i="3" s="1"/>
  <c r="YI159" i="3" s="1"/>
  <c r="YK159" i="3" s="1"/>
  <c r="YM159" i="3" s="1"/>
  <c r="YO159" i="3" s="1"/>
  <c r="YQ159" i="3" s="1"/>
  <c r="YS159" i="3" s="1"/>
  <c r="YU159" i="3" s="1"/>
  <c r="YW159" i="3" s="1"/>
  <c r="YY159" i="3" s="1"/>
  <c r="ZA159" i="3" s="1"/>
  <c r="ZC159" i="3" s="1"/>
  <c r="ZE159" i="3" s="1"/>
  <c r="ZG159" i="3" s="1"/>
  <c r="ZI159" i="3" s="1"/>
  <c r="ZK159" i="3" s="1"/>
  <c r="ZM159" i="3" s="1"/>
  <c r="ZO159" i="3" s="1"/>
  <c r="ZQ159" i="3" s="1"/>
  <c r="ZS159" i="3" s="1"/>
  <c r="ZU159" i="3" s="1"/>
  <c r="ZW159" i="3" s="1"/>
  <c r="ZY159" i="3" s="1"/>
  <c r="AAA159" i="3" s="1"/>
  <c r="AAC159" i="3" s="1"/>
  <c r="AAE159" i="3" s="1"/>
  <c r="AAG159" i="3" s="1"/>
  <c r="AAI159" i="3" s="1"/>
  <c r="AAK159" i="3" s="1"/>
  <c r="AAM159" i="3" s="1"/>
  <c r="AAO159" i="3" s="1"/>
  <c r="AAQ159" i="3" s="1"/>
  <c r="AAS159" i="3" s="1"/>
  <c r="AAU159" i="3" s="1"/>
  <c r="AAW159" i="3" s="1"/>
  <c r="AAY159" i="3" s="1"/>
  <c r="ABA159" i="3" s="1"/>
  <c r="ABB159" i="3" s="1"/>
  <c r="ABC159" i="3" s="1"/>
  <c r="ABD159" i="3" s="1"/>
  <c r="ABE159" i="3" s="1"/>
  <c r="ABF159" i="3" s="1"/>
  <c r="ABG159" i="3" s="1"/>
  <c r="ABH159" i="3" s="1"/>
  <c r="VE157" i="3"/>
  <c r="VG157" i="3" s="1"/>
  <c r="VI157" i="3" s="1"/>
  <c r="VK157" i="3" s="1"/>
  <c r="VM157" i="3" s="1"/>
  <c r="VO157" i="3" s="1"/>
  <c r="VQ157" i="3" s="1"/>
  <c r="VS157" i="3" s="1"/>
  <c r="VU157" i="3" s="1"/>
  <c r="VW157" i="3" s="1"/>
  <c r="VY157" i="3" s="1"/>
  <c r="WA157" i="3" s="1"/>
  <c r="WC157" i="3" s="1"/>
  <c r="WE157" i="3" s="1"/>
  <c r="WG157" i="3" s="1"/>
  <c r="WI157" i="3" s="1"/>
  <c r="WK157" i="3" s="1"/>
  <c r="WM157" i="3" s="1"/>
  <c r="WO157" i="3" s="1"/>
  <c r="WQ157" i="3" s="1"/>
  <c r="WS157" i="3" s="1"/>
  <c r="WU157" i="3" s="1"/>
  <c r="WW157" i="3" s="1"/>
  <c r="WY157" i="3" s="1"/>
  <c r="XA157" i="3" s="1"/>
  <c r="XC157" i="3" s="1"/>
  <c r="XE157" i="3" s="1"/>
  <c r="XG157" i="3" s="1"/>
  <c r="XI157" i="3" s="1"/>
  <c r="XK157" i="3" s="1"/>
  <c r="XM157" i="3" s="1"/>
  <c r="XO157" i="3" s="1"/>
  <c r="XQ157" i="3" s="1"/>
  <c r="XS157" i="3" s="1"/>
  <c r="XU157" i="3" s="1"/>
  <c r="XW157" i="3" s="1"/>
  <c r="XY157" i="3" s="1"/>
  <c r="YA157" i="3" s="1"/>
  <c r="YC157" i="3" s="1"/>
  <c r="YE157" i="3" s="1"/>
  <c r="YG157" i="3" s="1"/>
  <c r="YI157" i="3" s="1"/>
  <c r="YK157" i="3" s="1"/>
  <c r="YM157" i="3" s="1"/>
  <c r="YO157" i="3" s="1"/>
  <c r="YQ157" i="3" s="1"/>
  <c r="YS157" i="3" s="1"/>
  <c r="YU157" i="3" s="1"/>
  <c r="YW157" i="3" s="1"/>
  <c r="YY157" i="3" s="1"/>
  <c r="ZA157" i="3" s="1"/>
  <c r="ZC157" i="3" s="1"/>
  <c r="ZE157" i="3" s="1"/>
  <c r="ZG157" i="3" s="1"/>
  <c r="ZI157" i="3" s="1"/>
  <c r="ZK157" i="3" s="1"/>
  <c r="ZM157" i="3" s="1"/>
  <c r="ZO157" i="3" s="1"/>
  <c r="ZQ157" i="3" s="1"/>
  <c r="ZS157" i="3" s="1"/>
  <c r="ZU157" i="3" s="1"/>
  <c r="ZW157" i="3" s="1"/>
  <c r="ZY157" i="3" s="1"/>
  <c r="AAA157" i="3" s="1"/>
  <c r="AAC157" i="3" s="1"/>
  <c r="AAE157" i="3" s="1"/>
  <c r="AAG157" i="3" s="1"/>
  <c r="AAI157" i="3" s="1"/>
  <c r="AAK157" i="3" s="1"/>
  <c r="AAM157" i="3" s="1"/>
  <c r="AAO157" i="3" s="1"/>
  <c r="AAQ157" i="3" s="1"/>
  <c r="AAS157" i="3" s="1"/>
  <c r="AAU157" i="3" s="1"/>
  <c r="AAW157" i="3" s="1"/>
  <c r="AAY157" i="3" s="1"/>
  <c r="ABA157" i="3" s="1"/>
  <c r="ABB157" i="3" s="1"/>
  <c r="ABC157" i="3" s="1"/>
  <c r="ABD157" i="3" s="1"/>
  <c r="ABE157" i="3" s="1"/>
  <c r="ABF157" i="3" s="1"/>
  <c r="ABG157" i="3" s="1"/>
  <c r="ABH157" i="3" s="1"/>
  <c r="SU151" i="3"/>
  <c r="SW151" i="3" s="1"/>
  <c r="OI26" i="3"/>
  <c r="SI50" i="3"/>
  <c r="SK50" i="3" s="1"/>
  <c r="SM50" i="3" s="1"/>
  <c r="SO50" i="3" s="1"/>
  <c r="SQ50" i="3" s="1"/>
  <c r="SS50" i="3" s="1"/>
  <c r="SU50" i="3" s="1"/>
  <c r="SW50" i="3" s="1"/>
  <c r="SY50" i="3" s="1"/>
  <c r="TA50" i="3" s="1"/>
  <c r="TC50" i="3" s="1"/>
  <c r="TE50" i="3" s="1"/>
  <c r="TG50" i="3" s="1"/>
  <c r="TI50" i="3" s="1"/>
  <c r="TK50" i="3" s="1"/>
  <c r="TM50" i="3" s="1"/>
  <c r="TO50" i="3" s="1"/>
  <c r="TQ50" i="3" s="1"/>
  <c r="TS50" i="3" s="1"/>
  <c r="TU50" i="3" s="1"/>
  <c r="TW50" i="3" s="1"/>
  <c r="TY50" i="3" s="1"/>
  <c r="UA50" i="3" s="1"/>
  <c r="UC50" i="3" s="1"/>
  <c r="UE50" i="3" s="1"/>
  <c r="UG50" i="3" s="1"/>
  <c r="UI50" i="3" s="1"/>
  <c r="UK50" i="3" s="1"/>
  <c r="UM50" i="3" s="1"/>
  <c r="UO50" i="3" s="1"/>
  <c r="UQ50" i="3" s="1"/>
  <c r="US50" i="3" s="1"/>
  <c r="UU50" i="3" s="1"/>
  <c r="UW50" i="3" s="1"/>
  <c r="SG48" i="3"/>
  <c r="SI48" i="3" s="1"/>
  <c r="SK48" i="3" s="1"/>
  <c r="SM48" i="3" s="1"/>
  <c r="SO48" i="3" s="1"/>
  <c r="SQ48" i="3" s="1"/>
  <c r="SS48" i="3" s="1"/>
  <c r="SU48" i="3" s="1"/>
  <c r="SW48" i="3" s="1"/>
  <c r="SY48" i="3" s="1"/>
  <c r="TA48" i="3" s="1"/>
  <c r="TC48" i="3" s="1"/>
  <c r="TE48" i="3" s="1"/>
  <c r="TG48" i="3" s="1"/>
  <c r="TI48" i="3" s="1"/>
  <c r="TK48" i="3" s="1"/>
  <c r="TM48" i="3" s="1"/>
  <c r="TO48" i="3" s="1"/>
  <c r="TQ48" i="3" s="1"/>
  <c r="TS48" i="3" s="1"/>
  <c r="TU48" i="3" s="1"/>
  <c r="TW48" i="3" s="1"/>
  <c r="TY48" i="3" s="1"/>
  <c r="UA48" i="3" s="1"/>
  <c r="UC48" i="3" s="1"/>
  <c r="UE48" i="3" s="1"/>
  <c r="UG48" i="3" s="1"/>
  <c r="UI48" i="3" s="1"/>
  <c r="UK48" i="3" s="1"/>
  <c r="UM48" i="3" s="1"/>
  <c r="UO48" i="3" s="1"/>
  <c r="UQ48" i="3" s="1"/>
  <c r="US48" i="3" s="1"/>
  <c r="UU48" i="3" s="1"/>
  <c r="UW48" i="3" s="1"/>
  <c r="PO153" i="3"/>
  <c r="PQ153" i="3" s="1"/>
  <c r="PS153" i="3" s="1"/>
  <c r="OS124" i="3"/>
  <c r="OW124" i="3"/>
  <c r="PW29" i="3"/>
  <c r="KM25" i="3"/>
  <c r="KO25" i="3" s="1"/>
  <c r="KQ25" i="3" s="1"/>
  <c r="KS25" i="3" s="1"/>
  <c r="KU25" i="3" s="1"/>
  <c r="KW25" i="3" s="1"/>
  <c r="KY25" i="3" s="1"/>
  <c r="LA25" i="3" s="1"/>
  <c r="LC25" i="3" s="1"/>
  <c r="LE25" i="3" s="1"/>
  <c r="LG25" i="3" s="1"/>
  <c r="LI25" i="3" s="1"/>
  <c r="LK25" i="3" s="1"/>
  <c r="LM25" i="3" s="1"/>
  <c r="LO25" i="3" s="1"/>
  <c r="LQ25" i="3" s="1"/>
  <c r="LS25" i="3" s="1"/>
  <c r="LU25" i="3" s="1"/>
  <c r="LW25" i="3" s="1"/>
  <c r="LY25" i="3" s="1"/>
  <c r="MA25" i="3" s="1"/>
  <c r="MC25" i="3" s="1"/>
  <c r="ME25" i="3" s="1"/>
  <c r="MG25" i="3" s="1"/>
  <c r="MI25" i="3" s="1"/>
  <c r="MK25" i="3" s="1"/>
  <c r="MM25" i="3" s="1"/>
  <c r="MO25" i="3" s="1"/>
  <c r="MQ25" i="3" s="1"/>
  <c r="MS25" i="3" s="1"/>
  <c r="MU25" i="3" s="1"/>
  <c r="MW25" i="3" s="1"/>
  <c r="MY25" i="3" s="1"/>
  <c r="NA25" i="3" s="1"/>
  <c r="NC25" i="3" s="1"/>
  <c r="NE25" i="3" s="1"/>
  <c r="NG25" i="3" s="1"/>
  <c r="NI25" i="3" s="1"/>
  <c r="NK25" i="3" s="1"/>
  <c r="NM25" i="3" s="1"/>
  <c r="NO25" i="3" s="1"/>
  <c r="NQ25" i="3" s="1"/>
  <c r="NS25" i="3" s="1"/>
  <c r="NU25" i="3" s="1"/>
  <c r="NW25" i="3" s="1"/>
  <c r="NY25" i="3" s="1"/>
  <c r="OA25" i="3" s="1"/>
  <c r="OC25" i="3" s="1"/>
  <c r="OE25" i="3" s="1"/>
  <c r="OG25" i="3" s="1"/>
  <c r="OI25" i="3" s="1"/>
  <c r="OK25" i="3" s="1"/>
  <c r="OM25" i="3" s="1"/>
  <c r="OO25" i="3" s="1"/>
  <c r="OQ25" i="3" s="1"/>
  <c r="OS25" i="3" s="1"/>
  <c r="OU25" i="3" s="1"/>
  <c r="OW25" i="3" s="1"/>
  <c r="OY25" i="3" s="1"/>
  <c r="PA25" i="3" s="1"/>
  <c r="PC25" i="3" s="1"/>
  <c r="PE25" i="3" s="1"/>
  <c r="PG25" i="3" s="1"/>
  <c r="PI25" i="3" s="1"/>
  <c r="PK25" i="3" s="1"/>
  <c r="PM25" i="3" s="1"/>
  <c r="PO25" i="3" s="1"/>
  <c r="PQ25" i="3" s="1"/>
  <c r="PS25" i="3" s="1"/>
  <c r="PU25" i="3" s="1"/>
  <c r="PW25" i="3" s="1"/>
  <c r="PY25" i="3" s="1"/>
  <c r="QA25" i="3" s="1"/>
  <c r="QC25" i="3" s="1"/>
  <c r="QE25" i="3" s="1"/>
  <c r="QG25" i="3" s="1"/>
  <c r="QI25" i="3" s="1"/>
  <c r="QK25" i="3" s="1"/>
  <c r="QM25" i="3" s="1"/>
  <c r="QO25" i="3" s="1"/>
  <c r="QQ25" i="3" s="1"/>
  <c r="QS25" i="3" s="1"/>
  <c r="QU25" i="3" s="1"/>
  <c r="QW25" i="3" s="1"/>
  <c r="QY25" i="3" s="1"/>
  <c r="RA25" i="3" s="1"/>
  <c r="RC25" i="3" s="1"/>
  <c r="RE25" i="3" s="1"/>
  <c r="RG25" i="3" s="1"/>
  <c r="RI25" i="3" s="1"/>
  <c r="RK25" i="3" s="1"/>
  <c r="RM25" i="3" s="1"/>
  <c r="RO25" i="3" s="1"/>
  <c r="RQ25" i="3" s="1"/>
  <c r="RS25" i="3" s="1"/>
  <c r="RU25" i="3" s="1"/>
  <c r="RW25" i="3" s="1"/>
  <c r="RY25" i="3" s="1"/>
  <c r="SA25" i="3" s="1"/>
  <c r="SC25" i="3" s="1"/>
  <c r="SE25" i="3" s="1"/>
  <c r="SG25" i="3" s="1"/>
  <c r="SI25" i="3" s="1"/>
  <c r="SK25" i="3" s="1"/>
  <c r="SM25" i="3" s="1"/>
  <c r="SO25" i="3" s="1"/>
  <c r="SQ25" i="3" s="1"/>
  <c r="SS25" i="3" s="1"/>
  <c r="SU25" i="3" s="1"/>
  <c r="SW25" i="3" s="1"/>
  <c r="SY25" i="3" s="1"/>
  <c r="TA25" i="3" s="1"/>
  <c r="TC25" i="3" s="1"/>
  <c r="TE25" i="3" s="1"/>
  <c r="TG25" i="3" s="1"/>
  <c r="TI25" i="3" s="1"/>
  <c r="TK25" i="3" s="1"/>
  <c r="TM25" i="3" s="1"/>
  <c r="TO25" i="3" s="1"/>
  <c r="TQ25" i="3" s="1"/>
  <c r="TS25" i="3" s="1"/>
  <c r="TU25" i="3" s="1"/>
  <c r="TW25" i="3" s="1"/>
  <c r="TY25" i="3" s="1"/>
  <c r="UA25" i="3" s="1"/>
  <c r="UC25" i="3" s="1"/>
  <c r="UE25" i="3" s="1"/>
  <c r="UG25" i="3" s="1"/>
  <c r="UI25" i="3" s="1"/>
  <c r="UK25" i="3" s="1"/>
  <c r="UM25" i="3" s="1"/>
  <c r="UO25" i="3" s="1"/>
  <c r="UQ25" i="3" s="1"/>
  <c r="US25" i="3" s="1"/>
  <c r="UU25" i="3" s="1"/>
  <c r="UW25" i="3" s="1"/>
  <c r="IA122" i="3"/>
  <c r="IA134" i="3" s="1"/>
  <c r="HY134" i="3"/>
  <c r="IE122" i="3"/>
  <c r="JQ123" i="3"/>
  <c r="JU123" i="3"/>
  <c r="NG152" i="3"/>
  <c r="NI152" i="3" s="1"/>
  <c r="NK152" i="3" s="1"/>
  <c r="NM152" i="3" s="1"/>
  <c r="NO152" i="3" s="1"/>
  <c r="NQ152" i="3" s="1"/>
  <c r="NS152" i="3" s="1"/>
  <c r="NU152" i="3" s="1"/>
  <c r="NW152" i="3" s="1"/>
  <c r="NY152" i="3" s="1"/>
  <c r="OA152" i="3" s="1"/>
  <c r="OC152" i="3" s="1"/>
  <c r="OE152" i="3" s="1"/>
  <c r="OG152" i="3" s="1"/>
  <c r="OI152" i="3" s="1"/>
  <c r="OK152" i="3" s="1"/>
  <c r="OM152" i="3" s="1"/>
  <c r="OO152" i="3" s="1"/>
  <c r="OQ152" i="3" s="1"/>
  <c r="OS152" i="3" s="1"/>
  <c r="OU152" i="3" s="1"/>
  <c r="OW152" i="3" s="1"/>
  <c r="OY152" i="3" s="1"/>
  <c r="PA152" i="3" s="1"/>
  <c r="PC152" i="3" s="1"/>
  <c r="PE152" i="3" s="1"/>
  <c r="PG152" i="3" s="1"/>
  <c r="PI152" i="3" s="1"/>
  <c r="PK152" i="3" s="1"/>
  <c r="PM152" i="3" s="1"/>
  <c r="PO152" i="3" s="1"/>
  <c r="PQ152" i="3" s="1"/>
  <c r="PS152" i="3" s="1"/>
  <c r="PU152" i="3" s="1"/>
  <c r="PW152" i="3" s="1"/>
  <c r="PY152" i="3" s="1"/>
  <c r="QA152" i="3" s="1"/>
  <c r="QC152" i="3" s="1"/>
  <c r="QE152" i="3" s="1"/>
  <c r="QG152" i="3" s="1"/>
  <c r="QI152" i="3" s="1"/>
  <c r="QK152" i="3" s="1"/>
  <c r="QM152" i="3" s="1"/>
  <c r="QO152" i="3" s="1"/>
  <c r="QQ152" i="3" s="1"/>
  <c r="QS152" i="3" s="1"/>
  <c r="QU152" i="3" s="1"/>
  <c r="QW152" i="3" s="1"/>
  <c r="QY152" i="3" s="1"/>
  <c r="RA152" i="3" s="1"/>
  <c r="RC152" i="3" s="1"/>
  <c r="RE152" i="3" s="1"/>
  <c r="RG152" i="3" s="1"/>
  <c r="RI152" i="3" s="1"/>
  <c r="RK152" i="3" s="1"/>
  <c r="RM152" i="3" s="1"/>
  <c r="RO152" i="3" s="1"/>
  <c r="RQ152" i="3" s="1"/>
  <c r="RS152" i="3" s="1"/>
  <c r="RU152" i="3" s="1"/>
  <c r="RW152" i="3" s="1"/>
  <c r="RY152" i="3" s="1"/>
  <c r="SA152" i="3" s="1"/>
  <c r="SC152" i="3" s="1"/>
  <c r="SE152" i="3" s="1"/>
  <c r="SG152" i="3" s="1"/>
  <c r="SI152" i="3" s="1"/>
  <c r="SK152" i="3" s="1"/>
  <c r="SM152" i="3" s="1"/>
  <c r="SO152" i="3" s="1"/>
  <c r="SQ152" i="3" s="1"/>
  <c r="SS152" i="3" s="1"/>
  <c r="SU152" i="3" s="1"/>
  <c r="SW152" i="3" s="1"/>
  <c r="SY152" i="3" s="1"/>
  <c r="TA152" i="3" s="1"/>
  <c r="TC152" i="3" s="1"/>
  <c r="TE152" i="3" s="1"/>
  <c r="TG152" i="3" s="1"/>
  <c r="TI152" i="3" s="1"/>
  <c r="TK152" i="3" s="1"/>
  <c r="TM152" i="3" s="1"/>
  <c r="TO152" i="3" s="1"/>
  <c r="TQ152" i="3" s="1"/>
  <c r="TS152" i="3" s="1"/>
  <c r="TU152" i="3" s="1"/>
  <c r="TW152" i="3" s="1"/>
  <c r="TY152" i="3" s="1"/>
  <c r="UA152" i="3" s="1"/>
  <c r="UC152" i="3" s="1"/>
  <c r="UE152" i="3" s="1"/>
  <c r="UG152" i="3" s="1"/>
  <c r="UI152" i="3" s="1"/>
  <c r="UK152" i="3" s="1"/>
  <c r="UM152" i="3" s="1"/>
  <c r="UO152" i="3" s="1"/>
  <c r="UQ152" i="3" s="1"/>
  <c r="US152" i="3" s="1"/>
  <c r="UU152" i="3" s="1"/>
  <c r="UW152" i="3" s="1"/>
  <c r="UY152" i="3" s="1"/>
  <c r="VA152" i="3" s="1"/>
  <c r="VC152" i="3" s="1"/>
  <c r="VE152" i="3" s="1"/>
  <c r="VG152" i="3" s="1"/>
  <c r="VI152" i="3" s="1"/>
  <c r="VK152" i="3" s="1"/>
  <c r="VM152" i="3" s="1"/>
  <c r="VO152" i="3" s="1"/>
  <c r="VQ152" i="3" s="1"/>
  <c r="VS152" i="3" s="1"/>
  <c r="VU152" i="3" s="1"/>
  <c r="VW152" i="3" s="1"/>
  <c r="VY152" i="3" s="1"/>
  <c r="WA152" i="3" s="1"/>
  <c r="WC152" i="3" s="1"/>
  <c r="WE152" i="3" s="1"/>
  <c r="WG152" i="3" s="1"/>
  <c r="WI152" i="3" s="1"/>
  <c r="WK152" i="3" s="1"/>
  <c r="WM152" i="3" s="1"/>
  <c r="WO152" i="3" s="1"/>
  <c r="WQ152" i="3" s="1"/>
  <c r="WS152" i="3" s="1"/>
  <c r="WU152" i="3" s="1"/>
  <c r="WW152" i="3" s="1"/>
  <c r="WY152" i="3" s="1"/>
  <c r="XA152" i="3" s="1"/>
  <c r="XC152" i="3" s="1"/>
  <c r="XE152" i="3" s="1"/>
  <c r="XG152" i="3" s="1"/>
  <c r="XI152" i="3" s="1"/>
  <c r="XK152" i="3" s="1"/>
  <c r="XM152" i="3" s="1"/>
  <c r="XO152" i="3" s="1"/>
  <c r="XQ152" i="3" s="1"/>
  <c r="XS152" i="3" s="1"/>
  <c r="XU152" i="3" s="1"/>
  <c r="XW152" i="3" s="1"/>
  <c r="XY152" i="3" s="1"/>
  <c r="YA152" i="3" s="1"/>
  <c r="YC152" i="3" s="1"/>
  <c r="YE152" i="3" s="1"/>
  <c r="YG152" i="3" s="1"/>
  <c r="YI152" i="3" s="1"/>
  <c r="YK152" i="3" s="1"/>
  <c r="YM152" i="3" s="1"/>
  <c r="YO152" i="3" s="1"/>
  <c r="YQ152" i="3" s="1"/>
  <c r="YS152" i="3" s="1"/>
  <c r="YU152" i="3" s="1"/>
  <c r="YW152" i="3" s="1"/>
  <c r="YY152" i="3" s="1"/>
  <c r="ZA152" i="3" s="1"/>
  <c r="ZC152" i="3" s="1"/>
  <c r="ZE152" i="3" s="1"/>
  <c r="ZG152" i="3" s="1"/>
  <c r="ZI152" i="3" s="1"/>
  <c r="ZK152" i="3" s="1"/>
  <c r="ZM152" i="3" s="1"/>
  <c r="ZO152" i="3" s="1"/>
  <c r="ZQ152" i="3" s="1"/>
  <c r="ZS152" i="3" s="1"/>
  <c r="ZU152" i="3" s="1"/>
  <c r="ZW152" i="3" s="1"/>
  <c r="ZY152" i="3" s="1"/>
  <c r="AAA152" i="3" s="1"/>
  <c r="AAC152" i="3" s="1"/>
  <c r="AAE152" i="3" s="1"/>
  <c r="AAG152" i="3" s="1"/>
  <c r="AAI152" i="3" s="1"/>
  <c r="AAK152" i="3" s="1"/>
  <c r="AAM152" i="3" s="1"/>
  <c r="AAO152" i="3" s="1"/>
  <c r="AAQ152" i="3" s="1"/>
  <c r="AAS152" i="3" s="1"/>
  <c r="AAU152" i="3" s="1"/>
  <c r="AAW152" i="3" s="1"/>
  <c r="AAY152" i="3" s="1"/>
  <c r="ABA152" i="3" s="1"/>
  <c r="ABB152" i="3" s="1"/>
  <c r="ABC152" i="3" s="1"/>
  <c r="ABD152" i="3" s="1"/>
  <c r="ABE152" i="3" s="1"/>
  <c r="ABF152" i="3" s="1"/>
  <c r="ABG152" i="3" s="1"/>
  <c r="ABH152" i="3" s="1"/>
  <c r="MU28" i="3"/>
  <c r="HC161" i="3"/>
  <c r="IU51" i="3"/>
  <c r="BW95" i="3"/>
  <c r="DS120" i="3"/>
  <c r="EQ120" i="3"/>
  <c r="FA156" i="3"/>
  <c r="FC156" i="3" s="1"/>
  <c r="FE156" i="3" s="1"/>
  <c r="FG156" i="3" s="1"/>
  <c r="CM154" i="3"/>
  <c r="CO154" i="3" s="1"/>
  <c r="CQ154" i="3" s="1"/>
  <c r="CS154" i="3" s="1"/>
  <c r="CU154" i="3" s="1"/>
  <c r="CW154" i="3" s="1"/>
  <c r="CY154" i="3" s="1"/>
  <c r="DA154" i="3" s="1"/>
  <c r="DC154" i="3" s="1"/>
  <c r="DE154" i="3" s="1"/>
  <c r="DG154" i="3" s="1"/>
  <c r="DI154" i="3" s="1"/>
  <c r="DK154" i="3" s="1"/>
  <c r="DM154" i="3" s="1"/>
  <c r="DO154" i="3" s="1"/>
  <c r="DQ154" i="3" s="1"/>
  <c r="DS154" i="3" s="1"/>
  <c r="DU154" i="3" s="1"/>
  <c r="DW154" i="3" s="1"/>
  <c r="DY154" i="3" s="1"/>
  <c r="EA154" i="3" s="1"/>
  <c r="EC154" i="3" s="1"/>
  <c r="EE154" i="3" s="1"/>
  <c r="EG154" i="3" s="1"/>
  <c r="EI154" i="3" s="1"/>
  <c r="EK154" i="3" s="1"/>
  <c r="EM154" i="3" s="1"/>
  <c r="EO154" i="3" s="1"/>
  <c r="EQ154" i="3" s="1"/>
  <c r="ES154" i="3" s="1"/>
  <c r="EU154" i="3" s="1"/>
  <c r="EW154" i="3" s="1"/>
  <c r="EY154" i="3" s="1"/>
  <c r="FA154" i="3" s="1"/>
  <c r="FC154" i="3" s="1"/>
  <c r="FE154" i="3" s="1"/>
  <c r="FG154" i="3" s="1"/>
  <c r="FI154" i="3" s="1"/>
  <c r="FK154" i="3" s="1"/>
  <c r="FM154" i="3" s="1"/>
  <c r="FO154" i="3" s="1"/>
  <c r="FQ154" i="3" s="1"/>
  <c r="FS154" i="3" s="1"/>
  <c r="FU154" i="3" s="1"/>
  <c r="FW154" i="3" s="1"/>
  <c r="FY154" i="3" s="1"/>
  <c r="GA154" i="3" s="1"/>
  <c r="GC154" i="3" s="1"/>
  <c r="GE154" i="3" s="1"/>
  <c r="GG154" i="3" s="1"/>
  <c r="GI154" i="3" s="1"/>
  <c r="GK154" i="3" s="1"/>
  <c r="GM154" i="3" s="1"/>
  <c r="GO154" i="3" s="1"/>
  <c r="GQ154" i="3" s="1"/>
  <c r="GS154" i="3" s="1"/>
  <c r="GU154" i="3" s="1"/>
  <c r="GW154" i="3" s="1"/>
  <c r="GY154" i="3" s="1"/>
  <c r="HA154" i="3" s="1"/>
  <c r="HC154" i="3" s="1"/>
  <c r="HE154" i="3" s="1"/>
  <c r="HG154" i="3" s="1"/>
  <c r="HI154" i="3" s="1"/>
  <c r="HK154" i="3" s="1"/>
  <c r="HM154" i="3" s="1"/>
  <c r="HO154" i="3" s="1"/>
  <c r="HQ154" i="3" s="1"/>
  <c r="HS154" i="3" s="1"/>
  <c r="HU154" i="3" s="1"/>
  <c r="HW154" i="3" s="1"/>
  <c r="HY154" i="3" s="1"/>
  <c r="IA154" i="3" s="1"/>
  <c r="IC154" i="3" s="1"/>
  <c r="IE154" i="3" s="1"/>
  <c r="IG154" i="3" s="1"/>
  <c r="II154" i="3" s="1"/>
  <c r="IK154" i="3" s="1"/>
  <c r="IM154" i="3" s="1"/>
  <c r="IO154" i="3" s="1"/>
  <c r="IQ154" i="3" s="1"/>
  <c r="IS154" i="3" s="1"/>
  <c r="IU154" i="3" s="1"/>
  <c r="IW154" i="3" s="1"/>
  <c r="IY154" i="3" s="1"/>
  <c r="JA154" i="3" s="1"/>
  <c r="JC154" i="3" s="1"/>
  <c r="JE154" i="3" s="1"/>
  <c r="JG154" i="3" s="1"/>
  <c r="JI154" i="3" s="1"/>
  <c r="JK154" i="3" s="1"/>
  <c r="JM154" i="3" s="1"/>
  <c r="JO154" i="3" s="1"/>
  <c r="JQ154" i="3" s="1"/>
  <c r="JS154" i="3" s="1"/>
  <c r="JU154" i="3" s="1"/>
  <c r="JW154" i="3" s="1"/>
  <c r="JY154" i="3" s="1"/>
  <c r="KA154" i="3" s="1"/>
  <c r="KC154" i="3" s="1"/>
  <c r="KE154" i="3" s="1"/>
  <c r="KG154" i="3" s="1"/>
  <c r="KI154" i="3" s="1"/>
  <c r="KK154" i="3" s="1"/>
  <c r="KM154" i="3" s="1"/>
  <c r="KO154" i="3" s="1"/>
  <c r="KQ154" i="3" s="1"/>
  <c r="KS154" i="3" s="1"/>
  <c r="KU154" i="3" s="1"/>
  <c r="KW154" i="3" s="1"/>
  <c r="KY154" i="3" s="1"/>
  <c r="LA154" i="3" s="1"/>
  <c r="LC154" i="3" s="1"/>
  <c r="LE154" i="3" s="1"/>
  <c r="LG154" i="3" s="1"/>
  <c r="LI154" i="3" s="1"/>
  <c r="LK154" i="3" s="1"/>
  <c r="LM154" i="3" s="1"/>
  <c r="LO154" i="3" s="1"/>
  <c r="LQ154" i="3" s="1"/>
  <c r="LS154" i="3" s="1"/>
  <c r="LU154" i="3" s="1"/>
  <c r="LW154" i="3" s="1"/>
  <c r="LY154" i="3" s="1"/>
  <c r="MA154" i="3" s="1"/>
  <c r="MC154" i="3" s="1"/>
  <c r="ME154" i="3" s="1"/>
  <c r="MG154" i="3" s="1"/>
  <c r="MI154" i="3" s="1"/>
  <c r="MK154" i="3" s="1"/>
  <c r="MM154" i="3" s="1"/>
  <c r="MO154" i="3" s="1"/>
  <c r="MQ154" i="3" s="1"/>
  <c r="MS154" i="3" s="1"/>
  <c r="MU154" i="3" s="1"/>
  <c r="MW154" i="3" s="1"/>
  <c r="MY154" i="3" s="1"/>
  <c r="NA154" i="3" s="1"/>
  <c r="NC154" i="3" s="1"/>
  <c r="NE154" i="3" s="1"/>
  <c r="NG154" i="3" s="1"/>
  <c r="NI154" i="3" s="1"/>
  <c r="NK154" i="3" s="1"/>
  <c r="NM154" i="3" s="1"/>
  <c r="NO154" i="3" s="1"/>
  <c r="NQ154" i="3" s="1"/>
  <c r="NS154" i="3" s="1"/>
  <c r="NU154" i="3" s="1"/>
  <c r="NW154" i="3" s="1"/>
  <c r="NY154" i="3" s="1"/>
  <c r="OA154" i="3" s="1"/>
  <c r="OC154" i="3" s="1"/>
  <c r="OE154" i="3" s="1"/>
  <c r="OG154" i="3" s="1"/>
  <c r="OI154" i="3" s="1"/>
  <c r="OK154" i="3" s="1"/>
  <c r="OM154" i="3" s="1"/>
  <c r="OO154" i="3" s="1"/>
  <c r="OQ154" i="3" s="1"/>
  <c r="OS154" i="3" s="1"/>
  <c r="OU154" i="3" s="1"/>
  <c r="OW154" i="3" s="1"/>
  <c r="OY154" i="3" s="1"/>
  <c r="PA154" i="3" s="1"/>
  <c r="PC154" i="3" s="1"/>
  <c r="PE154" i="3" s="1"/>
  <c r="PG154" i="3" s="1"/>
  <c r="PI154" i="3" s="1"/>
  <c r="PK154" i="3" s="1"/>
  <c r="PM154" i="3" s="1"/>
  <c r="PO154" i="3" s="1"/>
  <c r="PQ154" i="3" s="1"/>
  <c r="PS154" i="3" s="1"/>
  <c r="PU154" i="3" s="1"/>
  <c r="PW154" i="3" s="1"/>
  <c r="PY154" i="3" s="1"/>
  <c r="QA154" i="3" s="1"/>
  <c r="QC154" i="3" s="1"/>
  <c r="QE154" i="3" s="1"/>
  <c r="QG154" i="3" s="1"/>
  <c r="QI154" i="3" s="1"/>
  <c r="QK154" i="3" s="1"/>
  <c r="QM154" i="3" s="1"/>
  <c r="QO154" i="3" s="1"/>
  <c r="QQ154" i="3" s="1"/>
  <c r="QS154" i="3" s="1"/>
  <c r="QU154" i="3" s="1"/>
  <c r="QW154" i="3" s="1"/>
  <c r="QY154" i="3" s="1"/>
  <c r="RA154" i="3" s="1"/>
  <c r="RC154" i="3" s="1"/>
  <c r="RE154" i="3" s="1"/>
  <c r="RG154" i="3" s="1"/>
  <c r="RI154" i="3" s="1"/>
  <c r="RK154" i="3" s="1"/>
  <c r="RM154" i="3" s="1"/>
  <c r="RO154" i="3" s="1"/>
  <c r="RQ154" i="3" s="1"/>
  <c r="RS154" i="3" s="1"/>
  <c r="RU154" i="3" s="1"/>
  <c r="RW154" i="3" s="1"/>
  <c r="RY154" i="3" s="1"/>
  <c r="SA154" i="3" s="1"/>
  <c r="SC154" i="3" s="1"/>
  <c r="SE154" i="3" s="1"/>
  <c r="SG154" i="3" s="1"/>
  <c r="SI154" i="3" s="1"/>
  <c r="SK154" i="3" s="1"/>
  <c r="SM154" i="3" s="1"/>
  <c r="SO154" i="3" s="1"/>
  <c r="SQ154" i="3" s="1"/>
  <c r="SS154" i="3" s="1"/>
  <c r="SU154" i="3" s="1"/>
  <c r="SW154" i="3" s="1"/>
  <c r="SY154" i="3" s="1"/>
  <c r="TA154" i="3" s="1"/>
  <c r="TC154" i="3" s="1"/>
  <c r="TE154" i="3" s="1"/>
  <c r="TG154" i="3" s="1"/>
  <c r="TI154" i="3" s="1"/>
  <c r="TK154" i="3" s="1"/>
  <c r="TM154" i="3" s="1"/>
  <c r="TO154" i="3" s="1"/>
  <c r="TQ154" i="3" s="1"/>
  <c r="TS154" i="3" s="1"/>
  <c r="TU154" i="3" s="1"/>
  <c r="TW154" i="3" s="1"/>
  <c r="TY154" i="3" s="1"/>
  <c r="UA154" i="3" s="1"/>
  <c r="UC154" i="3" s="1"/>
  <c r="UE154" i="3" s="1"/>
  <c r="UG154" i="3" s="1"/>
  <c r="UI154" i="3" s="1"/>
  <c r="UK154" i="3" s="1"/>
  <c r="UM154" i="3" s="1"/>
  <c r="UO154" i="3" s="1"/>
  <c r="UQ154" i="3" s="1"/>
  <c r="US154" i="3" s="1"/>
  <c r="UU154" i="3" s="1"/>
  <c r="UW154" i="3" s="1"/>
  <c r="UY154" i="3" s="1"/>
  <c r="VA154" i="3" s="1"/>
  <c r="VC154" i="3" s="1"/>
  <c r="VE154" i="3" s="1"/>
  <c r="VG154" i="3" s="1"/>
  <c r="VI154" i="3" s="1"/>
  <c r="VK154" i="3" s="1"/>
  <c r="VM154" i="3" s="1"/>
  <c r="VO154" i="3" s="1"/>
  <c r="VQ154" i="3" s="1"/>
  <c r="VS154" i="3" s="1"/>
  <c r="VU154" i="3" s="1"/>
  <c r="VW154" i="3" s="1"/>
  <c r="VY154" i="3" s="1"/>
  <c r="WA154" i="3" s="1"/>
  <c r="WC154" i="3" s="1"/>
  <c r="WE154" i="3" s="1"/>
  <c r="WG154" i="3" s="1"/>
  <c r="WI154" i="3" s="1"/>
  <c r="WK154" i="3" s="1"/>
  <c r="WM154" i="3" s="1"/>
  <c r="WO154" i="3" s="1"/>
  <c r="WQ154" i="3" s="1"/>
  <c r="WS154" i="3" s="1"/>
  <c r="WU154" i="3" s="1"/>
  <c r="WW154" i="3" s="1"/>
  <c r="WY154" i="3" s="1"/>
  <c r="XA154" i="3" s="1"/>
  <c r="XC154" i="3" s="1"/>
  <c r="XE154" i="3" s="1"/>
  <c r="XG154" i="3" s="1"/>
  <c r="XI154" i="3" s="1"/>
  <c r="XK154" i="3" s="1"/>
  <c r="XM154" i="3" s="1"/>
  <c r="XO154" i="3" s="1"/>
  <c r="XQ154" i="3" s="1"/>
  <c r="XS154" i="3" s="1"/>
  <c r="XU154" i="3" s="1"/>
  <c r="XW154" i="3" s="1"/>
  <c r="XY154" i="3" s="1"/>
  <c r="YA154" i="3" s="1"/>
  <c r="YC154" i="3" s="1"/>
  <c r="YE154" i="3" s="1"/>
  <c r="YG154" i="3" s="1"/>
  <c r="YI154" i="3" s="1"/>
  <c r="YK154" i="3" s="1"/>
  <c r="YM154" i="3" s="1"/>
  <c r="YO154" i="3" s="1"/>
  <c r="YQ154" i="3" s="1"/>
  <c r="YS154" i="3" s="1"/>
  <c r="YU154" i="3" s="1"/>
  <c r="YW154" i="3" s="1"/>
  <c r="YY154" i="3" s="1"/>
  <c r="ZA154" i="3" s="1"/>
  <c r="ZC154" i="3" s="1"/>
  <c r="ZE154" i="3" s="1"/>
  <c r="ZG154" i="3" s="1"/>
  <c r="ZI154" i="3" s="1"/>
  <c r="ZK154" i="3" s="1"/>
  <c r="ZM154" i="3" s="1"/>
  <c r="ZO154" i="3" s="1"/>
  <c r="ZQ154" i="3" s="1"/>
  <c r="ZS154" i="3" s="1"/>
  <c r="ZU154" i="3" s="1"/>
  <c r="ZW154" i="3" s="1"/>
  <c r="ZY154" i="3" s="1"/>
  <c r="AAA154" i="3" s="1"/>
  <c r="AAC154" i="3" s="1"/>
  <c r="AAE154" i="3" s="1"/>
  <c r="AAG154" i="3" s="1"/>
  <c r="AAI154" i="3" s="1"/>
  <c r="AAK154" i="3" s="1"/>
  <c r="AAM154" i="3" s="1"/>
  <c r="AAO154" i="3" s="1"/>
  <c r="AAQ154" i="3" s="1"/>
  <c r="AAS154" i="3" s="1"/>
  <c r="AAU154" i="3" s="1"/>
  <c r="AAW154" i="3" s="1"/>
  <c r="AAY154" i="3" s="1"/>
  <c r="ABA154" i="3" s="1"/>
  <c r="ABB154" i="3" s="1"/>
  <c r="ABC154" i="3" s="1"/>
  <c r="ABD154" i="3" s="1"/>
  <c r="ABE154" i="3" s="1"/>
  <c r="ABF154" i="3" s="1"/>
  <c r="ABG154" i="3" s="1"/>
  <c r="ABH154" i="3" s="1"/>
  <c r="BO150" i="3"/>
  <c r="BY95" i="3"/>
  <c r="CA47" i="3"/>
  <c r="BA149" i="3"/>
  <c r="BA173" i="3" s="1"/>
  <c r="AK120" i="3"/>
  <c r="AI120" i="3"/>
  <c r="AG120" i="3"/>
  <c r="AE120" i="3"/>
  <c r="AC120" i="3"/>
  <c r="AA120" i="3"/>
  <c r="AS117" i="3"/>
  <c r="AM117" i="3"/>
  <c r="AM141" i="3"/>
  <c r="AO141" i="3" s="1"/>
  <c r="AQ141" i="3" s="1"/>
  <c r="AS141" i="3" s="1"/>
  <c r="AU141" i="3" s="1"/>
  <c r="AW141" i="3" s="1"/>
  <c r="AY141" i="3" s="1"/>
  <c r="BA141" i="3" s="1"/>
  <c r="BC141" i="3" s="1"/>
  <c r="BE141" i="3" s="1"/>
  <c r="BG141" i="3" s="1"/>
  <c r="BI141" i="3" s="1"/>
  <c r="BK141" i="3" s="1"/>
  <c r="BM141" i="3" s="1"/>
  <c r="BO141" i="3" s="1"/>
  <c r="BQ141" i="3" s="1"/>
  <c r="BS141" i="3" s="1"/>
  <c r="BU141" i="3" s="1"/>
  <c r="BW141" i="3" s="1"/>
  <c r="BY141" i="3" s="1"/>
  <c r="CA141" i="3" s="1"/>
  <c r="CC141" i="3" s="1"/>
  <c r="CE141" i="3" s="1"/>
  <c r="CG141" i="3" s="1"/>
  <c r="CI141" i="3" s="1"/>
  <c r="CK141" i="3" s="1"/>
  <c r="CM141" i="3" s="1"/>
  <c r="CO141" i="3" s="1"/>
  <c r="CQ141" i="3" s="1"/>
  <c r="CS141" i="3" s="1"/>
  <c r="CU141" i="3" s="1"/>
  <c r="CW141" i="3" s="1"/>
  <c r="CY141" i="3" s="1"/>
  <c r="DA141" i="3" s="1"/>
  <c r="DC141" i="3" s="1"/>
  <c r="DE141" i="3" s="1"/>
  <c r="DG141" i="3" s="1"/>
  <c r="DI141" i="3" s="1"/>
  <c r="DK141" i="3" s="1"/>
  <c r="DM141" i="3" s="1"/>
  <c r="DO141" i="3" s="1"/>
  <c r="DQ141" i="3" s="1"/>
  <c r="DS141" i="3" s="1"/>
  <c r="DU141" i="3" s="1"/>
  <c r="DW141" i="3" s="1"/>
  <c r="DY141" i="3" s="1"/>
  <c r="EA141" i="3" s="1"/>
  <c r="EC141" i="3" s="1"/>
  <c r="EE141" i="3" s="1"/>
  <c r="EG141" i="3" s="1"/>
  <c r="EI141" i="3" s="1"/>
  <c r="EK141" i="3" s="1"/>
  <c r="EM141" i="3" s="1"/>
  <c r="EO141" i="3" s="1"/>
  <c r="EQ141" i="3" s="1"/>
  <c r="ES141" i="3" s="1"/>
  <c r="EU141" i="3" s="1"/>
  <c r="EW141" i="3" s="1"/>
  <c r="EY141" i="3" s="1"/>
  <c r="FA141" i="3" s="1"/>
  <c r="FC141" i="3" s="1"/>
  <c r="FE141" i="3" s="1"/>
  <c r="FG141" i="3" s="1"/>
  <c r="FI141" i="3" s="1"/>
  <c r="FK141" i="3" s="1"/>
  <c r="FM141" i="3" s="1"/>
  <c r="FO141" i="3" s="1"/>
  <c r="FQ141" i="3" s="1"/>
  <c r="FS141" i="3" s="1"/>
  <c r="FU141" i="3" s="1"/>
  <c r="FW141" i="3" s="1"/>
  <c r="FY141" i="3" s="1"/>
  <c r="GA141" i="3" s="1"/>
  <c r="GC141" i="3" s="1"/>
  <c r="GE141" i="3" s="1"/>
  <c r="GG141" i="3" s="1"/>
  <c r="GI141" i="3" s="1"/>
  <c r="GK141" i="3" s="1"/>
  <c r="GM141" i="3" s="1"/>
  <c r="GO141" i="3" s="1"/>
  <c r="GQ141" i="3" s="1"/>
  <c r="GS141" i="3" s="1"/>
  <c r="GU141" i="3" s="1"/>
  <c r="GW141" i="3" s="1"/>
  <c r="GY141" i="3" s="1"/>
  <c r="HA141" i="3" s="1"/>
  <c r="HC141" i="3" s="1"/>
  <c r="HE141" i="3" s="1"/>
  <c r="HG141" i="3" s="1"/>
  <c r="HI141" i="3" s="1"/>
  <c r="HK141" i="3" s="1"/>
  <c r="HM141" i="3" s="1"/>
  <c r="HO141" i="3" s="1"/>
  <c r="HQ141" i="3" s="1"/>
  <c r="HS141" i="3" s="1"/>
  <c r="HU141" i="3" s="1"/>
  <c r="HW141" i="3" s="1"/>
  <c r="HY141" i="3" s="1"/>
  <c r="IA141" i="3" s="1"/>
  <c r="IC141" i="3" s="1"/>
  <c r="IE141" i="3" s="1"/>
  <c r="IG141" i="3" s="1"/>
  <c r="II141" i="3" s="1"/>
  <c r="IK141" i="3" s="1"/>
  <c r="IM141" i="3" s="1"/>
  <c r="IO141" i="3" s="1"/>
  <c r="IQ141" i="3" s="1"/>
  <c r="IS141" i="3" s="1"/>
  <c r="IU141" i="3" s="1"/>
  <c r="IW141" i="3" s="1"/>
  <c r="IY141" i="3" s="1"/>
  <c r="JA141" i="3" s="1"/>
  <c r="JC141" i="3" s="1"/>
  <c r="JE141" i="3" s="1"/>
  <c r="JG141" i="3" s="1"/>
  <c r="JI141" i="3" s="1"/>
  <c r="JK141" i="3" s="1"/>
  <c r="JM141" i="3" s="1"/>
  <c r="JO141" i="3" s="1"/>
  <c r="JQ141" i="3" s="1"/>
  <c r="JS141" i="3" s="1"/>
  <c r="JU141" i="3" s="1"/>
  <c r="JW141" i="3" s="1"/>
  <c r="JY141" i="3" s="1"/>
  <c r="KA141" i="3" s="1"/>
  <c r="KC141" i="3" s="1"/>
  <c r="KE141" i="3" s="1"/>
  <c r="KG141" i="3" s="1"/>
  <c r="KI141" i="3" s="1"/>
  <c r="KK141" i="3" s="1"/>
  <c r="KM141" i="3" s="1"/>
  <c r="KO141" i="3" s="1"/>
  <c r="KQ141" i="3" s="1"/>
  <c r="KS141" i="3" s="1"/>
  <c r="KU141" i="3" s="1"/>
  <c r="KW141" i="3" s="1"/>
  <c r="KY141" i="3" s="1"/>
  <c r="LA141" i="3" s="1"/>
  <c r="LC141" i="3" s="1"/>
  <c r="LE141" i="3" s="1"/>
  <c r="LG141" i="3" s="1"/>
  <c r="LI141" i="3" s="1"/>
  <c r="LK141" i="3" s="1"/>
  <c r="LM141" i="3" s="1"/>
  <c r="LO141" i="3" s="1"/>
  <c r="LQ141" i="3" s="1"/>
  <c r="LS141" i="3" s="1"/>
  <c r="LU141" i="3" s="1"/>
  <c r="LW141" i="3" s="1"/>
  <c r="LY141" i="3" s="1"/>
  <c r="MA141" i="3" s="1"/>
  <c r="MC141" i="3" s="1"/>
  <c r="ME141" i="3" s="1"/>
  <c r="MG141" i="3" s="1"/>
  <c r="MI141" i="3" s="1"/>
  <c r="MK141" i="3" s="1"/>
  <c r="MM141" i="3" s="1"/>
  <c r="MO141" i="3" s="1"/>
  <c r="MQ141" i="3" s="1"/>
  <c r="MS141" i="3" s="1"/>
  <c r="MU141" i="3" s="1"/>
  <c r="MW141" i="3" s="1"/>
  <c r="MY141" i="3" s="1"/>
  <c r="NA141" i="3" s="1"/>
  <c r="NC141" i="3" s="1"/>
  <c r="NE141" i="3" s="1"/>
  <c r="NG141" i="3" s="1"/>
  <c r="NI141" i="3" s="1"/>
  <c r="NK141" i="3" s="1"/>
  <c r="NM141" i="3" s="1"/>
  <c r="NO141" i="3" s="1"/>
  <c r="NQ141" i="3" s="1"/>
  <c r="NS141" i="3" s="1"/>
  <c r="NU141" i="3" s="1"/>
  <c r="NW141" i="3" s="1"/>
  <c r="NY141" i="3" s="1"/>
  <c r="OA141" i="3" s="1"/>
  <c r="OC141" i="3" s="1"/>
  <c r="OE141" i="3" s="1"/>
  <c r="OG141" i="3" s="1"/>
  <c r="OI141" i="3" s="1"/>
  <c r="OK141" i="3" s="1"/>
  <c r="OM141" i="3" s="1"/>
  <c r="OO141" i="3" s="1"/>
  <c r="OQ141" i="3" s="1"/>
  <c r="OS141" i="3" s="1"/>
  <c r="OU141" i="3" s="1"/>
  <c r="OW141" i="3" s="1"/>
  <c r="OY141" i="3" s="1"/>
  <c r="PA141" i="3" s="1"/>
  <c r="PC141" i="3" s="1"/>
  <c r="PE141" i="3" s="1"/>
  <c r="PG141" i="3" s="1"/>
  <c r="PI141" i="3" s="1"/>
  <c r="PK141" i="3" s="1"/>
  <c r="PM141" i="3" s="1"/>
  <c r="PO141" i="3" s="1"/>
  <c r="PQ141" i="3" s="1"/>
  <c r="PS141" i="3" s="1"/>
  <c r="PU141" i="3" s="1"/>
  <c r="PW141" i="3" s="1"/>
  <c r="PY141" i="3" s="1"/>
  <c r="QA141" i="3" s="1"/>
  <c r="QC141" i="3" s="1"/>
  <c r="QE141" i="3" s="1"/>
  <c r="QG141" i="3" s="1"/>
  <c r="QI141" i="3" s="1"/>
  <c r="QK141" i="3" s="1"/>
  <c r="QM141" i="3" s="1"/>
  <c r="QO141" i="3" s="1"/>
  <c r="QQ141" i="3" s="1"/>
  <c r="QS141" i="3" s="1"/>
  <c r="QU141" i="3" s="1"/>
  <c r="QW141" i="3" s="1"/>
  <c r="QY141" i="3" s="1"/>
  <c r="RA141" i="3" s="1"/>
  <c r="RC141" i="3" s="1"/>
  <c r="RE141" i="3" s="1"/>
  <c r="RG141" i="3" s="1"/>
  <c r="RI141" i="3" s="1"/>
  <c r="RK141" i="3" s="1"/>
  <c r="RM141" i="3" s="1"/>
  <c r="RO141" i="3" s="1"/>
  <c r="RQ141" i="3" s="1"/>
  <c r="RS141" i="3" s="1"/>
  <c r="RU141" i="3" s="1"/>
  <c r="RW141" i="3" s="1"/>
  <c r="RY141" i="3" s="1"/>
  <c r="SA141" i="3" s="1"/>
  <c r="SC141" i="3" s="1"/>
  <c r="SE141" i="3" s="1"/>
  <c r="SG141" i="3" s="1"/>
  <c r="SI141" i="3" s="1"/>
  <c r="SK141" i="3" s="1"/>
  <c r="SM141" i="3" s="1"/>
  <c r="SO141" i="3" s="1"/>
  <c r="SQ141" i="3" s="1"/>
  <c r="SS141" i="3" s="1"/>
  <c r="SU141" i="3" s="1"/>
  <c r="SW141" i="3" s="1"/>
  <c r="SY141" i="3" s="1"/>
  <c r="TA141" i="3" s="1"/>
  <c r="TC141" i="3" s="1"/>
  <c r="TE141" i="3" s="1"/>
  <c r="TG141" i="3" s="1"/>
  <c r="TI141" i="3" s="1"/>
  <c r="TK141" i="3" s="1"/>
  <c r="TM141" i="3" s="1"/>
  <c r="TO141" i="3" s="1"/>
  <c r="TQ141" i="3" s="1"/>
  <c r="TS141" i="3" s="1"/>
  <c r="TU141" i="3" s="1"/>
  <c r="TW141" i="3" s="1"/>
  <c r="TY141" i="3" s="1"/>
  <c r="UA141" i="3" s="1"/>
  <c r="UC141" i="3" s="1"/>
  <c r="UE141" i="3" s="1"/>
  <c r="UG141" i="3" s="1"/>
  <c r="UI141" i="3" s="1"/>
  <c r="UK141" i="3" s="1"/>
  <c r="UM141" i="3" s="1"/>
  <c r="UO141" i="3" s="1"/>
  <c r="UQ141" i="3" s="1"/>
  <c r="US141" i="3" s="1"/>
  <c r="UU141" i="3" s="1"/>
  <c r="UW141" i="3" s="1"/>
  <c r="UY141" i="3" s="1"/>
  <c r="VA141" i="3" s="1"/>
  <c r="VC141" i="3" s="1"/>
  <c r="AW107" i="3"/>
  <c r="AU107" i="3"/>
  <c r="AS107" i="3"/>
  <c r="AU3" i="3"/>
  <c r="AW3" i="3" s="1"/>
  <c r="AQ107" i="3"/>
  <c r="AO107" i="3"/>
  <c r="AM107" i="3"/>
  <c r="AO3" i="3"/>
  <c r="AQ3" i="3" s="1"/>
  <c r="AK107" i="3"/>
  <c r="AI107" i="3"/>
  <c r="AG107" i="3"/>
  <c r="AI3" i="3"/>
  <c r="AK3" i="3" s="1"/>
  <c r="F102" i="3"/>
  <c r="AE107" i="3"/>
  <c r="AC107" i="3"/>
  <c r="AA107" i="3"/>
  <c r="AC3" i="3"/>
  <c r="AE3" i="3" s="1"/>
  <c r="E24" i="3"/>
  <c r="AGI70" i="3" l="1"/>
  <c r="AGK70" i="3" s="1"/>
  <c r="AGL70" i="3" s="1"/>
  <c r="AGC71" i="3"/>
  <c r="AGD71" i="3" s="1"/>
  <c r="AGE71" i="3"/>
  <c r="AGF71" i="3" s="1"/>
  <c r="AGG71" i="3" s="1"/>
  <c r="AGH71" i="3" s="1"/>
  <c r="AFY84" i="3"/>
  <c r="AGB84" i="3"/>
  <c r="AGC84" i="3" s="1"/>
  <c r="AGD84" i="3" s="1"/>
  <c r="AGE84" i="3" s="1"/>
  <c r="AGF84" i="3" s="1"/>
  <c r="AGG84" i="3" s="1"/>
  <c r="AGH84" i="3" s="1"/>
  <c r="AGW31" i="3"/>
  <c r="AGX31" i="3" s="1"/>
  <c r="AGY31" i="3"/>
  <c r="AGZ31" i="3" s="1"/>
  <c r="AHA31" i="3" s="1"/>
  <c r="AHB31" i="3" s="1"/>
  <c r="AHC31" i="3" s="1"/>
  <c r="AGS75" i="3"/>
  <c r="AGU75" i="3" s="1"/>
  <c r="AGV75" i="3"/>
  <c r="AGW75" i="3" s="1"/>
  <c r="AGX75" i="3" s="1"/>
  <c r="AGY75" i="3" s="1"/>
  <c r="AGZ75" i="3" s="1"/>
  <c r="AHA75" i="3" s="1"/>
  <c r="AHB75" i="3" s="1"/>
  <c r="AHC75" i="3" s="1"/>
  <c r="AGI72" i="3"/>
  <c r="AGK72" i="3" s="1"/>
  <c r="AGL72" i="3"/>
  <c r="AGM37" i="3"/>
  <c r="AGN37" i="3" s="1"/>
  <c r="AGO37" i="3"/>
  <c r="AGP37" i="3" s="1"/>
  <c r="AGQ37" i="3" s="1"/>
  <c r="AGR37" i="3" s="1"/>
  <c r="AGS37" i="3" s="1"/>
  <c r="AGU37" i="3" s="1"/>
  <c r="AGV37" i="3" s="1"/>
  <c r="AGI66" i="3"/>
  <c r="AGK66" i="3" s="1"/>
  <c r="AGL66" i="3"/>
  <c r="AGM66" i="3" s="1"/>
  <c r="AGN66" i="3" s="1"/>
  <c r="AGO66" i="3" s="1"/>
  <c r="AGP66" i="3" s="1"/>
  <c r="AGQ66" i="3" s="1"/>
  <c r="AGR66" i="3" s="1"/>
  <c r="AGS66" i="3" s="1"/>
  <c r="AGU66" i="3" s="1"/>
  <c r="AGV66" i="3" s="1"/>
  <c r="AGC62" i="3"/>
  <c r="AGD62" i="3" s="1"/>
  <c r="AGE62" i="3" s="1"/>
  <c r="AGF62" i="3" s="1"/>
  <c r="AGG62" i="3" s="1"/>
  <c r="AGH62" i="3" s="1"/>
  <c r="AFO33" i="3"/>
  <c r="AFQ33" i="3" s="1"/>
  <c r="AFR33" i="3" s="1"/>
  <c r="AEY68" i="3"/>
  <c r="AEZ68" i="3" s="1"/>
  <c r="AFA68" i="3" s="1"/>
  <c r="AFB68" i="3" s="1"/>
  <c r="AFC68" i="3" s="1"/>
  <c r="AFD68" i="3" s="1"/>
  <c r="AFE82" i="3"/>
  <c r="AFH82" i="3"/>
  <c r="AEU69" i="3"/>
  <c r="AEW69" i="3" s="1"/>
  <c r="AEX69" i="3" s="1"/>
  <c r="AFD20" i="3"/>
  <c r="AFE15" i="3"/>
  <c r="AFI83" i="3"/>
  <c r="AFJ83" i="3" s="1"/>
  <c r="AFK83" i="3" s="1"/>
  <c r="AFL83" i="3" s="1"/>
  <c r="AFM83" i="3" s="1"/>
  <c r="AFN83" i="3" s="1"/>
  <c r="AEZ173" i="3"/>
  <c r="AFA169" i="3"/>
  <c r="AFB169" i="3" s="1"/>
  <c r="AFC169" i="3" s="1"/>
  <c r="AEE27" i="3"/>
  <c r="AEF27" i="3" s="1"/>
  <c r="AEG27" i="3" s="1"/>
  <c r="AEH27" i="3" s="1"/>
  <c r="AEI27" i="3" s="1"/>
  <c r="AEJ27" i="3" s="1"/>
  <c r="AEK27" i="3" s="1"/>
  <c r="AEM27" i="3" s="1"/>
  <c r="AEN27" i="3" s="1"/>
  <c r="AEO27" i="3" s="1"/>
  <c r="AEP27" i="3" s="1"/>
  <c r="AEQ27" i="3" s="1"/>
  <c r="AER27" i="3" s="1"/>
  <c r="AES27" i="3" s="1"/>
  <c r="AET27" i="3" s="1"/>
  <c r="AEU27" i="3" s="1"/>
  <c r="AEW27" i="3" s="1"/>
  <c r="AEX27" i="3" s="1"/>
  <c r="AEE63" i="3"/>
  <c r="AEF63" i="3" s="1"/>
  <c r="AEG63" i="3" s="1"/>
  <c r="AEH63" i="3" s="1"/>
  <c r="AEI63" i="3" s="1"/>
  <c r="AEJ63" i="3" s="1"/>
  <c r="AEK63" i="3" s="1"/>
  <c r="AEM63" i="3" s="1"/>
  <c r="AEN63" i="3" s="1"/>
  <c r="AEE168" i="3"/>
  <c r="AEG168" i="3"/>
  <c r="AEE58" i="3"/>
  <c r="AEF58" i="3" s="1"/>
  <c r="AEG58" i="3" s="1"/>
  <c r="AEH58" i="3" s="1"/>
  <c r="AEI58" i="3" s="1"/>
  <c r="AEJ58" i="3" s="1"/>
  <c r="AET107" i="3"/>
  <c r="AEU105" i="3"/>
  <c r="ADU166" i="3"/>
  <c r="ADW166" i="3"/>
  <c r="ADX163" i="3"/>
  <c r="ADZ163" i="3"/>
  <c r="AEA163" i="3" s="1"/>
  <c r="AEC163" i="3" s="1"/>
  <c r="AED163" i="3" s="1"/>
  <c r="ADU67" i="3"/>
  <c r="ADV67" i="3" s="1"/>
  <c r="ADW67" i="3" s="1"/>
  <c r="ADX67" i="3" s="1"/>
  <c r="ADY67" i="3" s="1"/>
  <c r="ADZ67" i="3" s="1"/>
  <c r="AEA67" i="3" s="1"/>
  <c r="AEC67" i="3" s="1"/>
  <c r="AED67" i="3" s="1"/>
  <c r="AEE67" i="3" s="1"/>
  <c r="AEF67" i="3" s="1"/>
  <c r="AEG67" i="3" s="1"/>
  <c r="AEH67" i="3" s="1"/>
  <c r="AEI67" i="3" s="1"/>
  <c r="AEJ67" i="3" s="1"/>
  <c r="AEK67" i="3" s="1"/>
  <c r="AEM67" i="3" s="1"/>
  <c r="AEN67" i="3" s="1"/>
  <c r="ADU55" i="3"/>
  <c r="ADV55" i="3" s="1"/>
  <c r="ADW55" i="3" s="1"/>
  <c r="ADX55" i="3" s="1"/>
  <c r="ADY55" i="3" s="1"/>
  <c r="ADZ55" i="3" s="1"/>
  <c r="AEA55" i="3" s="1"/>
  <c r="AEC55" i="3" s="1"/>
  <c r="AED55" i="3" s="1"/>
  <c r="AEE55" i="3" s="1"/>
  <c r="AEF55" i="3" s="1"/>
  <c r="AEG55" i="3" s="1"/>
  <c r="AEH55" i="3" s="1"/>
  <c r="AEI55" i="3" s="1"/>
  <c r="AEJ55" i="3" s="1"/>
  <c r="AEK55" i="3" s="1"/>
  <c r="AEM55" i="3" s="1"/>
  <c r="AEN55" i="3" s="1"/>
  <c r="ADQ165" i="3"/>
  <c r="ADS165" i="3" s="1"/>
  <c r="ADT165" i="3" s="1"/>
  <c r="ADU60" i="3"/>
  <c r="ADV60" i="3" s="1"/>
  <c r="ADW60" i="3" s="1"/>
  <c r="ADX60" i="3" s="1"/>
  <c r="ADY60" i="3" s="1"/>
  <c r="ADZ60" i="3" s="1"/>
  <c r="ADQ65" i="3"/>
  <c r="ADS65" i="3" s="1"/>
  <c r="ADT65" i="3" s="1"/>
  <c r="ADU65" i="3" s="1"/>
  <c r="ADV65" i="3" s="1"/>
  <c r="ADW65" i="3" s="1"/>
  <c r="ADX65" i="3" s="1"/>
  <c r="ADY65" i="3" s="1"/>
  <c r="ADZ65" i="3" s="1"/>
  <c r="AEA65" i="3" s="1"/>
  <c r="AEC65" i="3" s="1"/>
  <c r="AED65" i="3" s="1"/>
  <c r="ADK61" i="3"/>
  <c r="ADL61" i="3" s="1"/>
  <c r="ADM61" i="3" s="1"/>
  <c r="ADN61" i="3" s="1"/>
  <c r="ADO61" i="3" s="1"/>
  <c r="ADP61" i="3" s="1"/>
  <c r="ADN167" i="3"/>
  <c r="ADP167" i="3"/>
  <c r="ADQ167" i="3" s="1"/>
  <c r="ADS167" i="3" s="1"/>
  <c r="ADT167" i="3" s="1"/>
  <c r="ADG80" i="3"/>
  <c r="ADJ80" i="3"/>
  <c r="ADK80" i="3" s="1"/>
  <c r="ADL80" i="3" s="1"/>
  <c r="ADM80" i="3" s="1"/>
  <c r="ADN80" i="3" s="1"/>
  <c r="ADO80" i="3" s="1"/>
  <c r="ADP80" i="3" s="1"/>
  <c r="ADK81" i="3"/>
  <c r="ADL81" i="3" s="1"/>
  <c r="ADM81" i="3" s="1"/>
  <c r="ADN81" i="3" s="1"/>
  <c r="ADO81" i="3" s="1"/>
  <c r="ADP81" i="3" s="1"/>
  <c r="ADK164" i="3"/>
  <c r="ADM164" i="3"/>
  <c r="ADG57" i="3"/>
  <c r="ADI57" i="3" s="1"/>
  <c r="ADJ57" i="3" s="1"/>
  <c r="ADK162" i="3"/>
  <c r="ADM162" i="3"/>
  <c r="ACW161" i="3"/>
  <c r="ACY161" i="3" s="1"/>
  <c r="ACZ161" i="3"/>
  <c r="ACW59" i="3"/>
  <c r="ACY59" i="3" s="1"/>
  <c r="ACZ59" i="3" s="1"/>
  <c r="ADA59" i="3" s="1"/>
  <c r="ADB59" i="3" s="1"/>
  <c r="ADC59" i="3" s="1"/>
  <c r="ADD59" i="3" s="1"/>
  <c r="ADE59" i="3" s="1"/>
  <c r="ADF59" i="3" s="1"/>
  <c r="ADA64" i="3"/>
  <c r="ADB64" i="3" s="1"/>
  <c r="ADC64" i="3" s="1"/>
  <c r="ADD64" i="3" s="1"/>
  <c r="ADE64" i="3" s="1"/>
  <c r="ADF64" i="3" s="1"/>
  <c r="ADG64" i="3" s="1"/>
  <c r="ADI64" i="3" s="1"/>
  <c r="ADJ64" i="3" s="1"/>
  <c r="ACQ53" i="3"/>
  <c r="ACR53" i="3" s="1"/>
  <c r="ACS53" i="3" s="1"/>
  <c r="ACT53" i="3" s="1"/>
  <c r="ACU53" i="3" s="1"/>
  <c r="ACV53" i="3" s="1"/>
  <c r="ACW53" i="3" s="1"/>
  <c r="ACY53" i="3" s="1"/>
  <c r="ACZ53" i="3" s="1"/>
  <c r="ADA53" i="3" s="1"/>
  <c r="ADB53" i="3" s="1"/>
  <c r="ADC53" i="3" s="1"/>
  <c r="ADD53" i="3" s="1"/>
  <c r="ADE53" i="3" s="1"/>
  <c r="ADF53" i="3" s="1"/>
  <c r="ADG53" i="3" s="1"/>
  <c r="ADI53" i="3" s="1"/>
  <c r="ADJ53" i="3" s="1"/>
  <c r="ACG52" i="3"/>
  <c r="ACH52" i="3" s="1"/>
  <c r="ACI52" i="3" s="1"/>
  <c r="ACJ52" i="3" s="1"/>
  <c r="ACK52" i="3" s="1"/>
  <c r="ACL52" i="3" s="1"/>
  <c r="ABW160" i="3"/>
  <c r="ABY160" i="3"/>
  <c r="ABM54" i="3"/>
  <c r="ABN54" i="3" s="1"/>
  <c r="ABO54" i="3" s="1"/>
  <c r="ABP54" i="3" s="1"/>
  <c r="ABQ54" i="3" s="1"/>
  <c r="ABR54" i="3" s="1"/>
  <c r="ABS54" i="3" s="1"/>
  <c r="ABU54" i="3" s="1"/>
  <c r="ABV54" i="3" s="1"/>
  <c r="ABW54" i="3" s="1"/>
  <c r="ABX54" i="3" s="1"/>
  <c r="ABY54" i="3" s="1"/>
  <c r="ABZ54" i="3" s="1"/>
  <c r="ACA54" i="3" s="1"/>
  <c r="ACB54" i="3" s="1"/>
  <c r="ACC54" i="3" s="1"/>
  <c r="ACE54" i="3" s="1"/>
  <c r="ACF54" i="3" s="1"/>
  <c r="ACG54" i="3" s="1"/>
  <c r="ACH54" i="3" s="1"/>
  <c r="ACI54" i="3" s="1"/>
  <c r="ACJ54" i="3" s="1"/>
  <c r="ACK54" i="3" s="1"/>
  <c r="ACL54" i="3" s="1"/>
  <c r="ABI56" i="3"/>
  <c r="ABK56" i="3" s="1"/>
  <c r="ABL56" i="3" s="1"/>
  <c r="ABI154" i="3"/>
  <c r="ABK154" i="3" s="1"/>
  <c r="ABL154" i="3" s="1"/>
  <c r="ABM155" i="3"/>
  <c r="ABO155" i="3" s="1"/>
  <c r="ABP155" i="3" s="1"/>
  <c r="ABR155" i="3" s="1"/>
  <c r="ABS155" i="3" s="1"/>
  <c r="ABU155" i="3" s="1"/>
  <c r="ABV155" i="3" s="1"/>
  <c r="ABI152" i="3"/>
  <c r="ABK152" i="3" s="1"/>
  <c r="ABL152" i="3" s="1"/>
  <c r="ABI158" i="3"/>
  <c r="ABK158" i="3" s="1"/>
  <c r="ABL158" i="3" s="1"/>
  <c r="ABM158" i="3" s="1"/>
  <c r="ABI157" i="3"/>
  <c r="ABK157" i="3" s="1"/>
  <c r="ABL157" i="3" s="1"/>
  <c r="ABM157" i="3" s="1"/>
  <c r="ABI159" i="3"/>
  <c r="ABK159" i="3" s="1"/>
  <c r="ABL159" i="3" s="1"/>
  <c r="ABM159" i="3" s="1"/>
  <c r="UY25" i="3"/>
  <c r="VA25" i="3" s="1"/>
  <c r="VC25" i="3" s="1"/>
  <c r="VE25" i="3" s="1"/>
  <c r="VG25" i="3" s="1"/>
  <c r="VI25" i="3" s="1"/>
  <c r="VK25" i="3" s="1"/>
  <c r="VM25" i="3" s="1"/>
  <c r="VO25" i="3" s="1"/>
  <c r="VQ49" i="3"/>
  <c r="VS49" i="3" s="1"/>
  <c r="VU49" i="3" s="1"/>
  <c r="VW49" i="3" s="1"/>
  <c r="VY49" i="3" s="1"/>
  <c r="WA49" i="3" s="1"/>
  <c r="WC49" i="3" s="1"/>
  <c r="WE49" i="3" s="1"/>
  <c r="WG49" i="3" s="1"/>
  <c r="WI49" i="3" s="1"/>
  <c r="WK49" i="3" s="1"/>
  <c r="WM49" i="3" s="1"/>
  <c r="WO49" i="3" s="1"/>
  <c r="WQ49" i="3" s="1"/>
  <c r="WS49" i="3" s="1"/>
  <c r="WU49" i="3" s="1"/>
  <c r="WW49" i="3" s="1"/>
  <c r="WY49" i="3" s="1"/>
  <c r="WK3" i="3"/>
  <c r="WG3" i="3"/>
  <c r="WI3" i="3" s="1"/>
  <c r="UY50" i="3"/>
  <c r="VA50" i="3" s="1"/>
  <c r="VC50" i="3" s="1"/>
  <c r="VE50" i="3" s="1"/>
  <c r="VG50" i="3" s="1"/>
  <c r="VI50" i="3" s="1"/>
  <c r="VK50" i="3" s="1"/>
  <c r="VM50" i="3" s="1"/>
  <c r="VO50" i="3" s="1"/>
  <c r="UY48" i="3"/>
  <c r="VA48" i="3" s="1"/>
  <c r="VC48" i="3" s="1"/>
  <c r="VE48" i="3" s="1"/>
  <c r="VG48" i="3" s="1"/>
  <c r="VI48" i="3" s="1"/>
  <c r="VK48" i="3" s="1"/>
  <c r="VM48" i="3" s="1"/>
  <c r="VO48" i="3" s="1"/>
  <c r="GI118" i="3"/>
  <c r="GK118" i="3" s="1"/>
  <c r="VE141" i="3"/>
  <c r="VG141" i="3" s="1"/>
  <c r="VI141" i="3" s="1"/>
  <c r="VK141" i="3" s="1"/>
  <c r="VM141" i="3" s="1"/>
  <c r="VO141" i="3" s="1"/>
  <c r="VQ141" i="3" s="1"/>
  <c r="VS141" i="3" s="1"/>
  <c r="VU141" i="3" s="1"/>
  <c r="VW141" i="3" s="1"/>
  <c r="VY141" i="3" s="1"/>
  <c r="WA141" i="3" s="1"/>
  <c r="WC141" i="3" s="1"/>
  <c r="WE141" i="3" s="1"/>
  <c r="WG141" i="3" s="1"/>
  <c r="WI141" i="3" s="1"/>
  <c r="WK141" i="3" s="1"/>
  <c r="WM141" i="3" s="1"/>
  <c r="WO141" i="3" s="1"/>
  <c r="WQ141" i="3" s="1"/>
  <c r="WS141" i="3" s="1"/>
  <c r="WU141" i="3" s="1"/>
  <c r="WW141" i="3" s="1"/>
  <c r="WY141" i="3" s="1"/>
  <c r="XA141" i="3" s="1"/>
  <c r="XC141" i="3" s="1"/>
  <c r="XE141" i="3" s="1"/>
  <c r="XG141" i="3" s="1"/>
  <c r="XI141" i="3" s="1"/>
  <c r="XK141" i="3" s="1"/>
  <c r="XM141" i="3" s="1"/>
  <c r="XO141" i="3" s="1"/>
  <c r="XQ141" i="3" s="1"/>
  <c r="XS141" i="3" s="1"/>
  <c r="XU141" i="3" s="1"/>
  <c r="XW141" i="3" s="1"/>
  <c r="XY141" i="3" s="1"/>
  <c r="YA141" i="3" s="1"/>
  <c r="YC141" i="3" s="1"/>
  <c r="YE141" i="3" s="1"/>
  <c r="YG141" i="3" s="1"/>
  <c r="YI141" i="3" s="1"/>
  <c r="YK141" i="3" s="1"/>
  <c r="YM141" i="3" s="1"/>
  <c r="YO141" i="3" s="1"/>
  <c r="YQ141" i="3" s="1"/>
  <c r="YS141" i="3" s="1"/>
  <c r="YU141" i="3" s="1"/>
  <c r="YW141" i="3" s="1"/>
  <c r="YY141" i="3" s="1"/>
  <c r="ZA141" i="3" s="1"/>
  <c r="ZC141" i="3" s="1"/>
  <c r="ZE141" i="3" s="1"/>
  <c r="ZG141" i="3" s="1"/>
  <c r="ZI141" i="3" s="1"/>
  <c r="ZK141" i="3" s="1"/>
  <c r="ZM141" i="3" s="1"/>
  <c r="ZO141" i="3" s="1"/>
  <c r="ZQ141" i="3" s="1"/>
  <c r="ZS141" i="3" s="1"/>
  <c r="ZU141" i="3" s="1"/>
  <c r="ZW141" i="3" s="1"/>
  <c r="ZY141" i="3" s="1"/>
  <c r="AAA141" i="3" s="1"/>
  <c r="AAC141" i="3" s="1"/>
  <c r="AAE141" i="3" s="1"/>
  <c r="AAG141" i="3" s="1"/>
  <c r="AAI141" i="3" s="1"/>
  <c r="AAK141" i="3" s="1"/>
  <c r="AAM141" i="3" s="1"/>
  <c r="AAO141" i="3" s="1"/>
  <c r="AAQ141" i="3" s="1"/>
  <c r="AAS141" i="3" s="1"/>
  <c r="AAU141" i="3" s="1"/>
  <c r="AAW141" i="3" s="1"/>
  <c r="AAY141" i="3" s="1"/>
  <c r="ABA141" i="3" s="1"/>
  <c r="ABB141" i="3" s="1"/>
  <c r="ABC141" i="3" s="1"/>
  <c r="ABD141" i="3" s="1"/>
  <c r="ABE141" i="3" s="1"/>
  <c r="ABF141" i="3" s="1"/>
  <c r="ABG141" i="3" s="1"/>
  <c r="ABH141" i="3" s="1"/>
  <c r="ABI141" i="3" s="1"/>
  <c r="SY151" i="3"/>
  <c r="OK26" i="3"/>
  <c r="OY124" i="3"/>
  <c r="PC124" i="3"/>
  <c r="PU153" i="3"/>
  <c r="PW153" i="3" s="1"/>
  <c r="PY153" i="3" s="1"/>
  <c r="QA153" i="3" s="1"/>
  <c r="QC153" i="3" s="1"/>
  <c r="QE153" i="3" s="1"/>
  <c r="QG153" i="3" s="1"/>
  <c r="QI153" i="3" s="1"/>
  <c r="QK153" i="3" s="1"/>
  <c r="QM153" i="3" s="1"/>
  <c r="QO153" i="3" s="1"/>
  <c r="QQ153" i="3" s="1"/>
  <c r="QS153" i="3" s="1"/>
  <c r="QU153" i="3" s="1"/>
  <c r="QW153" i="3" s="1"/>
  <c r="QY153" i="3" s="1"/>
  <c r="RA153" i="3" s="1"/>
  <c r="RC153" i="3" s="1"/>
  <c r="RE153" i="3" s="1"/>
  <c r="RG153" i="3" s="1"/>
  <c r="RI153" i="3" s="1"/>
  <c r="RK153" i="3" s="1"/>
  <c r="RM153" i="3" s="1"/>
  <c r="RO153" i="3" s="1"/>
  <c r="RQ153" i="3" s="1"/>
  <c r="RS153" i="3" s="1"/>
  <c r="RU153" i="3" s="1"/>
  <c r="RW153" i="3" s="1"/>
  <c r="RY153" i="3" s="1"/>
  <c r="SA153" i="3" s="1"/>
  <c r="SC153" i="3" s="1"/>
  <c r="SE153" i="3" s="1"/>
  <c r="SG153" i="3" s="1"/>
  <c r="SI153" i="3" s="1"/>
  <c r="SK153" i="3" s="1"/>
  <c r="SM153" i="3" s="1"/>
  <c r="SO153" i="3" s="1"/>
  <c r="SQ153" i="3" s="1"/>
  <c r="SS153" i="3" s="1"/>
  <c r="SU153" i="3" s="1"/>
  <c r="SW153" i="3" s="1"/>
  <c r="SY153" i="3" s="1"/>
  <c r="TA153" i="3" s="1"/>
  <c r="TC153" i="3" s="1"/>
  <c r="TE153" i="3" s="1"/>
  <c r="TG153" i="3" s="1"/>
  <c r="TI153" i="3" s="1"/>
  <c r="TK153" i="3" s="1"/>
  <c r="TM153" i="3" s="1"/>
  <c r="TO153" i="3" s="1"/>
  <c r="TQ153" i="3" s="1"/>
  <c r="TS153" i="3" s="1"/>
  <c r="TU153" i="3" s="1"/>
  <c r="TW153" i="3" s="1"/>
  <c r="TY153" i="3" s="1"/>
  <c r="UA153" i="3" s="1"/>
  <c r="UC153" i="3" s="1"/>
  <c r="UE153" i="3" s="1"/>
  <c r="UG153" i="3" s="1"/>
  <c r="UI153" i="3" s="1"/>
  <c r="UK153" i="3" s="1"/>
  <c r="UM153" i="3" s="1"/>
  <c r="UO153" i="3" s="1"/>
  <c r="UQ153" i="3" s="1"/>
  <c r="US153" i="3" s="1"/>
  <c r="UU153" i="3" s="1"/>
  <c r="UW153" i="3" s="1"/>
  <c r="UY153" i="3" s="1"/>
  <c r="VA153" i="3" s="1"/>
  <c r="VC153" i="3" s="1"/>
  <c r="VE153" i="3" s="1"/>
  <c r="VG153" i="3" s="1"/>
  <c r="VI153" i="3" s="1"/>
  <c r="VK153" i="3" s="1"/>
  <c r="VM153" i="3" s="1"/>
  <c r="VO153" i="3" s="1"/>
  <c r="VQ153" i="3" s="1"/>
  <c r="VS153" i="3" s="1"/>
  <c r="VU153" i="3" s="1"/>
  <c r="VW153" i="3" s="1"/>
  <c r="VY153" i="3" s="1"/>
  <c r="WA153" i="3" s="1"/>
  <c r="WC153" i="3" s="1"/>
  <c r="WE153" i="3" s="1"/>
  <c r="WG153" i="3" s="1"/>
  <c r="WI153" i="3" s="1"/>
  <c r="WK153" i="3" s="1"/>
  <c r="WM153" i="3" s="1"/>
  <c r="WO153" i="3" s="1"/>
  <c r="WQ153" i="3" s="1"/>
  <c r="WS153" i="3" s="1"/>
  <c r="WU153" i="3" s="1"/>
  <c r="WW153" i="3" s="1"/>
  <c r="WY153" i="3" s="1"/>
  <c r="XA153" i="3" s="1"/>
  <c r="XC153" i="3" s="1"/>
  <c r="XE153" i="3" s="1"/>
  <c r="XG153" i="3" s="1"/>
  <c r="XI153" i="3" s="1"/>
  <c r="XK153" i="3" s="1"/>
  <c r="XM153" i="3" s="1"/>
  <c r="XO153" i="3" s="1"/>
  <c r="XQ153" i="3" s="1"/>
  <c r="XS153" i="3" s="1"/>
  <c r="XU153" i="3" s="1"/>
  <c r="XW153" i="3" s="1"/>
  <c r="XY153" i="3" s="1"/>
  <c r="YA153" i="3" s="1"/>
  <c r="YC153" i="3" s="1"/>
  <c r="YE153" i="3" s="1"/>
  <c r="YG153" i="3" s="1"/>
  <c r="YI153" i="3" s="1"/>
  <c r="YK153" i="3" s="1"/>
  <c r="YM153" i="3" s="1"/>
  <c r="YO153" i="3" s="1"/>
  <c r="YQ153" i="3" s="1"/>
  <c r="YS153" i="3" s="1"/>
  <c r="YU153" i="3" s="1"/>
  <c r="YW153" i="3" s="1"/>
  <c r="YY153" i="3" s="1"/>
  <c r="ZA153" i="3" s="1"/>
  <c r="ZC153" i="3" s="1"/>
  <c r="ZE153" i="3" s="1"/>
  <c r="ZG153" i="3" s="1"/>
  <c r="ZI153" i="3" s="1"/>
  <c r="ZK153" i="3" s="1"/>
  <c r="ZM153" i="3" s="1"/>
  <c r="ZO153" i="3" s="1"/>
  <c r="ZQ153" i="3" s="1"/>
  <c r="ZS153" i="3" s="1"/>
  <c r="ZU153" i="3" s="1"/>
  <c r="ZW153" i="3" s="1"/>
  <c r="ZY153" i="3" s="1"/>
  <c r="AAA153" i="3" s="1"/>
  <c r="AAC153" i="3" s="1"/>
  <c r="AAE153" i="3" s="1"/>
  <c r="AAG153" i="3" s="1"/>
  <c r="AAI153" i="3" s="1"/>
  <c r="AAK153" i="3" s="1"/>
  <c r="AAM153" i="3" s="1"/>
  <c r="AAO153" i="3" s="1"/>
  <c r="AAQ153" i="3" s="1"/>
  <c r="AAS153" i="3" s="1"/>
  <c r="AAU153" i="3" s="1"/>
  <c r="AAW153" i="3" s="1"/>
  <c r="AAY153" i="3" s="1"/>
  <c r="ABA153" i="3" s="1"/>
  <c r="ABB153" i="3" s="1"/>
  <c r="ABC153" i="3" s="1"/>
  <c r="ABD153" i="3" s="1"/>
  <c r="ABE153" i="3" s="1"/>
  <c r="ABF153" i="3" s="1"/>
  <c r="ABG153" i="3" s="1"/>
  <c r="ABH153" i="3" s="1"/>
  <c r="PY29" i="3"/>
  <c r="JW123" i="3"/>
  <c r="KA123" i="3"/>
  <c r="IE134" i="3"/>
  <c r="IK122" i="3"/>
  <c r="IG122" i="3"/>
  <c r="IG134" i="3" s="1"/>
  <c r="MW28" i="3"/>
  <c r="HE161" i="3"/>
  <c r="IW51" i="3"/>
  <c r="FI156" i="3"/>
  <c r="CA95" i="3"/>
  <c r="CC47" i="3"/>
  <c r="BQ150" i="3"/>
  <c r="BS150" i="3" s="1"/>
  <c r="BU150" i="3" s="1"/>
  <c r="AO117" i="3"/>
  <c r="AQ117" i="3" s="1"/>
  <c r="AQ120" i="3" s="1"/>
  <c r="BC149" i="3"/>
  <c r="BC173" i="3" s="1"/>
  <c r="AM120" i="3"/>
  <c r="AS120" i="3"/>
  <c r="AGI62" i="3" l="1"/>
  <c r="AGK62" i="3" s="1"/>
  <c r="AGL62" i="3"/>
  <c r="AGM62" i="3" s="1"/>
  <c r="AGN62" i="3" s="1"/>
  <c r="AGO62" i="3" s="1"/>
  <c r="AGP62" i="3" s="1"/>
  <c r="AGQ62" i="3" s="1"/>
  <c r="AGR62" i="3" s="1"/>
  <c r="AGS62" i="3" s="1"/>
  <c r="AGU62" i="3" s="1"/>
  <c r="AGV62" i="3" s="1"/>
  <c r="AGM72" i="3"/>
  <c r="AGN72" i="3" s="1"/>
  <c r="AGO72" i="3"/>
  <c r="AGP72" i="3" s="1"/>
  <c r="AGQ72" i="3" s="1"/>
  <c r="AGR72" i="3" s="1"/>
  <c r="AGS72" i="3" s="1"/>
  <c r="AGU72" i="3" s="1"/>
  <c r="AGV72" i="3" s="1"/>
  <c r="AGW72" i="3" s="1"/>
  <c r="AGX72" i="3" s="1"/>
  <c r="AGY72" i="3" s="1"/>
  <c r="AGZ72" i="3" s="1"/>
  <c r="AHA72" i="3" s="1"/>
  <c r="AHB72" i="3" s="1"/>
  <c r="AHC72" i="3" s="1"/>
  <c r="AGI84" i="3"/>
  <c r="AGL84" i="3"/>
  <c r="AGW66" i="3"/>
  <c r="AGX66" i="3" s="1"/>
  <c r="AGY66" i="3"/>
  <c r="AGZ66" i="3" s="1"/>
  <c r="AHA66" i="3" s="1"/>
  <c r="AHB66" i="3" s="1"/>
  <c r="AHC66" i="3" s="1"/>
  <c r="AGI71" i="3"/>
  <c r="AGK71" i="3" s="1"/>
  <c r="AGL71" i="3"/>
  <c r="AGW37" i="3"/>
  <c r="AGX37" i="3" s="1"/>
  <c r="AGY37" i="3"/>
  <c r="AGZ37" i="3" s="1"/>
  <c r="AHA37" i="3" s="1"/>
  <c r="AHB37" i="3" s="1"/>
  <c r="AHC37" i="3" s="1"/>
  <c r="AGM70" i="3"/>
  <c r="AGN70" i="3" s="1"/>
  <c r="AGO70" i="3" s="1"/>
  <c r="AGP70" i="3" s="1"/>
  <c r="AGQ70" i="3" s="1"/>
  <c r="AGR70" i="3" s="1"/>
  <c r="AGS70" i="3" s="1"/>
  <c r="AGU70" i="3" s="1"/>
  <c r="AGV70" i="3" s="1"/>
  <c r="AFO83" i="3"/>
  <c r="AFR83" i="3"/>
  <c r="AFS33" i="3"/>
  <c r="AFT33" i="3" s="1"/>
  <c r="AFU33" i="3" s="1"/>
  <c r="AFV33" i="3" s="1"/>
  <c r="AFW33" i="3" s="1"/>
  <c r="AFX33" i="3" s="1"/>
  <c r="AFY33" i="3" s="1"/>
  <c r="AGA33" i="3" s="1"/>
  <c r="AGB33" i="3" s="1"/>
  <c r="AFC173" i="3"/>
  <c r="AFD169" i="3"/>
  <c r="AFE20" i="3"/>
  <c r="AFG15" i="3"/>
  <c r="AEU107" i="3"/>
  <c r="AEW105" i="3"/>
  <c r="AEY69" i="3"/>
  <c r="AEZ69" i="3" s="1"/>
  <c r="AFA69" i="3" s="1"/>
  <c r="AFB69" i="3" s="1"/>
  <c r="AFC69" i="3" s="1"/>
  <c r="AFD69" i="3" s="1"/>
  <c r="AFI82" i="3"/>
  <c r="AFJ82" i="3" s="1"/>
  <c r="AFK82" i="3" s="1"/>
  <c r="AFL82" i="3" s="1"/>
  <c r="AFM82" i="3" s="1"/>
  <c r="AFN82" i="3" s="1"/>
  <c r="AFE68" i="3"/>
  <c r="AFG68" i="3" s="1"/>
  <c r="AFH68" i="3" s="1"/>
  <c r="AFI68" i="3" s="1"/>
  <c r="AFJ68" i="3" s="1"/>
  <c r="AFK68" i="3" s="1"/>
  <c r="AFL68" i="3" s="1"/>
  <c r="AFM68" i="3" s="1"/>
  <c r="AFN68" i="3" s="1"/>
  <c r="AEY27" i="3"/>
  <c r="AEZ27" i="3" s="1"/>
  <c r="AFA27" i="3" s="1"/>
  <c r="AFB27" i="3" s="1"/>
  <c r="AFC27" i="3" s="1"/>
  <c r="AFD27" i="3" s="1"/>
  <c r="AFE27" i="3" s="1"/>
  <c r="AFG27" i="3" s="1"/>
  <c r="AFH27" i="3" s="1"/>
  <c r="AEK58" i="3"/>
  <c r="AEM58" i="3" s="1"/>
  <c r="AEN58" i="3" s="1"/>
  <c r="AEO63" i="3"/>
  <c r="AEP63" i="3" s="1"/>
  <c r="AEQ63" i="3" s="1"/>
  <c r="AER63" i="3" s="1"/>
  <c r="AES63" i="3" s="1"/>
  <c r="AET63" i="3" s="1"/>
  <c r="AEU63" i="3" s="1"/>
  <c r="AEW63" i="3" s="1"/>
  <c r="AEX63" i="3" s="1"/>
  <c r="AEY63" i="3" s="1"/>
  <c r="AEZ63" i="3" s="1"/>
  <c r="AFA63" i="3" s="1"/>
  <c r="AFB63" i="3" s="1"/>
  <c r="AFC63" i="3" s="1"/>
  <c r="AFD63" i="3" s="1"/>
  <c r="AFE63" i="3" s="1"/>
  <c r="AFG63" i="3" s="1"/>
  <c r="AFH63" i="3" s="1"/>
  <c r="AFI63" i="3" s="1"/>
  <c r="AFJ63" i="3" s="1"/>
  <c r="AFK63" i="3" s="1"/>
  <c r="AFL63" i="3" s="1"/>
  <c r="AFM63" i="3" s="1"/>
  <c r="AFN63" i="3" s="1"/>
  <c r="AEE65" i="3"/>
  <c r="AEF65" i="3" s="1"/>
  <c r="AEG65" i="3" s="1"/>
  <c r="AEH65" i="3" s="1"/>
  <c r="AEI65" i="3" s="1"/>
  <c r="AEJ65" i="3" s="1"/>
  <c r="AEK65" i="3" s="1"/>
  <c r="AEM65" i="3" s="1"/>
  <c r="AEN65" i="3" s="1"/>
  <c r="AEO65" i="3" s="1"/>
  <c r="AEP65" i="3" s="1"/>
  <c r="AEQ65" i="3" s="1"/>
  <c r="AER65" i="3" s="1"/>
  <c r="AES65" i="3" s="1"/>
  <c r="AET65" i="3" s="1"/>
  <c r="AEA60" i="3"/>
  <c r="AEC60" i="3" s="1"/>
  <c r="AED60" i="3" s="1"/>
  <c r="AEJ168" i="3"/>
  <c r="AEK168" i="3" s="1"/>
  <c r="AEM168" i="3" s="1"/>
  <c r="AEN168" i="3" s="1"/>
  <c r="AEH168" i="3"/>
  <c r="AEO55" i="3"/>
  <c r="AEP55" i="3" s="1"/>
  <c r="AEQ55" i="3" s="1"/>
  <c r="AER55" i="3" s="1"/>
  <c r="AES55" i="3" s="1"/>
  <c r="AET55" i="3" s="1"/>
  <c r="AEO67" i="3"/>
  <c r="AEP67" i="3" s="1"/>
  <c r="AEQ67" i="3" s="1"/>
  <c r="AER67" i="3" s="1"/>
  <c r="AES67" i="3" s="1"/>
  <c r="AET67" i="3" s="1"/>
  <c r="AEG163" i="3"/>
  <c r="AEE163" i="3"/>
  <c r="ADW165" i="3"/>
  <c r="ADU165" i="3"/>
  <c r="ADQ81" i="3"/>
  <c r="ADT81" i="3"/>
  <c r="ADU81" i="3" s="1"/>
  <c r="ADV81" i="3" s="1"/>
  <c r="ADW81" i="3" s="1"/>
  <c r="ADX81" i="3" s="1"/>
  <c r="ADY81" i="3" s="1"/>
  <c r="ADZ81" i="3" s="1"/>
  <c r="ADQ80" i="3"/>
  <c r="ADT80" i="3"/>
  <c r="ADU80" i="3" s="1"/>
  <c r="ADV80" i="3" s="1"/>
  <c r="ADW80" i="3" s="1"/>
  <c r="ADX80" i="3" s="1"/>
  <c r="ADY80" i="3" s="1"/>
  <c r="ADZ80" i="3" s="1"/>
  <c r="ADU167" i="3"/>
  <c r="ADW167" i="3"/>
  <c r="ADQ61" i="3"/>
  <c r="ADS61" i="3" s="1"/>
  <c r="ADT61" i="3" s="1"/>
  <c r="ADU61" i="3" s="1"/>
  <c r="ADV61" i="3" s="1"/>
  <c r="ADW61" i="3" s="1"/>
  <c r="ADX61" i="3" s="1"/>
  <c r="ADY61" i="3" s="1"/>
  <c r="ADZ61" i="3" s="1"/>
  <c r="AEA61" i="3" s="1"/>
  <c r="AEC61" i="3" s="1"/>
  <c r="AED61" i="3" s="1"/>
  <c r="ADZ166" i="3"/>
  <c r="AEA166" i="3" s="1"/>
  <c r="AEC166" i="3" s="1"/>
  <c r="AED166" i="3" s="1"/>
  <c r="ADX166" i="3"/>
  <c r="ADK57" i="3"/>
  <c r="ADL57" i="3" s="1"/>
  <c r="ADM57" i="3" s="1"/>
  <c r="ADN57" i="3" s="1"/>
  <c r="ADO57" i="3" s="1"/>
  <c r="ADP57" i="3" s="1"/>
  <c r="ADN164" i="3"/>
  <c r="ADP164" i="3"/>
  <c r="ADQ164" i="3" s="1"/>
  <c r="ADS164" i="3" s="1"/>
  <c r="ADT164" i="3" s="1"/>
  <c r="ADK53" i="3"/>
  <c r="ADL53" i="3" s="1"/>
  <c r="ADM53" i="3" s="1"/>
  <c r="ADN53" i="3" s="1"/>
  <c r="ADO53" i="3" s="1"/>
  <c r="ADP53" i="3" s="1"/>
  <c r="ADG59" i="3"/>
  <c r="ADI59" i="3" s="1"/>
  <c r="ADJ59" i="3" s="1"/>
  <c r="ADP162" i="3"/>
  <c r="ADN162" i="3"/>
  <c r="ADK64" i="3"/>
  <c r="ADL64" i="3" s="1"/>
  <c r="ADM64" i="3" s="1"/>
  <c r="ADN64" i="3" s="1"/>
  <c r="ADO64" i="3" s="1"/>
  <c r="ADP64" i="3" s="1"/>
  <c r="ADC161" i="3"/>
  <c r="ADA161" i="3"/>
  <c r="ACM54" i="3"/>
  <c r="ACO54" i="3" s="1"/>
  <c r="ACP54" i="3" s="1"/>
  <c r="ACM52" i="3"/>
  <c r="ACO52" i="3" s="1"/>
  <c r="ACP52" i="3" s="1"/>
  <c r="ABY155" i="3"/>
  <c r="ABW155" i="3"/>
  <c r="ABZ160" i="3"/>
  <c r="ACB160" i="3"/>
  <c r="ACC160" i="3" s="1"/>
  <c r="ACE160" i="3" s="1"/>
  <c r="ACF160" i="3" s="1"/>
  <c r="ABK141" i="3"/>
  <c r="ABL141" i="3" s="1"/>
  <c r="ABM141" i="3" s="1"/>
  <c r="ABM56" i="3"/>
  <c r="ABN56" i="3" s="1"/>
  <c r="ABO56" i="3" s="1"/>
  <c r="ABP56" i="3" s="1"/>
  <c r="ABQ56" i="3" s="1"/>
  <c r="ABR56" i="3" s="1"/>
  <c r="ABS56" i="3" s="1"/>
  <c r="ABU56" i="3" s="1"/>
  <c r="ABV56" i="3" s="1"/>
  <c r="ABM152" i="3"/>
  <c r="ABO152" i="3" s="1"/>
  <c r="ABP152" i="3" s="1"/>
  <c r="ABR152" i="3" s="1"/>
  <c r="ABS152" i="3" s="1"/>
  <c r="ABU152" i="3" s="1"/>
  <c r="ABV152" i="3" s="1"/>
  <c r="ABI153" i="3"/>
  <c r="ABK153" i="3" s="1"/>
  <c r="ABM154" i="3"/>
  <c r="ABO154" i="3" s="1"/>
  <c r="ABP154" i="3" s="1"/>
  <c r="ABR154" i="3" s="1"/>
  <c r="ABO159" i="3"/>
  <c r="ABP159" i="3" s="1"/>
  <c r="ABR159" i="3" s="1"/>
  <c r="ABS159" i="3" s="1"/>
  <c r="ABU159" i="3" s="1"/>
  <c r="ABV159" i="3" s="1"/>
  <c r="ABO157" i="3"/>
  <c r="ABP157" i="3" s="1"/>
  <c r="ABR157" i="3" s="1"/>
  <c r="ABS157" i="3" s="1"/>
  <c r="ABU157" i="3" s="1"/>
  <c r="ABV157" i="3" s="1"/>
  <c r="ABO158" i="3"/>
  <c r="ABP158" i="3" s="1"/>
  <c r="ABR158" i="3" s="1"/>
  <c r="ABN146" i="3"/>
  <c r="GO118" i="3"/>
  <c r="GU118" i="3" s="1"/>
  <c r="XA49" i="3"/>
  <c r="XC49" i="3" s="1"/>
  <c r="XE49" i="3" s="1"/>
  <c r="XG49" i="3" s="1"/>
  <c r="XI49" i="3" s="1"/>
  <c r="XK49" i="3" s="1"/>
  <c r="XM49" i="3" s="1"/>
  <c r="XO49" i="3" s="1"/>
  <c r="XQ49" i="3" s="1"/>
  <c r="VQ50" i="3"/>
  <c r="VS50" i="3" s="1"/>
  <c r="VU50" i="3" s="1"/>
  <c r="VW50" i="3" s="1"/>
  <c r="VY50" i="3" s="1"/>
  <c r="WA50" i="3" s="1"/>
  <c r="WC50" i="3" s="1"/>
  <c r="WE50" i="3" s="1"/>
  <c r="WG50" i="3" s="1"/>
  <c r="VQ48" i="3"/>
  <c r="VS48" i="3" s="1"/>
  <c r="VU48" i="3" s="1"/>
  <c r="VW48" i="3" s="1"/>
  <c r="VY48" i="3" s="1"/>
  <c r="WA48" i="3" s="1"/>
  <c r="WC48" i="3" s="1"/>
  <c r="WE48" i="3" s="1"/>
  <c r="WG48" i="3" s="1"/>
  <c r="VQ25" i="3"/>
  <c r="VS25" i="3" s="1"/>
  <c r="VU25" i="3" s="1"/>
  <c r="WQ3" i="3"/>
  <c r="WM3" i="3"/>
  <c r="WO3" i="3" s="1"/>
  <c r="TA151" i="3"/>
  <c r="TC151" i="3" s="1"/>
  <c r="TE151" i="3" s="1"/>
  <c r="TG151" i="3" s="1"/>
  <c r="TI151" i="3" s="1"/>
  <c r="TK151" i="3" s="1"/>
  <c r="TM151" i="3" s="1"/>
  <c r="TO151" i="3" s="1"/>
  <c r="TQ151" i="3" s="1"/>
  <c r="TS151" i="3" s="1"/>
  <c r="TU151" i="3" s="1"/>
  <c r="TW151" i="3" s="1"/>
  <c r="TY151" i="3" s="1"/>
  <c r="UA151" i="3" s="1"/>
  <c r="UC151" i="3" s="1"/>
  <c r="UE151" i="3" s="1"/>
  <c r="UG151" i="3" s="1"/>
  <c r="UI151" i="3" s="1"/>
  <c r="UK151" i="3" s="1"/>
  <c r="UM151" i="3" s="1"/>
  <c r="UO151" i="3" s="1"/>
  <c r="UQ151" i="3" s="1"/>
  <c r="US151" i="3" s="1"/>
  <c r="UU151" i="3" s="1"/>
  <c r="UW151" i="3" s="1"/>
  <c r="UY151" i="3" s="1"/>
  <c r="VA151" i="3" s="1"/>
  <c r="VC151" i="3" s="1"/>
  <c r="VE151" i="3" s="1"/>
  <c r="VG151" i="3" s="1"/>
  <c r="VI151" i="3" s="1"/>
  <c r="VK151" i="3" s="1"/>
  <c r="VM151" i="3" s="1"/>
  <c r="VO151" i="3" s="1"/>
  <c r="VQ151" i="3" s="1"/>
  <c r="VS151" i="3" s="1"/>
  <c r="VU151" i="3" s="1"/>
  <c r="VW151" i="3" s="1"/>
  <c r="VY151" i="3" s="1"/>
  <c r="WA151" i="3" s="1"/>
  <c r="WC151" i="3" s="1"/>
  <c r="WE151" i="3" s="1"/>
  <c r="WG151" i="3" s="1"/>
  <c r="WI151" i="3" s="1"/>
  <c r="WK151" i="3" s="1"/>
  <c r="WM151" i="3" s="1"/>
  <c r="WO151" i="3" s="1"/>
  <c r="WQ151" i="3" s="1"/>
  <c r="WS151" i="3" s="1"/>
  <c r="WU151" i="3" s="1"/>
  <c r="WW151" i="3" s="1"/>
  <c r="WY151" i="3" s="1"/>
  <c r="XA151" i="3" s="1"/>
  <c r="XC151" i="3" s="1"/>
  <c r="XE151" i="3" s="1"/>
  <c r="XG151" i="3" s="1"/>
  <c r="XI151" i="3" s="1"/>
  <c r="XK151" i="3" s="1"/>
  <c r="XM151" i="3" s="1"/>
  <c r="XO151" i="3" s="1"/>
  <c r="XQ151" i="3" s="1"/>
  <c r="XS151" i="3" s="1"/>
  <c r="XU151" i="3" s="1"/>
  <c r="XW151" i="3" s="1"/>
  <c r="XY151" i="3" s="1"/>
  <c r="YA151" i="3" s="1"/>
  <c r="YC151" i="3" s="1"/>
  <c r="YE151" i="3" s="1"/>
  <c r="YG151" i="3" s="1"/>
  <c r="YI151" i="3" s="1"/>
  <c r="YK151" i="3" s="1"/>
  <c r="YM151" i="3" s="1"/>
  <c r="YO151" i="3" s="1"/>
  <c r="YQ151" i="3" s="1"/>
  <c r="YS151" i="3" s="1"/>
  <c r="YU151" i="3" s="1"/>
  <c r="YW151" i="3" s="1"/>
  <c r="YY151" i="3" s="1"/>
  <c r="ZA151" i="3" s="1"/>
  <c r="ZC151" i="3" s="1"/>
  <c r="ZE151" i="3" s="1"/>
  <c r="ZG151" i="3" s="1"/>
  <c r="ZI151" i="3" s="1"/>
  <c r="ZK151" i="3" s="1"/>
  <c r="ZM151" i="3" s="1"/>
  <c r="ZO151" i="3" s="1"/>
  <c r="ZQ151" i="3" s="1"/>
  <c r="ZS151" i="3" s="1"/>
  <c r="ZU151" i="3" s="1"/>
  <c r="ZW151" i="3" s="1"/>
  <c r="ZY151" i="3" s="1"/>
  <c r="AAA151" i="3" s="1"/>
  <c r="AAC151" i="3" s="1"/>
  <c r="AAE151" i="3" s="1"/>
  <c r="AAG151" i="3" s="1"/>
  <c r="AAI151" i="3" s="1"/>
  <c r="AAK151" i="3" s="1"/>
  <c r="AAM151" i="3" s="1"/>
  <c r="AAO151" i="3" s="1"/>
  <c r="AAQ151" i="3" s="1"/>
  <c r="AAS151" i="3" s="1"/>
  <c r="AAU151" i="3" s="1"/>
  <c r="AAW151" i="3" s="1"/>
  <c r="AAY151" i="3" s="1"/>
  <c r="ABA151" i="3" s="1"/>
  <c r="ABB151" i="3" s="1"/>
  <c r="ABC151" i="3" s="1"/>
  <c r="ABD151" i="3" s="1"/>
  <c r="ABE151" i="3" s="1"/>
  <c r="ABF151" i="3" s="1"/>
  <c r="ABG151" i="3" s="1"/>
  <c r="ABH151" i="3" s="1"/>
  <c r="OM26" i="3"/>
  <c r="PE124" i="3"/>
  <c r="PI124" i="3"/>
  <c r="QA29" i="3"/>
  <c r="IM122" i="3"/>
  <c r="IM134" i="3" s="1"/>
  <c r="IK134" i="3"/>
  <c r="IQ122" i="3"/>
  <c r="KC123" i="3"/>
  <c r="KG123" i="3"/>
  <c r="AU117" i="3"/>
  <c r="AW117" i="3" s="1"/>
  <c r="AW120" i="3" s="1"/>
  <c r="AO120" i="3"/>
  <c r="MY28" i="3"/>
  <c r="HG161" i="3"/>
  <c r="IY51" i="3"/>
  <c r="FK156" i="3"/>
  <c r="CE47" i="3"/>
  <c r="CC95" i="3"/>
  <c r="BW150" i="3"/>
  <c r="BY150" i="3" s="1"/>
  <c r="CA150" i="3" s="1"/>
  <c r="CC150" i="3" s="1"/>
  <c r="CE150" i="3" s="1"/>
  <c r="CG150" i="3" s="1"/>
  <c r="CI150" i="3" s="1"/>
  <c r="CK150" i="3" s="1"/>
  <c r="CM150" i="3" s="1"/>
  <c r="CO150" i="3" s="1"/>
  <c r="CQ150" i="3" s="1"/>
  <c r="CS150" i="3" s="1"/>
  <c r="CU150" i="3" s="1"/>
  <c r="CW150" i="3" s="1"/>
  <c r="CY150" i="3" s="1"/>
  <c r="DA150" i="3" s="1"/>
  <c r="DC150" i="3" s="1"/>
  <c r="DE150" i="3" s="1"/>
  <c r="DG150" i="3" s="1"/>
  <c r="DI150" i="3" s="1"/>
  <c r="DK150" i="3" s="1"/>
  <c r="DM150" i="3" s="1"/>
  <c r="DO150" i="3" s="1"/>
  <c r="DQ150" i="3" s="1"/>
  <c r="DS150" i="3" s="1"/>
  <c r="DU150" i="3" s="1"/>
  <c r="DW150" i="3" s="1"/>
  <c r="DY150" i="3" s="1"/>
  <c r="EA150" i="3" s="1"/>
  <c r="EC150" i="3" s="1"/>
  <c r="EE150" i="3" s="1"/>
  <c r="EG150" i="3" s="1"/>
  <c r="EI150" i="3" s="1"/>
  <c r="EK150" i="3" s="1"/>
  <c r="EM150" i="3" s="1"/>
  <c r="EO150" i="3" s="1"/>
  <c r="EQ150" i="3" s="1"/>
  <c r="ES150" i="3" s="1"/>
  <c r="EU150" i="3" s="1"/>
  <c r="EW150" i="3" s="1"/>
  <c r="EY150" i="3" s="1"/>
  <c r="FA150" i="3" s="1"/>
  <c r="FC150" i="3" s="1"/>
  <c r="FE150" i="3" s="1"/>
  <c r="FG150" i="3" s="1"/>
  <c r="FI150" i="3" s="1"/>
  <c r="FK150" i="3" s="1"/>
  <c r="FM150" i="3" s="1"/>
  <c r="FO150" i="3" s="1"/>
  <c r="FQ150" i="3" s="1"/>
  <c r="FS150" i="3" s="1"/>
  <c r="FU150" i="3" s="1"/>
  <c r="FW150" i="3" s="1"/>
  <c r="FY150" i="3" s="1"/>
  <c r="GA150" i="3" s="1"/>
  <c r="GC150" i="3" s="1"/>
  <c r="GE150" i="3" s="1"/>
  <c r="GG150" i="3" s="1"/>
  <c r="GI150" i="3" s="1"/>
  <c r="GK150" i="3" s="1"/>
  <c r="GM150" i="3" s="1"/>
  <c r="GO150" i="3" s="1"/>
  <c r="GQ150" i="3" s="1"/>
  <c r="GS150" i="3" s="1"/>
  <c r="GU150" i="3" s="1"/>
  <c r="GW150" i="3" s="1"/>
  <c r="GY150" i="3" s="1"/>
  <c r="HA150" i="3" s="1"/>
  <c r="HC150" i="3" s="1"/>
  <c r="HE150" i="3" s="1"/>
  <c r="HG150" i="3" s="1"/>
  <c r="HI150" i="3" s="1"/>
  <c r="HK150" i="3" s="1"/>
  <c r="HM150" i="3" s="1"/>
  <c r="HO150" i="3" s="1"/>
  <c r="HQ150" i="3" s="1"/>
  <c r="HS150" i="3" s="1"/>
  <c r="HU150" i="3" s="1"/>
  <c r="HW150" i="3" s="1"/>
  <c r="HY150" i="3" s="1"/>
  <c r="IA150" i="3" s="1"/>
  <c r="IC150" i="3" s="1"/>
  <c r="IE150" i="3" s="1"/>
  <c r="IG150" i="3" s="1"/>
  <c r="II150" i="3" s="1"/>
  <c r="IK150" i="3" s="1"/>
  <c r="IM150" i="3" s="1"/>
  <c r="IO150" i="3" s="1"/>
  <c r="IQ150" i="3" s="1"/>
  <c r="IS150" i="3" s="1"/>
  <c r="IU150" i="3" s="1"/>
  <c r="IW150" i="3" s="1"/>
  <c r="IY150" i="3" s="1"/>
  <c r="JA150" i="3" s="1"/>
  <c r="JC150" i="3" s="1"/>
  <c r="JE150" i="3" s="1"/>
  <c r="JG150" i="3" s="1"/>
  <c r="JI150" i="3" s="1"/>
  <c r="JK150" i="3" s="1"/>
  <c r="JM150" i="3" s="1"/>
  <c r="JO150" i="3" s="1"/>
  <c r="JQ150" i="3" s="1"/>
  <c r="JS150" i="3" s="1"/>
  <c r="JU150" i="3" s="1"/>
  <c r="JW150" i="3" s="1"/>
  <c r="JY150" i="3" s="1"/>
  <c r="KA150" i="3" s="1"/>
  <c r="KC150" i="3" s="1"/>
  <c r="KE150" i="3" s="1"/>
  <c r="KG150" i="3" s="1"/>
  <c r="KI150" i="3" s="1"/>
  <c r="KK150" i="3" s="1"/>
  <c r="KM150" i="3" s="1"/>
  <c r="KO150" i="3" s="1"/>
  <c r="KQ150" i="3" s="1"/>
  <c r="KS150" i="3" s="1"/>
  <c r="KU150" i="3" s="1"/>
  <c r="KW150" i="3" s="1"/>
  <c r="KY150" i="3" s="1"/>
  <c r="LA150" i="3" s="1"/>
  <c r="LC150" i="3" s="1"/>
  <c r="LE150" i="3" s="1"/>
  <c r="LG150" i="3" s="1"/>
  <c r="LI150" i="3" s="1"/>
  <c r="LK150" i="3" s="1"/>
  <c r="LM150" i="3" s="1"/>
  <c r="LO150" i="3" s="1"/>
  <c r="LQ150" i="3" s="1"/>
  <c r="LS150" i="3" s="1"/>
  <c r="LU150" i="3" s="1"/>
  <c r="LW150" i="3" s="1"/>
  <c r="LY150" i="3" s="1"/>
  <c r="MA150" i="3" s="1"/>
  <c r="MC150" i="3" s="1"/>
  <c r="ME150" i="3" s="1"/>
  <c r="MG150" i="3" s="1"/>
  <c r="MI150" i="3" s="1"/>
  <c r="MK150" i="3" s="1"/>
  <c r="MM150" i="3" s="1"/>
  <c r="MO150" i="3" s="1"/>
  <c r="MQ150" i="3" s="1"/>
  <c r="MS150" i="3" s="1"/>
  <c r="MU150" i="3" s="1"/>
  <c r="MW150" i="3" s="1"/>
  <c r="MY150" i="3" s="1"/>
  <c r="NA150" i="3" s="1"/>
  <c r="NC150" i="3" s="1"/>
  <c r="NE150" i="3" s="1"/>
  <c r="NG150" i="3" s="1"/>
  <c r="NI150" i="3" s="1"/>
  <c r="NK150" i="3" s="1"/>
  <c r="NM150" i="3" s="1"/>
  <c r="NO150" i="3" s="1"/>
  <c r="NQ150" i="3" s="1"/>
  <c r="NS150" i="3" s="1"/>
  <c r="NU150" i="3" s="1"/>
  <c r="NW150" i="3" s="1"/>
  <c r="BE149" i="3"/>
  <c r="BE173" i="3" s="1"/>
  <c r="E140" i="3"/>
  <c r="U140" i="3" s="1"/>
  <c r="W140" i="3" s="1"/>
  <c r="Y140" i="3" s="1"/>
  <c r="AA140" i="3" s="1"/>
  <c r="E139" i="3"/>
  <c r="U139" i="3" s="1"/>
  <c r="W139" i="3" s="1"/>
  <c r="Y139" i="3" s="1"/>
  <c r="AA139" i="3" s="1"/>
  <c r="E113" i="3"/>
  <c r="E98" i="3"/>
  <c r="Y6" i="3"/>
  <c r="U24" i="3"/>
  <c r="W24" i="3" s="1"/>
  <c r="AGW70" i="3" l="1"/>
  <c r="AGX70" i="3" s="1"/>
  <c r="AGY70" i="3" s="1"/>
  <c r="AGZ70" i="3" s="1"/>
  <c r="AHA70" i="3" s="1"/>
  <c r="AHB70" i="3" s="1"/>
  <c r="AHC70" i="3" s="1"/>
  <c r="AGM84" i="3"/>
  <c r="AGN84" i="3" s="1"/>
  <c r="AGO84" i="3"/>
  <c r="AGP84" i="3" s="1"/>
  <c r="AGQ84" i="3" s="1"/>
  <c r="AGR84" i="3" s="1"/>
  <c r="AGM71" i="3"/>
  <c r="AGN71" i="3" s="1"/>
  <c r="AGO71" i="3" s="1"/>
  <c r="AGP71" i="3" s="1"/>
  <c r="AGQ71" i="3" s="1"/>
  <c r="AGR71" i="3" s="1"/>
  <c r="AGS71" i="3" s="1"/>
  <c r="AGU71" i="3" s="1"/>
  <c r="AGV71" i="3" s="1"/>
  <c r="AGC33" i="3"/>
  <c r="AGD33" i="3" s="1"/>
  <c r="AGE33" i="3" s="1"/>
  <c r="AGF33" i="3" s="1"/>
  <c r="AGG33" i="3" s="1"/>
  <c r="AGH33" i="3" s="1"/>
  <c r="AGG113" i="3"/>
  <c r="AGU113" i="3"/>
  <c r="AGU115" i="3" s="1"/>
  <c r="AGD113" i="3"/>
  <c r="AGD115" i="3" s="1"/>
  <c r="AGA113" i="3"/>
  <c r="AGQ113" i="3"/>
  <c r="AGQ115" i="3" s="1"/>
  <c r="AHA113" i="3"/>
  <c r="AGN113" i="3"/>
  <c r="AGN115" i="3" s="1"/>
  <c r="AGK113" i="3"/>
  <c r="AGX113" i="3"/>
  <c r="AGX115" i="3" s="1"/>
  <c r="AGW62" i="3"/>
  <c r="AGX62" i="3" s="1"/>
  <c r="AGY62" i="3"/>
  <c r="AGZ62" i="3" s="1"/>
  <c r="AHA62" i="3" s="1"/>
  <c r="AHB62" i="3" s="1"/>
  <c r="AHC62" i="3" s="1"/>
  <c r="AFO82" i="3"/>
  <c r="AFR82" i="3"/>
  <c r="AFW113" i="3"/>
  <c r="AFT113" i="3"/>
  <c r="AFT115" i="3" s="1"/>
  <c r="AFQ113" i="3"/>
  <c r="AFO63" i="3"/>
  <c r="AFQ63" i="3" s="1"/>
  <c r="AFR63" i="3" s="1"/>
  <c r="AFS63" i="3" s="1"/>
  <c r="AFT63" i="3" s="1"/>
  <c r="AFU63" i="3" s="1"/>
  <c r="AFV63" i="3" s="1"/>
  <c r="AFW63" i="3" s="1"/>
  <c r="AFX63" i="3" s="1"/>
  <c r="AFY63" i="3" s="1"/>
  <c r="AGA63" i="3" s="1"/>
  <c r="AGB63" i="3" s="1"/>
  <c r="AFS83" i="3"/>
  <c r="AFT83" i="3" s="1"/>
  <c r="AFU83" i="3"/>
  <c r="AFV83" i="3" s="1"/>
  <c r="AFW83" i="3" s="1"/>
  <c r="AFX83" i="3" s="1"/>
  <c r="AFO68" i="3"/>
  <c r="AFQ68" i="3" s="1"/>
  <c r="AFR68" i="3" s="1"/>
  <c r="AEU67" i="3"/>
  <c r="AEW67" i="3" s="1"/>
  <c r="AEX67" i="3" s="1"/>
  <c r="AEU55" i="3"/>
  <c r="AEW55" i="3" s="1"/>
  <c r="AEX55" i="3" s="1"/>
  <c r="AFI27" i="3"/>
  <c r="AFJ27" i="3" s="1"/>
  <c r="AFK27" i="3" s="1"/>
  <c r="AFL27" i="3" s="1"/>
  <c r="AFM27" i="3" s="1"/>
  <c r="AFN27" i="3" s="1"/>
  <c r="AFO27" i="3" s="1"/>
  <c r="AFQ27" i="3" s="1"/>
  <c r="AFR27" i="3" s="1"/>
  <c r="AFS27" i="3" s="1"/>
  <c r="AFT27" i="3" s="1"/>
  <c r="AFU27" i="3" s="1"/>
  <c r="AFV27" i="3" s="1"/>
  <c r="AFW27" i="3" s="1"/>
  <c r="AFX27" i="3" s="1"/>
  <c r="AFY27" i="3" s="1"/>
  <c r="AGA27" i="3" s="1"/>
  <c r="AGB27" i="3" s="1"/>
  <c r="AEU65" i="3"/>
  <c r="AEW65" i="3" s="1"/>
  <c r="AEX65" i="3" s="1"/>
  <c r="AFE69" i="3"/>
  <c r="AFG69" i="3" s="1"/>
  <c r="AFH69" i="3" s="1"/>
  <c r="AFI69" i="3" s="1"/>
  <c r="AFJ69" i="3" s="1"/>
  <c r="AFK69" i="3" s="1"/>
  <c r="AFL69" i="3" s="1"/>
  <c r="AFM69" i="3" s="1"/>
  <c r="AFN69" i="3" s="1"/>
  <c r="AFO69" i="3" s="1"/>
  <c r="AFQ69" i="3" s="1"/>
  <c r="AFR69" i="3" s="1"/>
  <c r="AEX105" i="3"/>
  <c r="AEW107" i="3"/>
  <c r="AFH15" i="3"/>
  <c r="AFG20" i="3"/>
  <c r="AFE169" i="3"/>
  <c r="AFG169" i="3" s="1"/>
  <c r="AFH169" i="3" s="1"/>
  <c r="AFI169" i="3" s="1"/>
  <c r="AFJ169" i="3" s="1"/>
  <c r="AFC113" i="3"/>
  <c r="AEZ113" i="3"/>
  <c r="AEZ115" i="3" s="1"/>
  <c r="AEW113" i="3"/>
  <c r="AEW115" i="3" s="1"/>
  <c r="AFM113" i="3"/>
  <c r="AFJ113" i="3"/>
  <c r="AFJ115" i="3" s="1"/>
  <c r="AFG113" i="3"/>
  <c r="AFG115" i="3" s="1"/>
  <c r="AEQ168" i="3"/>
  <c r="AEO168" i="3"/>
  <c r="AEE60" i="3"/>
  <c r="AEF60" i="3" s="1"/>
  <c r="AEG60" i="3" s="1"/>
  <c r="AEH60" i="3" s="1"/>
  <c r="AEI60" i="3" s="1"/>
  <c r="AEJ60" i="3" s="1"/>
  <c r="AEI113" i="3"/>
  <c r="AES113" i="3"/>
  <c r="AEF113" i="3"/>
  <c r="AEF115" i="3" s="1"/>
  <c r="AEP113" i="3"/>
  <c r="AEP115" i="3" s="1"/>
  <c r="AEC113" i="3"/>
  <c r="AEC115" i="3" s="1"/>
  <c r="AEM113" i="3"/>
  <c r="AEM115" i="3" s="1"/>
  <c r="AEA80" i="3"/>
  <c r="AED80" i="3"/>
  <c r="AEE80" i="3" s="1"/>
  <c r="AEF80" i="3" s="1"/>
  <c r="AEG80" i="3" s="1"/>
  <c r="AEH80" i="3" s="1"/>
  <c r="AEI80" i="3" s="1"/>
  <c r="AEJ80" i="3" s="1"/>
  <c r="AEJ163" i="3"/>
  <c r="AEK163" i="3" s="1"/>
  <c r="AEM163" i="3" s="1"/>
  <c r="AEN163" i="3" s="1"/>
  <c r="AEH163" i="3"/>
  <c r="AEE166" i="3"/>
  <c r="AEG166" i="3"/>
  <c r="AEE61" i="3"/>
  <c r="AEF61" i="3" s="1"/>
  <c r="AEG61" i="3" s="1"/>
  <c r="AEH61" i="3" s="1"/>
  <c r="AEI61" i="3" s="1"/>
  <c r="AEJ61" i="3" s="1"/>
  <c r="AEK61" i="3" s="1"/>
  <c r="AEM61" i="3" s="1"/>
  <c r="AEN61" i="3" s="1"/>
  <c r="AEA81" i="3"/>
  <c r="AED81" i="3"/>
  <c r="AEO58" i="3"/>
  <c r="AEP58" i="3" s="1"/>
  <c r="AEQ58" i="3" s="1"/>
  <c r="AER58" i="3" s="1"/>
  <c r="AES58" i="3" s="1"/>
  <c r="AET58" i="3" s="1"/>
  <c r="AEU58" i="3" s="1"/>
  <c r="AEW58" i="3" s="1"/>
  <c r="AEX58" i="3" s="1"/>
  <c r="AEY58" i="3" s="1"/>
  <c r="AEZ58" i="3" s="1"/>
  <c r="AFA58" i="3" s="1"/>
  <c r="AFB58" i="3" s="1"/>
  <c r="AFC58" i="3" s="1"/>
  <c r="AFD58" i="3" s="1"/>
  <c r="ADQ64" i="3"/>
  <c r="ADS64" i="3" s="1"/>
  <c r="ADT64" i="3" s="1"/>
  <c r="ADU64" i="3" s="1"/>
  <c r="ADV64" i="3" s="1"/>
  <c r="ADW64" i="3" s="1"/>
  <c r="ADX64" i="3" s="1"/>
  <c r="ADY64" i="3" s="1"/>
  <c r="ADZ64" i="3" s="1"/>
  <c r="AEA64" i="3" s="1"/>
  <c r="AEC64" i="3" s="1"/>
  <c r="AED64" i="3" s="1"/>
  <c r="ADX167" i="3"/>
  <c r="ADZ167" i="3"/>
  <c r="ADQ162" i="3"/>
  <c r="ADS162" i="3" s="1"/>
  <c r="ADT162" i="3" s="1"/>
  <c r="ADY113" i="3"/>
  <c r="ADS113" i="3"/>
  <c r="ADS115" i="3" s="1"/>
  <c r="ADV113" i="3"/>
  <c r="ADV115" i="3" s="1"/>
  <c r="ADQ53" i="3"/>
  <c r="ADS53" i="3" s="1"/>
  <c r="ADT53" i="3" s="1"/>
  <c r="ADW164" i="3"/>
  <c r="ADU164" i="3"/>
  <c r="ADQ57" i="3"/>
  <c r="ADS57" i="3" s="1"/>
  <c r="ADT57" i="3" s="1"/>
  <c r="ADU57" i="3" s="1"/>
  <c r="ADV57" i="3" s="1"/>
  <c r="ADW57" i="3" s="1"/>
  <c r="ADX57" i="3" s="1"/>
  <c r="ADY57" i="3" s="1"/>
  <c r="ADZ57" i="3" s="1"/>
  <c r="AEA57" i="3" s="1"/>
  <c r="AEC57" i="3" s="1"/>
  <c r="AED57" i="3" s="1"/>
  <c r="AEE57" i="3" s="1"/>
  <c r="AEF57" i="3" s="1"/>
  <c r="AEG57" i="3" s="1"/>
  <c r="AEH57" i="3" s="1"/>
  <c r="AEI57" i="3" s="1"/>
  <c r="AEJ57" i="3" s="1"/>
  <c r="AEK57" i="3" s="1"/>
  <c r="AEM57" i="3" s="1"/>
  <c r="AEN57" i="3" s="1"/>
  <c r="AEO57" i="3" s="1"/>
  <c r="AEP57" i="3" s="1"/>
  <c r="AEQ57" i="3" s="1"/>
  <c r="AER57" i="3" s="1"/>
  <c r="AES57" i="3" s="1"/>
  <c r="AET57" i="3" s="1"/>
  <c r="ADZ165" i="3"/>
  <c r="ADX165" i="3"/>
  <c r="ADK59" i="3"/>
  <c r="ADL59" i="3" s="1"/>
  <c r="ADM59" i="3" s="1"/>
  <c r="ADN59" i="3" s="1"/>
  <c r="ADO59" i="3" s="1"/>
  <c r="ADP59" i="3" s="1"/>
  <c r="ADQ59" i="3" s="1"/>
  <c r="ADS59" i="3" s="1"/>
  <c r="ADT59" i="3" s="1"/>
  <c r="ADI113" i="3"/>
  <c r="ADI115" i="3" s="1"/>
  <c r="ADO113" i="3"/>
  <c r="ADL113" i="3"/>
  <c r="ADL115" i="3" s="1"/>
  <c r="ADB113" i="3"/>
  <c r="ADB115" i="3" s="1"/>
  <c r="ACY113" i="3"/>
  <c r="ACY115" i="3" s="1"/>
  <c r="ADE113" i="3"/>
  <c r="ADE115" i="3" s="1"/>
  <c r="ADF161" i="3"/>
  <c r="ADD161" i="3"/>
  <c r="ACQ52" i="3"/>
  <c r="ACR52" i="3" s="1"/>
  <c r="ACS52" i="3" s="1"/>
  <c r="ACT52" i="3" s="1"/>
  <c r="ACU52" i="3" s="1"/>
  <c r="ACV52" i="3" s="1"/>
  <c r="ACW52" i="3" s="1"/>
  <c r="ACY52" i="3" s="1"/>
  <c r="ACZ52" i="3" s="1"/>
  <c r="ACQ54" i="3"/>
  <c r="ACR54" i="3" s="1"/>
  <c r="ACS54" i="3" s="1"/>
  <c r="ACT54" i="3" s="1"/>
  <c r="ACU54" i="3" s="1"/>
  <c r="ACV54" i="3" s="1"/>
  <c r="ACW54" i="3" s="1"/>
  <c r="ACY54" i="3" s="1"/>
  <c r="ACZ54" i="3" s="1"/>
  <c r="ADA54" i="3" s="1"/>
  <c r="ADB54" i="3" s="1"/>
  <c r="ADC54" i="3" s="1"/>
  <c r="ADD54" i="3" s="1"/>
  <c r="ADE54" i="3" s="1"/>
  <c r="ADF54" i="3" s="1"/>
  <c r="ACR113" i="3"/>
  <c r="ACR115" i="3" s="1"/>
  <c r="ACU113" i="3"/>
  <c r="ACO113" i="3"/>
  <c r="ABO141" i="3"/>
  <c r="ABP141" i="3" s="1"/>
  <c r="ACK113" i="3"/>
  <c r="ACH113" i="3"/>
  <c r="ACH115" i="3" s="1"/>
  <c r="ACE113" i="3"/>
  <c r="ACE115" i="3" s="1"/>
  <c r="ACI160" i="3"/>
  <c r="ACG160" i="3"/>
  <c r="ABY152" i="3"/>
  <c r="ABW152" i="3"/>
  <c r="ABS158" i="3"/>
  <c r="ABU158" i="3" s="1"/>
  <c r="ABV158" i="3" s="1"/>
  <c r="ACA113" i="3"/>
  <c r="ABU113" i="3"/>
  <c r="ABU115" i="3" s="1"/>
  <c r="ABX113" i="3"/>
  <c r="ABX115" i="3" s="1"/>
  <c r="ABY157" i="3"/>
  <c r="ABW157" i="3"/>
  <c r="ABY159" i="3"/>
  <c r="ABW159" i="3"/>
  <c r="ABW56" i="3"/>
  <c r="ABX56" i="3" s="1"/>
  <c r="ABY56" i="3" s="1"/>
  <c r="ABZ56" i="3" s="1"/>
  <c r="ACA56" i="3" s="1"/>
  <c r="ACB56" i="3" s="1"/>
  <c r="ACC56" i="3" s="1"/>
  <c r="ACE56" i="3" s="1"/>
  <c r="ACF56" i="3" s="1"/>
  <c r="ACG56" i="3" s="1"/>
  <c r="ACH56" i="3" s="1"/>
  <c r="ACI56" i="3" s="1"/>
  <c r="ACJ56" i="3" s="1"/>
  <c r="ACK56" i="3" s="1"/>
  <c r="ACL56" i="3" s="1"/>
  <c r="ACM56" i="3" s="1"/>
  <c r="ACO56" i="3" s="1"/>
  <c r="ACP56" i="3" s="1"/>
  <c r="ACQ56" i="3" s="1"/>
  <c r="ACR56" i="3" s="1"/>
  <c r="ACS56" i="3" s="1"/>
  <c r="ACT56" i="3" s="1"/>
  <c r="ACU56" i="3" s="1"/>
  <c r="ACV56" i="3" s="1"/>
  <c r="ACW56" i="3" s="1"/>
  <c r="ACY56" i="3" s="1"/>
  <c r="ACZ56" i="3" s="1"/>
  <c r="ABS154" i="3"/>
  <c r="ABU154" i="3" s="1"/>
  <c r="ABV154" i="3" s="1"/>
  <c r="ACB155" i="3"/>
  <c r="ABZ155" i="3"/>
  <c r="ABI151" i="3"/>
  <c r="ABK151" i="3" s="1"/>
  <c r="ABL153" i="3"/>
  <c r="ABM153" i="3" s="1"/>
  <c r="ABO153" i="3" s="1"/>
  <c r="ABP153" i="3" s="1"/>
  <c r="ABR153" i="3" s="1"/>
  <c r="ABS153" i="3" s="1"/>
  <c r="ABU153" i="3" s="1"/>
  <c r="ABV153" i="3" s="1"/>
  <c r="ABQ113" i="3"/>
  <c r="ABN113" i="3"/>
  <c r="ABN115" i="3" s="1"/>
  <c r="ABK113" i="3"/>
  <c r="ABQ146" i="3"/>
  <c r="GQ118" i="3"/>
  <c r="ABD113" i="3"/>
  <c r="ABD115" i="3" s="1"/>
  <c r="ABA113" i="3"/>
  <c r="ABG113" i="3"/>
  <c r="ABG115" i="3" s="1"/>
  <c r="AAO113" i="3"/>
  <c r="AAO115" i="3" s="1"/>
  <c r="AAI113" i="3"/>
  <c r="AAU113" i="3"/>
  <c r="ZQ113" i="3"/>
  <c r="AAC113" i="3"/>
  <c r="ZW113" i="3"/>
  <c r="ZW115" i="3" s="1"/>
  <c r="YY113" i="3"/>
  <c r="ZK113" i="3"/>
  <c r="ZE113" i="3"/>
  <c r="ZE115" i="3" s="1"/>
  <c r="YS113" i="3"/>
  <c r="YM113" i="3"/>
  <c r="YM115" i="3" s="1"/>
  <c r="YG113" i="3"/>
  <c r="XO113" i="3"/>
  <c r="YA113" i="3"/>
  <c r="YA115" i="3" s="1"/>
  <c r="XU113" i="3"/>
  <c r="XU115" i="3" s="1"/>
  <c r="XI113" i="3"/>
  <c r="XC113" i="3"/>
  <c r="XC115" i="3" s="1"/>
  <c r="WW113" i="3"/>
  <c r="WS3" i="3"/>
  <c r="WU3" i="3" s="1"/>
  <c r="WW3" i="3"/>
  <c r="XS49" i="3"/>
  <c r="XU49" i="3" s="1"/>
  <c r="XW49" i="3" s="1"/>
  <c r="XY49" i="3" s="1"/>
  <c r="YA49" i="3" s="1"/>
  <c r="YC49" i="3" s="1"/>
  <c r="YE49" i="3" s="1"/>
  <c r="YG49" i="3" s="1"/>
  <c r="YI49" i="3" s="1"/>
  <c r="YK49" i="3" s="1"/>
  <c r="YM49" i="3" s="1"/>
  <c r="YO49" i="3" s="1"/>
  <c r="YQ49" i="3" s="1"/>
  <c r="YS49" i="3" s="1"/>
  <c r="YU49" i="3" s="1"/>
  <c r="YW49" i="3" s="1"/>
  <c r="YY49" i="3" s="1"/>
  <c r="ZA49" i="3" s="1"/>
  <c r="WI48" i="3"/>
  <c r="WK48" i="3" s="1"/>
  <c r="WM48" i="3" s="1"/>
  <c r="WO48" i="3" s="1"/>
  <c r="WQ48" i="3" s="1"/>
  <c r="WS48" i="3" s="1"/>
  <c r="WU48" i="3" s="1"/>
  <c r="WW48" i="3" s="1"/>
  <c r="WY48" i="3" s="1"/>
  <c r="WI50" i="3"/>
  <c r="WK50" i="3" s="1"/>
  <c r="WM50" i="3" s="1"/>
  <c r="WO50" i="3" s="1"/>
  <c r="WQ50" i="3" s="1"/>
  <c r="WS50" i="3" s="1"/>
  <c r="WU50" i="3" s="1"/>
  <c r="WW50" i="3" s="1"/>
  <c r="WY50" i="3" s="1"/>
  <c r="WQ113" i="3"/>
  <c r="WK113" i="3"/>
  <c r="WK115" i="3" s="1"/>
  <c r="WE113" i="3"/>
  <c r="VY113" i="3"/>
  <c r="VS113" i="3"/>
  <c r="VS115" i="3" s="1"/>
  <c r="VM113" i="3"/>
  <c r="VW25" i="3"/>
  <c r="VY25" i="3" s="1"/>
  <c r="WA25" i="3" s="1"/>
  <c r="WC25" i="3" s="1"/>
  <c r="WE25" i="3" s="1"/>
  <c r="WG25" i="3" s="1"/>
  <c r="WI25" i="3" s="1"/>
  <c r="WK25" i="3" s="1"/>
  <c r="WM25" i="3" s="1"/>
  <c r="WO25" i="3" s="1"/>
  <c r="WQ25" i="3" s="1"/>
  <c r="WS25" i="3" s="1"/>
  <c r="WU25" i="3" s="1"/>
  <c r="WW25" i="3" s="1"/>
  <c r="WY25" i="3" s="1"/>
  <c r="XA25" i="3" s="1"/>
  <c r="XC25" i="3" s="1"/>
  <c r="XE25" i="3" s="1"/>
  <c r="XG25" i="3" s="1"/>
  <c r="XI25" i="3" s="1"/>
  <c r="XK25" i="3" s="1"/>
  <c r="XM25" i="3" s="1"/>
  <c r="XO25" i="3" s="1"/>
  <c r="XQ25" i="3" s="1"/>
  <c r="XS25" i="3" s="1"/>
  <c r="XU25" i="3" s="1"/>
  <c r="XW25" i="3" s="1"/>
  <c r="XY25" i="3" s="1"/>
  <c r="YA25" i="3" s="1"/>
  <c r="YC25" i="3" s="1"/>
  <c r="YE25" i="3" s="1"/>
  <c r="YG25" i="3" s="1"/>
  <c r="YI25" i="3" s="1"/>
  <c r="YK25" i="3" s="1"/>
  <c r="YM25" i="3" s="1"/>
  <c r="YO25" i="3" s="1"/>
  <c r="YQ25" i="3" s="1"/>
  <c r="YS25" i="3" s="1"/>
  <c r="YU25" i="3" s="1"/>
  <c r="YW25" i="3" s="1"/>
  <c r="YY25" i="3" s="1"/>
  <c r="ZA25" i="3" s="1"/>
  <c r="ZC25" i="3" s="1"/>
  <c r="ZE25" i="3" s="1"/>
  <c r="ZG25" i="3" s="1"/>
  <c r="ZI25" i="3" s="1"/>
  <c r="ZK25" i="3" s="1"/>
  <c r="ZM25" i="3" s="1"/>
  <c r="ZO25" i="3" s="1"/>
  <c r="ZQ25" i="3" s="1"/>
  <c r="ZS25" i="3" s="1"/>
  <c r="ZU25" i="3" s="1"/>
  <c r="ZW25" i="3" s="1"/>
  <c r="ZY25" i="3" s="1"/>
  <c r="AAA25" i="3" s="1"/>
  <c r="AAC25" i="3" s="1"/>
  <c r="AAE25" i="3" s="1"/>
  <c r="AAG25" i="3" s="1"/>
  <c r="AAI25" i="3" s="1"/>
  <c r="AAK25" i="3" s="1"/>
  <c r="VG113" i="3"/>
  <c r="UO113" i="3"/>
  <c r="VA113" i="3"/>
  <c r="UU113" i="3"/>
  <c r="UI113" i="3"/>
  <c r="UC113" i="3"/>
  <c r="TW113" i="3"/>
  <c r="TQ113" i="3"/>
  <c r="TK113" i="3"/>
  <c r="SY113" i="3"/>
  <c r="TE113" i="3"/>
  <c r="SS113" i="3"/>
  <c r="SM113" i="3"/>
  <c r="SG113" i="3"/>
  <c r="SA113" i="3"/>
  <c r="RI113" i="3"/>
  <c r="RU113" i="3"/>
  <c r="RO113" i="3"/>
  <c r="QQ113" i="3"/>
  <c r="RC113" i="3"/>
  <c r="QW113" i="3"/>
  <c r="QE113" i="3"/>
  <c r="PY113" i="3"/>
  <c r="QK113" i="3"/>
  <c r="PS113" i="3"/>
  <c r="PM113" i="3"/>
  <c r="PG113" i="3"/>
  <c r="OU113" i="3"/>
  <c r="PA113" i="3"/>
  <c r="OO113" i="3"/>
  <c r="OC113" i="3"/>
  <c r="NW113" i="3"/>
  <c r="OI113" i="3"/>
  <c r="OO26" i="3"/>
  <c r="NY150" i="3"/>
  <c r="OA150" i="3" s="1"/>
  <c r="OC150" i="3" s="1"/>
  <c r="OE150" i="3" s="1"/>
  <c r="OG150" i="3" s="1"/>
  <c r="OI150" i="3" s="1"/>
  <c r="OK150" i="3" s="1"/>
  <c r="OM150" i="3" s="1"/>
  <c r="OO150" i="3" s="1"/>
  <c r="OQ150" i="3" s="1"/>
  <c r="OS150" i="3" s="1"/>
  <c r="OU150" i="3" s="1"/>
  <c r="PK124" i="3"/>
  <c r="PO124" i="3"/>
  <c r="QC29" i="3"/>
  <c r="NE113" i="3"/>
  <c r="NK113" i="3"/>
  <c r="NQ113" i="3"/>
  <c r="MY113" i="3"/>
  <c r="MM113" i="3"/>
  <c r="MS113" i="3"/>
  <c r="MA113" i="3"/>
  <c r="LU113" i="3"/>
  <c r="MG113" i="3"/>
  <c r="LO113" i="3"/>
  <c r="LI113" i="3"/>
  <c r="LC113" i="3"/>
  <c r="KQ113" i="3"/>
  <c r="KK113" i="3"/>
  <c r="KW113" i="3"/>
  <c r="JS113" i="3"/>
  <c r="JY113" i="3"/>
  <c r="KE113" i="3"/>
  <c r="JA113" i="3"/>
  <c r="JG113" i="3"/>
  <c r="JM113" i="3"/>
  <c r="IO113" i="3"/>
  <c r="II113" i="3"/>
  <c r="IU113" i="3"/>
  <c r="IC113" i="3"/>
  <c r="HQ113" i="3"/>
  <c r="HW113" i="3"/>
  <c r="HE113" i="3"/>
  <c r="HK113" i="3"/>
  <c r="GY113" i="3"/>
  <c r="GS113" i="3"/>
  <c r="GG113" i="3"/>
  <c r="GM113" i="3"/>
  <c r="FO113" i="3"/>
  <c r="GA113" i="3"/>
  <c r="FU113" i="3"/>
  <c r="BA117" i="3"/>
  <c r="AU120" i="3"/>
  <c r="KI123" i="3"/>
  <c r="KM123" i="3"/>
  <c r="U113" i="3"/>
  <c r="W113" i="3" s="1"/>
  <c r="IW122" i="3"/>
  <c r="IQ134" i="3"/>
  <c r="IS122" i="3"/>
  <c r="IS134" i="3" s="1"/>
  <c r="GW118" i="3"/>
  <c r="HA118" i="3"/>
  <c r="NA28" i="3"/>
  <c r="HI161" i="3"/>
  <c r="JA51" i="3"/>
  <c r="FI113" i="3"/>
  <c r="FC113" i="3"/>
  <c r="EQ113" i="3"/>
  <c r="EK113" i="3"/>
  <c r="EE113" i="3"/>
  <c r="DS113" i="3"/>
  <c r="DG113" i="3"/>
  <c r="DA113" i="3"/>
  <c r="CU113" i="3"/>
  <c r="EW113" i="3"/>
  <c r="DY113" i="3"/>
  <c r="DM113" i="3"/>
  <c r="FM156" i="3"/>
  <c r="FO156" i="3" s="1"/>
  <c r="FQ156" i="3" s="1"/>
  <c r="FS156" i="3" s="1"/>
  <c r="FU156" i="3" s="1"/>
  <c r="FW156" i="3" s="1"/>
  <c r="FY156" i="3" s="1"/>
  <c r="GA156" i="3" s="1"/>
  <c r="GC156" i="3" s="1"/>
  <c r="GE156" i="3" s="1"/>
  <c r="GG156" i="3" s="1"/>
  <c r="GI156" i="3" s="1"/>
  <c r="GK156" i="3" s="1"/>
  <c r="GM156" i="3" s="1"/>
  <c r="GO156" i="3" s="1"/>
  <c r="GQ156" i="3" s="1"/>
  <c r="GS156" i="3" s="1"/>
  <c r="GU156" i="3" s="1"/>
  <c r="GW156" i="3" s="1"/>
  <c r="GY156" i="3" s="1"/>
  <c r="HA156" i="3" s="1"/>
  <c r="HC156" i="3" s="1"/>
  <c r="HE156" i="3" s="1"/>
  <c r="HG156" i="3" s="1"/>
  <c r="HI156" i="3" s="1"/>
  <c r="HK156" i="3" s="1"/>
  <c r="HM156" i="3" s="1"/>
  <c r="HO156" i="3" s="1"/>
  <c r="HQ156" i="3" s="1"/>
  <c r="HS156" i="3" s="1"/>
  <c r="HU156" i="3" s="1"/>
  <c r="HW156" i="3" s="1"/>
  <c r="HY156" i="3" s="1"/>
  <c r="IA156" i="3" s="1"/>
  <c r="IC156" i="3" s="1"/>
  <c r="IE156" i="3" s="1"/>
  <c r="IG156" i="3" s="1"/>
  <c r="II156" i="3" s="1"/>
  <c r="IK156" i="3" s="1"/>
  <c r="IM156" i="3" s="1"/>
  <c r="IO156" i="3" s="1"/>
  <c r="IQ156" i="3" s="1"/>
  <c r="IS156" i="3" s="1"/>
  <c r="IU156" i="3" s="1"/>
  <c r="IW156" i="3" s="1"/>
  <c r="IY156" i="3" s="1"/>
  <c r="JA156" i="3" s="1"/>
  <c r="JC156" i="3" s="1"/>
  <c r="JE156" i="3" s="1"/>
  <c r="JG156" i="3" s="1"/>
  <c r="JI156" i="3" s="1"/>
  <c r="JK156" i="3" s="1"/>
  <c r="JM156" i="3" s="1"/>
  <c r="JO156" i="3" s="1"/>
  <c r="JQ156" i="3" s="1"/>
  <c r="JS156" i="3" s="1"/>
  <c r="JU156" i="3" s="1"/>
  <c r="JW156" i="3" s="1"/>
  <c r="JY156" i="3" s="1"/>
  <c r="KA156" i="3" s="1"/>
  <c r="KC156" i="3" s="1"/>
  <c r="KE156" i="3" s="1"/>
  <c r="KG156" i="3" s="1"/>
  <c r="KI156" i="3" s="1"/>
  <c r="KK156" i="3" s="1"/>
  <c r="KM156" i="3" s="1"/>
  <c r="KO156" i="3" s="1"/>
  <c r="KQ156" i="3" s="1"/>
  <c r="KS156" i="3" s="1"/>
  <c r="KU156" i="3" s="1"/>
  <c r="KW156" i="3" s="1"/>
  <c r="KY156" i="3" s="1"/>
  <c r="LA156" i="3" s="1"/>
  <c r="LC156" i="3" s="1"/>
  <c r="LE156" i="3" s="1"/>
  <c r="LG156" i="3" s="1"/>
  <c r="LI156" i="3" s="1"/>
  <c r="LK156" i="3" s="1"/>
  <c r="LM156" i="3" s="1"/>
  <c r="LO156" i="3" s="1"/>
  <c r="LQ156" i="3" s="1"/>
  <c r="LS156" i="3" s="1"/>
  <c r="LU156" i="3" s="1"/>
  <c r="LW156" i="3" s="1"/>
  <c r="LY156" i="3" s="1"/>
  <c r="MA156" i="3" s="1"/>
  <c r="MC156" i="3" s="1"/>
  <c r="ME156" i="3" s="1"/>
  <c r="MG156" i="3" s="1"/>
  <c r="MI156" i="3" s="1"/>
  <c r="MK156" i="3" s="1"/>
  <c r="MM156" i="3" s="1"/>
  <c r="MO156" i="3" s="1"/>
  <c r="MQ156" i="3" s="1"/>
  <c r="MS156" i="3" s="1"/>
  <c r="MU156" i="3" s="1"/>
  <c r="MW156" i="3" s="1"/>
  <c r="MY156" i="3" s="1"/>
  <c r="NA156" i="3" s="1"/>
  <c r="NC156" i="3" s="1"/>
  <c r="NE156" i="3" s="1"/>
  <c r="NG156" i="3" s="1"/>
  <c r="NI156" i="3" s="1"/>
  <c r="NK156" i="3" s="1"/>
  <c r="NM156" i="3" s="1"/>
  <c r="NO156" i="3" s="1"/>
  <c r="NQ156" i="3" s="1"/>
  <c r="NS156" i="3" s="1"/>
  <c r="NU156" i="3" s="1"/>
  <c r="NW156" i="3" s="1"/>
  <c r="NY156" i="3" s="1"/>
  <c r="OA156" i="3" s="1"/>
  <c r="OC156" i="3" s="1"/>
  <c r="OE156" i="3" s="1"/>
  <c r="OG156" i="3" s="1"/>
  <c r="OI156" i="3" s="1"/>
  <c r="OK156" i="3" s="1"/>
  <c r="OM156" i="3" s="1"/>
  <c r="OO156" i="3" s="1"/>
  <c r="OQ156" i="3" s="1"/>
  <c r="OS156" i="3" s="1"/>
  <c r="OU156" i="3" s="1"/>
  <c r="OW156" i="3" s="1"/>
  <c r="OY156" i="3" s="1"/>
  <c r="PA156" i="3" s="1"/>
  <c r="PC156" i="3" s="1"/>
  <c r="PE156" i="3" s="1"/>
  <c r="PG156" i="3" s="1"/>
  <c r="PI156" i="3" s="1"/>
  <c r="PK156" i="3" s="1"/>
  <c r="PM156" i="3" s="1"/>
  <c r="PO156" i="3" s="1"/>
  <c r="PQ156" i="3" s="1"/>
  <c r="PS156" i="3" s="1"/>
  <c r="PU156" i="3" s="1"/>
  <c r="PW156" i="3" s="1"/>
  <c r="PY156" i="3" s="1"/>
  <c r="QA156" i="3" s="1"/>
  <c r="QC156" i="3" s="1"/>
  <c r="QE156" i="3" s="1"/>
  <c r="QG156" i="3" s="1"/>
  <c r="QI156" i="3" s="1"/>
  <c r="QK156" i="3" s="1"/>
  <c r="QM156" i="3" s="1"/>
  <c r="QO156" i="3" s="1"/>
  <c r="QQ156" i="3" s="1"/>
  <c r="QS156" i="3" s="1"/>
  <c r="QU156" i="3" s="1"/>
  <c r="QW156" i="3" s="1"/>
  <c r="QY156" i="3" s="1"/>
  <c r="RA156" i="3" s="1"/>
  <c r="RC156" i="3" s="1"/>
  <c r="RE156" i="3" s="1"/>
  <c r="RG156" i="3" s="1"/>
  <c r="RI156" i="3" s="1"/>
  <c r="RK156" i="3" s="1"/>
  <c r="RM156" i="3" s="1"/>
  <c r="RO156" i="3" s="1"/>
  <c r="RQ156" i="3" s="1"/>
  <c r="RS156" i="3" s="1"/>
  <c r="RU156" i="3" s="1"/>
  <c r="RW156" i="3" s="1"/>
  <c r="RY156" i="3" s="1"/>
  <c r="SA156" i="3" s="1"/>
  <c r="SC156" i="3" s="1"/>
  <c r="SE156" i="3" s="1"/>
  <c r="SG156" i="3" s="1"/>
  <c r="SI156" i="3" s="1"/>
  <c r="SK156" i="3" s="1"/>
  <c r="SM156" i="3" s="1"/>
  <c r="SO156" i="3" s="1"/>
  <c r="SQ156" i="3" s="1"/>
  <c r="SS156" i="3" s="1"/>
  <c r="SU156" i="3" s="1"/>
  <c r="SW156" i="3" s="1"/>
  <c r="SY156" i="3" s="1"/>
  <c r="TA156" i="3" s="1"/>
  <c r="TC156" i="3" s="1"/>
  <c r="TE156" i="3" s="1"/>
  <c r="TG156" i="3" s="1"/>
  <c r="TI156" i="3" s="1"/>
  <c r="TK156" i="3" s="1"/>
  <c r="TM156" i="3" s="1"/>
  <c r="TO156" i="3" s="1"/>
  <c r="TQ156" i="3" s="1"/>
  <c r="TS156" i="3" s="1"/>
  <c r="TU156" i="3" s="1"/>
  <c r="TW156" i="3" s="1"/>
  <c r="TY156" i="3" s="1"/>
  <c r="UA156" i="3" s="1"/>
  <c r="UC156" i="3" s="1"/>
  <c r="UE156" i="3" s="1"/>
  <c r="UG156" i="3" s="1"/>
  <c r="UI156" i="3" s="1"/>
  <c r="UK156" i="3" s="1"/>
  <c r="UM156" i="3" s="1"/>
  <c r="UO156" i="3" s="1"/>
  <c r="UQ156" i="3" s="1"/>
  <c r="US156" i="3" s="1"/>
  <c r="UU156" i="3" s="1"/>
  <c r="UW156" i="3" s="1"/>
  <c r="UY156" i="3" s="1"/>
  <c r="VA156" i="3" s="1"/>
  <c r="CG47" i="3"/>
  <c r="CE95" i="3"/>
  <c r="CI113" i="3"/>
  <c r="CO113" i="3"/>
  <c r="CC113" i="3"/>
  <c r="BW113" i="3"/>
  <c r="BQ113" i="3"/>
  <c r="BK113" i="3"/>
  <c r="BG149" i="3"/>
  <c r="BG173" i="3" s="1"/>
  <c r="AE6" i="3"/>
  <c r="Y12" i="3"/>
  <c r="AA113" i="3"/>
  <c r="AA115" i="3" s="1"/>
  <c r="BE113" i="3"/>
  <c r="BE115" i="3" s="1"/>
  <c r="AY113" i="3"/>
  <c r="AY115" i="3" s="1"/>
  <c r="AM113" i="3"/>
  <c r="AG113" i="3"/>
  <c r="AS113" i="3"/>
  <c r="Y24" i="3"/>
  <c r="AA24" i="3" s="1"/>
  <c r="AA43" i="3" s="1"/>
  <c r="AA146" i="3"/>
  <c r="AC139" i="3"/>
  <c r="U98" i="3"/>
  <c r="W98" i="3" s="1"/>
  <c r="AC140" i="3"/>
  <c r="AE140" i="3" s="1"/>
  <c r="AG140" i="3" s="1"/>
  <c r="AI140" i="3" s="1"/>
  <c r="AK140" i="3" s="1"/>
  <c r="AM140" i="3" s="1"/>
  <c r="AO140" i="3" s="1"/>
  <c r="AQ140" i="3" s="1"/>
  <c r="AS140" i="3" s="1"/>
  <c r="AU140" i="3" s="1"/>
  <c r="AW140" i="3" s="1"/>
  <c r="AY140" i="3" s="1"/>
  <c r="BA140" i="3" s="1"/>
  <c r="BC140" i="3" s="1"/>
  <c r="BE140" i="3" s="1"/>
  <c r="BG140" i="3" s="1"/>
  <c r="BI140" i="3" s="1"/>
  <c r="BK140" i="3" s="1"/>
  <c r="BM140" i="3" s="1"/>
  <c r="BO140" i="3" s="1"/>
  <c r="BQ140" i="3" s="1"/>
  <c r="BS140" i="3" s="1"/>
  <c r="BU140" i="3" s="1"/>
  <c r="BW140" i="3" s="1"/>
  <c r="BY140" i="3" s="1"/>
  <c r="CA140" i="3" s="1"/>
  <c r="CC140" i="3" s="1"/>
  <c r="CE140" i="3" s="1"/>
  <c r="CG140" i="3" s="1"/>
  <c r="CI140" i="3" s="1"/>
  <c r="CK140" i="3" s="1"/>
  <c r="CM140" i="3" s="1"/>
  <c r="CO140" i="3" s="1"/>
  <c r="CQ140" i="3" s="1"/>
  <c r="CS140" i="3" s="1"/>
  <c r="CU140" i="3" s="1"/>
  <c r="CW140" i="3" s="1"/>
  <c r="CY140" i="3" s="1"/>
  <c r="DA140" i="3" s="1"/>
  <c r="DC140" i="3" s="1"/>
  <c r="DE140" i="3" s="1"/>
  <c r="DG140" i="3" s="1"/>
  <c r="DI140" i="3" s="1"/>
  <c r="DK140" i="3" s="1"/>
  <c r="DM140" i="3" s="1"/>
  <c r="DO140" i="3" s="1"/>
  <c r="DQ140" i="3" s="1"/>
  <c r="DS140" i="3" s="1"/>
  <c r="DU140" i="3" s="1"/>
  <c r="DW140" i="3" s="1"/>
  <c r="DY140" i="3" s="1"/>
  <c r="EA140" i="3" s="1"/>
  <c r="EC140" i="3" s="1"/>
  <c r="EE140" i="3" s="1"/>
  <c r="EG140" i="3" s="1"/>
  <c r="EI140" i="3" s="1"/>
  <c r="EK140" i="3" s="1"/>
  <c r="AGI33" i="3" l="1"/>
  <c r="AGK33" i="3" s="1"/>
  <c r="AGL33" i="3"/>
  <c r="AGW71" i="3"/>
  <c r="AGX71" i="3" s="1"/>
  <c r="AGY71" i="3" s="1"/>
  <c r="AGZ71" i="3" s="1"/>
  <c r="AHA71" i="3" s="1"/>
  <c r="AHB71" i="3" s="1"/>
  <c r="AHC71" i="3" s="1"/>
  <c r="AGA115" i="3"/>
  <c r="AGG115" i="3"/>
  <c r="AGC27" i="3"/>
  <c r="AGD27" i="3" s="1"/>
  <c r="AGE27" i="3" s="1"/>
  <c r="AGF27" i="3" s="1"/>
  <c r="AGG27" i="3" s="1"/>
  <c r="AGH27" i="3" s="1"/>
  <c r="AGI27" i="3" s="1"/>
  <c r="AGK27" i="3" s="1"/>
  <c r="AGL27" i="3" s="1"/>
  <c r="AGM27" i="3" s="1"/>
  <c r="AGN27" i="3" s="1"/>
  <c r="AGO27" i="3" s="1"/>
  <c r="AGP27" i="3" s="1"/>
  <c r="AGQ27" i="3" s="1"/>
  <c r="AGR27" i="3" s="1"/>
  <c r="AGS27" i="3" s="1"/>
  <c r="AGU27" i="3" s="1"/>
  <c r="AGV27" i="3" s="1"/>
  <c r="AGW27" i="3" s="1"/>
  <c r="AGX27" i="3" s="1"/>
  <c r="AGY27" i="3" s="1"/>
  <c r="AGZ27" i="3" s="1"/>
  <c r="AHA27" i="3" s="1"/>
  <c r="AHB27" i="3" s="1"/>
  <c r="AHC27" i="3" s="1"/>
  <c r="AGK115" i="3"/>
  <c r="AGS84" i="3"/>
  <c r="AGV84" i="3"/>
  <c r="AFY83" i="3"/>
  <c r="AGB83" i="3"/>
  <c r="AHA115" i="3"/>
  <c r="AGC63" i="3"/>
  <c r="AGD63" i="3" s="1"/>
  <c r="AGE63" i="3"/>
  <c r="AGF63" i="3" s="1"/>
  <c r="AGG63" i="3" s="1"/>
  <c r="AGH63" i="3" s="1"/>
  <c r="AFS68" i="3"/>
  <c r="AFT68" i="3" s="1"/>
  <c r="AFU68" i="3" s="1"/>
  <c r="AFV68" i="3" s="1"/>
  <c r="AFW68" i="3" s="1"/>
  <c r="AFX68" i="3" s="1"/>
  <c r="AFY68" i="3" s="1"/>
  <c r="AGA68" i="3" s="1"/>
  <c r="AGB68" i="3" s="1"/>
  <c r="AGC68" i="3" s="1"/>
  <c r="AGD68" i="3" s="1"/>
  <c r="AGE68" i="3" s="1"/>
  <c r="AGF68" i="3" s="1"/>
  <c r="AGG68" i="3" s="1"/>
  <c r="AGH68" i="3" s="1"/>
  <c r="AFS69" i="3"/>
  <c r="AFT69" i="3" s="1"/>
  <c r="AFU69" i="3" s="1"/>
  <c r="AFV69" i="3" s="1"/>
  <c r="AFW69" i="3" s="1"/>
  <c r="AFX69" i="3" s="1"/>
  <c r="AFY69" i="3" s="1"/>
  <c r="AGA69" i="3" s="1"/>
  <c r="AGB69" i="3" s="1"/>
  <c r="AFQ115" i="3"/>
  <c r="AFW115" i="3"/>
  <c r="AFS82" i="3"/>
  <c r="AFT82" i="3" s="1"/>
  <c r="AFU82" i="3" s="1"/>
  <c r="AFV82" i="3" s="1"/>
  <c r="AFW82" i="3" s="1"/>
  <c r="AFX82" i="3" s="1"/>
  <c r="AEX107" i="3"/>
  <c r="AEY105" i="3"/>
  <c r="AEY107" i="3" s="1"/>
  <c r="AFA105" i="3"/>
  <c r="AFM115" i="3"/>
  <c r="AEY65" i="3"/>
  <c r="AEZ65" i="3" s="1"/>
  <c r="AFA65" i="3" s="1"/>
  <c r="AFB65" i="3" s="1"/>
  <c r="AFC65" i="3" s="1"/>
  <c r="AFD65" i="3" s="1"/>
  <c r="AFE65" i="3" s="1"/>
  <c r="AFG65" i="3" s="1"/>
  <c r="AFH65" i="3" s="1"/>
  <c r="AFI65" i="3" s="1"/>
  <c r="AFJ65" i="3" s="1"/>
  <c r="AFK65" i="3" s="1"/>
  <c r="AFL65" i="3" s="1"/>
  <c r="AFM65" i="3" s="1"/>
  <c r="AFN65" i="3" s="1"/>
  <c r="AFO65" i="3" s="1"/>
  <c r="AFQ65" i="3" s="1"/>
  <c r="AFR65" i="3" s="1"/>
  <c r="AFE58" i="3"/>
  <c r="AFG58" i="3" s="1"/>
  <c r="AFH58" i="3" s="1"/>
  <c r="AFI58" i="3" s="1"/>
  <c r="AFJ58" i="3" s="1"/>
  <c r="AFK58" i="3" s="1"/>
  <c r="AFL58" i="3" s="1"/>
  <c r="AFM58" i="3" s="1"/>
  <c r="AFN58" i="3" s="1"/>
  <c r="AFO58" i="3" s="1"/>
  <c r="AFQ58" i="3" s="1"/>
  <c r="AFR58" i="3" s="1"/>
  <c r="AEU57" i="3"/>
  <c r="AEW57" i="3" s="1"/>
  <c r="AEX57" i="3" s="1"/>
  <c r="AFC115" i="3"/>
  <c r="AFK169" i="3"/>
  <c r="AFL169" i="3" s="1"/>
  <c r="AFM169" i="3" s="1"/>
  <c r="AFJ173" i="3"/>
  <c r="AEY55" i="3"/>
  <c r="AEZ55" i="3" s="1"/>
  <c r="AFA55" i="3" s="1"/>
  <c r="AFB55" i="3" s="1"/>
  <c r="AFC55" i="3" s="1"/>
  <c r="AFD55" i="3" s="1"/>
  <c r="AFE55" i="3" s="1"/>
  <c r="AFG55" i="3" s="1"/>
  <c r="AFH55" i="3" s="1"/>
  <c r="AFI55" i="3" s="1"/>
  <c r="AFJ55" i="3" s="1"/>
  <c r="AFK55" i="3" s="1"/>
  <c r="AFL55" i="3" s="1"/>
  <c r="AFM55" i="3" s="1"/>
  <c r="AFN55" i="3" s="1"/>
  <c r="AEY67" i="3"/>
  <c r="AEZ67" i="3" s="1"/>
  <c r="AFA67" i="3" s="1"/>
  <c r="AFB67" i="3" s="1"/>
  <c r="AFC67" i="3" s="1"/>
  <c r="AFD67" i="3" s="1"/>
  <c r="AFE67" i="3" s="1"/>
  <c r="AFG67" i="3" s="1"/>
  <c r="AFH67" i="3" s="1"/>
  <c r="AFI67" i="3" s="1"/>
  <c r="AFJ67" i="3" s="1"/>
  <c r="AFK67" i="3" s="1"/>
  <c r="AFL67" i="3" s="1"/>
  <c r="AFM67" i="3" s="1"/>
  <c r="AFN67" i="3" s="1"/>
  <c r="AFI15" i="3"/>
  <c r="AFH20" i="3"/>
  <c r="AEO61" i="3"/>
  <c r="AEP61" i="3" s="1"/>
  <c r="AEQ61" i="3" s="1"/>
  <c r="AER61" i="3" s="1"/>
  <c r="AES61" i="3" s="1"/>
  <c r="AET61" i="3" s="1"/>
  <c r="AEK80" i="3"/>
  <c r="AEN80" i="3"/>
  <c r="AEO80" i="3" s="1"/>
  <c r="AEP80" i="3" s="1"/>
  <c r="AEQ80" i="3" s="1"/>
  <c r="AER80" i="3" s="1"/>
  <c r="AES80" i="3" s="1"/>
  <c r="AET80" i="3" s="1"/>
  <c r="AEE64" i="3"/>
  <c r="AEF64" i="3" s="1"/>
  <c r="AEG64" i="3" s="1"/>
  <c r="AEH64" i="3" s="1"/>
  <c r="AEI64" i="3" s="1"/>
  <c r="AEJ64" i="3" s="1"/>
  <c r="AEA165" i="3"/>
  <c r="AEC165" i="3" s="1"/>
  <c r="AED165" i="3" s="1"/>
  <c r="AEE81" i="3"/>
  <c r="AEF81" i="3" s="1"/>
  <c r="AEG81" i="3" s="1"/>
  <c r="AEH81" i="3" s="1"/>
  <c r="AEI81" i="3" s="1"/>
  <c r="AEJ81" i="3" s="1"/>
  <c r="AES115" i="3"/>
  <c r="AEI115" i="3"/>
  <c r="AEJ166" i="3"/>
  <c r="AEK166" i="3" s="1"/>
  <c r="AEM166" i="3" s="1"/>
  <c r="AEN166" i="3" s="1"/>
  <c r="AEH166" i="3"/>
  <c r="AEK60" i="3"/>
  <c r="AEM60" i="3" s="1"/>
  <c r="AEN60" i="3" s="1"/>
  <c r="AEO60" i="3" s="1"/>
  <c r="AEP60" i="3" s="1"/>
  <c r="AEQ60" i="3" s="1"/>
  <c r="AER60" i="3" s="1"/>
  <c r="AES60" i="3" s="1"/>
  <c r="AET60" i="3" s="1"/>
  <c r="AEA167" i="3"/>
  <c r="AEC167" i="3" s="1"/>
  <c r="AED167" i="3" s="1"/>
  <c r="AEQ163" i="3"/>
  <c r="AEO163" i="3"/>
  <c r="AET168" i="3"/>
  <c r="AEU168" i="3" s="1"/>
  <c r="AEW168" i="3" s="1"/>
  <c r="AEX168" i="3" s="1"/>
  <c r="AER168" i="3"/>
  <c r="ADW162" i="3"/>
  <c r="ADU162" i="3"/>
  <c r="ADX164" i="3"/>
  <c r="ADZ164" i="3"/>
  <c r="AEA164" i="3" s="1"/>
  <c r="AEC164" i="3" s="1"/>
  <c r="AED164" i="3" s="1"/>
  <c r="ADU53" i="3"/>
  <c r="ADV53" i="3" s="1"/>
  <c r="ADW53" i="3" s="1"/>
  <c r="ADX53" i="3" s="1"/>
  <c r="ADY53" i="3" s="1"/>
  <c r="ADZ53" i="3" s="1"/>
  <c r="AEA53" i="3" s="1"/>
  <c r="AEC53" i="3" s="1"/>
  <c r="AED53" i="3" s="1"/>
  <c r="ADY115" i="3"/>
  <c r="ADU59" i="3"/>
  <c r="ADV59" i="3" s="1"/>
  <c r="ADW59" i="3" s="1"/>
  <c r="ADX59" i="3" s="1"/>
  <c r="ADY59" i="3" s="1"/>
  <c r="ADZ59" i="3" s="1"/>
  <c r="AEA59" i="3" s="1"/>
  <c r="AEC59" i="3" s="1"/>
  <c r="AED59" i="3" s="1"/>
  <c r="AEE59" i="3" s="1"/>
  <c r="AEF59" i="3" s="1"/>
  <c r="AEG59" i="3" s="1"/>
  <c r="AEH59" i="3" s="1"/>
  <c r="AEI59" i="3" s="1"/>
  <c r="AEJ59" i="3" s="1"/>
  <c r="AEK59" i="3" s="1"/>
  <c r="AEM59" i="3" s="1"/>
  <c r="AEN59" i="3" s="1"/>
  <c r="ADG54" i="3"/>
  <c r="ADI54" i="3" s="1"/>
  <c r="ADJ54" i="3" s="1"/>
  <c r="ADG161" i="3"/>
  <c r="ADI161" i="3" s="1"/>
  <c r="ADJ161" i="3" s="1"/>
  <c r="ADO115" i="3"/>
  <c r="ADA56" i="3"/>
  <c r="ADB56" i="3" s="1"/>
  <c r="ADC56" i="3" s="1"/>
  <c r="ADD56" i="3" s="1"/>
  <c r="ADE56" i="3" s="1"/>
  <c r="ADF56" i="3" s="1"/>
  <c r="ADG56" i="3" s="1"/>
  <c r="ADI56" i="3" s="1"/>
  <c r="ADJ56" i="3" s="1"/>
  <c r="ADK56" i="3" s="1"/>
  <c r="ADL56" i="3" s="1"/>
  <c r="ADM56" i="3" s="1"/>
  <c r="ADN56" i="3" s="1"/>
  <c r="ADO56" i="3" s="1"/>
  <c r="ADP56" i="3" s="1"/>
  <c r="ADA52" i="3"/>
  <c r="ADB52" i="3" s="1"/>
  <c r="ADC52" i="3" s="1"/>
  <c r="ADD52" i="3" s="1"/>
  <c r="ADE52" i="3" s="1"/>
  <c r="ADF52" i="3" s="1"/>
  <c r="ADG52" i="3" s="1"/>
  <c r="ADI52" i="3" s="1"/>
  <c r="ADJ52" i="3" s="1"/>
  <c r="ADK52" i="3" s="1"/>
  <c r="ADL52" i="3" s="1"/>
  <c r="ADM52" i="3" s="1"/>
  <c r="ADN52" i="3" s="1"/>
  <c r="ADO52" i="3" s="1"/>
  <c r="ADP52" i="3" s="1"/>
  <c r="ACO115" i="3"/>
  <c r="ACU115" i="3"/>
  <c r="ABR141" i="3"/>
  <c r="ABS141" i="3" s="1"/>
  <c r="ABU141" i="3" s="1"/>
  <c r="ABV141" i="3" s="1"/>
  <c r="ACC155" i="3"/>
  <c r="ACE155" i="3" s="1"/>
  <c r="ACF155" i="3" s="1"/>
  <c r="ACL160" i="3"/>
  <c r="ACJ160" i="3"/>
  <c r="ACK115" i="3"/>
  <c r="ABZ157" i="3"/>
  <c r="ACB157" i="3"/>
  <c r="ABY154" i="3"/>
  <c r="ABW154" i="3"/>
  <c r="ACA115" i="3"/>
  <c r="ABW158" i="3"/>
  <c r="ABY158" i="3"/>
  <c r="ABY153" i="3"/>
  <c r="ABW153" i="3"/>
  <c r="ACB159" i="3"/>
  <c r="ACC159" i="3" s="1"/>
  <c r="ACE159" i="3" s="1"/>
  <c r="ACF159" i="3" s="1"/>
  <c r="ABZ159" i="3"/>
  <c r="ABZ152" i="3"/>
  <c r="ACB152" i="3"/>
  <c r="ABL151" i="3"/>
  <c r="ABM151" i="3" s="1"/>
  <c r="ABO151" i="3" s="1"/>
  <c r="ABP151" i="3" s="1"/>
  <c r="ABR151" i="3" s="1"/>
  <c r="ABS151" i="3" s="1"/>
  <c r="ABU151" i="3" s="1"/>
  <c r="ABV151" i="3" s="1"/>
  <c r="ABK115" i="3"/>
  <c r="ABQ115" i="3"/>
  <c r="ABA115" i="3"/>
  <c r="ZK115" i="3"/>
  <c r="YY115" i="3"/>
  <c r="AAC115" i="3"/>
  <c r="ZQ115" i="3"/>
  <c r="AAU115" i="3"/>
  <c r="AAI115" i="3"/>
  <c r="ZC49" i="3"/>
  <c r="ZE49" i="3" s="1"/>
  <c r="ZG49" i="3" s="1"/>
  <c r="ZI49" i="3" s="1"/>
  <c r="ZK49" i="3" s="1"/>
  <c r="ZM49" i="3" s="1"/>
  <c r="ZO49" i="3" s="1"/>
  <c r="ZQ49" i="3" s="1"/>
  <c r="ZS49" i="3" s="1"/>
  <c r="AAM25" i="3"/>
  <c r="AAO25" i="3" s="1"/>
  <c r="AAQ25" i="3" s="1"/>
  <c r="AAS25" i="3" s="1"/>
  <c r="AAU25" i="3" s="1"/>
  <c r="AAW25" i="3" s="1"/>
  <c r="AAY25" i="3" s="1"/>
  <c r="ABA25" i="3" s="1"/>
  <c r="ABB25" i="3" s="1"/>
  <c r="ABC25" i="3" s="1"/>
  <c r="ABD25" i="3" s="1"/>
  <c r="ABE25" i="3" s="1"/>
  <c r="ABF25" i="3" s="1"/>
  <c r="ABG25" i="3" s="1"/>
  <c r="ABH25" i="3" s="1"/>
  <c r="XI115" i="3"/>
  <c r="XC3" i="3"/>
  <c r="WY3" i="3"/>
  <c r="XA3" i="3" s="1"/>
  <c r="YG115" i="3"/>
  <c r="XO115" i="3"/>
  <c r="WW115" i="3"/>
  <c r="YS115" i="3"/>
  <c r="XA48" i="3"/>
  <c r="XC48" i="3" s="1"/>
  <c r="XE48" i="3" s="1"/>
  <c r="XG48" i="3" s="1"/>
  <c r="XI48" i="3" s="1"/>
  <c r="XK48" i="3" s="1"/>
  <c r="XM48" i="3" s="1"/>
  <c r="XO48" i="3" s="1"/>
  <c r="XQ48" i="3" s="1"/>
  <c r="XS48" i="3" s="1"/>
  <c r="XU48" i="3" s="1"/>
  <c r="XW48" i="3" s="1"/>
  <c r="XY48" i="3" s="1"/>
  <c r="YA48" i="3" s="1"/>
  <c r="YC48" i="3" s="1"/>
  <c r="YE48" i="3" s="1"/>
  <c r="YG48" i="3" s="1"/>
  <c r="YI48" i="3" s="1"/>
  <c r="XA50" i="3"/>
  <c r="XC50" i="3" s="1"/>
  <c r="XE50" i="3" s="1"/>
  <c r="XG50" i="3" s="1"/>
  <c r="XI50" i="3" s="1"/>
  <c r="XK50" i="3" s="1"/>
  <c r="XM50" i="3" s="1"/>
  <c r="XO50" i="3" s="1"/>
  <c r="XQ50" i="3" s="1"/>
  <c r="XS50" i="3" s="1"/>
  <c r="XU50" i="3" s="1"/>
  <c r="XW50" i="3" s="1"/>
  <c r="XY50" i="3" s="1"/>
  <c r="YA50" i="3" s="1"/>
  <c r="YC50" i="3" s="1"/>
  <c r="YE50" i="3" s="1"/>
  <c r="YG50" i="3" s="1"/>
  <c r="YI50" i="3" s="1"/>
  <c r="VC156" i="3"/>
  <c r="VE156" i="3" s="1"/>
  <c r="VG156" i="3" s="1"/>
  <c r="VI156" i="3" s="1"/>
  <c r="VK156" i="3" s="1"/>
  <c r="VM156" i="3" s="1"/>
  <c r="VO156" i="3" s="1"/>
  <c r="VQ156" i="3" s="1"/>
  <c r="VS156" i="3" s="1"/>
  <c r="VU156" i="3" s="1"/>
  <c r="VW156" i="3" s="1"/>
  <c r="VY156" i="3" s="1"/>
  <c r="WA156" i="3" s="1"/>
  <c r="WC156" i="3" s="1"/>
  <c r="WE156" i="3" s="1"/>
  <c r="WG156" i="3" s="1"/>
  <c r="WI156" i="3" s="1"/>
  <c r="WK156" i="3" s="1"/>
  <c r="WM156" i="3" s="1"/>
  <c r="WO156" i="3" s="1"/>
  <c r="WQ156" i="3" s="1"/>
  <c r="WS156" i="3" s="1"/>
  <c r="WU156" i="3" s="1"/>
  <c r="WW156" i="3" s="1"/>
  <c r="WY156" i="3" s="1"/>
  <c r="XA156" i="3" s="1"/>
  <c r="XC156" i="3" s="1"/>
  <c r="XE156" i="3" s="1"/>
  <c r="XG156" i="3" s="1"/>
  <c r="XI156" i="3" s="1"/>
  <c r="XK156" i="3" s="1"/>
  <c r="XM156" i="3" s="1"/>
  <c r="XO156" i="3" s="1"/>
  <c r="XQ156" i="3" s="1"/>
  <c r="XS156" i="3" s="1"/>
  <c r="XU156" i="3" s="1"/>
  <c r="XW156" i="3" s="1"/>
  <c r="XY156" i="3" s="1"/>
  <c r="YA156" i="3" s="1"/>
  <c r="YC156" i="3" s="1"/>
  <c r="YE156" i="3" s="1"/>
  <c r="YG156" i="3" s="1"/>
  <c r="YI156" i="3" s="1"/>
  <c r="YK156" i="3" s="1"/>
  <c r="YM156" i="3" s="1"/>
  <c r="YO156" i="3" s="1"/>
  <c r="YQ156" i="3" s="1"/>
  <c r="YS156" i="3" s="1"/>
  <c r="YU156" i="3" s="1"/>
  <c r="YW156" i="3" s="1"/>
  <c r="YY156" i="3" s="1"/>
  <c r="ZA156" i="3" s="1"/>
  <c r="ZC156" i="3" s="1"/>
  <c r="ZE156" i="3" s="1"/>
  <c r="ZG156" i="3" s="1"/>
  <c r="ZI156" i="3" s="1"/>
  <c r="ZK156" i="3" s="1"/>
  <c r="ZM156" i="3" s="1"/>
  <c r="ZO156" i="3" s="1"/>
  <c r="ZQ156" i="3" s="1"/>
  <c r="ZS156" i="3" s="1"/>
  <c r="ZU156" i="3" s="1"/>
  <c r="ZW156" i="3" s="1"/>
  <c r="ZY156" i="3" s="1"/>
  <c r="AAA156" i="3" s="1"/>
  <c r="AAC156" i="3" s="1"/>
  <c r="AAE156" i="3" s="1"/>
  <c r="AAG156" i="3" s="1"/>
  <c r="AAI156" i="3" s="1"/>
  <c r="AAK156" i="3" s="1"/>
  <c r="AAM156" i="3" s="1"/>
  <c r="AAO156" i="3" s="1"/>
  <c r="AAQ156" i="3" s="1"/>
  <c r="AAS156" i="3" s="1"/>
  <c r="AAU156" i="3" s="1"/>
  <c r="AAW156" i="3" s="1"/>
  <c r="AAY156" i="3" s="1"/>
  <c r="ABA156" i="3" s="1"/>
  <c r="ABB156" i="3" s="1"/>
  <c r="ABC156" i="3" s="1"/>
  <c r="ABD156" i="3" s="1"/>
  <c r="ABE156" i="3" s="1"/>
  <c r="ABF156" i="3" s="1"/>
  <c r="ABG156" i="3" s="1"/>
  <c r="ABH156" i="3" s="1"/>
  <c r="WE115" i="3"/>
  <c r="WQ115" i="3"/>
  <c r="VY115" i="3"/>
  <c r="VM115" i="3"/>
  <c r="VG115" i="3"/>
  <c r="UC115" i="3"/>
  <c r="UI115" i="3"/>
  <c r="VA115" i="3"/>
  <c r="UU115" i="3"/>
  <c r="UO115" i="3"/>
  <c r="OO115" i="3"/>
  <c r="QE115" i="3"/>
  <c r="SG115" i="3"/>
  <c r="PA115" i="3"/>
  <c r="QW115" i="3"/>
  <c r="SM115" i="3"/>
  <c r="OU115" i="3"/>
  <c r="RC115" i="3"/>
  <c r="SS115" i="3"/>
  <c r="PG115" i="3"/>
  <c r="QQ115" i="3"/>
  <c r="TE115" i="3"/>
  <c r="PM115" i="3"/>
  <c r="RO115" i="3"/>
  <c r="SY115" i="3"/>
  <c r="OI115" i="3"/>
  <c r="PS115" i="3"/>
  <c r="RU115" i="3"/>
  <c r="TK115" i="3"/>
  <c r="NW115" i="3"/>
  <c r="QK115" i="3"/>
  <c r="RI115" i="3"/>
  <c r="TQ115" i="3"/>
  <c r="OC115" i="3"/>
  <c r="PY115" i="3"/>
  <c r="SA115" i="3"/>
  <c r="TW115" i="3"/>
  <c r="OQ26" i="3"/>
  <c r="PQ124" i="3"/>
  <c r="PU124" i="3"/>
  <c r="OW150" i="3"/>
  <c r="OY150" i="3" s="1"/>
  <c r="PA150" i="3" s="1"/>
  <c r="PC150" i="3" s="1"/>
  <c r="PE150" i="3" s="1"/>
  <c r="PG150" i="3" s="1"/>
  <c r="PI150" i="3" s="1"/>
  <c r="PK150" i="3" s="1"/>
  <c r="PM150" i="3" s="1"/>
  <c r="PO150" i="3" s="1"/>
  <c r="PQ150" i="3" s="1"/>
  <c r="QE29" i="3"/>
  <c r="IU115" i="3"/>
  <c r="HC118" i="3"/>
  <c r="HG118" i="3"/>
  <c r="GS115" i="3"/>
  <c r="II115" i="3"/>
  <c r="KW115" i="3"/>
  <c r="MA115" i="3"/>
  <c r="GG115" i="3"/>
  <c r="GY115" i="3"/>
  <c r="IO115" i="3"/>
  <c r="KK115" i="3"/>
  <c r="MS115" i="3"/>
  <c r="BG117" i="3"/>
  <c r="BC117" i="3"/>
  <c r="BC120" i="3" s="1"/>
  <c r="BA120" i="3"/>
  <c r="HK115" i="3"/>
  <c r="JM115" i="3"/>
  <c r="KQ115" i="3"/>
  <c r="MM115" i="3"/>
  <c r="KO123" i="3"/>
  <c r="KS123" i="3"/>
  <c r="FU115" i="3"/>
  <c r="HE115" i="3"/>
  <c r="JG115" i="3"/>
  <c r="LC115" i="3"/>
  <c r="MY115" i="3"/>
  <c r="GA115" i="3"/>
  <c r="HW115" i="3"/>
  <c r="JA115" i="3"/>
  <c r="LI115" i="3"/>
  <c r="NQ115" i="3"/>
  <c r="JS115" i="3"/>
  <c r="JC122" i="3"/>
  <c r="IY122" i="3"/>
  <c r="IY134" i="3" s="1"/>
  <c r="IW134" i="3"/>
  <c r="FO115" i="3"/>
  <c r="HQ115" i="3"/>
  <c r="KE115" i="3"/>
  <c r="LO115" i="3"/>
  <c r="NK115" i="3"/>
  <c r="LU115" i="3"/>
  <c r="GM115" i="3"/>
  <c r="IC115" i="3"/>
  <c r="JY115" i="3"/>
  <c r="MG115" i="3"/>
  <c r="NE115" i="3"/>
  <c r="NC28" i="3"/>
  <c r="HK161" i="3"/>
  <c r="JC51" i="3"/>
  <c r="DY115" i="3"/>
  <c r="CU115" i="3"/>
  <c r="DG115" i="3"/>
  <c r="EE115" i="3"/>
  <c r="EQ115" i="3"/>
  <c r="FI115" i="3"/>
  <c r="EM140" i="3"/>
  <c r="EO140" i="3" s="1"/>
  <c r="EQ140" i="3" s="1"/>
  <c r="ES140" i="3" s="1"/>
  <c r="EU140" i="3" s="1"/>
  <c r="EW140" i="3" s="1"/>
  <c r="EY140" i="3" s="1"/>
  <c r="FA140" i="3" s="1"/>
  <c r="FC140" i="3" s="1"/>
  <c r="FE140" i="3" s="1"/>
  <c r="FG140" i="3" s="1"/>
  <c r="FI140" i="3" s="1"/>
  <c r="FK140" i="3" s="1"/>
  <c r="FM140" i="3" s="1"/>
  <c r="FO140" i="3" s="1"/>
  <c r="FQ140" i="3" s="1"/>
  <c r="FS140" i="3" s="1"/>
  <c r="FU140" i="3" s="1"/>
  <c r="FW140" i="3" s="1"/>
  <c r="FY140" i="3" s="1"/>
  <c r="GA140" i="3" s="1"/>
  <c r="GC140" i="3" s="1"/>
  <c r="GE140" i="3" s="1"/>
  <c r="GG140" i="3" s="1"/>
  <c r="GI140" i="3" s="1"/>
  <c r="GK140" i="3" s="1"/>
  <c r="GM140" i="3" s="1"/>
  <c r="GO140" i="3" s="1"/>
  <c r="GQ140" i="3" s="1"/>
  <c r="GS140" i="3" s="1"/>
  <c r="GU140" i="3" s="1"/>
  <c r="GW140" i="3" s="1"/>
  <c r="GY140" i="3" s="1"/>
  <c r="HA140" i="3" s="1"/>
  <c r="HC140" i="3" s="1"/>
  <c r="HE140" i="3" s="1"/>
  <c r="HG140" i="3" s="1"/>
  <c r="HI140" i="3" s="1"/>
  <c r="HK140" i="3" s="1"/>
  <c r="HM140" i="3" s="1"/>
  <c r="HO140" i="3" s="1"/>
  <c r="HQ140" i="3" s="1"/>
  <c r="HS140" i="3" s="1"/>
  <c r="HU140" i="3" s="1"/>
  <c r="HW140" i="3" s="1"/>
  <c r="HY140" i="3" s="1"/>
  <c r="IA140" i="3" s="1"/>
  <c r="IC140" i="3" s="1"/>
  <c r="IE140" i="3" s="1"/>
  <c r="IG140" i="3" s="1"/>
  <c r="II140" i="3" s="1"/>
  <c r="IK140" i="3" s="1"/>
  <c r="IM140" i="3" s="1"/>
  <c r="IO140" i="3" s="1"/>
  <c r="IQ140" i="3" s="1"/>
  <c r="IS140" i="3" s="1"/>
  <c r="IU140" i="3" s="1"/>
  <c r="IW140" i="3" s="1"/>
  <c r="IY140" i="3" s="1"/>
  <c r="JA140" i="3" s="1"/>
  <c r="JC140" i="3" s="1"/>
  <c r="JE140" i="3" s="1"/>
  <c r="JG140" i="3" s="1"/>
  <c r="JI140" i="3" s="1"/>
  <c r="JK140" i="3" s="1"/>
  <c r="JM140" i="3" s="1"/>
  <c r="JO140" i="3" s="1"/>
  <c r="JQ140" i="3" s="1"/>
  <c r="JS140" i="3" s="1"/>
  <c r="JU140" i="3" s="1"/>
  <c r="JW140" i="3" s="1"/>
  <c r="JY140" i="3" s="1"/>
  <c r="KA140" i="3" s="1"/>
  <c r="KC140" i="3" s="1"/>
  <c r="KE140" i="3" s="1"/>
  <c r="KG140" i="3" s="1"/>
  <c r="KI140" i="3" s="1"/>
  <c r="KK140" i="3" s="1"/>
  <c r="KM140" i="3" s="1"/>
  <c r="KO140" i="3" s="1"/>
  <c r="KQ140" i="3" s="1"/>
  <c r="KS140" i="3" s="1"/>
  <c r="KU140" i="3" s="1"/>
  <c r="KW140" i="3" s="1"/>
  <c r="KY140" i="3" s="1"/>
  <c r="LA140" i="3" s="1"/>
  <c r="LC140" i="3" s="1"/>
  <c r="LE140" i="3" s="1"/>
  <c r="LG140" i="3" s="1"/>
  <c r="LI140" i="3" s="1"/>
  <c r="LK140" i="3" s="1"/>
  <c r="LM140" i="3" s="1"/>
  <c r="LO140" i="3" s="1"/>
  <c r="LQ140" i="3" s="1"/>
  <c r="LS140" i="3" s="1"/>
  <c r="LU140" i="3" s="1"/>
  <c r="LW140" i="3" s="1"/>
  <c r="LY140" i="3" s="1"/>
  <c r="MA140" i="3" s="1"/>
  <c r="MC140" i="3" s="1"/>
  <c r="ME140" i="3" s="1"/>
  <c r="MG140" i="3" s="1"/>
  <c r="MI140" i="3" s="1"/>
  <c r="MK140" i="3" s="1"/>
  <c r="MM140" i="3" s="1"/>
  <c r="MO140" i="3" s="1"/>
  <c r="MQ140" i="3" s="1"/>
  <c r="MS140" i="3" s="1"/>
  <c r="MU140" i="3" s="1"/>
  <c r="MW140" i="3" s="1"/>
  <c r="MY140" i="3" s="1"/>
  <c r="NA140" i="3" s="1"/>
  <c r="NC140" i="3" s="1"/>
  <c r="NE140" i="3" s="1"/>
  <c r="NG140" i="3" s="1"/>
  <c r="NI140" i="3" s="1"/>
  <c r="NK140" i="3" s="1"/>
  <c r="NM140" i="3" s="1"/>
  <c r="NO140" i="3" s="1"/>
  <c r="NQ140" i="3" s="1"/>
  <c r="NS140" i="3" s="1"/>
  <c r="NU140" i="3" s="1"/>
  <c r="NW140" i="3" s="1"/>
  <c r="NY140" i="3" s="1"/>
  <c r="OA140" i="3" s="1"/>
  <c r="OC140" i="3" s="1"/>
  <c r="OE140" i="3" s="1"/>
  <c r="OG140" i="3" s="1"/>
  <c r="OI140" i="3" s="1"/>
  <c r="OK140" i="3" s="1"/>
  <c r="OM140" i="3" s="1"/>
  <c r="OO140" i="3" s="1"/>
  <c r="OQ140" i="3" s="1"/>
  <c r="OS140" i="3" s="1"/>
  <c r="OU140" i="3" s="1"/>
  <c r="OW140" i="3" s="1"/>
  <c r="OY140" i="3" s="1"/>
  <c r="PA140" i="3" s="1"/>
  <c r="PC140" i="3" s="1"/>
  <c r="PE140" i="3" s="1"/>
  <c r="PG140" i="3" s="1"/>
  <c r="PI140" i="3" s="1"/>
  <c r="PK140" i="3" s="1"/>
  <c r="PM140" i="3" s="1"/>
  <c r="PO140" i="3" s="1"/>
  <c r="PQ140" i="3" s="1"/>
  <c r="PS140" i="3" s="1"/>
  <c r="PU140" i="3" s="1"/>
  <c r="PW140" i="3" s="1"/>
  <c r="PY140" i="3" s="1"/>
  <c r="QA140" i="3" s="1"/>
  <c r="QC140" i="3" s="1"/>
  <c r="QE140" i="3" s="1"/>
  <c r="QG140" i="3" s="1"/>
  <c r="QI140" i="3" s="1"/>
  <c r="QK140" i="3" s="1"/>
  <c r="QM140" i="3" s="1"/>
  <c r="QO140" i="3" s="1"/>
  <c r="QQ140" i="3" s="1"/>
  <c r="QS140" i="3" s="1"/>
  <c r="QU140" i="3" s="1"/>
  <c r="QW140" i="3" s="1"/>
  <c r="QY140" i="3" s="1"/>
  <c r="RA140" i="3" s="1"/>
  <c r="RC140" i="3" s="1"/>
  <c r="RE140" i="3" s="1"/>
  <c r="RG140" i="3" s="1"/>
  <c r="RI140" i="3" s="1"/>
  <c r="RK140" i="3" s="1"/>
  <c r="RM140" i="3" s="1"/>
  <c r="RO140" i="3" s="1"/>
  <c r="RQ140" i="3" s="1"/>
  <c r="RS140" i="3" s="1"/>
  <c r="RU140" i="3" s="1"/>
  <c r="RW140" i="3" s="1"/>
  <c r="RY140" i="3" s="1"/>
  <c r="SA140" i="3" s="1"/>
  <c r="SC140" i="3" s="1"/>
  <c r="SE140" i="3" s="1"/>
  <c r="SG140" i="3" s="1"/>
  <c r="SI140" i="3" s="1"/>
  <c r="SK140" i="3" s="1"/>
  <c r="SM140" i="3" s="1"/>
  <c r="SO140" i="3" s="1"/>
  <c r="SQ140" i="3" s="1"/>
  <c r="SS140" i="3" s="1"/>
  <c r="SU140" i="3" s="1"/>
  <c r="SW140" i="3" s="1"/>
  <c r="SY140" i="3" s="1"/>
  <c r="TA140" i="3" s="1"/>
  <c r="TC140" i="3" s="1"/>
  <c r="TE140" i="3" s="1"/>
  <c r="TG140" i="3" s="1"/>
  <c r="TI140" i="3" s="1"/>
  <c r="TK140" i="3" s="1"/>
  <c r="TM140" i="3" s="1"/>
  <c r="TO140" i="3" s="1"/>
  <c r="TQ140" i="3" s="1"/>
  <c r="TS140" i="3" s="1"/>
  <c r="TU140" i="3" s="1"/>
  <c r="TW140" i="3" s="1"/>
  <c r="TY140" i="3" s="1"/>
  <c r="UA140" i="3" s="1"/>
  <c r="UC140" i="3" s="1"/>
  <c r="UE140" i="3" s="1"/>
  <c r="UG140" i="3" s="1"/>
  <c r="UI140" i="3" s="1"/>
  <c r="UK140" i="3" s="1"/>
  <c r="UM140" i="3" s="1"/>
  <c r="UO140" i="3" s="1"/>
  <c r="UQ140" i="3" s="1"/>
  <c r="US140" i="3" s="1"/>
  <c r="UU140" i="3" s="1"/>
  <c r="UW140" i="3" s="1"/>
  <c r="UY140" i="3" s="1"/>
  <c r="VA140" i="3" s="1"/>
  <c r="DM115" i="3"/>
  <c r="EW115" i="3"/>
  <c r="DA115" i="3"/>
  <c r="DS115" i="3"/>
  <c r="EK115" i="3"/>
  <c r="FC115" i="3"/>
  <c r="CC115" i="3"/>
  <c r="CI115" i="3"/>
  <c r="CI47" i="3"/>
  <c r="CG95" i="3"/>
  <c r="CO115" i="3"/>
  <c r="BK115" i="3"/>
  <c r="BW115" i="3"/>
  <c r="BQ115" i="3"/>
  <c r="AK6" i="3"/>
  <c r="AE12" i="3"/>
  <c r="BI149" i="3"/>
  <c r="AC113" i="3"/>
  <c r="AE113" i="3" s="1"/>
  <c r="AE115" i="3" s="1"/>
  <c r="AS115" i="3"/>
  <c r="AG115" i="3"/>
  <c r="AC24" i="3"/>
  <c r="AC43" i="3" s="1"/>
  <c r="AM115" i="3"/>
  <c r="AC146" i="3"/>
  <c r="AE139" i="3"/>
  <c r="U115" i="3"/>
  <c r="W3" i="3"/>
  <c r="Y3" i="3" s="1"/>
  <c r="Q3" i="3"/>
  <c r="S3" i="3" s="1"/>
  <c r="K3" i="3"/>
  <c r="M3" i="3" s="1"/>
  <c r="F115" i="3"/>
  <c r="AGC83" i="3" l="1"/>
  <c r="AGD83" i="3" s="1"/>
  <c r="AGE83" i="3" s="1"/>
  <c r="AGF83" i="3" s="1"/>
  <c r="AGG83" i="3" s="1"/>
  <c r="AGH83" i="3" s="1"/>
  <c r="AFY82" i="3"/>
  <c r="AGB82" i="3"/>
  <c r="AGW84" i="3"/>
  <c r="AGX84" i="3" s="1"/>
  <c r="AGY84" i="3" s="1"/>
  <c r="AGZ84" i="3" s="1"/>
  <c r="AHA84" i="3" s="1"/>
  <c r="AHB84" i="3" s="1"/>
  <c r="AHC84" i="3" s="1"/>
  <c r="AGI63" i="3"/>
  <c r="AGK63" i="3" s="1"/>
  <c r="AGL63" i="3"/>
  <c r="AGC69" i="3"/>
  <c r="AGD69" i="3" s="1"/>
  <c r="AGE69" i="3" s="1"/>
  <c r="AGF69" i="3" s="1"/>
  <c r="AGG69" i="3" s="1"/>
  <c r="AGH69" i="3" s="1"/>
  <c r="AGM33" i="3"/>
  <c r="AGN33" i="3" s="1"/>
  <c r="AGO33" i="3" s="1"/>
  <c r="AGP33" i="3" s="1"/>
  <c r="AGQ33" i="3" s="1"/>
  <c r="AGR33" i="3" s="1"/>
  <c r="AGS33" i="3" s="1"/>
  <c r="AGU33" i="3" s="1"/>
  <c r="AGV33" i="3" s="1"/>
  <c r="AGI68" i="3"/>
  <c r="AGK68" i="3" s="1"/>
  <c r="AGL68" i="3"/>
  <c r="AFO55" i="3"/>
  <c r="AFQ55" i="3" s="1"/>
  <c r="AFR55" i="3"/>
  <c r="AFO67" i="3"/>
  <c r="AFQ67" i="3" s="1"/>
  <c r="AFR67" i="3" s="1"/>
  <c r="AFS58" i="3"/>
  <c r="AFT58" i="3" s="1"/>
  <c r="AFU58" i="3" s="1"/>
  <c r="AFV58" i="3" s="1"/>
  <c r="AFW58" i="3" s="1"/>
  <c r="AFX58" i="3" s="1"/>
  <c r="AFY58" i="3" s="1"/>
  <c r="AGA58" i="3" s="1"/>
  <c r="AGB58" i="3" s="1"/>
  <c r="AGC58" i="3" s="1"/>
  <c r="AGD58" i="3" s="1"/>
  <c r="AGE58" i="3" s="1"/>
  <c r="AGF58" i="3" s="1"/>
  <c r="AGG58" i="3" s="1"/>
  <c r="AGH58" i="3" s="1"/>
  <c r="AFS65" i="3"/>
  <c r="AFT65" i="3" s="1"/>
  <c r="AFU65" i="3"/>
  <c r="AFV65" i="3" s="1"/>
  <c r="AFW65" i="3" s="1"/>
  <c r="AFX65" i="3" s="1"/>
  <c r="AFY65" i="3" s="1"/>
  <c r="AGA65" i="3" s="1"/>
  <c r="AGB65" i="3" s="1"/>
  <c r="AGC65" i="3" s="1"/>
  <c r="AGD65" i="3" s="1"/>
  <c r="AGE65" i="3" s="1"/>
  <c r="AGF65" i="3" s="1"/>
  <c r="AGG65" i="3" s="1"/>
  <c r="AGH65" i="3" s="1"/>
  <c r="AEY168" i="3"/>
  <c r="AFA168" i="3"/>
  <c r="AEU80" i="3"/>
  <c r="AEX80" i="3"/>
  <c r="AFN169" i="3"/>
  <c r="AFO169" i="3" s="1"/>
  <c r="AFQ169" i="3" s="1"/>
  <c r="AFR169" i="3" s="1"/>
  <c r="AFS169" i="3" s="1"/>
  <c r="AFT169" i="3" s="1"/>
  <c r="AFM173" i="3"/>
  <c r="AEU61" i="3"/>
  <c r="AEW61" i="3" s="1"/>
  <c r="AEX61" i="3"/>
  <c r="AFB105" i="3"/>
  <c r="AFA107" i="3"/>
  <c r="AEU60" i="3"/>
  <c r="AEW60" i="3" s="1"/>
  <c r="AEX60" i="3"/>
  <c r="AEY60" i="3" s="1"/>
  <c r="AEZ60" i="3" s="1"/>
  <c r="AFA60" i="3" s="1"/>
  <c r="AFB60" i="3" s="1"/>
  <c r="AFC60" i="3" s="1"/>
  <c r="AFD60" i="3" s="1"/>
  <c r="AEY57" i="3"/>
  <c r="AEZ57" i="3" s="1"/>
  <c r="AFA57" i="3" s="1"/>
  <c r="AFB57" i="3" s="1"/>
  <c r="AFC57" i="3" s="1"/>
  <c r="AFD57" i="3" s="1"/>
  <c r="AFE57" i="3" s="1"/>
  <c r="AFG57" i="3" s="1"/>
  <c r="AFH57" i="3" s="1"/>
  <c r="AFI57" i="3" s="1"/>
  <c r="AFJ57" i="3" s="1"/>
  <c r="AFK57" i="3" s="1"/>
  <c r="AFL57" i="3" s="1"/>
  <c r="AFM57" i="3" s="1"/>
  <c r="AFN57" i="3" s="1"/>
  <c r="AFO57" i="3" s="1"/>
  <c r="AFQ57" i="3" s="1"/>
  <c r="AFR57" i="3" s="1"/>
  <c r="AFI20" i="3"/>
  <c r="AFJ15" i="3"/>
  <c r="AEK64" i="3"/>
  <c r="AEM64" i="3" s="1"/>
  <c r="AEN64" i="3" s="1"/>
  <c r="AEO64" i="3" s="1"/>
  <c r="AEP64" i="3" s="1"/>
  <c r="AEQ64" i="3" s="1"/>
  <c r="AER64" i="3" s="1"/>
  <c r="AES64" i="3" s="1"/>
  <c r="AET64" i="3" s="1"/>
  <c r="AEG165" i="3"/>
  <c r="AEE165" i="3"/>
  <c r="AEK81" i="3"/>
  <c r="AEN81" i="3"/>
  <c r="AER163" i="3"/>
  <c r="AET163" i="3"/>
  <c r="AEG167" i="3"/>
  <c r="AEE167" i="3"/>
  <c r="AEO59" i="3"/>
  <c r="AEP59" i="3" s="1"/>
  <c r="AEQ59" i="3" s="1"/>
  <c r="AER59" i="3" s="1"/>
  <c r="AES59" i="3" s="1"/>
  <c r="AET59" i="3" s="1"/>
  <c r="AEU59" i="3" s="1"/>
  <c r="AEW59" i="3" s="1"/>
  <c r="AEX59" i="3" s="1"/>
  <c r="AEY59" i="3" s="1"/>
  <c r="AEZ59" i="3" s="1"/>
  <c r="AFA59" i="3" s="1"/>
  <c r="AFB59" i="3" s="1"/>
  <c r="AFC59" i="3" s="1"/>
  <c r="AFD59" i="3" s="1"/>
  <c r="AFE59" i="3" s="1"/>
  <c r="AFG59" i="3" s="1"/>
  <c r="AFH59" i="3" s="1"/>
  <c r="AEE53" i="3"/>
  <c r="AEF53" i="3" s="1"/>
  <c r="AEG53" i="3"/>
  <c r="AEH53" i="3" s="1"/>
  <c r="AEI53" i="3" s="1"/>
  <c r="AEJ53" i="3" s="1"/>
  <c r="AEK53" i="3" s="1"/>
  <c r="AEM53" i="3" s="1"/>
  <c r="AEN53" i="3" s="1"/>
  <c r="AEO53" i="3" s="1"/>
  <c r="AEP53" i="3" s="1"/>
  <c r="AEQ53" i="3" s="1"/>
  <c r="AER53" i="3" s="1"/>
  <c r="AES53" i="3" s="1"/>
  <c r="AET53" i="3" s="1"/>
  <c r="AEU53" i="3" s="1"/>
  <c r="AEW53" i="3" s="1"/>
  <c r="AEX53" i="3" s="1"/>
  <c r="AEG164" i="3"/>
  <c r="AEE164" i="3"/>
  <c r="AEO166" i="3"/>
  <c r="AEQ166" i="3"/>
  <c r="ADQ52" i="3"/>
  <c r="ADS52" i="3" s="1"/>
  <c r="ADT52" i="3" s="1"/>
  <c r="ADQ56" i="3"/>
  <c r="ADS56" i="3" s="1"/>
  <c r="ADT56" i="3" s="1"/>
  <c r="ADU56" i="3" s="1"/>
  <c r="ADV56" i="3" s="1"/>
  <c r="ADW56" i="3" s="1"/>
  <c r="ADX56" i="3" s="1"/>
  <c r="ADY56" i="3" s="1"/>
  <c r="ADZ56" i="3" s="1"/>
  <c r="AEA56" i="3" s="1"/>
  <c r="AEC56" i="3" s="1"/>
  <c r="AED56" i="3" s="1"/>
  <c r="ADZ162" i="3"/>
  <c r="ADX162" i="3"/>
  <c r="ADM161" i="3"/>
  <c r="ADK161" i="3"/>
  <c r="ADK54" i="3"/>
  <c r="ADL54" i="3" s="1"/>
  <c r="ADM54" i="3" s="1"/>
  <c r="ADN54" i="3" s="1"/>
  <c r="ADO54" i="3" s="1"/>
  <c r="ADP54" i="3" s="1"/>
  <c r="ACI155" i="3"/>
  <c r="ACG155" i="3"/>
  <c r="ACI159" i="3"/>
  <c r="ACG159" i="3"/>
  <c r="ACC152" i="3"/>
  <c r="ACE152" i="3" s="1"/>
  <c r="ACF152" i="3" s="1"/>
  <c r="ACC157" i="3"/>
  <c r="ACE157" i="3" s="1"/>
  <c r="ACF157" i="3" s="1"/>
  <c r="ACM160" i="3"/>
  <c r="ACO160" i="3" s="1"/>
  <c r="ACP160" i="3" s="1"/>
  <c r="ABW141" i="3"/>
  <c r="ABY141" i="3"/>
  <c r="ACB153" i="3"/>
  <c r="ACC153" i="3" s="1"/>
  <c r="ACE153" i="3" s="1"/>
  <c r="ACF153" i="3" s="1"/>
  <c r="ABZ153" i="3"/>
  <c r="ACB154" i="3"/>
  <c r="ABZ154" i="3"/>
  <c r="ACB158" i="3"/>
  <c r="ABZ158" i="3"/>
  <c r="ABY151" i="3"/>
  <c r="ABW151" i="3"/>
  <c r="ABI25" i="3"/>
  <c r="ABK25" i="3" s="1"/>
  <c r="ABL25" i="3" s="1"/>
  <c r="ABI156" i="3"/>
  <c r="ABK156" i="3" s="1"/>
  <c r="ABL156" i="3" s="1"/>
  <c r="ABM156" i="3" s="1"/>
  <c r="ZU49" i="3"/>
  <c r="ZW49" i="3" s="1"/>
  <c r="ZY49" i="3" s="1"/>
  <c r="AAA49" i="3" s="1"/>
  <c r="AAC49" i="3" s="1"/>
  <c r="AAE49" i="3" s="1"/>
  <c r="AAG49" i="3" s="1"/>
  <c r="AAI49" i="3" s="1"/>
  <c r="AAK49" i="3" s="1"/>
  <c r="AAM49" i="3" s="1"/>
  <c r="AAO49" i="3" s="1"/>
  <c r="AAQ49" i="3" s="1"/>
  <c r="AAS49" i="3" s="1"/>
  <c r="AAU49" i="3" s="1"/>
  <c r="AAW49" i="3" s="1"/>
  <c r="AAY49" i="3" s="1"/>
  <c r="ABA49" i="3" s="1"/>
  <c r="ABB49" i="3" s="1"/>
  <c r="ABC49" i="3" s="1"/>
  <c r="ABD49" i="3" s="1"/>
  <c r="ABE49" i="3" s="1"/>
  <c r="ABF49" i="3" s="1"/>
  <c r="ABG49" i="3" s="1"/>
  <c r="ABH49" i="3" s="1"/>
  <c r="YK50" i="3"/>
  <c r="YM50" i="3" s="1"/>
  <c r="YO50" i="3" s="1"/>
  <c r="YQ50" i="3" s="1"/>
  <c r="YS50" i="3" s="1"/>
  <c r="YU50" i="3" s="1"/>
  <c r="YW50" i="3" s="1"/>
  <c r="YY50" i="3" s="1"/>
  <c r="ZA50" i="3" s="1"/>
  <c r="ZC50" i="3" s="1"/>
  <c r="ZE50" i="3" s="1"/>
  <c r="ZG50" i="3" s="1"/>
  <c r="ZI50" i="3" s="1"/>
  <c r="ZK50" i="3" s="1"/>
  <c r="ZM50" i="3" s="1"/>
  <c r="ZO50" i="3" s="1"/>
  <c r="ZQ50" i="3" s="1"/>
  <c r="ZS50" i="3" s="1"/>
  <c r="ZU50" i="3" s="1"/>
  <c r="ZW50" i="3" s="1"/>
  <c r="ZY50" i="3" s="1"/>
  <c r="AAA50" i="3" s="1"/>
  <c r="AAC50" i="3" s="1"/>
  <c r="AAE50" i="3" s="1"/>
  <c r="AAG50" i="3" s="1"/>
  <c r="AAI50" i="3" s="1"/>
  <c r="AAK50" i="3" s="1"/>
  <c r="YK48" i="3"/>
  <c r="YM48" i="3" s="1"/>
  <c r="YO48" i="3" s="1"/>
  <c r="YQ48" i="3" s="1"/>
  <c r="YS48" i="3" s="1"/>
  <c r="YU48" i="3" s="1"/>
  <c r="YW48" i="3" s="1"/>
  <c r="YY48" i="3" s="1"/>
  <c r="ZA48" i="3" s="1"/>
  <c r="XE3" i="3"/>
  <c r="XG3" i="3" s="1"/>
  <c r="XI3" i="3"/>
  <c r="VC140" i="3"/>
  <c r="VE140" i="3" s="1"/>
  <c r="VG140" i="3" s="1"/>
  <c r="VI140" i="3" s="1"/>
  <c r="VK140" i="3" s="1"/>
  <c r="VM140" i="3" s="1"/>
  <c r="VO140" i="3" s="1"/>
  <c r="VQ140" i="3" s="1"/>
  <c r="VS140" i="3" s="1"/>
  <c r="VU140" i="3" s="1"/>
  <c r="VW140" i="3" s="1"/>
  <c r="VY140" i="3" s="1"/>
  <c r="WA140" i="3" s="1"/>
  <c r="WC140" i="3" s="1"/>
  <c r="WE140" i="3" s="1"/>
  <c r="WG140" i="3" s="1"/>
  <c r="WI140" i="3" s="1"/>
  <c r="WK140" i="3" s="1"/>
  <c r="WM140" i="3" s="1"/>
  <c r="WO140" i="3" s="1"/>
  <c r="WQ140" i="3" s="1"/>
  <c r="WS140" i="3" s="1"/>
  <c r="WU140" i="3" s="1"/>
  <c r="WW140" i="3" s="1"/>
  <c r="WY140" i="3" s="1"/>
  <c r="XA140" i="3" s="1"/>
  <c r="XC140" i="3" s="1"/>
  <c r="XE140" i="3" s="1"/>
  <c r="XG140" i="3" s="1"/>
  <c r="XI140" i="3" s="1"/>
  <c r="XK140" i="3" s="1"/>
  <c r="XM140" i="3" s="1"/>
  <c r="XO140" i="3" s="1"/>
  <c r="XQ140" i="3" s="1"/>
  <c r="XS140" i="3" s="1"/>
  <c r="XU140" i="3" s="1"/>
  <c r="XW140" i="3" s="1"/>
  <c r="XY140" i="3" s="1"/>
  <c r="YA140" i="3" s="1"/>
  <c r="YC140" i="3" s="1"/>
  <c r="YE140" i="3" s="1"/>
  <c r="YG140" i="3" s="1"/>
  <c r="YI140" i="3" s="1"/>
  <c r="YK140" i="3" s="1"/>
  <c r="YM140" i="3" s="1"/>
  <c r="YO140" i="3" s="1"/>
  <c r="YQ140" i="3" s="1"/>
  <c r="YS140" i="3" s="1"/>
  <c r="YU140" i="3" s="1"/>
  <c r="YW140" i="3" s="1"/>
  <c r="YY140" i="3" s="1"/>
  <c r="ZA140" i="3" s="1"/>
  <c r="ZC140" i="3" s="1"/>
  <c r="ZE140" i="3" s="1"/>
  <c r="ZG140" i="3" s="1"/>
  <c r="ZI140" i="3" s="1"/>
  <c r="ZK140" i="3" s="1"/>
  <c r="ZM140" i="3" s="1"/>
  <c r="ZO140" i="3" s="1"/>
  <c r="ZQ140" i="3" s="1"/>
  <c r="ZS140" i="3" s="1"/>
  <c r="ZU140" i="3" s="1"/>
  <c r="ZW140" i="3" s="1"/>
  <c r="ZY140" i="3" s="1"/>
  <c r="AAA140" i="3" s="1"/>
  <c r="AAC140" i="3" s="1"/>
  <c r="AAE140" i="3" s="1"/>
  <c r="AAG140" i="3" s="1"/>
  <c r="AAI140" i="3" s="1"/>
  <c r="AAK140" i="3" s="1"/>
  <c r="AAM140" i="3" s="1"/>
  <c r="AAO140" i="3" s="1"/>
  <c r="AAQ140" i="3" s="1"/>
  <c r="AAS140" i="3" s="1"/>
  <c r="AAU140" i="3" s="1"/>
  <c r="AAW140" i="3" s="1"/>
  <c r="AAY140" i="3" s="1"/>
  <c r="ABA140" i="3" s="1"/>
  <c r="ABB140" i="3" s="1"/>
  <c r="ABC140" i="3" s="1"/>
  <c r="ABD140" i="3" s="1"/>
  <c r="ABE140" i="3" s="1"/>
  <c r="ABF140" i="3" s="1"/>
  <c r="ABG140" i="3" s="1"/>
  <c r="ABH140" i="3" s="1"/>
  <c r="OS26" i="3"/>
  <c r="PS150" i="3"/>
  <c r="PU150" i="3" s="1"/>
  <c r="PW150" i="3" s="1"/>
  <c r="PY150" i="3" s="1"/>
  <c r="QA150" i="3" s="1"/>
  <c r="QC150" i="3" s="1"/>
  <c r="QE150" i="3" s="1"/>
  <c r="QG150" i="3" s="1"/>
  <c r="QI150" i="3" s="1"/>
  <c r="QK150" i="3" s="1"/>
  <c r="QM150" i="3" s="1"/>
  <c r="QO150" i="3" s="1"/>
  <c r="QQ150" i="3" s="1"/>
  <c r="QS150" i="3" s="1"/>
  <c r="QU150" i="3" s="1"/>
  <c r="QW150" i="3" s="1"/>
  <c r="QY150" i="3" s="1"/>
  <c r="RA150" i="3" s="1"/>
  <c r="RC150" i="3" s="1"/>
  <c r="RE150" i="3" s="1"/>
  <c r="RG150" i="3" s="1"/>
  <c r="RI150" i="3" s="1"/>
  <c r="RK150" i="3" s="1"/>
  <c r="RM150" i="3" s="1"/>
  <c r="RO150" i="3" s="1"/>
  <c r="RQ150" i="3" s="1"/>
  <c r="RS150" i="3" s="1"/>
  <c r="RU150" i="3" s="1"/>
  <c r="RW150" i="3" s="1"/>
  <c r="RY150" i="3" s="1"/>
  <c r="SA150" i="3" s="1"/>
  <c r="SC150" i="3" s="1"/>
  <c r="SE150" i="3" s="1"/>
  <c r="SG150" i="3" s="1"/>
  <c r="SI150" i="3" s="1"/>
  <c r="SK150" i="3" s="1"/>
  <c r="SM150" i="3" s="1"/>
  <c r="SO150" i="3" s="1"/>
  <c r="SQ150" i="3" s="1"/>
  <c r="SS150" i="3" s="1"/>
  <c r="SU150" i="3" s="1"/>
  <c r="SW150" i="3" s="1"/>
  <c r="SY150" i="3" s="1"/>
  <c r="TA150" i="3" s="1"/>
  <c r="TC150" i="3" s="1"/>
  <c r="TE150" i="3" s="1"/>
  <c r="TG150" i="3" s="1"/>
  <c r="TI150" i="3" s="1"/>
  <c r="TK150" i="3" s="1"/>
  <c r="TM150" i="3" s="1"/>
  <c r="TO150" i="3" s="1"/>
  <c r="TQ150" i="3" s="1"/>
  <c r="TS150" i="3" s="1"/>
  <c r="TU150" i="3" s="1"/>
  <c r="TW150" i="3" s="1"/>
  <c r="TY150" i="3" s="1"/>
  <c r="UA150" i="3" s="1"/>
  <c r="UC150" i="3" s="1"/>
  <c r="UE150" i="3" s="1"/>
  <c r="UG150" i="3" s="1"/>
  <c r="UI150" i="3" s="1"/>
  <c r="UK150" i="3" s="1"/>
  <c r="UM150" i="3" s="1"/>
  <c r="UO150" i="3" s="1"/>
  <c r="UQ150" i="3" s="1"/>
  <c r="US150" i="3" s="1"/>
  <c r="UU150" i="3" s="1"/>
  <c r="UW150" i="3" s="1"/>
  <c r="UY150" i="3" s="1"/>
  <c r="VA150" i="3" s="1"/>
  <c r="VC150" i="3" s="1"/>
  <c r="VE150" i="3" s="1"/>
  <c r="VG150" i="3" s="1"/>
  <c r="VI150" i="3" s="1"/>
  <c r="VK150" i="3" s="1"/>
  <c r="VM150" i="3" s="1"/>
  <c r="VO150" i="3" s="1"/>
  <c r="VQ150" i="3" s="1"/>
  <c r="VS150" i="3" s="1"/>
  <c r="VU150" i="3" s="1"/>
  <c r="VW150" i="3" s="1"/>
  <c r="VY150" i="3" s="1"/>
  <c r="WA150" i="3" s="1"/>
  <c r="WC150" i="3" s="1"/>
  <c r="WE150" i="3" s="1"/>
  <c r="WG150" i="3" s="1"/>
  <c r="WI150" i="3" s="1"/>
  <c r="WK150" i="3" s="1"/>
  <c r="WM150" i="3" s="1"/>
  <c r="WO150" i="3" s="1"/>
  <c r="WQ150" i="3" s="1"/>
  <c r="WS150" i="3" s="1"/>
  <c r="WU150" i="3" s="1"/>
  <c r="WW150" i="3" s="1"/>
  <c r="WY150" i="3" s="1"/>
  <c r="XA150" i="3" s="1"/>
  <c r="XC150" i="3" s="1"/>
  <c r="XE150" i="3" s="1"/>
  <c r="XG150" i="3" s="1"/>
  <c r="XI150" i="3" s="1"/>
  <c r="XK150" i="3" s="1"/>
  <c r="XM150" i="3" s="1"/>
  <c r="XO150" i="3" s="1"/>
  <c r="XQ150" i="3" s="1"/>
  <c r="XS150" i="3" s="1"/>
  <c r="XU150" i="3" s="1"/>
  <c r="XW150" i="3" s="1"/>
  <c r="XY150" i="3" s="1"/>
  <c r="YA150" i="3" s="1"/>
  <c r="YC150" i="3" s="1"/>
  <c r="YE150" i="3" s="1"/>
  <c r="YG150" i="3" s="1"/>
  <c r="YI150" i="3" s="1"/>
  <c r="YK150" i="3" s="1"/>
  <c r="YM150" i="3" s="1"/>
  <c r="YO150" i="3" s="1"/>
  <c r="YQ150" i="3" s="1"/>
  <c r="YS150" i="3" s="1"/>
  <c r="YU150" i="3" s="1"/>
  <c r="YW150" i="3" s="1"/>
  <c r="YY150" i="3" s="1"/>
  <c r="ZA150" i="3" s="1"/>
  <c r="ZC150" i="3" s="1"/>
  <c r="ZE150" i="3" s="1"/>
  <c r="ZG150" i="3" s="1"/>
  <c r="ZI150" i="3" s="1"/>
  <c r="ZK150" i="3" s="1"/>
  <c r="ZM150" i="3" s="1"/>
  <c r="ZO150" i="3" s="1"/>
  <c r="ZQ150" i="3" s="1"/>
  <c r="ZS150" i="3" s="1"/>
  <c r="ZU150" i="3" s="1"/>
  <c r="ZW150" i="3" s="1"/>
  <c r="ZY150" i="3" s="1"/>
  <c r="AAA150" i="3" s="1"/>
  <c r="AAC150" i="3" s="1"/>
  <c r="AAE150" i="3" s="1"/>
  <c r="AAG150" i="3" s="1"/>
  <c r="AAI150" i="3" s="1"/>
  <c r="AAK150" i="3" s="1"/>
  <c r="AAM150" i="3" s="1"/>
  <c r="AAO150" i="3" s="1"/>
  <c r="AAQ150" i="3" s="1"/>
  <c r="AAS150" i="3" s="1"/>
  <c r="AAU150" i="3" s="1"/>
  <c r="AAW150" i="3" s="1"/>
  <c r="AAY150" i="3" s="1"/>
  <c r="ABA150" i="3" s="1"/>
  <c r="ABB150" i="3" s="1"/>
  <c r="ABC150" i="3" s="1"/>
  <c r="ABD150" i="3" s="1"/>
  <c r="ABE150" i="3" s="1"/>
  <c r="ABF150" i="3" s="1"/>
  <c r="ABG150" i="3" s="1"/>
  <c r="ABH150" i="3" s="1"/>
  <c r="PW124" i="3"/>
  <c r="QA124" i="3"/>
  <c r="QG29" i="3"/>
  <c r="BM117" i="3"/>
  <c r="BG120" i="3"/>
  <c r="BI117" i="3"/>
  <c r="BI120" i="3" s="1"/>
  <c r="HI118" i="3"/>
  <c r="HM118" i="3"/>
  <c r="JC134" i="3"/>
  <c r="JI122" i="3"/>
  <c r="JE122" i="3"/>
  <c r="JE134" i="3" s="1"/>
  <c r="KU123" i="3"/>
  <c r="KY123" i="3"/>
  <c r="NE28" i="3"/>
  <c r="HM161" i="3"/>
  <c r="JE51" i="3"/>
  <c r="F109" i="3"/>
  <c r="F136" i="3"/>
  <c r="F177" i="3"/>
  <c r="AI113" i="3"/>
  <c r="AO113" i="3" s="1"/>
  <c r="AU113" i="3" s="1"/>
  <c r="BA113" i="3" s="1"/>
  <c r="AE24" i="3"/>
  <c r="AG24" i="3" s="1"/>
  <c r="AC115" i="3"/>
  <c r="CI95" i="3"/>
  <c r="CK47" i="3"/>
  <c r="BK149" i="3"/>
  <c r="BI173" i="3"/>
  <c r="AQ6" i="3"/>
  <c r="AK12" i="3"/>
  <c r="AE146" i="3"/>
  <c r="AG139" i="3"/>
  <c r="AGI69" i="3" l="1"/>
  <c r="AGK69" i="3" s="1"/>
  <c r="AGL69" i="3" s="1"/>
  <c r="AGI83" i="3"/>
  <c r="AGL83" i="3"/>
  <c r="AGM83" i="3" s="1"/>
  <c r="AGN83" i="3" s="1"/>
  <c r="AGO83" i="3" s="1"/>
  <c r="AGP83" i="3" s="1"/>
  <c r="AGQ83" i="3" s="1"/>
  <c r="AGR83" i="3" s="1"/>
  <c r="AGI65" i="3"/>
  <c r="AGK65" i="3" s="1"/>
  <c r="AGL65" i="3"/>
  <c r="AGM65" i="3" s="1"/>
  <c r="AGN65" i="3" s="1"/>
  <c r="AGO65" i="3" s="1"/>
  <c r="AGP65" i="3" s="1"/>
  <c r="AGQ65" i="3" s="1"/>
  <c r="AGR65" i="3" s="1"/>
  <c r="AGI58" i="3"/>
  <c r="AGK58" i="3" s="1"/>
  <c r="AGL58" i="3" s="1"/>
  <c r="AGM58" i="3" s="1"/>
  <c r="AGN58" i="3" s="1"/>
  <c r="AGO58" i="3" s="1"/>
  <c r="AGP58" i="3" s="1"/>
  <c r="AGQ58" i="3" s="1"/>
  <c r="AGR58" i="3" s="1"/>
  <c r="AGS58" i="3" s="1"/>
  <c r="AGU58" i="3" s="1"/>
  <c r="AGV58" i="3" s="1"/>
  <c r="AGC82" i="3"/>
  <c r="AGD82" i="3" s="1"/>
  <c r="AGE82" i="3" s="1"/>
  <c r="AGF82" i="3" s="1"/>
  <c r="AGG82" i="3" s="1"/>
  <c r="AGH82" i="3" s="1"/>
  <c r="AGM68" i="3"/>
  <c r="AGN68" i="3" s="1"/>
  <c r="AGO68" i="3"/>
  <c r="AGP68" i="3" s="1"/>
  <c r="AGQ68" i="3" s="1"/>
  <c r="AGR68" i="3" s="1"/>
  <c r="AGS68" i="3" s="1"/>
  <c r="AGU68" i="3" s="1"/>
  <c r="AGV68" i="3" s="1"/>
  <c r="AGW68" i="3" s="1"/>
  <c r="AGX68" i="3" s="1"/>
  <c r="AGY68" i="3" s="1"/>
  <c r="AGZ68" i="3" s="1"/>
  <c r="AHA68" i="3" s="1"/>
  <c r="AHB68" i="3" s="1"/>
  <c r="AHC68" i="3" s="1"/>
  <c r="AGM63" i="3"/>
  <c r="AGN63" i="3" s="1"/>
  <c r="AGO63" i="3" s="1"/>
  <c r="AGP63" i="3" s="1"/>
  <c r="AGQ63" i="3" s="1"/>
  <c r="AGR63" i="3" s="1"/>
  <c r="AGW33" i="3"/>
  <c r="AGX33" i="3" s="1"/>
  <c r="AGY33" i="3"/>
  <c r="AGZ33" i="3" s="1"/>
  <c r="AHA33" i="3" s="1"/>
  <c r="AHB33" i="3" s="1"/>
  <c r="AHC33" i="3" s="1"/>
  <c r="AFS57" i="3"/>
  <c r="AFT57" i="3" s="1"/>
  <c r="AFU57" i="3"/>
  <c r="AFV57" i="3" s="1"/>
  <c r="AFW57" i="3" s="1"/>
  <c r="AFX57" i="3" s="1"/>
  <c r="AFY57" i="3" s="1"/>
  <c r="AGA57" i="3" s="1"/>
  <c r="AGB57" i="3" s="1"/>
  <c r="AFS67" i="3"/>
  <c r="AFT67" i="3" s="1"/>
  <c r="AFU67" i="3" s="1"/>
  <c r="AFV67" i="3" s="1"/>
  <c r="AFW67" i="3" s="1"/>
  <c r="AFX67" i="3" s="1"/>
  <c r="AFT173" i="3"/>
  <c r="AFU169" i="3"/>
  <c r="AFV169" i="3" s="1"/>
  <c r="AFW169" i="3" s="1"/>
  <c r="AFS55" i="3"/>
  <c r="AFT55" i="3" s="1"/>
  <c r="AFU55" i="3" s="1"/>
  <c r="AFV55" i="3" s="1"/>
  <c r="AFW55" i="3" s="1"/>
  <c r="AFX55" i="3" s="1"/>
  <c r="AFI59" i="3"/>
  <c r="AFJ59" i="3" s="1"/>
  <c r="AFK59" i="3" s="1"/>
  <c r="AFL59" i="3" s="1"/>
  <c r="AFM59" i="3" s="1"/>
  <c r="AFN59" i="3" s="1"/>
  <c r="AFJ20" i="3"/>
  <c r="AFK15" i="3"/>
  <c r="AEU64" i="3"/>
  <c r="AEW64" i="3" s="1"/>
  <c r="AEX64" i="3" s="1"/>
  <c r="AEY80" i="3"/>
  <c r="AEZ80" i="3" s="1"/>
  <c r="AFA80" i="3" s="1"/>
  <c r="AFB80" i="3" s="1"/>
  <c r="AFC80" i="3" s="1"/>
  <c r="AFD80" i="3" s="1"/>
  <c r="AFC105" i="3"/>
  <c r="AFB107" i="3"/>
  <c r="AEY61" i="3"/>
  <c r="AEZ61" i="3" s="1"/>
  <c r="AFA61" i="3" s="1"/>
  <c r="AFB61" i="3" s="1"/>
  <c r="AFC61" i="3" s="1"/>
  <c r="AFD61" i="3" s="1"/>
  <c r="AFE61" i="3" s="1"/>
  <c r="AFG61" i="3" s="1"/>
  <c r="AFH61" i="3" s="1"/>
  <c r="AEU163" i="3"/>
  <c r="AEW163" i="3" s="1"/>
  <c r="AEX163" i="3" s="1"/>
  <c r="AEY53" i="3"/>
  <c r="AEZ53" i="3" s="1"/>
  <c r="AFA53" i="3" s="1"/>
  <c r="AFB53" i="3" s="1"/>
  <c r="AFC53" i="3" s="1"/>
  <c r="AFD53" i="3" s="1"/>
  <c r="AFE53" i="3" s="1"/>
  <c r="AFG53" i="3" s="1"/>
  <c r="AFH53" i="3" s="1"/>
  <c r="AFE60" i="3"/>
  <c r="AFG60" i="3" s="1"/>
  <c r="AFH60" i="3" s="1"/>
  <c r="AFI60" i="3" s="1"/>
  <c r="AFJ60" i="3" s="1"/>
  <c r="AFK60" i="3" s="1"/>
  <c r="AFL60" i="3" s="1"/>
  <c r="AFM60" i="3" s="1"/>
  <c r="AFN60" i="3" s="1"/>
  <c r="AFO60" i="3" s="1"/>
  <c r="AFQ60" i="3" s="1"/>
  <c r="AFR60" i="3" s="1"/>
  <c r="AFS60" i="3" s="1"/>
  <c r="AFT60" i="3" s="1"/>
  <c r="AFU60" i="3" s="1"/>
  <c r="AFV60" i="3" s="1"/>
  <c r="AFW60" i="3" s="1"/>
  <c r="AFX60" i="3" s="1"/>
  <c r="AFY60" i="3" s="1"/>
  <c r="AGA60" i="3" s="1"/>
  <c r="AGB60" i="3" s="1"/>
  <c r="AGC60" i="3" s="1"/>
  <c r="AGD60" i="3" s="1"/>
  <c r="AGE60" i="3" s="1"/>
  <c r="AGF60" i="3" s="1"/>
  <c r="AGG60" i="3" s="1"/>
  <c r="AGH60" i="3" s="1"/>
  <c r="AFD168" i="3"/>
  <c r="AFB168" i="3"/>
  <c r="AEA162" i="3"/>
  <c r="AEC162" i="3" s="1"/>
  <c r="AED162" i="3" s="1"/>
  <c r="AEH167" i="3"/>
  <c r="AEJ167" i="3"/>
  <c r="AEE56" i="3"/>
  <c r="AEF56" i="3" s="1"/>
  <c r="AEG56" i="3" s="1"/>
  <c r="AEH56" i="3" s="1"/>
  <c r="AEI56" i="3" s="1"/>
  <c r="AEJ56" i="3" s="1"/>
  <c r="AET166" i="3"/>
  <c r="AER166" i="3"/>
  <c r="AEO81" i="3"/>
  <c r="AEP81" i="3" s="1"/>
  <c r="AEQ81" i="3" s="1"/>
  <c r="AER81" i="3" s="1"/>
  <c r="AES81" i="3" s="1"/>
  <c r="AET81" i="3" s="1"/>
  <c r="AEJ164" i="3"/>
  <c r="AEK164" i="3" s="1"/>
  <c r="AEM164" i="3" s="1"/>
  <c r="AEN164" i="3" s="1"/>
  <c r="AEH164" i="3"/>
  <c r="AEJ165" i="3"/>
  <c r="AEH165" i="3"/>
  <c r="ADQ54" i="3"/>
  <c r="ADS54" i="3" s="1"/>
  <c r="ADT54" i="3" s="1"/>
  <c r="ADU54" i="3" s="1"/>
  <c r="ADV54" i="3" s="1"/>
  <c r="ADW54" i="3" s="1"/>
  <c r="ADX54" i="3" s="1"/>
  <c r="ADY54" i="3" s="1"/>
  <c r="ADZ54" i="3" s="1"/>
  <c r="AEA54" i="3" s="1"/>
  <c r="AEC54" i="3" s="1"/>
  <c r="AED54" i="3" s="1"/>
  <c r="AEE54" i="3" s="1"/>
  <c r="AEF54" i="3" s="1"/>
  <c r="AEG54" i="3" s="1"/>
  <c r="AEH54" i="3" s="1"/>
  <c r="AEI54" i="3" s="1"/>
  <c r="AEJ54" i="3" s="1"/>
  <c r="ADU52" i="3"/>
  <c r="ADV52" i="3" s="1"/>
  <c r="ADW52" i="3" s="1"/>
  <c r="ADX52" i="3" s="1"/>
  <c r="ADY52" i="3" s="1"/>
  <c r="ADZ52" i="3" s="1"/>
  <c r="ADP161" i="3"/>
  <c r="ADQ161" i="3" s="1"/>
  <c r="ADS161" i="3" s="1"/>
  <c r="ADT161" i="3" s="1"/>
  <c r="ADN161" i="3"/>
  <c r="ACS160" i="3"/>
  <c r="ACQ160" i="3"/>
  <c r="ACI152" i="3"/>
  <c r="ACG152" i="3"/>
  <c r="ACC158" i="3"/>
  <c r="ACE158" i="3" s="1"/>
  <c r="ACF158" i="3" s="1"/>
  <c r="ACC154" i="3"/>
  <c r="ACE154" i="3" s="1"/>
  <c r="ACF154" i="3" s="1"/>
  <c r="ACL159" i="3"/>
  <c r="ACJ159" i="3"/>
  <c r="ACG153" i="3"/>
  <c r="ACI153" i="3"/>
  <c r="ACI157" i="3"/>
  <c r="ACG157" i="3"/>
  <c r="ACL155" i="3"/>
  <c r="ACJ155" i="3"/>
  <c r="ACB141" i="3"/>
  <c r="ABZ141" i="3"/>
  <c r="ACB151" i="3"/>
  <c r="ACC151" i="3" s="1"/>
  <c r="ACE151" i="3" s="1"/>
  <c r="ACF151" i="3" s="1"/>
  <c r="ABZ151" i="3"/>
  <c r="ABI49" i="3"/>
  <c r="ABK49" i="3" s="1"/>
  <c r="ABL49" i="3" s="1"/>
  <c r="ABM49" i="3" s="1"/>
  <c r="ABN49" i="3" s="1"/>
  <c r="ABO49" i="3" s="1"/>
  <c r="ABP49" i="3" s="1"/>
  <c r="ABQ49" i="3" s="1"/>
  <c r="ABR49" i="3" s="1"/>
  <c r="ABI140" i="3"/>
  <c r="ABK140" i="3" s="1"/>
  <c r="ABL140" i="3" s="1"/>
  <c r="ABM25" i="3"/>
  <c r="ABN25" i="3" s="1"/>
  <c r="ABO25" i="3" s="1"/>
  <c r="ABP25" i="3" s="1"/>
  <c r="ABQ25" i="3" s="1"/>
  <c r="ABR25" i="3" s="1"/>
  <c r="ABI150" i="3"/>
  <c r="ABK150" i="3" s="1"/>
  <c r="ABL150" i="3" s="1"/>
  <c r="ABO156" i="3"/>
  <c r="ABP156" i="3" s="1"/>
  <c r="ABR156" i="3" s="1"/>
  <c r="ZC48" i="3"/>
  <c r="ZE48" i="3" s="1"/>
  <c r="ZG48" i="3" s="1"/>
  <c r="ZI48" i="3" s="1"/>
  <c r="ZK48" i="3" s="1"/>
  <c r="ZM48" i="3" s="1"/>
  <c r="ZO48" i="3" s="1"/>
  <c r="ZQ48" i="3" s="1"/>
  <c r="ZS48" i="3" s="1"/>
  <c r="AAM50" i="3"/>
  <c r="AAO50" i="3" s="1"/>
  <c r="AAQ50" i="3" s="1"/>
  <c r="AAS50" i="3" s="1"/>
  <c r="AAU50" i="3" s="1"/>
  <c r="AAW50" i="3" s="1"/>
  <c r="AAY50" i="3" s="1"/>
  <c r="ABA50" i="3" s="1"/>
  <c r="ABB50" i="3" s="1"/>
  <c r="ABC50" i="3" s="1"/>
  <c r="ABD50" i="3" s="1"/>
  <c r="ABE50" i="3" s="1"/>
  <c r="ABF50" i="3" s="1"/>
  <c r="ABG50" i="3" s="1"/>
  <c r="ABH50" i="3" s="1"/>
  <c r="AO115" i="3"/>
  <c r="XK3" i="3"/>
  <c r="XM3" i="3" s="1"/>
  <c r="XO3" i="3"/>
  <c r="AE43" i="3"/>
  <c r="OU26" i="3"/>
  <c r="QC124" i="3"/>
  <c r="QG124" i="3"/>
  <c r="QI29" i="3"/>
  <c r="LA123" i="3"/>
  <c r="LE123" i="3"/>
  <c r="AI115" i="3"/>
  <c r="JI134" i="3"/>
  <c r="JO122" i="3"/>
  <c r="JK122" i="3"/>
  <c r="JK134" i="3" s="1"/>
  <c r="HO118" i="3"/>
  <c r="HS118" i="3"/>
  <c r="BS117" i="3"/>
  <c r="BO117" i="3"/>
  <c r="BO120" i="3" s="1"/>
  <c r="BM120" i="3"/>
  <c r="NG28" i="3"/>
  <c r="HO161" i="3"/>
  <c r="JG51" i="3"/>
  <c r="AK113" i="3"/>
  <c r="AK115" i="3" s="1"/>
  <c r="AQ113" i="3"/>
  <c r="AQ115" i="3" s="1"/>
  <c r="CK95" i="3"/>
  <c r="CM47" i="3"/>
  <c r="BK173" i="3"/>
  <c r="BM149" i="3"/>
  <c r="AW6" i="3"/>
  <c r="AQ12" i="3"/>
  <c r="BG113" i="3"/>
  <c r="BM113" i="3" s="1"/>
  <c r="BA115" i="3"/>
  <c r="BC113" i="3"/>
  <c r="BC115" i="3" s="1"/>
  <c r="AG146" i="3"/>
  <c r="AI139" i="3"/>
  <c r="AG43" i="3"/>
  <c r="AI24" i="3"/>
  <c r="AW113" i="3"/>
  <c r="AW115" i="3" s="1"/>
  <c r="AU115" i="3"/>
  <c r="Y113" i="3"/>
  <c r="Y115" i="3" s="1"/>
  <c r="AGS63" i="3" l="1"/>
  <c r="AGU63" i="3" s="1"/>
  <c r="AGV63" i="3" s="1"/>
  <c r="AGI82" i="3"/>
  <c r="AGL82" i="3"/>
  <c r="AGW58" i="3"/>
  <c r="AGX58" i="3" s="1"/>
  <c r="AGY58" i="3"/>
  <c r="AGZ58" i="3" s="1"/>
  <c r="AHA58" i="3" s="1"/>
  <c r="AHB58" i="3" s="1"/>
  <c r="AHC58" i="3" s="1"/>
  <c r="AGM69" i="3"/>
  <c r="AGN69" i="3" s="1"/>
  <c r="AGO69" i="3"/>
  <c r="AGP69" i="3" s="1"/>
  <c r="AGQ69" i="3" s="1"/>
  <c r="AGR69" i="3" s="1"/>
  <c r="AGI60" i="3"/>
  <c r="AGK60" i="3" s="1"/>
  <c r="AGL60" i="3"/>
  <c r="AFY67" i="3"/>
  <c r="AGA67" i="3" s="1"/>
  <c r="AGB67" i="3"/>
  <c r="AGC67" i="3" s="1"/>
  <c r="AGD67" i="3" s="1"/>
  <c r="AGE67" i="3" s="1"/>
  <c r="AGF67" i="3" s="1"/>
  <c r="AGG67" i="3" s="1"/>
  <c r="AGH67" i="3" s="1"/>
  <c r="AGC57" i="3"/>
  <c r="AGD57" i="3" s="1"/>
  <c r="AGE57" i="3" s="1"/>
  <c r="AGF57" i="3" s="1"/>
  <c r="AGG57" i="3" s="1"/>
  <c r="AGH57" i="3" s="1"/>
  <c r="AGS65" i="3"/>
  <c r="AGU65" i="3" s="1"/>
  <c r="AGV65" i="3" s="1"/>
  <c r="AFY55" i="3"/>
  <c r="AGA55" i="3" s="1"/>
  <c r="AGB55" i="3"/>
  <c r="AGC55" i="3" s="1"/>
  <c r="AGD55" i="3" s="1"/>
  <c r="AGE55" i="3" s="1"/>
  <c r="AGF55" i="3" s="1"/>
  <c r="AGG55" i="3" s="1"/>
  <c r="AGH55" i="3" s="1"/>
  <c r="AGS83" i="3"/>
  <c r="AGV83" i="3"/>
  <c r="AFO59" i="3"/>
  <c r="AFQ59" i="3" s="1"/>
  <c r="AFR59" i="3"/>
  <c r="AFW173" i="3"/>
  <c r="AFX169" i="3"/>
  <c r="AFA163" i="3"/>
  <c r="AEY163" i="3"/>
  <c r="AFI61" i="3"/>
  <c r="AFJ61" i="3" s="1"/>
  <c r="AFK61" i="3" s="1"/>
  <c r="AFL61" i="3" s="1"/>
  <c r="AFM61" i="3" s="1"/>
  <c r="AFN61" i="3" s="1"/>
  <c r="AFO61" i="3" s="1"/>
  <c r="AFQ61" i="3" s="1"/>
  <c r="AFR61" i="3" s="1"/>
  <c r="AFC107" i="3"/>
  <c r="AFD105" i="3"/>
  <c r="AFE168" i="3"/>
  <c r="AFG168" i="3" s="1"/>
  <c r="AFH168" i="3" s="1"/>
  <c r="AEY64" i="3"/>
  <c r="AEZ64" i="3" s="1"/>
  <c r="AFA64" i="3" s="1"/>
  <c r="AFB64" i="3" s="1"/>
  <c r="AFC64" i="3" s="1"/>
  <c r="AFD64" i="3" s="1"/>
  <c r="AEU81" i="3"/>
  <c r="AEX81" i="3"/>
  <c r="AFI53" i="3"/>
  <c r="AFJ53" i="3" s="1"/>
  <c r="AFK53" i="3" s="1"/>
  <c r="AFL53" i="3" s="1"/>
  <c r="AFM53" i="3" s="1"/>
  <c r="AFN53" i="3" s="1"/>
  <c r="AFO53" i="3" s="1"/>
  <c r="AFQ53" i="3" s="1"/>
  <c r="AFR53" i="3" s="1"/>
  <c r="AFS53" i="3" s="1"/>
  <c r="AFT53" i="3" s="1"/>
  <c r="AFU53" i="3" s="1"/>
  <c r="AFV53" i="3" s="1"/>
  <c r="AFW53" i="3" s="1"/>
  <c r="AFX53" i="3" s="1"/>
  <c r="AFY53" i="3" s="1"/>
  <c r="AGA53" i="3" s="1"/>
  <c r="AGB53" i="3" s="1"/>
  <c r="AFL15" i="3"/>
  <c r="AFK20" i="3"/>
  <c r="AFE80" i="3"/>
  <c r="AFH80" i="3"/>
  <c r="AFI80" i="3" s="1"/>
  <c r="AFJ80" i="3" s="1"/>
  <c r="AFK80" i="3" s="1"/>
  <c r="AFL80" i="3" s="1"/>
  <c r="AFM80" i="3" s="1"/>
  <c r="AFN80" i="3" s="1"/>
  <c r="AEU166" i="3"/>
  <c r="AEW166" i="3" s="1"/>
  <c r="AEX166" i="3" s="1"/>
  <c r="AEK56" i="3"/>
  <c r="AEM56" i="3" s="1"/>
  <c r="AEN56" i="3"/>
  <c r="AEO56" i="3" s="1"/>
  <c r="AEP56" i="3" s="1"/>
  <c r="AEQ56" i="3" s="1"/>
  <c r="AER56" i="3" s="1"/>
  <c r="AES56" i="3" s="1"/>
  <c r="AET56" i="3" s="1"/>
  <c r="AEQ164" i="3"/>
  <c r="AEO164" i="3"/>
  <c r="AEA52" i="3"/>
  <c r="AEC52" i="3" s="1"/>
  <c r="AED52" i="3" s="1"/>
  <c r="AEE52" i="3" s="1"/>
  <c r="AEF52" i="3" s="1"/>
  <c r="AEG52" i="3" s="1"/>
  <c r="AEH52" i="3" s="1"/>
  <c r="AEI52" i="3" s="1"/>
  <c r="AEJ52" i="3" s="1"/>
  <c r="AEK167" i="3"/>
  <c r="AEM167" i="3" s="1"/>
  <c r="AEN167" i="3" s="1"/>
  <c r="AEK54" i="3"/>
  <c r="AEM54" i="3" s="1"/>
  <c r="AEN54" i="3" s="1"/>
  <c r="AEG162" i="3"/>
  <c r="AEE162" i="3"/>
  <c r="AEK165" i="3"/>
  <c r="AEM165" i="3" s="1"/>
  <c r="AEN165" i="3" s="1"/>
  <c r="ADU161" i="3"/>
  <c r="ADW161" i="3"/>
  <c r="ACM159" i="3"/>
  <c r="ACO159" i="3" s="1"/>
  <c r="ACP159" i="3" s="1"/>
  <c r="ACM155" i="3"/>
  <c r="ACO155" i="3" s="1"/>
  <c r="ACP155" i="3" s="1"/>
  <c r="ACV160" i="3"/>
  <c r="ACW160" i="3" s="1"/>
  <c r="ACY160" i="3" s="1"/>
  <c r="ACZ160" i="3" s="1"/>
  <c r="ACT160" i="3"/>
  <c r="ACI154" i="3"/>
  <c r="ACG154" i="3"/>
  <c r="ACI151" i="3"/>
  <c r="ACG151" i="3"/>
  <c r="ACC141" i="3"/>
  <c r="ACE141" i="3" s="1"/>
  <c r="ACF141" i="3" s="1"/>
  <c r="ACL153" i="3"/>
  <c r="ACJ153" i="3"/>
  <c r="ACI158" i="3"/>
  <c r="ACG158" i="3"/>
  <c r="ACL157" i="3"/>
  <c r="ACM157" i="3" s="1"/>
  <c r="ACO157" i="3" s="1"/>
  <c r="ACP157" i="3" s="1"/>
  <c r="ACJ157" i="3"/>
  <c r="ACL152" i="3"/>
  <c r="ACJ152" i="3"/>
  <c r="ABS49" i="3"/>
  <c r="ABU49" i="3" s="1"/>
  <c r="ABV49" i="3" s="1"/>
  <c r="ABS156" i="3"/>
  <c r="ABU156" i="3" s="1"/>
  <c r="ABV156" i="3" s="1"/>
  <c r="ABS25" i="3"/>
  <c r="ABU25" i="3" s="1"/>
  <c r="ABV25" i="3" s="1"/>
  <c r="ABI50" i="3"/>
  <c r="ABK50" i="3" s="1"/>
  <c r="ABL50" i="3" s="1"/>
  <c r="ABM50" i="3" s="1"/>
  <c r="ABN50" i="3" s="1"/>
  <c r="ABO50" i="3" s="1"/>
  <c r="ABP50" i="3" s="1"/>
  <c r="ABQ50" i="3" s="1"/>
  <c r="ABR50" i="3" s="1"/>
  <c r="ABS50" i="3" s="1"/>
  <c r="ABU50" i="3" s="1"/>
  <c r="ABV50" i="3" s="1"/>
  <c r="ABM140" i="3"/>
  <c r="ABO140" i="3" s="1"/>
  <c r="ABP140" i="3" s="1"/>
  <c r="ABR140" i="3" s="1"/>
  <c r="ABS140" i="3" s="1"/>
  <c r="ABU140" i="3" s="1"/>
  <c r="ABV140" i="3" s="1"/>
  <c r="ABM150" i="3"/>
  <c r="ABO150" i="3" s="1"/>
  <c r="ABP150" i="3" s="1"/>
  <c r="ABR150" i="3" s="1"/>
  <c r="ZU48" i="3"/>
  <c r="ZW48" i="3" s="1"/>
  <c r="ZY48" i="3" s="1"/>
  <c r="AAA48" i="3" s="1"/>
  <c r="AAC48" i="3" s="1"/>
  <c r="AAE48" i="3" s="1"/>
  <c r="AAG48" i="3" s="1"/>
  <c r="AAI48" i="3" s="1"/>
  <c r="AAK48" i="3" s="1"/>
  <c r="XU3" i="3"/>
  <c r="XQ3" i="3"/>
  <c r="XS3" i="3" s="1"/>
  <c r="OW26" i="3"/>
  <c r="QI124" i="3"/>
  <c r="QM124" i="3"/>
  <c r="QK29" i="3"/>
  <c r="HU118" i="3"/>
  <c r="HY118" i="3"/>
  <c r="JO134" i="3"/>
  <c r="JU122" i="3"/>
  <c r="JQ122" i="3"/>
  <c r="JQ134" i="3" s="1"/>
  <c r="BY117" i="3"/>
  <c r="BS120" i="3"/>
  <c r="BU117" i="3"/>
  <c r="BU120" i="3" s="1"/>
  <c r="LG123" i="3"/>
  <c r="LK123" i="3"/>
  <c r="NI28" i="3"/>
  <c r="HQ161" i="3"/>
  <c r="JI51" i="3"/>
  <c r="CM95" i="3"/>
  <c r="CO47" i="3"/>
  <c r="BM115" i="3"/>
  <c r="BO113" i="3"/>
  <c r="BO115" i="3" s="1"/>
  <c r="BS113" i="3"/>
  <c r="BM173" i="3"/>
  <c r="BO149" i="3"/>
  <c r="AW12" i="3"/>
  <c r="BC6" i="3"/>
  <c r="BG115" i="3"/>
  <c r="BI113" i="3"/>
  <c r="BI115" i="3" s="1"/>
  <c r="AI43" i="3"/>
  <c r="AK24" i="3"/>
  <c r="AI146" i="3"/>
  <c r="AK139" i="3"/>
  <c r="W115" i="3"/>
  <c r="AGI57" i="3" l="1"/>
  <c r="AGK57" i="3" s="1"/>
  <c r="AGL57" i="3"/>
  <c r="AGW65" i="3"/>
  <c r="AGX65" i="3" s="1"/>
  <c r="AGY65" i="3" s="1"/>
  <c r="AGZ65" i="3" s="1"/>
  <c r="AHA65" i="3" s="1"/>
  <c r="AHB65" i="3" s="1"/>
  <c r="AHC65" i="3" s="1"/>
  <c r="AGW63" i="3"/>
  <c r="AGX63" i="3" s="1"/>
  <c r="AGY63" i="3"/>
  <c r="AGZ63" i="3" s="1"/>
  <c r="AHA63" i="3" s="1"/>
  <c r="AHB63" i="3" s="1"/>
  <c r="AHC63" i="3" s="1"/>
  <c r="AGS69" i="3"/>
  <c r="AGU69" i="3" s="1"/>
  <c r="AGV69" i="3" s="1"/>
  <c r="AGW69" i="3" s="1"/>
  <c r="AGX69" i="3" s="1"/>
  <c r="AGY69" i="3" s="1"/>
  <c r="AGZ69" i="3" s="1"/>
  <c r="AHA69" i="3" s="1"/>
  <c r="AHB69" i="3" s="1"/>
  <c r="AHC69" i="3" s="1"/>
  <c r="AFY169" i="3"/>
  <c r="AGA169" i="3" s="1"/>
  <c r="AGB169" i="3"/>
  <c r="AGC169" i="3" s="1"/>
  <c r="AGD169" i="3" s="1"/>
  <c r="AGI55" i="3"/>
  <c r="AGK55" i="3" s="1"/>
  <c r="AGL55" i="3"/>
  <c r="AGM60" i="3"/>
  <c r="AGN60" i="3" s="1"/>
  <c r="AGO60" i="3" s="1"/>
  <c r="AGP60" i="3" s="1"/>
  <c r="AGQ60" i="3" s="1"/>
  <c r="AGR60" i="3" s="1"/>
  <c r="AGM82" i="3"/>
  <c r="AGN82" i="3" s="1"/>
  <c r="AGO82" i="3" s="1"/>
  <c r="AGP82" i="3" s="1"/>
  <c r="AGQ82" i="3" s="1"/>
  <c r="AGR82" i="3" s="1"/>
  <c r="AGI67" i="3"/>
  <c r="AGK67" i="3" s="1"/>
  <c r="AGL67" i="3"/>
  <c r="AGC53" i="3"/>
  <c r="AGD53" i="3" s="1"/>
  <c r="AGE53" i="3" s="1"/>
  <c r="AGF53" i="3" s="1"/>
  <c r="AGG53" i="3" s="1"/>
  <c r="AGH53" i="3" s="1"/>
  <c r="AGW83" i="3"/>
  <c r="AGX83" i="3" s="1"/>
  <c r="AGY83" i="3"/>
  <c r="AGZ83" i="3" s="1"/>
  <c r="AHA83" i="3" s="1"/>
  <c r="AHB83" i="3" s="1"/>
  <c r="AHC83" i="3" s="1"/>
  <c r="AFO80" i="3"/>
  <c r="AFR80" i="3"/>
  <c r="AFS80" i="3" s="1"/>
  <c r="AFT80" i="3" s="1"/>
  <c r="AFU80" i="3" s="1"/>
  <c r="AFV80" i="3" s="1"/>
  <c r="AFW80" i="3" s="1"/>
  <c r="AFX80" i="3" s="1"/>
  <c r="AFS61" i="3"/>
  <c r="AFT61" i="3" s="1"/>
  <c r="AFU61" i="3" s="1"/>
  <c r="AFV61" i="3" s="1"/>
  <c r="AFW61" i="3" s="1"/>
  <c r="AFX61" i="3" s="1"/>
  <c r="AFY61" i="3" s="1"/>
  <c r="AGA61" i="3" s="1"/>
  <c r="AGB61" i="3" s="1"/>
  <c r="AFS59" i="3"/>
  <c r="AFT59" i="3" s="1"/>
  <c r="AFU59" i="3" s="1"/>
  <c r="AFV59" i="3" s="1"/>
  <c r="AFW59" i="3" s="1"/>
  <c r="AFX59" i="3" s="1"/>
  <c r="AFY59" i="3" s="1"/>
  <c r="AGA59" i="3" s="1"/>
  <c r="AGB59" i="3" s="1"/>
  <c r="AGC59" i="3" s="1"/>
  <c r="AGD59" i="3" s="1"/>
  <c r="AGE59" i="3" s="1"/>
  <c r="AGF59" i="3" s="1"/>
  <c r="AGG59" i="3" s="1"/>
  <c r="AGH59" i="3" s="1"/>
  <c r="AFE64" i="3"/>
  <c r="AFG64" i="3" s="1"/>
  <c r="AFH64" i="3" s="1"/>
  <c r="AFI64" i="3" s="1"/>
  <c r="AFJ64" i="3" s="1"/>
  <c r="AFK64" i="3" s="1"/>
  <c r="AFL64" i="3" s="1"/>
  <c r="AFM64" i="3" s="1"/>
  <c r="AFN64" i="3" s="1"/>
  <c r="AFO64" i="3" s="1"/>
  <c r="AFQ64" i="3" s="1"/>
  <c r="AFR64" i="3" s="1"/>
  <c r="AFS64" i="3" s="1"/>
  <c r="AFT64" i="3" s="1"/>
  <c r="AFU64" i="3" s="1"/>
  <c r="AFV64" i="3" s="1"/>
  <c r="AFW64" i="3" s="1"/>
  <c r="AFX64" i="3" s="1"/>
  <c r="AFY64" i="3" s="1"/>
  <c r="AGA64" i="3" s="1"/>
  <c r="AGB64" i="3" s="1"/>
  <c r="AGC64" i="3" s="1"/>
  <c r="AGD64" i="3" s="1"/>
  <c r="AGE64" i="3" s="1"/>
  <c r="AGF64" i="3" s="1"/>
  <c r="AGG64" i="3" s="1"/>
  <c r="AGH64" i="3" s="1"/>
  <c r="AFK168" i="3"/>
  <c r="AFI168" i="3"/>
  <c r="AEU56" i="3"/>
  <c r="AEW56" i="3" s="1"/>
  <c r="AEX56" i="3"/>
  <c r="AEY56" i="3" s="1"/>
  <c r="AEZ56" i="3" s="1"/>
  <c r="AFA56" i="3" s="1"/>
  <c r="AFB56" i="3" s="1"/>
  <c r="AFC56" i="3" s="1"/>
  <c r="AFD56" i="3" s="1"/>
  <c r="AFD107" i="3"/>
  <c r="AFE105" i="3"/>
  <c r="AFA166" i="3"/>
  <c r="AEY166" i="3"/>
  <c r="AFL20" i="3"/>
  <c r="AFM15" i="3"/>
  <c r="AEY81" i="3"/>
  <c r="AEZ81" i="3" s="1"/>
  <c r="AFA81" i="3"/>
  <c r="AFB81" i="3" s="1"/>
  <c r="AFC81" i="3" s="1"/>
  <c r="AFD81" i="3" s="1"/>
  <c r="AFD163" i="3"/>
  <c r="AFB163" i="3"/>
  <c r="AEO167" i="3"/>
  <c r="AEQ167" i="3"/>
  <c r="AEK52" i="3"/>
  <c r="AEM52" i="3" s="1"/>
  <c r="AEN52" i="3" s="1"/>
  <c r="AEO52" i="3" s="1"/>
  <c r="AEP52" i="3" s="1"/>
  <c r="AEQ52" i="3" s="1"/>
  <c r="AER52" i="3" s="1"/>
  <c r="AES52" i="3" s="1"/>
  <c r="AET52" i="3" s="1"/>
  <c r="AEO54" i="3"/>
  <c r="AEP54" i="3" s="1"/>
  <c r="AEQ54" i="3" s="1"/>
  <c r="AER54" i="3" s="1"/>
  <c r="AES54" i="3" s="1"/>
  <c r="AET54" i="3" s="1"/>
  <c r="AEU54" i="3" s="1"/>
  <c r="AEW54" i="3" s="1"/>
  <c r="AEX54" i="3" s="1"/>
  <c r="AER164" i="3"/>
  <c r="AET164" i="3"/>
  <c r="AEQ165" i="3"/>
  <c r="AEO165" i="3"/>
  <c r="AEJ162" i="3"/>
  <c r="AEK162" i="3" s="1"/>
  <c r="AEM162" i="3" s="1"/>
  <c r="AEN162" i="3" s="1"/>
  <c r="AEH162" i="3"/>
  <c r="ADZ161" i="3"/>
  <c r="ADX161" i="3"/>
  <c r="ADA160" i="3"/>
  <c r="ADC160" i="3"/>
  <c r="ACS155" i="3"/>
  <c r="ACQ155" i="3"/>
  <c r="ACS159" i="3"/>
  <c r="ACQ159" i="3"/>
  <c r="ACQ157" i="3"/>
  <c r="ACS157" i="3"/>
  <c r="ACM153" i="3"/>
  <c r="ACO153" i="3" s="1"/>
  <c r="ACP153" i="3" s="1"/>
  <c r="ACM152" i="3"/>
  <c r="ACO152" i="3" s="1"/>
  <c r="ACP152" i="3" s="1"/>
  <c r="ACJ151" i="3"/>
  <c r="ACL151" i="3"/>
  <c r="ACL154" i="3"/>
  <c r="ACM154" i="3" s="1"/>
  <c r="ACO154" i="3" s="1"/>
  <c r="ACP154" i="3" s="1"/>
  <c r="ACJ154" i="3"/>
  <c r="ACI141" i="3"/>
  <c r="ACG141" i="3"/>
  <c r="ACL158" i="3"/>
  <c r="ACJ158" i="3"/>
  <c r="ABW50" i="3"/>
  <c r="ABX50" i="3" s="1"/>
  <c r="ABY50" i="3" s="1"/>
  <c r="ABZ50" i="3" s="1"/>
  <c r="ACA50" i="3" s="1"/>
  <c r="ACB50" i="3" s="1"/>
  <c r="ACC50" i="3" s="1"/>
  <c r="ACE50" i="3" s="1"/>
  <c r="ACF50" i="3" s="1"/>
  <c r="ACG50" i="3" s="1"/>
  <c r="ACH50" i="3" s="1"/>
  <c r="ACI50" i="3" s="1"/>
  <c r="ACJ50" i="3" s="1"/>
  <c r="ACK50" i="3" s="1"/>
  <c r="ACL50" i="3" s="1"/>
  <c r="ABW25" i="3"/>
  <c r="ABX25" i="3" s="1"/>
  <c r="ABY25" i="3" s="1"/>
  <c r="ABZ25" i="3" s="1"/>
  <c r="ACA25" i="3" s="1"/>
  <c r="ACB25" i="3" s="1"/>
  <c r="ABW156" i="3"/>
  <c r="ABY156" i="3"/>
  <c r="ABS150" i="3"/>
  <c r="ABU150" i="3" s="1"/>
  <c r="ABV150" i="3" s="1"/>
  <c r="ABW49" i="3"/>
  <c r="ABX49" i="3" s="1"/>
  <c r="ABY49" i="3" s="1"/>
  <c r="ABZ49" i="3" s="1"/>
  <c r="ACA49" i="3" s="1"/>
  <c r="ACB49" i="3" s="1"/>
  <c r="ACC49" i="3" s="1"/>
  <c r="ACE49" i="3" s="1"/>
  <c r="ACF49" i="3" s="1"/>
  <c r="ABY140" i="3"/>
  <c r="ABW140" i="3"/>
  <c r="AAM48" i="3"/>
  <c r="AAO48" i="3" s="1"/>
  <c r="AAQ48" i="3" s="1"/>
  <c r="AAS48" i="3" s="1"/>
  <c r="AAU48" i="3" s="1"/>
  <c r="AAW48" i="3" s="1"/>
  <c r="AAY48" i="3" s="1"/>
  <c r="ABA48" i="3" s="1"/>
  <c r="ABB48" i="3" s="1"/>
  <c r="ABC48" i="3" s="1"/>
  <c r="ABD48" i="3" s="1"/>
  <c r="ABE48" i="3" s="1"/>
  <c r="ABF48" i="3" s="1"/>
  <c r="ABG48" i="3" s="1"/>
  <c r="ABH48" i="3" s="1"/>
  <c r="YA3" i="3"/>
  <c r="XW3" i="3"/>
  <c r="XY3" i="3" s="1"/>
  <c r="QO124" i="3"/>
  <c r="QS124" i="3"/>
  <c r="OY26" i="3"/>
  <c r="QM29" i="3"/>
  <c r="CA117" i="3"/>
  <c r="CA120" i="3" s="1"/>
  <c r="BY120" i="3"/>
  <c r="CE117" i="3"/>
  <c r="KA122" i="3"/>
  <c r="JU134" i="3"/>
  <c r="JW122" i="3"/>
  <c r="JW134" i="3" s="1"/>
  <c r="LM123" i="3"/>
  <c r="LQ123" i="3"/>
  <c r="IA118" i="3"/>
  <c r="IE118" i="3"/>
  <c r="NK28" i="3"/>
  <c r="HS161" i="3"/>
  <c r="JK51" i="3"/>
  <c r="CO95" i="3"/>
  <c r="CQ47" i="3"/>
  <c r="BQ149" i="3"/>
  <c r="BO173" i="3"/>
  <c r="BU113" i="3"/>
  <c r="BU115" i="3" s="1"/>
  <c r="BS115" i="3"/>
  <c r="BY113" i="3"/>
  <c r="CE113" i="3" s="1"/>
  <c r="BI6" i="3"/>
  <c r="BC12" i="3"/>
  <c r="AK146" i="3"/>
  <c r="AM139" i="3"/>
  <c r="AK43" i="3"/>
  <c r="AM24" i="3"/>
  <c r="U43" i="3"/>
  <c r="U146" i="3"/>
  <c r="U107" i="3"/>
  <c r="AGI53" i="3" l="1"/>
  <c r="AGK53" i="3" s="1"/>
  <c r="AGL53" i="3"/>
  <c r="AGM53" i="3" s="1"/>
  <c r="AGN53" i="3" s="1"/>
  <c r="AGO53" i="3" s="1"/>
  <c r="AGP53" i="3" s="1"/>
  <c r="AGQ53" i="3" s="1"/>
  <c r="AGR53" i="3" s="1"/>
  <c r="AGS60" i="3"/>
  <c r="AGU60" i="3" s="1"/>
  <c r="AGV60" i="3"/>
  <c r="AGW60" i="3" s="1"/>
  <c r="AGX60" i="3" s="1"/>
  <c r="AGY60" i="3" s="1"/>
  <c r="AGZ60" i="3" s="1"/>
  <c r="AHA60" i="3" s="1"/>
  <c r="AHB60" i="3" s="1"/>
  <c r="AHC60" i="3" s="1"/>
  <c r="AFY80" i="3"/>
  <c r="AGB80" i="3"/>
  <c r="AGM55" i="3"/>
  <c r="AGN55" i="3" s="1"/>
  <c r="AGO55" i="3"/>
  <c r="AGP55" i="3" s="1"/>
  <c r="AGQ55" i="3" s="1"/>
  <c r="AGR55" i="3" s="1"/>
  <c r="AGD173" i="3"/>
  <c r="AGE169" i="3"/>
  <c r="AGF169" i="3" s="1"/>
  <c r="AGG169" i="3" s="1"/>
  <c r="AGS82" i="3"/>
  <c r="AGV82" i="3"/>
  <c r="AGW82" i="3" s="1"/>
  <c r="AGX82" i="3" s="1"/>
  <c r="AGY82" i="3" s="1"/>
  <c r="AGZ82" i="3" s="1"/>
  <c r="AHA82" i="3" s="1"/>
  <c r="AHB82" i="3" s="1"/>
  <c r="AHC82" i="3" s="1"/>
  <c r="AGM67" i="3"/>
  <c r="AGN67" i="3" s="1"/>
  <c r="AGO67" i="3"/>
  <c r="AGP67" i="3" s="1"/>
  <c r="AGQ67" i="3" s="1"/>
  <c r="AGR67" i="3" s="1"/>
  <c r="AGI64" i="3"/>
  <c r="AGK64" i="3" s="1"/>
  <c r="AGL64" i="3"/>
  <c r="AGI59" i="3"/>
  <c r="AGK59" i="3" s="1"/>
  <c r="AGL59" i="3"/>
  <c r="AGM57" i="3"/>
  <c r="AGN57" i="3" s="1"/>
  <c r="AGO57" i="3" s="1"/>
  <c r="AGP57" i="3" s="1"/>
  <c r="AGQ57" i="3" s="1"/>
  <c r="AGR57" i="3" s="1"/>
  <c r="AGC61" i="3"/>
  <c r="AGD61" i="3" s="1"/>
  <c r="AGE61" i="3"/>
  <c r="AGF61" i="3" s="1"/>
  <c r="AGG61" i="3" s="1"/>
  <c r="AGH61" i="3" s="1"/>
  <c r="AEU52" i="3"/>
  <c r="AEW52" i="3" s="1"/>
  <c r="AEX52" i="3" s="1"/>
  <c r="AFE107" i="3"/>
  <c r="AFG105" i="3"/>
  <c r="AEY54" i="3"/>
  <c r="AEZ54" i="3" s="1"/>
  <c r="AFA54" i="3" s="1"/>
  <c r="AFB54" i="3" s="1"/>
  <c r="AFC54" i="3" s="1"/>
  <c r="AFD54" i="3" s="1"/>
  <c r="AFB166" i="3"/>
  <c r="AFD166" i="3"/>
  <c r="AFE166" i="3" s="1"/>
  <c r="AFG166" i="3" s="1"/>
  <c r="AFH166" i="3" s="1"/>
  <c r="AFE163" i="3"/>
  <c r="AFG163" i="3" s="1"/>
  <c r="AFH163" i="3" s="1"/>
  <c r="AFE56" i="3"/>
  <c r="AFG56" i="3" s="1"/>
  <c r="AFH56" i="3" s="1"/>
  <c r="AFI56" i="3" s="1"/>
  <c r="AFJ56" i="3" s="1"/>
  <c r="AFK56" i="3" s="1"/>
  <c r="AFL56" i="3" s="1"/>
  <c r="AFM56" i="3" s="1"/>
  <c r="AFN56" i="3" s="1"/>
  <c r="AFE81" i="3"/>
  <c r="AFH81" i="3"/>
  <c r="AFM20" i="3"/>
  <c r="AFN15" i="3"/>
  <c r="AFN168" i="3"/>
  <c r="AFO168" i="3" s="1"/>
  <c r="AFQ168" i="3" s="1"/>
  <c r="AFR168" i="3" s="1"/>
  <c r="AFL168" i="3"/>
  <c r="AEU164" i="3"/>
  <c r="AEW164" i="3" s="1"/>
  <c r="AEX164" i="3" s="1"/>
  <c r="AEQ162" i="3"/>
  <c r="AEO162" i="3"/>
  <c r="AER165" i="3"/>
  <c r="AET165" i="3"/>
  <c r="AEU165" i="3" s="1"/>
  <c r="AEW165" i="3" s="1"/>
  <c r="AEX165" i="3" s="1"/>
  <c r="AER167" i="3"/>
  <c r="AET167" i="3"/>
  <c r="AEA161" i="3"/>
  <c r="AEC161" i="3" s="1"/>
  <c r="AED161" i="3" s="1"/>
  <c r="ADF160" i="3"/>
  <c r="ADD160" i="3"/>
  <c r="ACS152" i="3"/>
  <c r="ACQ152" i="3"/>
  <c r="ACS154" i="3"/>
  <c r="ACQ154" i="3"/>
  <c r="ACS153" i="3"/>
  <c r="ACQ153" i="3"/>
  <c r="ACV157" i="3"/>
  <c r="ACW157" i="3" s="1"/>
  <c r="ACY157" i="3" s="1"/>
  <c r="ACZ157" i="3" s="1"/>
  <c r="ACT157" i="3"/>
  <c r="ACM50" i="3"/>
  <c r="ACO50" i="3" s="1"/>
  <c r="ACP50" i="3" s="1"/>
  <c r="ACV159" i="3"/>
  <c r="ACT159" i="3"/>
  <c r="ACM151" i="3"/>
  <c r="ACO151" i="3" s="1"/>
  <c r="ACP151" i="3" s="1"/>
  <c r="ACT155" i="3"/>
  <c r="ACV155" i="3"/>
  <c r="ACL141" i="3"/>
  <c r="ACJ141" i="3"/>
  <c r="ACM158" i="3"/>
  <c r="ACO158" i="3" s="1"/>
  <c r="ACP158" i="3" s="1"/>
  <c r="ACC25" i="3"/>
  <c r="ACE25" i="3" s="1"/>
  <c r="ACF25" i="3" s="1"/>
  <c r="ACG25" i="3" s="1"/>
  <c r="ACH25" i="3" s="1"/>
  <c r="ACI25" i="3" s="1"/>
  <c r="ACJ25" i="3" s="1"/>
  <c r="ACK25" i="3" s="1"/>
  <c r="ACL25" i="3" s="1"/>
  <c r="ACG49" i="3"/>
  <c r="ACH49" i="3" s="1"/>
  <c r="ACI49" i="3" s="1"/>
  <c r="ACJ49" i="3" s="1"/>
  <c r="ACK49" i="3" s="1"/>
  <c r="ACL49" i="3" s="1"/>
  <c r="ACM49" i="3" s="1"/>
  <c r="ACO49" i="3" s="1"/>
  <c r="ACP49" i="3" s="1"/>
  <c r="ACB156" i="3"/>
  <c r="ACC156" i="3" s="1"/>
  <c r="ACE156" i="3" s="1"/>
  <c r="ACF156" i="3" s="1"/>
  <c r="ABZ156" i="3"/>
  <c r="ABW150" i="3"/>
  <c r="ABY150" i="3"/>
  <c r="ACB140" i="3"/>
  <c r="ACC140" i="3" s="1"/>
  <c r="ACE140" i="3" s="1"/>
  <c r="ACF140" i="3" s="1"/>
  <c r="ABZ140" i="3"/>
  <c r="ABI48" i="3"/>
  <c r="ABK48" i="3" s="1"/>
  <c r="ABL48" i="3" s="1"/>
  <c r="ABM48" i="3" s="1"/>
  <c r="ABN48" i="3" s="1"/>
  <c r="ABO48" i="3" s="1"/>
  <c r="ABP48" i="3" s="1"/>
  <c r="ABQ48" i="3" s="1"/>
  <c r="ABR48" i="3" s="1"/>
  <c r="ABS48" i="3" s="1"/>
  <c r="ABU48" i="3" s="1"/>
  <c r="ABV48" i="3" s="1"/>
  <c r="YC3" i="3"/>
  <c r="YE3" i="3" s="1"/>
  <c r="YG3" i="3"/>
  <c r="QU124" i="3"/>
  <c r="QY124" i="3"/>
  <c r="PA26" i="3"/>
  <c r="QO29" i="3"/>
  <c r="KA134" i="3"/>
  <c r="KG122" i="3"/>
  <c r="KC122" i="3"/>
  <c r="KC134" i="3" s="1"/>
  <c r="CK117" i="3"/>
  <c r="CG117" i="3"/>
  <c r="CG120" i="3" s="1"/>
  <c r="CE120" i="3"/>
  <c r="IG118" i="3"/>
  <c r="IK118" i="3"/>
  <c r="LS123" i="3"/>
  <c r="LW123" i="3"/>
  <c r="NM28" i="3"/>
  <c r="HU161" i="3"/>
  <c r="JM51" i="3"/>
  <c r="CE115" i="3"/>
  <c r="CG113" i="3"/>
  <c r="CG115" i="3" s="1"/>
  <c r="CK113" i="3"/>
  <c r="CS47" i="3"/>
  <c r="CQ95" i="3"/>
  <c r="BI12" i="3"/>
  <c r="BO6" i="3"/>
  <c r="CA113" i="3"/>
  <c r="CA115" i="3" s="1"/>
  <c r="BY115" i="3"/>
  <c r="BS149" i="3"/>
  <c r="BQ173" i="3"/>
  <c r="AM43" i="3"/>
  <c r="AO24" i="3"/>
  <c r="AM146" i="3"/>
  <c r="AO139" i="3"/>
  <c r="W43" i="3"/>
  <c r="Y43" i="3"/>
  <c r="U102" i="3"/>
  <c r="U177" i="3" s="1"/>
  <c r="W107" i="3"/>
  <c r="W146" i="3"/>
  <c r="AGS57" i="3" l="1"/>
  <c r="AGU57" i="3" s="1"/>
  <c r="AGV57" i="3"/>
  <c r="AGS55" i="3"/>
  <c r="AGU55" i="3" s="1"/>
  <c r="AGV55" i="3"/>
  <c r="AGI61" i="3"/>
  <c r="AGK61" i="3" s="1"/>
  <c r="AGL61" i="3"/>
  <c r="AGM59" i="3"/>
  <c r="AGN59" i="3" s="1"/>
  <c r="AGO59" i="3" s="1"/>
  <c r="AGP59" i="3" s="1"/>
  <c r="AGQ59" i="3" s="1"/>
  <c r="AGR59" i="3" s="1"/>
  <c r="AGS59" i="3" s="1"/>
  <c r="AGU59" i="3" s="1"/>
  <c r="AGV59" i="3" s="1"/>
  <c r="AGW59" i="3" s="1"/>
  <c r="AGX59" i="3" s="1"/>
  <c r="AGY59" i="3" s="1"/>
  <c r="AGZ59" i="3" s="1"/>
  <c r="AHA59" i="3" s="1"/>
  <c r="AHB59" i="3" s="1"/>
  <c r="AHC59" i="3" s="1"/>
  <c r="AGC80" i="3"/>
  <c r="AGD80" i="3" s="1"/>
  <c r="AGE80" i="3"/>
  <c r="AGF80" i="3" s="1"/>
  <c r="AGG80" i="3" s="1"/>
  <c r="AGH80" i="3" s="1"/>
  <c r="AGM64" i="3"/>
  <c r="AGN64" i="3" s="1"/>
  <c r="AGO64" i="3"/>
  <c r="AGP64" i="3" s="1"/>
  <c r="AGQ64" i="3" s="1"/>
  <c r="AGR64" i="3" s="1"/>
  <c r="AGS64" i="3" s="1"/>
  <c r="AGU64" i="3" s="1"/>
  <c r="AGV64" i="3" s="1"/>
  <c r="AGW64" i="3" s="1"/>
  <c r="AGX64" i="3" s="1"/>
  <c r="AGY64" i="3" s="1"/>
  <c r="AGZ64" i="3" s="1"/>
  <c r="AHA64" i="3" s="1"/>
  <c r="AHB64" i="3" s="1"/>
  <c r="AHC64" i="3" s="1"/>
  <c r="AGG173" i="3"/>
  <c r="AGH169" i="3"/>
  <c r="AGI169" i="3" s="1"/>
  <c r="AGK169" i="3" s="1"/>
  <c r="AGL169" i="3" s="1"/>
  <c r="AGM169" i="3" s="1"/>
  <c r="AGN169" i="3" s="1"/>
  <c r="AGS67" i="3"/>
  <c r="AGU67" i="3" s="1"/>
  <c r="AGV67" i="3" s="1"/>
  <c r="AGW67" i="3" s="1"/>
  <c r="AGX67" i="3" s="1"/>
  <c r="AGY67" i="3" s="1"/>
  <c r="AGZ67" i="3" s="1"/>
  <c r="AHA67" i="3" s="1"/>
  <c r="AHB67" i="3" s="1"/>
  <c r="AHC67" i="3" s="1"/>
  <c r="AGS53" i="3"/>
  <c r="AGU53" i="3" s="1"/>
  <c r="AGV53" i="3"/>
  <c r="AGW53" i="3" s="1"/>
  <c r="AGX53" i="3" s="1"/>
  <c r="AGY53" i="3" s="1"/>
  <c r="AGZ53" i="3" s="1"/>
  <c r="AHA53" i="3" s="1"/>
  <c r="AHB53" i="3" s="1"/>
  <c r="AHC53" i="3" s="1"/>
  <c r="AFO56" i="3"/>
  <c r="AFQ56" i="3" s="1"/>
  <c r="AFR56" i="3" s="1"/>
  <c r="AFU168" i="3"/>
  <c r="AFS168" i="3"/>
  <c r="AFA164" i="3"/>
  <c r="AEY164" i="3"/>
  <c r="AFE54" i="3"/>
  <c r="AFG54" i="3" s="1"/>
  <c r="AFH54" i="3" s="1"/>
  <c r="AFI54" i="3" s="1"/>
  <c r="AFJ54" i="3" s="1"/>
  <c r="AFK54" i="3" s="1"/>
  <c r="AFL54" i="3" s="1"/>
  <c r="AFM54" i="3" s="1"/>
  <c r="AFN54" i="3" s="1"/>
  <c r="AFO54" i="3" s="1"/>
  <c r="AFQ54" i="3" s="1"/>
  <c r="AFR54" i="3" s="1"/>
  <c r="AEY52" i="3"/>
  <c r="AEZ52" i="3" s="1"/>
  <c r="AFA52" i="3" s="1"/>
  <c r="AFB52" i="3" s="1"/>
  <c r="AFC52" i="3" s="1"/>
  <c r="AFD52" i="3" s="1"/>
  <c r="AFI166" i="3"/>
  <c r="AFK166" i="3"/>
  <c r="AFN20" i="3"/>
  <c r="AFO15" i="3"/>
  <c r="AEU167" i="3"/>
  <c r="AEW167" i="3" s="1"/>
  <c r="AEX167" i="3" s="1"/>
  <c r="AFG107" i="3"/>
  <c r="AFH105" i="3"/>
  <c r="AFK163" i="3"/>
  <c r="AFI163" i="3"/>
  <c r="AFI81" i="3"/>
  <c r="AFJ81" i="3" s="1"/>
  <c r="AFK81" i="3" s="1"/>
  <c r="AFL81" i="3" s="1"/>
  <c r="AFM81" i="3" s="1"/>
  <c r="AFN81" i="3" s="1"/>
  <c r="AFA165" i="3"/>
  <c r="AEY165" i="3"/>
  <c r="AEG161" i="3"/>
  <c r="AEE161" i="3"/>
  <c r="AET162" i="3"/>
  <c r="AER162" i="3"/>
  <c r="ADG160" i="3"/>
  <c r="ADI160" i="3" s="1"/>
  <c r="ADJ160" i="3" s="1"/>
  <c r="ACW159" i="3"/>
  <c r="ACY159" i="3" s="1"/>
  <c r="ACZ159" i="3" s="1"/>
  <c r="ADA157" i="3"/>
  <c r="ADC157" i="3"/>
  <c r="ACW155" i="3"/>
  <c r="ACY155" i="3" s="1"/>
  <c r="ACZ155" i="3" s="1"/>
  <c r="ACQ50" i="3"/>
  <c r="ACR50" i="3" s="1"/>
  <c r="ACS50" i="3" s="1"/>
  <c r="ACT50" i="3" s="1"/>
  <c r="ACU50" i="3" s="1"/>
  <c r="ACV50" i="3" s="1"/>
  <c r="ACW50" i="3" s="1"/>
  <c r="ACY50" i="3" s="1"/>
  <c r="ACZ50" i="3" s="1"/>
  <c r="ACS158" i="3"/>
  <c r="ACQ158" i="3"/>
  <c r="ACM141" i="3"/>
  <c r="ACO141" i="3" s="1"/>
  <c r="ACP141" i="3" s="1"/>
  <c r="ACT153" i="3"/>
  <c r="ACV153" i="3"/>
  <c r="ACV154" i="3"/>
  <c r="ACW154" i="3" s="1"/>
  <c r="ACY154" i="3" s="1"/>
  <c r="ACZ154" i="3" s="1"/>
  <c r="ACT154" i="3"/>
  <c r="ACQ49" i="3"/>
  <c r="ACR49" i="3" s="1"/>
  <c r="ACS49" i="3" s="1"/>
  <c r="ACT49" i="3" s="1"/>
  <c r="ACU49" i="3" s="1"/>
  <c r="ACV49" i="3" s="1"/>
  <c r="ACW49" i="3" s="1"/>
  <c r="ACY49" i="3" s="1"/>
  <c r="ACZ49" i="3" s="1"/>
  <c r="ADA49" i="3" s="1"/>
  <c r="ADB49" i="3" s="1"/>
  <c r="ADC49" i="3" s="1"/>
  <c r="ADD49" i="3" s="1"/>
  <c r="ADE49" i="3" s="1"/>
  <c r="ADF49" i="3" s="1"/>
  <c r="ADG49" i="3" s="1"/>
  <c r="ADI49" i="3" s="1"/>
  <c r="ADJ49" i="3" s="1"/>
  <c r="ADK49" i="3" s="1"/>
  <c r="ADL49" i="3" s="1"/>
  <c r="ADM49" i="3" s="1"/>
  <c r="ADN49" i="3" s="1"/>
  <c r="ADO49" i="3" s="1"/>
  <c r="ADP49" i="3" s="1"/>
  <c r="ACS151" i="3"/>
  <c r="ACQ151" i="3"/>
  <c r="ACV152" i="3"/>
  <c r="ACW152" i="3" s="1"/>
  <c r="ACY152" i="3" s="1"/>
  <c r="ACZ152" i="3" s="1"/>
  <c r="ACT152" i="3"/>
  <c r="ACM25" i="3"/>
  <c r="ACO25" i="3" s="1"/>
  <c r="ACP25" i="3" s="1"/>
  <c r="ACQ25" i="3" s="1"/>
  <c r="ACR25" i="3" s="1"/>
  <c r="ACS25" i="3" s="1"/>
  <c r="ACT25" i="3" s="1"/>
  <c r="ACU25" i="3" s="1"/>
  <c r="ACV25" i="3" s="1"/>
  <c r="ACI140" i="3"/>
  <c r="ACG140" i="3"/>
  <c r="ACI156" i="3"/>
  <c r="ACG156" i="3"/>
  <c r="ABW48" i="3"/>
  <c r="ABX48" i="3" s="1"/>
  <c r="ABY48" i="3" s="1"/>
  <c r="ABZ48" i="3" s="1"/>
  <c r="ACA48" i="3" s="1"/>
  <c r="ACB48" i="3" s="1"/>
  <c r="ACC48" i="3" s="1"/>
  <c r="ACE48" i="3" s="1"/>
  <c r="ACF48" i="3" s="1"/>
  <c r="ACG48" i="3" s="1"/>
  <c r="ACH48" i="3" s="1"/>
  <c r="ACI48" i="3" s="1"/>
  <c r="ACJ48" i="3" s="1"/>
  <c r="ACK48" i="3" s="1"/>
  <c r="ACL48" i="3" s="1"/>
  <c r="ABZ150" i="3"/>
  <c r="ACB150" i="3"/>
  <c r="ACC150" i="3" s="1"/>
  <c r="ACE150" i="3" s="1"/>
  <c r="ACF150" i="3" s="1"/>
  <c r="YI3" i="3"/>
  <c r="YK3" i="3" s="1"/>
  <c r="YM3" i="3"/>
  <c r="RA124" i="3"/>
  <c r="RE124" i="3"/>
  <c r="PC26" i="3"/>
  <c r="QQ29" i="3"/>
  <c r="CK120" i="3"/>
  <c r="CM117" i="3"/>
  <c r="CM120" i="3" s="1"/>
  <c r="CQ117" i="3"/>
  <c r="MC123" i="3"/>
  <c r="LY123" i="3"/>
  <c r="IM118" i="3"/>
  <c r="IQ118" i="3"/>
  <c r="KM122" i="3"/>
  <c r="KG134" i="3"/>
  <c r="KI122" i="3"/>
  <c r="KI134" i="3" s="1"/>
  <c r="NO28" i="3"/>
  <c r="HW161" i="3"/>
  <c r="JO51" i="3"/>
  <c r="CS95" i="3"/>
  <c r="CU47" i="3"/>
  <c r="CK115" i="3"/>
  <c r="CM113" i="3"/>
  <c r="CM115" i="3" s="1"/>
  <c r="CQ113" i="3"/>
  <c r="CW113" i="3" s="1"/>
  <c r="BO12" i="3"/>
  <c r="BU6" i="3"/>
  <c r="BS173" i="3"/>
  <c r="BU149" i="3"/>
  <c r="AO146" i="3"/>
  <c r="AQ139" i="3"/>
  <c r="AQ24" i="3"/>
  <c r="AO43" i="3"/>
  <c r="U136" i="3"/>
  <c r="Y146" i="3"/>
  <c r="Y107" i="3"/>
  <c r="Y98" i="3"/>
  <c r="AA98" i="3" s="1"/>
  <c r="W102" i="3"/>
  <c r="W177" i="3" s="1"/>
  <c r="AGI80" i="3" l="1"/>
  <c r="AGL80" i="3"/>
  <c r="AGM61" i="3"/>
  <c r="AGN61" i="3" s="1"/>
  <c r="AGO61" i="3" s="1"/>
  <c r="AGP61" i="3" s="1"/>
  <c r="AGQ61" i="3" s="1"/>
  <c r="AGR61" i="3" s="1"/>
  <c r="AGW55" i="3"/>
  <c r="AGX55" i="3" s="1"/>
  <c r="AGY55" i="3"/>
  <c r="AGZ55" i="3" s="1"/>
  <c r="AHA55" i="3" s="1"/>
  <c r="AHB55" i="3" s="1"/>
  <c r="AHC55" i="3" s="1"/>
  <c r="AGN173" i="3"/>
  <c r="AGO169" i="3"/>
  <c r="AGP169" i="3" s="1"/>
  <c r="AGQ169" i="3" s="1"/>
  <c r="AGW57" i="3"/>
  <c r="AGX57" i="3" s="1"/>
  <c r="AGY57" i="3" s="1"/>
  <c r="AGZ57" i="3" s="1"/>
  <c r="AHA57" i="3" s="1"/>
  <c r="AHB57" i="3" s="1"/>
  <c r="AHC57" i="3" s="1"/>
  <c r="AFS54" i="3"/>
  <c r="AFT54" i="3" s="1"/>
  <c r="AFU54" i="3" s="1"/>
  <c r="AFV54" i="3" s="1"/>
  <c r="AFW54" i="3" s="1"/>
  <c r="AFX54" i="3" s="1"/>
  <c r="AFY54" i="3" s="1"/>
  <c r="AGA54" i="3" s="1"/>
  <c r="AGB54" i="3" s="1"/>
  <c r="AGC54" i="3" s="1"/>
  <c r="AGD54" i="3" s="1"/>
  <c r="AGE54" i="3" s="1"/>
  <c r="AGF54" i="3" s="1"/>
  <c r="AGG54" i="3" s="1"/>
  <c r="AGH54" i="3" s="1"/>
  <c r="AFO81" i="3"/>
  <c r="AFR81" i="3"/>
  <c r="AFX168" i="3"/>
  <c r="AFV168" i="3"/>
  <c r="AFO20" i="3"/>
  <c r="AFQ15" i="3"/>
  <c r="AFS56" i="3"/>
  <c r="AFT56" i="3" s="1"/>
  <c r="AFU56" i="3"/>
  <c r="AFV56" i="3" s="1"/>
  <c r="AFW56" i="3" s="1"/>
  <c r="AFX56" i="3" s="1"/>
  <c r="AFY56" i="3" s="1"/>
  <c r="AGA56" i="3" s="1"/>
  <c r="AGB56" i="3" s="1"/>
  <c r="AGC56" i="3" s="1"/>
  <c r="AGD56" i="3" s="1"/>
  <c r="AGE56" i="3" s="1"/>
  <c r="AGF56" i="3" s="1"/>
  <c r="AGG56" i="3" s="1"/>
  <c r="AGH56" i="3" s="1"/>
  <c r="AFB165" i="3"/>
  <c r="AFD165" i="3"/>
  <c r="AFE165" i="3" s="1"/>
  <c r="AFG165" i="3" s="1"/>
  <c r="AFH165" i="3" s="1"/>
  <c r="AFN166" i="3"/>
  <c r="AFO166" i="3" s="1"/>
  <c r="AFQ166" i="3" s="1"/>
  <c r="AFR166" i="3" s="1"/>
  <c r="AFL166" i="3"/>
  <c r="AFE52" i="3"/>
  <c r="AFG52" i="3" s="1"/>
  <c r="AFH52" i="3" s="1"/>
  <c r="AFI52" i="3" s="1"/>
  <c r="AFJ52" i="3" s="1"/>
  <c r="AFK52" i="3" s="1"/>
  <c r="AFL52" i="3" s="1"/>
  <c r="AFM52" i="3" s="1"/>
  <c r="AFN52" i="3" s="1"/>
  <c r="AFO52" i="3" s="1"/>
  <c r="AFQ52" i="3" s="1"/>
  <c r="AFR52" i="3" s="1"/>
  <c r="AFL163" i="3"/>
  <c r="AFN163" i="3"/>
  <c r="AFO163" i="3" s="1"/>
  <c r="AFQ163" i="3" s="1"/>
  <c r="AFR163" i="3" s="1"/>
  <c r="AFK105" i="3"/>
  <c r="AFH107" i="3"/>
  <c r="AFI105" i="3"/>
  <c r="AFI107" i="3" s="1"/>
  <c r="AFA167" i="3"/>
  <c r="AEY167" i="3"/>
  <c r="AEU162" i="3"/>
  <c r="AEW162" i="3" s="1"/>
  <c r="AEX162" i="3" s="1"/>
  <c r="AFB164" i="3"/>
  <c r="AFD164" i="3"/>
  <c r="AFE164" i="3" s="1"/>
  <c r="AFG164" i="3" s="1"/>
  <c r="AFH164" i="3" s="1"/>
  <c r="AEJ161" i="3"/>
  <c r="AEH161" i="3"/>
  <c r="ADQ49" i="3"/>
  <c r="ADS49" i="3" s="1"/>
  <c r="ADT49" i="3" s="1"/>
  <c r="ADU49" i="3" s="1"/>
  <c r="ADV49" i="3" s="1"/>
  <c r="ADW49" i="3" s="1"/>
  <c r="ADX49" i="3" s="1"/>
  <c r="ADY49" i="3" s="1"/>
  <c r="ADZ49" i="3" s="1"/>
  <c r="AEA49" i="3" s="1"/>
  <c r="AEC49" i="3" s="1"/>
  <c r="AED49" i="3" s="1"/>
  <c r="AEE49" i="3" s="1"/>
  <c r="AEF49" i="3" s="1"/>
  <c r="AEG49" i="3" s="1"/>
  <c r="AEH49" i="3" s="1"/>
  <c r="AEI49" i="3" s="1"/>
  <c r="AEJ49" i="3" s="1"/>
  <c r="ADM160" i="3"/>
  <c r="ADK160" i="3"/>
  <c r="ADC155" i="3"/>
  <c r="ADA155" i="3"/>
  <c r="ADC159" i="3"/>
  <c r="ADA159" i="3"/>
  <c r="ACW153" i="3"/>
  <c r="ACY153" i="3" s="1"/>
  <c r="ACZ153" i="3" s="1"/>
  <c r="ADA152" i="3"/>
  <c r="ADC152" i="3"/>
  <c r="ADF157" i="3"/>
  <c r="ADD157" i="3"/>
  <c r="ADC154" i="3"/>
  <c r="ADA154" i="3"/>
  <c r="ACW25" i="3"/>
  <c r="ACY25" i="3" s="1"/>
  <c r="ACZ25" i="3" s="1"/>
  <c r="ADA50" i="3"/>
  <c r="ADB50" i="3" s="1"/>
  <c r="ADC50" i="3" s="1"/>
  <c r="ADD50" i="3" s="1"/>
  <c r="ADE50" i="3" s="1"/>
  <c r="ADF50" i="3" s="1"/>
  <c r="ADG50" i="3" s="1"/>
  <c r="ADI50" i="3" s="1"/>
  <c r="ADJ50" i="3" s="1"/>
  <c r="ADK50" i="3" s="1"/>
  <c r="ADL50" i="3" s="1"/>
  <c r="ADM50" i="3" s="1"/>
  <c r="ADN50" i="3" s="1"/>
  <c r="ADO50" i="3" s="1"/>
  <c r="ADP50" i="3" s="1"/>
  <c r="ACS141" i="3"/>
  <c r="ACQ141" i="3"/>
  <c r="ACM48" i="3"/>
  <c r="ACO48" i="3" s="1"/>
  <c r="ACP48" i="3" s="1"/>
  <c r="ACV158" i="3"/>
  <c r="ACW158" i="3" s="1"/>
  <c r="ACY158" i="3" s="1"/>
  <c r="ACZ158" i="3" s="1"/>
  <c r="ACT158" i="3"/>
  <c r="ACV151" i="3"/>
  <c r="ACW151" i="3" s="1"/>
  <c r="ACY151" i="3" s="1"/>
  <c r="ACZ151" i="3" s="1"/>
  <c r="ACT151" i="3"/>
  <c r="ACL156" i="3"/>
  <c r="ACJ156" i="3"/>
  <c r="ACL140" i="3"/>
  <c r="ACJ140" i="3"/>
  <c r="ACI150" i="3"/>
  <c r="ACG150" i="3"/>
  <c r="YS3" i="3"/>
  <c r="YO3" i="3"/>
  <c r="YQ3" i="3" s="1"/>
  <c r="RG124" i="3"/>
  <c r="RK124" i="3"/>
  <c r="PE26" i="3"/>
  <c r="QS29" i="3"/>
  <c r="IS118" i="3"/>
  <c r="IW118" i="3"/>
  <c r="ME123" i="3"/>
  <c r="MI123" i="3"/>
  <c r="CW117" i="3"/>
  <c r="CS117" i="3"/>
  <c r="CS120" i="3" s="1"/>
  <c r="CQ120" i="3"/>
  <c r="KO122" i="3"/>
  <c r="KO134" i="3" s="1"/>
  <c r="KS122" i="3"/>
  <c r="KM134" i="3"/>
  <c r="NQ28" i="3"/>
  <c r="HY161" i="3"/>
  <c r="JQ51" i="3"/>
  <c r="CY113" i="3"/>
  <c r="CY115" i="3" s="1"/>
  <c r="CW115" i="3"/>
  <c r="DC113" i="3"/>
  <c r="CU95" i="3"/>
  <c r="CW47" i="3"/>
  <c r="CS113" i="3"/>
  <c r="CS115" i="3" s="1"/>
  <c r="CQ115" i="3"/>
  <c r="BW149" i="3"/>
  <c r="BW173" i="3" s="1"/>
  <c r="BU173" i="3"/>
  <c r="BU12" i="3"/>
  <c r="CA6" i="3"/>
  <c r="AQ43" i="3"/>
  <c r="AS24" i="3"/>
  <c r="AA102" i="3"/>
  <c r="AC98" i="3"/>
  <c r="AQ146" i="3"/>
  <c r="AS139" i="3"/>
  <c r="W109" i="3"/>
  <c r="U109" i="3"/>
  <c r="Y102" i="3"/>
  <c r="Y177" i="3" s="1"/>
  <c r="AGS61" i="3" l="1"/>
  <c r="AGU61" i="3" s="1"/>
  <c r="AGV61" i="3"/>
  <c r="AGW61" i="3" s="1"/>
  <c r="AGX61" i="3" s="1"/>
  <c r="AGY61" i="3" s="1"/>
  <c r="AGZ61" i="3" s="1"/>
  <c r="AHA61" i="3" s="1"/>
  <c r="AHB61" i="3" s="1"/>
  <c r="AHC61" i="3" s="1"/>
  <c r="AGI54" i="3"/>
  <c r="AGK54" i="3" s="1"/>
  <c r="AGL54" i="3" s="1"/>
  <c r="AGM54" i="3" s="1"/>
  <c r="AGN54" i="3" s="1"/>
  <c r="AGO54" i="3" s="1"/>
  <c r="AGP54" i="3" s="1"/>
  <c r="AGQ54" i="3" s="1"/>
  <c r="AGR54" i="3" s="1"/>
  <c r="AGS54" i="3" s="1"/>
  <c r="AGU54" i="3" s="1"/>
  <c r="AGV54" i="3" s="1"/>
  <c r="AGI56" i="3"/>
  <c r="AGK56" i="3" s="1"/>
  <c r="AGL56" i="3"/>
  <c r="AGQ173" i="3"/>
  <c r="AGR169" i="3"/>
  <c r="AGS169" i="3" s="1"/>
  <c r="AGU169" i="3" s="1"/>
  <c r="AGV169" i="3" s="1"/>
  <c r="AGW169" i="3" s="1"/>
  <c r="AGX169" i="3" s="1"/>
  <c r="AFY168" i="3"/>
  <c r="AGA168" i="3" s="1"/>
  <c r="AGB168" i="3"/>
  <c r="AGM80" i="3"/>
  <c r="AGN80" i="3" s="1"/>
  <c r="AGO80" i="3"/>
  <c r="AGP80" i="3" s="1"/>
  <c r="AGQ80" i="3" s="1"/>
  <c r="AGR80" i="3" s="1"/>
  <c r="AFQ20" i="3"/>
  <c r="AFR15" i="3"/>
  <c r="AFU163" i="3"/>
  <c r="AFS163" i="3"/>
  <c r="AFS52" i="3"/>
  <c r="AFT52" i="3" s="1"/>
  <c r="AFU52" i="3" s="1"/>
  <c r="AFV52" i="3" s="1"/>
  <c r="AFW52" i="3" s="1"/>
  <c r="AFX52" i="3" s="1"/>
  <c r="AFY52" i="3" s="1"/>
  <c r="AGA52" i="3" s="1"/>
  <c r="AGB52" i="3" s="1"/>
  <c r="AGC52" i="3" s="1"/>
  <c r="AGD52" i="3" s="1"/>
  <c r="AGE52" i="3" s="1"/>
  <c r="AGF52" i="3" s="1"/>
  <c r="AGG52" i="3" s="1"/>
  <c r="AGH52" i="3" s="1"/>
  <c r="AFS81" i="3"/>
  <c r="AFT81" i="3" s="1"/>
  <c r="AFU81" i="3"/>
  <c r="AFV81" i="3" s="1"/>
  <c r="AFW81" i="3" s="1"/>
  <c r="AFX81" i="3" s="1"/>
  <c r="AFU166" i="3"/>
  <c r="AFS166" i="3"/>
  <c r="AEY162" i="3"/>
  <c r="AFA162" i="3"/>
  <c r="AFK165" i="3"/>
  <c r="AFI165" i="3"/>
  <c r="AFK107" i="3"/>
  <c r="AFL105" i="3"/>
  <c r="AFB167" i="3"/>
  <c r="AFD167" i="3"/>
  <c r="AFE167" i="3" s="1"/>
  <c r="AFG167" i="3" s="1"/>
  <c r="AFH167" i="3" s="1"/>
  <c r="AFK164" i="3"/>
  <c r="AFI164" i="3"/>
  <c r="AEK49" i="3"/>
  <c r="AEM49" i="3" s="1"/>
  <c r="AEN49" i="3" s="1"/>
  <c r="AEO49" i="3" s="1"/>
  <c r="AEP49" i="3" s="1"/>
  <c r="AEQ49" i="3" s="1"/>
  <c r="AER49" i="3" s="1"/>
  <c r="AES49" i="3" s="1"/>
  <c r="AET49" i="3" s="1"/>
  <c r="AEK161" i="3"/>
  <c r="AEM161" i="3" s="1"/>
  <c r="AEN161" i="3" s="1"/>
  <c r="ADQ50" i="3"/>
  <c r="ADS50" i="3" s="1"/>
  <c r="ADT50" i="3" s="1"/>
  <c r="ADU50" i="3" s="1"/>
  <c r="ADV50" i="3" s="1"/>
  <c r="ADW50" i="3" s="1"/>
  <c r="ADX50" i="3" s="1"/>
  <c r="ADY50" i="3" s="1"/>
  <c r="ADZ50" i="3" s="1"/>
  <c r="AEA50" i="3" s="1"/>
  <c r="AEC50" i="3" s="1"/>
  <c r="AED50" i="3" s="1"/>
  <c r="ADG157" i="3"/>
  <c r="ADI157" i="3" s="1"/>
  <c r="ADJ157" i="3" s="1"/>
  <c r="ADN160" i="3"/>
  <c r="ADP160" i="3"/>
  <c r="ADQ160" i="3" s="1"/>
  <c r="ADS160" i="3" s="1"/>
  <c r="ADT160" i="3" s="1"/>
  <c r="ADA153" i="3"/>
  <c r="ADC153" i="3"/>
  <c r="ADF154" i="3"/>
  <c r="ADD154" i="3"/>
  <c r="ADC151" i="3"/>
  <c r="ADA151" i="3"/>
  <c r="ADF152" i="3"/>
  <c r="ADG152" i="3" s="1"/>
  <c r="ADI152" i="3" s="1"/>
  <c r="ADJ152" i="3" s="1"/>
  <c r="ADD152" i="3"/>
  <c r="ADC158" i="3"/>
  <c r="ADA158" i="3"/>
  <c r="ADF159" i="3"/>
  <c r="ADG159" i="3" s="1"/>
  <c r="ADI159" i="3" s="1"/>
  <c r="ADJ159" i="3" s="1"/>
  <c r="ADD159" i="3"/>
  <c r="ADD155" i="3"/>
  <c r="ADF155" i="3"/>
  <c r="ADG155" i="3" s="1"/>
  <c r="ADI155" i="3" s="1"/>
  <c r="ADJ155" i="3" s="1"/>
  <c r="ADA25" i="3"/>
  <c r="ADB25" i="3" s="1"/>
  <c r="ADC25" i="3" s="1"/>
  <c r="ADD25" i="3" s="1"/>
  <c r="ADE25" i="3" s="1"/>
  <c r="ADF25" i="3" s="1"/>
  <c r="ADG25" i="3" s="1"/>
  <c r="ADI25" i="3" s="1"/>
  <c r="ADJ25" i="3" s="1"/>
  <c r="ADK25" i="3" s="1"/>
  <c r="ADL25" i="3" s="1"/>
  <c r="ADM25" i="3" s="1"/>
  <c r="ADN25" i="3" s="1"/>
  <c r="ADO25" i="3" s="1"/>
  <c r="ADP25" i="3" s="1"/>
  <c r="ADQ25" i="3" s="1"/>
  <c r="ADS25" i="3" s="1"/>
  <c r="ADT25" i="3" s="1"/>
  <c r="ACQ48" i="3"/>
  <c r="ACR48" i="3" s="1"/>
  <c r="ACS48" i="3" s="1"/>
  <c r="ACT48" i="3" s="1"/>
  <c r="ACU48" i="3" s="1"/>
  <c r="ACV48" i="3" s="1"/>
  <c r="ACW48" i="3" s="1"/>
  <c r="ACY48" i="3" s="1"/>
  <c r="ACZ48" i="3" s="1"/>
  <c r="ADA48" i="3" s="1"/>
  <c r="ADB48" i="3" s="1"/>
  <c r="ADC48" i="3" s="1"/>
  <c r="ADD48" i="3" s="1"/>
  <c r="ADE48" i="3" s="1"/>
  <c r="ADF48" i="3" s="1"/>
  <c r="ADG48" i="3" s="1"/>
  <c r="ADI48" i="3" s="1"/>
  <c r="ADJ48" i="3" s="1"/>
  <c r="ADK48" i="3" s="1"/>
  <c r="ADL48" i="3" s="1"/>
  <c r="ADM48" i="3" s="1"/>
  <c r="ADN48" i="3" s="1"/>
  <c r="ADO48" i="3" s="1"/>
  <c r="ADP48" i="3" s="1"/>
  <c r="ACV141" i="3"/>
  <c r="ACW141" i="3" s="1"/>
  <c r="ACY141" i="3" s="1"/>
  <c r="ACZ141" i="3" s="1"/>
  <c r="ACT141" i="3"/>
  <c r="ACM140" i="3"/>
  <c r="ACO140" i="3" s="1"/>
  <c r="ACP140" i="3" s="1"/>
  <c r="ACL150" i="3"/>
  <c r="ACJ150" i="3"/>
  <c r="ACM156" i="3"/>
  <c r="ACO156" i="3" s="1"/>
  <c r="ACP156" i="3" s="1"/>
  <c r="YU3" i="3"/>
  <c r="YW3" i="3" s="1"/>
  <c r="YY3" i="3"/>
  <c r="RM124" i="3"/>
  <c r="RQ124" i="3"/>
  <c r="PG26" i="3"/>
  <c r="QU29" i="3"/>
  <c r="DC117" i="3"/>
  <c r="CY117" i="3"/>
  <c r="CY120" i="3" s="1"/>
  <c r="CW120" i="3"/>
  <c r="MO123" i="3"/>
  <c r="MK123" i="3"/>
  <c r="KY122" i="3"/>
  <c r="KS134" i="3"/>
  <c r="KU122" i="3"/>
  <c r="KU134" i="3" s="1"/>
  <c r="IY118" i="3"/>
  <c r="JC118" i="3"/>
  <c r="NS28" i="3"/>
  <c r="IA161" i="3"/>
  <c r="JS51" i="3"/>
  <c r="DE113" i="3"/>
  <c r="DE115" i="3" s="1"/>
  <c r="DC115" i="3"/>
  <c r="DI113" i="3"/>
  <c r="CY47" i="3"/>
  <c r="CW95" i="3"/>
  <c r="CA12" i="3"/>
  <c r="CG6" i="3"/>
  <c r="BY149" i="3"/>
  <c r="BY173" i="3" s="1"/>
  <c r="AA109" i="3"/>
  <c r="AA177" i="3"/>
  <c r="AA136" i="3"/>
  <c r="AS146" i="3"/>
  <c r="AU139" i="3"/>
  <c r="AC102" i="3"/>
  <c r="AE98" i="3"/>
  <c r="AS43" i="3"/>
  <c r="AU24" i="3"/>
  <c r="W136" i="3"/>
  <c r="Y136" i="3"/>
  <c r="AGW54" i="3" l="1"/>
  <c r="AGX54" i="3" s="1"/>
  <c r="AGY54" i="3"/>
  <c r="AGZ54" i="3" s="1"/>
  <c r="AHA54" i="3" s="1"/>
  <c r="AHB54" i="3" s="1"/>
  <c r="AHC54" i="3" s="1"/>
  <c r="AGY169" i="3"/>
  <c r="AGZ169" i="3" s="1"/>
  <c r="AHA169" i="3" s="1"/>
  <c r="AGX173" i="3"/>
  <c r="AGS80" i="3"/>
  <c r="AGV80" i="3"/>
  <c r="AGW80" i="3" s="1"/>
  <c r="AGX80" i="3" s="1"/>
  <c r="AGY80" i="3" s="1"/>
  <c r="AGZ80" i="3" s="1"/>
  <c r="AHA80" i="3" s="1"/>
  <c r="AHB80" i="3" s="1"/>
  <c r="AHC80" i="3" s="1"/>
  <c r="AGM56" i="3"/>
  <c r="AGN56" i="3" s="1"/>
  <c r="AGO56" i="3"/>
  <c r="AGP56" i="3" s="1"/>
  <c r="AGQ56" i="3" s="1"/>
  <c r="AGR56" i="3" s="1"/>
  <c r="AGI52" i="3"/>
  <c r="AGK52" i="3" s="1"/>
  <c r="AGL52" i="3"/>
  <c r="AGE168" i="3"/>
  <c r="AGC168" i="3"/>
  <c r="AFY81" i="3"/>
  <c r="AGB81" i="3"/>
  <c r="AFX166" i="3"/>
  <c r="AFY166" i="3" s="1"/>
  <c r="AGA166" i="3" s="1"/>
  <c r="AGB166" i="3" s="1"/>
  <c r="AFV166" i="3"/>
  <c r="AFX163" i="3"/>
  <c r="AFV163" i="3"/>
  <c r="AFS15" i="3"/>
  <c r="AFR20" i="3"/>
  <c r="AFN164" i="3"/>
  <c r="AFO164" i="3" s="1"/>
  <c r="AFQ164" i="3" s="1"/>
  <c r="AFR164" i="3" s="1"/>
  <c r="AFL164" i="3"/>
  <c r="AFM105" i="3"/>
  <c r="AFL107" i="3"/>
  <c r="AFK167" i="3"/>
  <c r="AFI167" i="3"/>
  <c r="AFN165" i="3"/>
  <c r="AFL165" i="3"/>
  <c r="AFD162" i="3"/>
  <c r="AFB162" i="3"/>
  <c r="AEU49" i="3"/>
  <c r="AEW49" i="3" s="1"/>
  <c r="AEX49" i="3" s="1"/>
  <c r="AEE50" i="3"/>
  <c r="AEF50" i="3" s="1"/>
  <c r="AEG50" i="3" s="1"/>
  <c r="AEH50" i="3" s="1"/>
  <c r="AEI50" i="3" s="1"/>
  <c r="AEJ50" i="3" s="1"/>
  <c r="AEQ161" i="3"/>
  <c r="AEO161" i="3"/>
  <c r="ADQ48" i="3"/>
  <c r="ADS48" i="3" s="1"/>
  <c r="ADT48" i="3" s="1"/>
  <c r="ADW160" i="3"/>
  <c r="ADU160" i="3"/>
  <c r="ADU25" i="3"/>
  <c r="ADV25" i="3" s="1"/>
  <c r="ADW25" i="3" s="1"/>
  <c r="ADX25" i="3" s="1"/>
  <c r="ADY25" i="3" s="1"/>
  <c r="ADZ25" i="3" s="1"/>
  <c r="AEA25" i="3" s="1"/>
  <c r="AEC25" i="3" s="1"/>
  <c r="AED25" i="3" s="1"/>
  <c r="AEE25" i="3" s="1"/>
  <c r="AEF25" i="3" s="1"/>
  <c r="AEG25" i="3" s="1"/>
  <c r="AEH25" i="3" s="1"/>
  <c r="AEI25" i="3" s="1"/>
  <c r="AEJ25" i="3" s="1"/>
  <c r="ADK152" i="3"/>
  <c r="ADM152" i="3"/>
  <c r="ADG154" i="3"/>
  <c r="ADI154" i="3" s="1"/>
  <c r="ADJ154" i="3" s="1"/>
  <c r="ADK155" i="3"/>
  <c r="ADM155" i="3"/>
  <c r="ADK159" i="3"/>
  <c r="ADM159" i="3"/>
  <c r="ADM157" i="3"/>
  <c r="ADK157" i="3"/>
  <c r="ADF158" i="3"/>
  <c r="ADG158" i="3" s="1"/>
  <c r="ADI158" i="3" s="1"/>
  <c r="ADJ158" i="3" s="1"/>
  <c r="ADD158" i="3"/>
  <c r="ADA141" i="3"/>
  <c r="ADC141" i="3"/>
  <c r="ADF151" i="3"/>
  <c r="ADG151" i="3" s="1"/>
  <c r="ADI151" i="3" s="1"/>
  <c r="ADJ151" i="3" s="1"/>
  <c r="ADD151" i="3"/>
  <c r="ADF153" i="3"/>
  <c r="ADD153" i="3"/>
  <c r="ACS156" i="3"/>
  <c r="ACQ156" i="3"/>
  <c r="ACS140" i="3"/>
  <c r="ACQ140" i="3"/>
  <c r="ACM150" i="3"/>
  <c r="ACO150" i="3" s="1"/>
  <c r="ACP150" i="3" s="1"/>
  <c r="ZE3" i="3"/>
  <c r="ZA3" i="3"/>
  <c r="ZC3" i="3" s="1"/>
  <c r="RS124" i="3"/>
  <c r="RW124" i="3"/>
  <c r="PI26" i="3"/>
  <c r="QW29" i="3"/>
  <c r="LE122" i="3"/>
  <c r="KY134" i="3"/>
  <c r="LA122" i="3"/>
  <c r="LA134" i="3" s="1"/>
  <c r="MQ123" i="3"/>
  <c r="MU123" i="3"/>
  <c r="JE118" i="3"/>
  <c r="JI118" i="3"/>
  <c r="DI117" i="3"/>
  <c r="DC120" i="3"/>
  <c r="DE117" i="3"/>
  <c r="DE120" i="3" s="1"/>
  <c r="NU28" i="3"/>
  <c r="NW28" i="3" s="1"/>
  <c r="NY28" i="3" s="1"/>
  <c r="OA28" i="3" s="1"/>
  <c r="OC28" i="3" s="1"/>
  <c r="OE28" i="3" s="1"/>
  <c r="OG28" i="3" s="1"/>
  <c r="OI28" i="3" s="1"/>
  <c r="OK28" i="3" s="1"/>
  <c r="OM28" i="3" s="1"/>
  <c r="OO28" i="3" s="1"/>
  <c r="OQ28" i="3" s="1"/>
  <c r="OS28" i="3" s="1"/>
  <c r="OU28" i="3" s="1"/>
  <c r="OW28" i="3" s="1"/>
  <c r="OY28" i="3" s="1"/>
  <c r="PA28" i="3" s="1"/>
  <c r="PC28" i="3" s="1"/>
  <c r="PE28" i="3" s="1"/>
  <c r="PG28" i="3" s="1"/>
  <c r="PI28" i="3" s="1"/>
  <c r="PK28" i="3" s="1"/>
  <c r="PM28" i="3" s="1"/>
  <c r="PO28" i="3" s="1"/>
  <c r="PQ28" i="3" s="1"/>
  <c r="PS28" i="3" s="1"/>
  <c r="PU28" i="3" s="1"/>
  <c r="PW28" i="3" s="1"/>
  <c r="PY28" i="3" s="1"/>
  <c r="QA28" i="3" s="1"/>
  <c r="QC28" i="3" s="1"/>
  <c r="QE28" i="3" s="1"/>
  <c r="QG28" i="3" s="1"/>
  <c r="QI28" i="3" s="1"/>
  <c r="QK28" i="3" s="1"/>
  <c r="QM28" i="3" s="1"/>
  <c r="QO28" i="3" s="1"/>
  <c r="QQ28" i="3" s="1"/>
  <c r="QS28" i="3" s="1"/>
  <c r="QU28" i="3" s="1"/>
  <c r="QW28" i="3" s="1"/>
  <c r="QY28" i="3" s="1"/>
  <c r="RA28" i="3" s="1"/>
  <c r="RC28" i="3" s="1"/>
  <c r="RE28" i="3" s="1"/>
  <c r="RG28" i="3" s="1"/>
  <c r="RI28" i="3" s="1"/>
  <c r="RK28" i="3" s="1"/>
  <c r="RM28" i="3" s="1"/>
  <c r="RO28" i="3" s="1"/>
  <c r="RQ28" i="3" s="1"/>
  <c r="RS28" i="3" s="1"/>
  <c r="RU28" i="3" s="1"/>
  <c r="RW28" i="3" s="1"/>
  <c r="RY28" i="3" s="1"/>
  <c r="SA28" i="3" s="1"/>
  <c r="SC28" i="3" s="1"/>
  <c r="SE28" i="3" s="1"/>
  <c r="SG28" i="3" s="1"/>
  <c r="SI28" i="3" s="1"/>
  <c r="SK28" i="3" s="1"/>
  <c r="SM28" i="3" s="1"/>
  <c r="SO28" i="3" s="1"/>
  <c r="SQ28" i="3" s="1"/>
  <c r="SS28" i="3" s="1"/>
  <c r="SU28" i="3" s="1"/>
  <c r="SW28" i="3" s="1"/>
  <c r="SY28" i="3" s="1"/>
  <c r="TA28" i="3" s="1"/>
  <c r="TC28" i="3" s="1"/>
  <c r="TE28" i="3" s="1"/>
  <c r="TG28" i="3" s="1"/>
  <c r="TI28" i="3" s="1"/>
  <c r="TK28" i="3" s="1"/>
  <c r="TM28" i="3" s="1"/>
  <c r="TO28" i="3" s="1"/>
  <c r="TQ28" i="3" s="1"/>
  <c r="TS28" i="3" s="1"/>
  <c r="TU28" i="3" s="1"/>
  <c r="TW28" i="3" s="1"/>
  <c r="TY28" i="3" s="1"/>
  <c r="UA28" i="3" s="1"/>
  <c r="UC28" i="3" s="1"/>
  <c r="UE28" i="3" s="1"/>
  <c r="UG28" i="3" s="1"/>
  <c r="UI28" i="3" s="1"/>
  <c r="UK28" i="3" s="1"/>
  <c r="UM28" i="3" s="1"/>
  <c r="UO28" i="3" s="1"/>
  <c r="UQ28" i="3" s="1"/>
  <c r="US28" i="3" s="1"/>
  <c r="UU28" i="3" s="1"/>
  <c r="UW28" i="3" s="1"/>
  <c r="IC161" i="3"/>
  <c r="JU51" i="3"/>
  <c r="CY95" i="3"/>
  <c r="DA47" i="3"/>
  <c r="DI115" i="3"/>
  <c r="DK113" i="3"/>
  <c r="DK115" i="3" s="1"/>
  <c r="DO113" i="3"/>
  <c r="CG12" i="3"/>
  <c r="CM6" i="3"/>
  <c r="CA149" i="3"/>
  <c r="AW24" i="3"/>
  <c r="AU43" i="3"/>
  <c r="AE102" i="3"/>
  <c r="AG98" i="3"/>
  <c r="AU146" i="3"/>
  <c r="AW139" i="3"/>
  <c r="AC177" i="3"/>
  <c r="AC136" i="3"/>
  <c r="AC109" i="3"/>
  <c r="Y109" i="3"/>
  <c r="AFY163" i="3" l="1"/>
  <c r="AGA163" i="3" s="1"/>
  <c r="AGB163" i="3"/>
  <c r="AGM52" i="3"/>
  <c r="AGN52" i="3" s="1"/>
  <c r="AGO52" i="3"/>
  <c r="AGP52" i="3" s="1"/>
  <c r="AGQ52" i="3" s="1"/>
  <c r="AGR52" i="3" s="1"/>
  <c r="AGS52" i="3" s="1"/>
  <c r="AGU52" i="3" s="1"/>
  <c r="AGV52" i="3" s="1"/>
  <c r="AGW52" i="3" s="1"/>
  <c r="AGX52" i="3" s="1"/>
  <c r="AGY52" i="3" s="1"/>
  <c r="AGZ52" i="3" s="1"/>
  <c r="AHA52" i="3" s="1"/>
  <c r="AHB52" i="3" s="1"/>
  <c r="AHC52" i="3" s="1"/>
  <c r="AGE166" i="3"/>
  <c r="AGC166" i="3"/>
  <c r="AHA173" i="3"/>
  <c r="AHB169" i="3"/>
  <c r="AHC169" i="3" s="1"/>
  <c r="AGF168" i="3"/>
  <c r="AGH168" i="3"/>
  <c r="AGC81" i="3"/>
  <c r="AGD81" i="3" s="1"/>
  <c r="AGE81" i="3" s="1"/>
  <c r="AGF81" i="3" s="1"/>
  <c r="AGG81" i="3" s="1"/>
  <c r="AGH81" i="3" s="1"/>
  <c r="AGS56" i="3"/>
  <c r="AGU56" i="3" s="1"/>
  <c r="AGV56" i="3" s="1"/>
  <c r="AGW56" i="3" s="1"/>
  <c r="AGX56" i="3" s="1"/>
  <c r="AGY56" i="3" s="1"/>
  <c r="AGZ56" i="3" s="1"/>
  <c r="AHA56" i="3" s="1"/>
  <c r="AHB56" i="3" s="1"/>
  <c r="AHC56" i="3" s="1"/>
  <c r="AFT15" i="3"/>
  <c r="AFS20" i="3"/>
  <c r="AFU164" i="3"/>
  <c r="AFS164" i="3"/>
  <c r="AFO165" i="3"/>
  <c r="AFQ165" i="3" s="1"/>
  <c r="AFR165" i="3" s="1"/>
  <c r="AEY49" i="3"/>
  <c r="AEZ49" i="3" s="1"/>
  <c r="AFA49" i="3" s="1"/>
  <c r="AFB49" i="3" s="1"/>
  <c r="AFC49" i="3" s="1"/>
  <c r="AFD49" i="3" s="1"/>
  <c r="AFE49" i="3" s="1"/>
  <c r="AFG49" i="3" s="1"/>
  <c r="AFH49" i="3" s="1"/>
  <c r="AFI49" i="3" s="1"/>
  <c r="AFJ49" i="3" s="1"/>
  <c r="AFK49" i="3" s="1"/>
  <c r="AFL49" i="3" s="1"/>
  <c r="AFM49" i="3" s="1"/>
  <c r="AFN49" i="3" s="1"/>
  <c r="AFO49" i="3" s="1"/>
  <c r="AFQ49" i="3" s="1"/>
  <c r="AFR49" i="3" s="1"/>
  <c r="AFN167" i="3"/>
  <c r="AFO167" i="3" s="1"/>
  <c r="AFQ167" i="3" s="1"/>
  <c r="AFR167" i="3" s="1"/>
  <c r="AFL167" i="3"/>
  <c r="AFM107" i="3"/>
  <c r="AFN105" i="3"/>
  <c r="AFE162" i="3"/>
  <c r="AFG162" i="3" s="1"/>
  <c r="AFH162" i="3" s="1"/>
  <c r="AEK50" i="3"/>
  <c r="AEM50" i="3" s="1"/>
  <c r="AEN50" i="3" s="1"/>
  <c r="AEO50" i="3" s="1"/>
  <c r="AEP50" i="3" s="1"/>
  <c r="AEQ50" i="3" s="1"/>
  <c r="AER50" i="3" s="1"/>
  <c r="AES50" i="3" s="1"/>
  <c r="AET50" i="3" s="1"/>
  <c r="AEU50" i="3" s="1"/>
  <c r="AEW50" i="3" s="1"/>
  <c r="AEX50" i="3" s="1"/>
  <c r="AEY50" i="3" s="1"/>
  <c r="AEZ50" i="3" s="1"/>
  <c r="AFA50" i="3" s="1"/>
  <c r="AFB50" i="3" s="1"/>
  <c r="AFC50" i="3" s="1"/>
  <c r="AFD50" i="3" s="1"/>
  <c r="AEK25" i="3"/>
  <c r="AEM25" i="3" s="1"/>
  <c r="AEN25" i="3" s="1"/>
  <c r="AEO25" i="3" s="1"/>
  <c r="AEP25" i="3" s="1"/>
  <c r="AEQ25" i="3" s="1"/>
  <c r="AER25" i="3" s="1"/>
  <c r="AES25" i="3" s="1"/>
  <c r="AET25" i="3" s="1"/>
  <c r="AEU25" i="3" s="1"/>
  <c r="AEW25" i="3" s="1"/>
  <c r="AEX25" i="3" s="1"/>
  <c r="AER161" i="3"/>
  <c r="AET161" i="3"/>
  <c r="ADU48" i="3"/>
  <c r="ADV48" i="3" s="1"/>
  <c r="ADW48" i="3" s="1"/>
  <c r="ADX48" i="3" s="1"/>
  <c r="ADY48" i="3" s="1"/>
  <c r="ADZ48" i="3" s="1"/>
  <c r="ADZ160" i="3"/>
  <c r="AEA160" i="3" s="1"/>
  <c r="AEC160" i="3" s="1"/>
  <c r="AED160" i="3" s="1"/>
  <c r="ADX160" i="3"/>
  <c r="ADM154" i="3"/>
  <c r="ADK154" i="3"/>
  <c r="ADN159" i="3"/>
  <c r="ADP159" i="3"/>
  <c r="ADN155" i="3"/>
  <c r="ADP155" i="3"/>
  <c r="ADQ155" i="3" s="1"/>
  <c r="ADS155" i="3" s="1"/>
  <c r="ADT155" i="3" s="1"/>
  <c r="ADG153" i="3"/>
  <c r="ADI153" i="3" s="1"/>
  <c r="ADJ153" i="3" s="1"/>
  <c r="ADM158" i="3"/>
  <c r="ADK158" i="3"/>
  <c r="ADP157" i="3"/>
  <c r="ADQ157" i="3" s="1"/>
  <c r="ADS157" i="3" s="1"/>
  <c r="ADT157" i="3" s="1"/>
  <c r="ADN157" i="3"/>
  <c r="ADM151" i="3"/>
  <c r="ADK151" i="3"/>
  <c r="ADN152" i="3"/>
  <c r="ADP152" i="3"/>
  <c r="ADF141" i="3"/>
  <c r="ADG141" i="3" s="1"/>
  <c r="ADI141" i="3" s="1"/>
  <c r="ADJ141" i="3" s="1"/>
  <c r="ADD141" i="3"/>
  <c r="ACS150" i="3"/>
  <c r="ACQ150" i="3"/>
  <c r="ACT140" i="3"/>
  <c r="ACV140" i="3"/>
  <c r="ACW140" i="3" s="1"/>
  <c r="ACY140" i="3" s="1"/>
  <c r="ACZ140" i="3" s="1"/>
  <c r="ACV156" i="3"/>
  <c r="ACW156" i="3" s="1"/>
  <c r="ACY156" i="3" s="1"/>
  <c r="ACZ156" i="3" s="1"/>
  <c r="ACT156" i="3"/>
  <c r="ZG3" i="3"/>
  <c r="ZI3" i="3" s="1"/>
  <c r="ZK3" i="3"/>
  <c r="UY28" i="3"/>
  <c r="VA28" i="3" s="1"/>
  <c r="VC28" i="3" s="1"/>
  <c r="VE28" i="3" s="1"/>
  <c r="VG28" i="3" s="1"/>
  <c r="VI28" i="3" s="1"/>
  <c r="VK28" i="3" s="1"/>
  <c r="VM28" i="3" s="1"/>
  <c r="RY124" i="3"/>
  <c r="SC124" i="3"/>
  <c r="PK26" i="3"/>
  <c r="QY29" i="3"/>
  <c r="MW123" i="3"/>
  <c r="NA123" i="3"/>
  <c r="JK118" i="3"/>
  <c r="JO118" i="3"/>
  <c r="DO117" i="3"/>
  <c r="DI120" i="3"/>
  <c r="DK117" i="3"/>
  <c r="DK120" i="3" s="1"/>
  <c r="LK122" i="3"/>
  <c r="LG122" i="3"/>
  <c r="LG134" i="3" s="1"/>
  <c r="LE134" i="3"/>
  <c r="IE161" i="3"/>
  <c r="JW51" i="3"/>
  <c r="DA95" i="3"/>
  <c r="DC47" i="3"/>
  <c r="DO115" i="3"/>
  <c r="DQ113" i="3"/>
  <c r="DQ115" i="3" s="1"/>
  <c r="DU113" i="3"/>
  <c r="CC149" i="3"/>
  <c r="CA173" i="3"/>
  <c r="CM12" i="3"/>
  <c r="CS6" i="3"/>
  <c r="AW146" i="3"/>
  <c r="AY139" i="3"/>
  <c r="AW43" i="3"/>
  <c r="AY24" i="3"/>
  <c r="AE177" i="3"/>
  <c r="AE136" i="3"/>
  <c r="AE109" i="3"/>
  <c r="AI98" i="3"/>
  <c r="AG102" i="3"/>
  <c r="AGI81" i="3" l="1"/>
  <c r="AGL81" i="3"/>
  <c r="AGM81" i="3" s="1"/>
  <c r="AGN81" i="3" s="1"/>
  <c r="AGO81" i="3" s="1"/>
  <c r="AGP81" i="3" s="1"/>
  <c r="AGQ81" i="3" s="1"/>
  <c r="AGR81" i="3" s="1"/>
  <c r="AGI168" i="3"/>
  <c r="AGK168" i="3" s="1"/>
  <c r="AGL168" i="3"/>
  <c r="AGH166" i="3"/>
  <c r="AGF166" i="3"/>
  <c r="AGE163" i="3"/>
  <c r="AGC163" i="3"/>
  <c r="AFU165" i="3"/>
  <c r="AFS165" i="3"/>
  <c r="AFU167" i="3"/>
  <c r="AFS167" i="3"/>
  <c r="AFS49" i="3"/>
  <c r="AFT49" i="3" s="1"/>
  <c r="AFU49" i="3"/>
  <c r="AFV49" i="3" s="1"/>
  <c r="AFW49" i="3" s="1"/>
  <c r="AFX49" i="3" s="1"/>
  <c r="AFY49" i="3" s="1"/>
  <c r="AGA49" i="3" s="1"/>
  <c r="AGB49" i="3" s="1"/>
  <c r="AFV164" i="3"/>
  <c r="AFX164" i="3"/>
  <c r="AFT20" i="3"/>
  <c r="AFU15" i="3"/>
  <c r="AFE50" i="3"/>
  <c r="AFG50" i="3" s="1"/>
  <c r="AFH50" i="3" s="1"/>
  <c r="AFO105" i="3"/>
  <c r="AFN107" i="3"/>
  <c r="AFK162" i="3"/>
  <c r="AFI162" i="3"/>
  <c r="AEY25" i="3"/>
  <c r="AEZ25" i="3" s="1"/>
  <c r="AFA25" i="3" s="1"/>
  <c r="AFB25" i="3" s="1"/>
  <c r="AFC25" i="3" s="1"/>
  <c r="AFD25" i="3" s="1"/>
  <c r="AEU161" i="3"/>
  <c r="AEW161" i="3" s="1"/>
  <c r="AEX161" i="3"/>
  <c r="AEA48" i="3"/>
  <c r="AEC48" i="3" s="1"/>
  <c r="AED48" i="3" s="1"/>
  <c r="AEE48" i="3" s="1"/>
  <c r="AEF48" i="3" s="1"/>
  <c r="AEG48" i="3" s="1"/>
  <c r="AEH48" i="3" s="1"/>
  <c r="AEI48" i="3" s="1"/>
  <c r="AEJ48" i="3" s="1"/>
  <c r="AEG160" i="3"/>
  <c r="AEE160" i="3"/>
  <c r="ADQ159" i="3"/>
  <c r="ADS159" i="3" s="1"/>
  <c r="ADT159" i="3" s="1"/>
  <c r="ADU155" i="3"/>
  <c r="ADW155" i="3"/>
  <c r="ADU157" i="3"/>
  <c r="ADW157" i="3"/>
  <c r="ADQ152" i="3"/>
  <c r="ADS152" i="3" s="1"/>
  <c r="ADT152" i="3" s="1"/>
  <c r="ADP158" i="3"/>
  <c r="ADN158" i="3"/>
  <c r="ADM153" i="3"/>
  <c r="ADK153" i="3"/>
  <c r="ADM141" i="3"/>
  <c r="ADK141" i="3"/>
  <c r="ADN151" i="3"/>
  <c r="ADP151" i="3"/>
  <c r="ADQ151" i="3" s="1"/>
  <c r="ADS151" i="3" s="1"/>
  <c r="ADT151" i="3" s="1"/>
  <c r="ADP154" i="3"/>
  <c r="ADQ154" i="3" s="1"/>
  <c r="ADS154" i="3" s="1"/>
  <c r="ADT154" i="3" s="1"/>
  <c r="ADN154" i="3"/>
  <c r="ADA156" i="3"/>
  <c r="ADC156" i="3"/>
  <c r="ADC140" i="3"/>
  <c r="ADA140" i="3"/>
  <c r="ACT150" i="3"/>
  <c r="ACV150" i="3"/>
  <c r="ACW150" i="3" s="1"/>
  <c r="ACY150" i="3" s="1"/>
  <c r="ACZ150" i="3" s="1"/>
  <c r="ZM3" i="3"/>
  <c r="ZO3" i="3" s="1"/>
  <c r="ZQ3" i="3"/>
  <c r="VO28" i="3"/>
  <c r="SE124" i="3"/>
  <c r="SI124" i="3"/>
  <c r="PM26" i="3"/>
  <c r="RA29" i="3"/>
  <c r="JQ118" i="3"/>
  <c r="JU118" i="3"/>
  <c r="DU117" i="3"/>
  <c r="DO120" i="3"/>
  <c r="DQ117" i="3"/>
  <c r="DQ120" i="3" s="1"/>
  <c r="NG123" i="3"/>
  <c r="NC123" i="3"/>
  <c r="LQ122" i="3"/>
  <c r="LM122" i="3"/>
  <c r="LM134" i="3" s="1"/>
  <c r="LK134" i="3"/>
  <c r="IG161" i="3"/>
  <c r="JY51" i="3"/>
  <c r="DE47" i="3"/>
  <c r="DC95" i="3"/>
  <c r="CS12" i="3"/>
  <c r="CY6" i="3"/>
  <c r="DU115" i="3"/>
  <c r="DW113" i="3"/>
  <c r="DW115" i="3" s="1"/>
  <c r="EA113" i="3"/>
  <c r="CC173" i="3"/>
  <c r="CE149" i="3"/>
  <c r="AY43" i="3"/>
  <c r="BA24" i="3"/>
  <c r="AY146" i="3"/>
  <c r="BA139" i="3"/>
  <c r="AI102" i="3"/>
  <c r="AK98" i="3"/>
  <c r="AG177" i="3"/>
  <c r="AG136" i="3"/>
  <c r="AG109" i="3"/>
  <c r="AGF163" i="3" l="1"/>
  <c r="AGH163" i="3"/>
  <c r="AGI166" i="3"/>
  <c r="AGK166" i="3" s="1"/>
  <c r="AGL166" i="3"/>
  <c r="AFY164" i="3"/>
  <c r="AGA164" i="3" s="1"/>
  <c r="AGB164" i="3"/>
  <c r="AGO168" i="3"/>
  <c r="AGM168" i="3"/>
  <c r="AGS81" i="3"/>
  <c r="AGV81" i="3"/>
  <c r="AGC49" i="3"/>
  <c r="AGD49" i="3" s="1"/>
  <c r="AGE49" i="3"/>
  <c r="AGF49" i="3" s="1"/>
  <c r="AGG49" i="3" s="1"/>
  <c r="AGH49" i="3" s="1"/>
  <c r="AFV167" i="3"/>
  <c r="AFX167" i="3"/>
  <c r="AFU20" i="3"/>
  <c r="AFV15" i="3"/>
  <c r="AFO107" i="3"/>
  <c r="AFQ105" i="3"/>
  <c r="AFX165" i="3"/>
  <c r="AFY165" i="3" s="1"/>
  <c r="AGA165" i="3" s="1"/>
  <c r="AGB165" i="3" s="1"/>
  <c r="AFV165" i="3"/>
  <c r="AFE25" i="3"/>
  <c r="AFG25" i="3" s="1"/>
  <c r="AFH25" i="3" s="1"/>
  <c r="AFI25" i="3" s="1"/>
  <c r="AFJ25" i="3" s="1"/>
  <c r="AFK25" i="3" s="1"/>
  <c r="AFL25" i="3" s="1"/>
  <c r="AFM25" i="3" s="1"/>
  <c r="AFN25" i="3" s="1"/>
  <c r="AFI50" i="3"/>
  <c r="AFJ50" i="3" s="1"/>
  <c r="AFK50" i="3" s="1"/>
  <c r="AFL50" i="3" s="1"/>
  <c r="AFM50" i="3" s="1"/>
  <c r="AFN50" i="3" s="1"/>
  <c r="AFO50" i="3" s="1"/>
  <c r="AFQ50" i="3" s="1"/>
  <c r="AFR50" i="3" s="1"/>
  <c r="AFS50" i="3" s="1"/>
  <c r="AFT50" i="3" s="1"/>
  <c r="AFU50" i="3" s="1"/>
  <c r="AFV50" i="3" s="1"/>
  <c r="AFW50" i="3" s="1"/>
  <c r="AFX50" i="3" s="1"/>
  <c r="AFY50" i="3" s="1"/>
  <c r="AGA50" i="3" s="1"/>
  <c r="AGB50" i="3" s="1"/>
  <c r="AFA161" i="3"/>
  <c r="AEY161" i="3"/>
  <c r="AFN162" i="3"/>
  <c r="AFO162" i="3" s="1"/>
  <c r="AFQ162" i="3" s="1"/>
  <c r="AFR162" i="3" s="1"/>
  <c r="AFL162" i="3"/>
  <c r="AEJ160" i="3"/>
  <c r="AEH160" i="3"/>
  <c r="AEK48" i="3"/>
  <c r="AEM48" i="3" s="1"/>
  <c r="AEN48" i="3" s="1"/>
  <c r="AEO48" i="3" s="1"/>
  <c r="AEP48" i="3" s="1"/>
  <c r="AEQ48" i="3" s="1"/>
  <c r="AER48" i="3" s="1"/>
  <c r="AES48" i="3" s="1"/>
  <c r="AET48" i="3" s="1"/>
  <c r="ADU152" i="3"/>
  <c r="ADW152" i="3"/>
  <c r="ADZ157" i="3"/>
  <c r="ADX157" i="3"/>
  <c r="ADU154" i="3"/>
  <c r="ADW154" i="3"/>
  <c r="ADW151" i="3"/>
  <c r="ADU151" i="3"/>
  <c r="ADX155" i="3"/>
  <c r="ADZ155" i="3"/>
  <c r="ADW159" i="3"/>
  <c r="ADU159" i="3"/>
  <c r="ADQ158" i="3"/>
  <c r="ADS158" i="3" s="1"/>
  <c r="ADT158" i="3" s="1"/>
  <c r="ADP141" i="3"/>
  <c r="ADQ141" i="3" s="1"/>
  <c r="ADS141" i="3" s="1"/>
  <c r="ADT141" i="3" s="1"/>
  <c r="ADN141" i="3"/>
  <c r="ADN153" i="3"/>
  <c r="ADP153" i="3"/>
  <c r="ADA150" i="3"/>
  <c r="ADC150" i="3"/>
  <c r="ADF140" i="3"/>
  <c r="ADG140" i="3" s="1"/>
  <c r="ADI140" i="3" s="1"/>
  <c r="ADJ140" i="3" s="1"/>
  <c r="ADD140" i="3"/>
  <c r="ADF156" i="3"/>
  <c r="ADG156" i="3" s="1"/>
  <c r="ADI156" i="3" s="1"/>
  <c r="ADJ156" i="3" s="1"/>
  <c r="ADD156" i="3"/>
  <c r="ZW3" i="3"/>
  <c r="ZS3" i="3"/>
  <c r="ZU3" i="3" s="1"/>
  <c r="VQ28" i="3"/>
  <c r="VS28" i="3" s="1"/>
  <c r="VU28" i="3" s="1"/>
  <c r="SK124" i="3"/>
  <c r="SO124" i="3"/>
  <c r="PO26" i="3"/>
  <c r="RC29" i="3"/>
  <c r="NI123" i="3"/>
  <c r="NM123" i="3"/>
  <c r="LW122" i="3"/>
  <c r="LQ134" i="3"/>
  <c r="LS122" i="3"/>
  <c r="LS134" i="3" s="1"/>
  <c r="DU120" i="3"/>
  <c r="DW117" i="3"/>
  <c r="DW120" i="3" s="1"/>
  <c r="EA117" i="3"/>
  <c r="JW118" i="3"/>
  <c r="KA118" i="3"/>
  <c r="II161" i="3"/>
  <c r="KA51" i="3"/>
  <c r="EA115" i="3"/>
  <c r="EC113" i="3"/>
  <c r="EC115" i="3" s="1"/>
  <c r="EG113" i="3"/>
  <c r="DG47" i="3"/>
  <c r="DE95" i="3"/>
  <c r="CY12" i="3"/>
  <c r="DE6" i="3"/>
  <c r="CE173" i="3"/>
  <c r="CG149" i="3"/>
  <c r="BA146" i="3"/>
  <c r="BC139" i="3"/>
  <c r="BA43" i="3"/>
  <c r="BC24" i="3"/>
  <c r="AK102" i="3"/>
  <c r="AM98" i="3"/>
  <c r="AI177" i="3"/>
  <c r="AI136" i="3"/>
  <c r="AI109" i="3"/>
  <c r="AGI49" i="3" l="1"/>
  <c r="AGK49" i="3" s="1"/>
  <c r="AGL49" i="3" s="1"/>
  <c r="AGM49" i="3" s="1"/>
  <c r="AGN49" i="3" s="1"/>
  <c r="AGO49" i="3" s="1"/>
  <c r="AGP49" i="3" s="1"/>
  <c r="AGQ49" i="3" s="1"/>
  <c r="AGR49" i="3" s="1"/>
  <c r="AGE164" i="3"/>
  <c r="AGC164" i="3"/>
  <c r="AGC50" i="3"/>
  <c r="AGD50" i="3" s="1"/>
  <c r="AGE50" i="3" s="1"/>
  <c r="AGF50" i="3" s="1"/>
  <c r="AGG50" i="3" s="1"/>
  <c r="AGH50" i="3" s="1"/>
  <c r="AGR168" i="3"/>
  <c r="AGP168" i="3"/>
  <c r="AGO166" i="3"/>
  <c r="AGM166" i="3"/>
  <c r="AGE165" i="3"/>
  <c r="AGC165" i="3"/>
  <c r="AGW81" i="3"/>
  <c r="AGX81" i="3" s="1"/>
  <c r="AGY81" i="3" s="1"/>
  <c r="AGZ81" i="3" s="1"/>
  <c r="AHA81" i="3" s="1"/>
  <c r="AHB81" i="3" s="1"/>
  <c r="AHC81" i="3" s="1"/>
  <c r="AFY167" i="3"/>
  <c r="AGA167" i="3" s="1"/>
  <c r="AGB167" i="3" s="1"/>
  <c r="AGI163" i="3"/>
  <c r="AGK163" i="3" s="1"/>
  <c r="AGL163" i="3" s="1"/>
  <c r="AFQ107" i="3"/>
  <c r="AFR105" i="3"/>
  <c r="AFV20" i="3"/>
  <c r="AFW15" i="3"/>
  <c r="AFO25" i="3"/>
  <c r="AFQ25" i="3" s="1"/>
  <c r="AFR25" i="3"/>
  <c r="AFS25" i="3" s="1"/>
  <c r="AFT25" i="3" s="1"/>
  <c r="AFU25" i="3" s="1"/>
  <c r="AFV25" i="3" s="1"/>
  <c r="AFW25" i="3" s="1"/>
  <c r="AFX25" i="3" s="1"/>
  <c r="AFS162" i="3"/>
  <c r="AFU162" i="3"/>
  <c r="AFD161" i="3"/>
  <c r="AFB161" i="3"/>
  <c r="AEU48" i="3"/>
  <c r="AEW48" i="3" s="1"/>
  <c r="AEX48" i="3" s="1"/>
  <c r="AEA157" i="3"/>
  <c r="AEC157" i="3" s="1"/>
  <c r="AED157" i="3" s="1"/>
  <c r="AEA155" i="3"/>
  <c r="AEC155" i="3" s="1"/>
  <c r="AED155" i="3" s="1"/>
  <c r="AEK160" i="3"/>
  <c r="AEM160" i="3" s="1"/>
  <c r="AEN160" i="3" s="1"/>
  <c r="ADZ151" i="3"/>
  <c r="AEA151" i="3" s="1"/>
  <c r="AEC151" i="3" s="1"/>
  <c r="AED151" i="3" s="1"/>
  <c r="ADX151" i="3"/>
  <c r="ADQ153" i="3"/>
  <c r="ADS153" i="3" s="1"/>
  <c r="ADT153" i="3" s="1"/>
  <c r="ADZ154" i="3"/>
  <c r="AEA154" i="3" s="1"/>
  <c r="AEC154" i="3" s="1"/>
  <c r="AED154" i="3" s="1"/>
  <c r="ADX154" i="3"/>
  <c r="ADU141" i="3"/>
  <c r="ADW141" i="3"/>
  <c r="ADZ159" i="3"/>
  <c r="ADX159" i="3"/>
  <c r="ADW158" i="3"/>
  <c r="ADU158" i="3"/>
  <c r="ADZ152" i="3"/>
  <c r="AEA152" i="3" s="1"/>
  <c r="AEC152" i="3" s="1"/>
  <c r="AED152" i="3" s="1"/>
  <c r="ADX152" i="3"/>
  <c r="ADK156" i="3"/>
  <c r="ADM156" i="3"/>
  <c r="ADM140" i="3"/>
  <c r="ADK140" i="3"/>
  <c r="ADD150" i="3"/>
  <c r="ADF150" i="3"/>
  <c r="ADG150" i="3" s="1"/>
  <c r="ADI150" i="3" s="1"/>
  <c r="ADJ150" i="3" s="1"/>
  <c r="ZY3" i="3"/>
  <c r="AAA3" i="3" s="1"/>
  <c r="AAC3" i="3"/>
  <c r="VW28" i="3"/>
  <c r="VY28" i="3" s="1"/>
  <c r="WA28" i="3" s="1"/>
  <c r="WC28" i="3" s="1"/>
  <c r="WE28" i="3" s="1"/>
  <c r="WG28" i="3" s="1"/>
  <c r="WI28" i="3" s="1"/>
  <c r="WK28" i="3" s="1"/>
  <c r="WM28" i="3" s="1"/>
  <c r="WO28" i="3" s="1"/>
  <c r="WQ28" i="3" s="1"/>
  <c r="WS28" i="3" s="1"/>
  <c r="WU28" i="3" s="1"/>
  <c r="WW28" i="3" s="1"/>
  <c r="WY28" i="3" s="1"/>
  <c r="SQ124" i="3"/>
  <c r="SU124" i="3"/>
  <c r="PQ26" i="3"/>
  <c r="RE29" i="3"/>
  <c r="LY122" i="3"/>
  <c r="LY134" i="3" s="1"/>
  <c r="MC122" i="3"/>
  <c r="LW134" i="3"/>
  <c r="KC118" i="3"/>
  <c r="KG118" i="3"/>
  <c r="NS123" i="3"/>
  <c r="NO123" i="3"/>
  <c r="EG117" i="3"/>
  <c r="EA120" i="3"/>
  <c r="EC117" i="3"/>
  <c r="EC120" i="3" s="1"/>
  <c r="IK161" i="3"/>
  <c r="KC51" i="3"/>
  <c r="EI113" i="3"/>
  <c r="EI115" i="3" s="1"/>
  <c r="EG115" i="3"/>
  <c r="EM113" i="3"/>
  <c r="DE12" i="3"/>
  <c r="DK6" i="3"/>
  <c r="DG95" i="3"/>
  <c r="DI47" i="3"/>
  <c r="CI149" i="3"/>
  <c r="CI173" i="3" s="1"/>
  <c r="CG173" i="3"/>
  <c r="BC43" i="3"/>
  <c r="BE24" i="3"/>
  <c r="BC146" i="3"/>
  <c r="BE139" i="3"/>
  <c r="AM102" i="3"/>
  <c r="AO98" i="3"/>
  <c r="AK177" i="3"/>
  <c r="AK136" i="3"/>
  <c r="AK109" i="3"/>
  <c r="AGI50" i="3" l="1"/>
  <c r="AGK50" i="3" s="1"/>
  <c r="AGL50" i="3" s="1"/>
  <c r="AGM50" i="3" s="1"/>
  <c r="AGN50" i="3" s="1"/>
  <c r="AGO50" i="3" s="1"/>
  <c r="AGP50" i="3" s="1"/>
  <c r="AGQ50" i="3" s="1"/>
  <c r="AGR50" i="3" s="1"/>
  <c r="AGS50" i="3" s="1"/>
  <c r="AGU50" i="3" s="1"/>
  <c r="AGV50" i="3" s="1"/>
  <c r="AGE167" i="3"/>
  <c r="AGC167" i="3"/>
  <c r="AGS49" i="3"/>
  <c r="AGU49" i="3" s="1"/>
  <c r="AGV49" i="3" s="1"/>
  <c r="AGW49" i="3" s="1"/>
  <c r="AGX49" i="3" s="1"/>
  <c r="AGY49" i="3" s="1"/>
  <c r="AGZ49" i="3" s="1"/>
  <c r="AHA49" i="3" s="1"/>
  <c r="AHB49" i="3" s="1"/>
  <c r="AHC49" i="3" s="1"/>
  <c r="AFY25" i="3"/>
  <c r="AGA25" i="3" s="1"/>
  <c r="AGB25" i="3"/>
  <c r="AGC25" i="3" s="1"/>
  <c r="AGD25" i="3" s="1"/>
  <c r="AGE25" i="3" s="1"/>
  <c r="AGF25" i="3" s="1"/>
  <c r="AGG25" i="3" s="1"/>
  <c r="AGH25" i="3" s="1"/>
  <c r="AGI25" i="3" s="1"/>
  <c r="AGK25" i="3" s="1"/>
  <c r="AGL25" i="3" s="1"/>
  <c r="AGM25" i="3" s="1"/>
  <c r="AGN25" i="3" s="1"/>
  <c r="AGO25" i="3" s="1"/>
  <c r="AGP25" i="3" s="1"/>
  <c r="AGQ25" i="3" s="1"/>
  <c r="AGR25" i="3" s="1"/>
  <c r="AGS25" i="3" s="1"/>
  <c r="AGU25" i="3" s="1"/>
  <c r="AGV25" i="3" s="1"/>
  <c r="AGR166" i="3"/>
  <c r="AGS166" i="3" s="1"/>
  <c r="AGU166" i="3" s="1"/>
  <c r="AGV166" i="3" s="1"/>
  <c r="AGP166" i="3"/>
  <c r="AGS168" i="3"/>
  <c r="AGU168" i="3" s="1"/>
  <c r="AGV168" i="3"/>
  <c r="AGF165" i="3"/>
  <c r="AGH165" i="3"/>
  <c r="AGM163" i="3"/>
  <c r="AGO163" i="3"/>
  <c r="AGH164" i="3"/>
  <c r="AGI164" i="3" s="1"/>
  <c r="AGK164" i="3" s="1"/>
  <c r="AGL164" i="3" s="1"/>
  <c r="AGF164" i="3"/>
  <c r="AFX162" i="3"/>
  <c r="AFV162" i="3"/>
  <c r="AFX15" i="3"/>
  <c r="AFW20" i="3"/>
  <c r="AFU105" i="3"/>
  <c r="AFR107" i="3"/>
  <c r="AFS105" i="3"/>
  <c r="AFS107" i="3" s="1"/>
  <c r="AEY48" i="3"/>
  <c r="AEZ48" i="3" s="1"/>
  <c r="AFA48" i="3" s="1"/>
  <c r="AFB48" i="3" s="1"/>
  <c r="AFC48" i="3" s="1"/>
  <c r="AFD48" i="3" s="1"/>
  <c r="AFE161" i="3"/>
  <c r="AFG161" i="3" s="1"/>
  <c r="AFH161" i="3" s="1"/>
  <c r="AEO160" i="3"/>
  <c r="AEQ160" i="3"/>
  <c r="AEG154" i="3"/>
  <c r="AEE154" i="3"/>
  <c r="AEG152" i="3"/>
  <c r="AEE152" i="3"/>
  <c r="AEE155" i="3"/>
  <c r="AEG155" i="3"/>
  <c r="AEA159" i="3"/>
  <c r="AEC159" i="3" s="1"/>
  <c r="AED159" i="3" s="1"/>
  <c r="AEE151" i="3"/>
  <c r="AEG151" i="3"/>
  <c r="AEE157" i="3"/>
  <c r="AEG157" i="3"/>
  <c r="ADZ141" i="3"/>
  <c r="AEA141" i="3" s="1"/>
  <c r="AEC141" i="3" s="1"/>
  <c r="AED141" i="3" s="1"/>
  <c r="ADX141" i="3"/>
  <c r="ADX158" i="3"/>
  <c r="ADZ158" i="3"/>
  <c r="AEA158" i="3" s="1"/>
  <c r="AEC158" i="3" s="1"/>
  <c r="AED158" i="3" s="1"/>
  <c r="ADW153" i="3"/>
  <c r="ADU153" i="3"/>
  <c r="ADM150" i="3"/>
  <c r="ADK150" i="3"/>
  <c r="ADN140" i="3"/>
  <c r="ADP140" i="3"/>
  <c r="ADN156" i="3"/>
  <c r="ADP156" i="3"/>
  <c r="AAE3" i="3"/>
  <c r="AAG3" i="3" s="1"/>
  <c r="AAI3" i="3"/>
  <c r="XA28" i="3"/>
  <c r="XC28" i="3" s="1"/>
  <c r="XE28" i="3" s="1"/>
  <c r="XG28" i="3" s="1"/>
  <c r="XI28" i="3" s="1"/>
  <c r="XK28" i="3" s="1"/>
  <c r="XM28" i="3" s="1"/>
  <c r="XO28" i="3" s="1"/>
  <c r="XQ28" i="3" s="1"/>
  <c r="SW124" i="3"/>
  <c r="TA124" i="3"/>
  <c r="PS26" i="3"/>
  <c r="RG29" i="3"/>
  <c r="NU123" i="3"/>
  <c r="NY123" i="3"/>
  <c r="EG120" i="3"/>
  <c r="EM117" i="3"/>
  <c r="EI117" i="3"/>
  <c r="EI120" i="3" s="1"/>
  <c r="KI118" i="3"/>
  <c r="KM118" i="3"/>
  <c r="MI122" i="3"/>
  <c r="ME122" i="3"/>
  <c r="ME134" i="3" s="1"/>
  <c r="MC134" i="3"/>
  <c r="IM161" i="3"/>
  <c r="KE51" i="3"/>
  <c r="DI95" i="3"/>
  <c r="DK47" i="3"/>
  <c r="DK12" i="3"/>
  <c r="DQ6" i="3"/>
  <c r="EM115" i="3"/>
  <c r="EO113" i="3"/>
  <c r="EO115" i="3" s="1"/>
  <c r="ES113" i="3"/>
  <c r="CK149" i="3"/>
  <c r="CK173" i="3" s="1"/>
  <c r="BE146" i="3"/>
  <c r="BG139" i="3"/>
  <c r="BE43" i="3"/>
  <c r="BG24" i="3"/>
  <c r="AM177" i="3"/>
  <c r="AM136" i="3"/>
  <c r="AM109" i="3"/>
  <c r="AQ98" i="3"/>
  <c r="AO102" i="3"/>
  <c r="AGW50" i="3" l="1"/>
  <c r="AGX50" i="3" s="1"/>
  <c r="AGY50" i="3"/>
  <c r="AGZ50" i="3" s="1"/>
  <c r="AHA50" i="3" s="1"/>
  <c r="AHB50" i="3" s="1"/>
  <c r="AHC50" i="3" s="1"/>
  <c r="AGY166" i="3"/>
  <c r="AGW166" i="3"/>
  <c r="AGW25" i="3"/>
  <c r="AGX25" i="3" s="1"/>
  <c r="AGY25" i="3" s="1"/>
  <c r="AGZ25" i="3" s="1"/>
  <c r="AHA25" i="3" s="1"/>
  <c r="AHB25" i="3" s="1"/>
  <c r="AHC25" i="3" s="1"/>
  <c r="AGM164" i="3"/>
  <c r="AGO164" i="3"/>
  <c r="AGR163" i="3"/>
  <c r="AGP163" i="3"/>
  <c r="AGH167" i="3"/>
  <c r="AGI167" i="3" s="1"/>
  <c r="AGK167" i="3" s="1"/>
  <c r="AGL167" i="3" s="1"/>
  <c r="AGF167" i="3"/>
  <c r="AGI165" i="3"/>
  <c r="AGK165" i="3" s="1"/>
  <c r="AGL165" i="3"/>
  <c r="AGW168" i="3"/>
  <c r="AGY168" i="3"/>
  <c r="AFY162" i="3"/>
  <c r="AGA162" i="3" s="1"/>
  <c r="AGB162" i="3"/>
  <c r="AFU107" i="3"/>
  <c r="AFV105" i="3"/>
  <c r="AFX20" i="3"/>
  <c r="AFY15" i="3"/>
  <c r="AFK161" i="3"/>
  <c r="AFI161" i="3"/>
  <c r="AFE48" i="3"/>
  <c r="AFG48" i="3" s="1"/>
  <c r="AFH48" i="3" s="1"/>
  <c r="AFI48" i="3" s="1"/>
  <c r="AFJ48" i="3" s="1"/>
  <c r="AFK48" i="3" s="1"/>
  <c r="AFL48" i="3" s="1"/>
  <c r="AFM48" i="3" s="1"/>
  <c r="AFN48" i="3" s="1"/>
  <c r="AEE159" i="3"/>
  <c r="AEG159" i="3"/>
  <c r="AEH152" i="3"/>
  <c r="AEJ152" i="3"/>
  <c r="AEK152" i="3" s="1"/>
  <c r="AEM152" i="3" s="1"/>
  <c r="AEN152" i="3" s="1"/>
  <c r="AEH155" i="3"/>
  <c r="AEJ155" i="3"/>
  <c r="AEG158" i="3"/>
  <c r="AEE158" i="3"/>
  <c r="AEJ151" i="3"/>
  <c r="AEK151" i="3" s="1"/>
  <c r="AEM151" i="3" s="1"/>
  <c r="AEN151" i="3" s="1"/>
  <c r="AEH151" i="3"/>
  <c r="AEG141" i="3"/>
  <c r="AEE141" i="3"/>
  <c r="AEJ154" i="3"/>
  <c r="AEK154" i="3" s="1"/>
  <c r="AEM154" i="3" s="1"/>
  <c r="AEN154" i="3" s="1"/>
  <c r="AEH154" i="3"/>
  <c r="AEJ157" i="3"/>
  <c r="AEH157" i="3"/>
  <c r="AET160" i="3"/>
  <c r="AER160" i="3"/>
  <c r="ADZ153" i="3"/>
  <c r="ADX153" i="3"/>
  <c r="ADQ156" i="3"/>
  <c r="ADS156" i="3" s="1"/>
  <c r="ADT156" i="3" s="1"/>
  <c r="ADQ140" i="3"/>
  <c r="ADS140" i="3" s="1"/>
  <c r="ADT140" i="3" s="1"/>
  <c r="ADN150" i="3"/>
  <c r="ADP150" i="3"/>
  <c r="AAO3" i="3"/>
  <c r="AAK3" i="3"/>
  <c r="AAM3" i="3" s="1"/>
  <c r="XS28" i="3"/>
  <c r="XU28" i="3" s="1"/>
  <c r="XW28" i="3" s="1"/>
  <c r="XY28" i="3" s="1"/>
  <c r="YA28" i="3" s="1"/>
  <c r="YC28" i="3" s="1"/>
  <c r="YE28" i="3" s="1"/>
  <c r="YG28" i="3" s="1"/>
  <c r="YI28" i="3" s="1"/>
  <c r="TC124" i="3"/>
  <c r="TG124" i="3"/>
  <c r="PU26" i="3"/>
  <c r="RI29" i="3"/>
  <c r="OA123" i="3"/>
  <c r="OE123" i="3"/>
  <c r="MK122" i="3"/>
  <c r="MK134" i="3" s="1"/>
  <c r="MO122" i="3"/>
  <c r="MI134" i="3"/>
  <c r="KO118" i="3"/>
  <c r="KS118" i="3"/>
  <c r="EM120" i="3"/>
  <c r="EO117" i="3"/>
  <c r="EO120" i="3" s="1"/>
  <c r="ES117" i="3"/>
  <c r="IO161" i="3"/>
  <c r="KG51" i="3"/>
  <c r="ES115" i="3"/>
  <c r="EU113" i="3"/>
  <c r="EU115" i="3" s="1"/>
  <c r="EY113" i="3"/>
  <c r="DQ12" i="3"/>
  <c r="DW6" i="3"/>
  <c r="DK95" i="3"/>
  <c r="DM47" i="3"/>
  <c r="CM149" i="3"/>
  <c r="CM173" i="3" s="1"/>
  <c r="BG43" i="3"/>
  <c r="BI24" i="3"/>
  <c r="BG146" i="3"/>
  <c r="BI139" i="3"/>
  <c r="AO177" i="3"/>
  <c r="AO136" i="3"/>
  <c r="AO109" i="3"/>
  <c r="AQ102" i="3"/>
  <c r="AS98" i="3"/>
  <c r="AGO167" i="3" l="1"/>
  <c r="AGM167" i="3"/>
  <c r="AFY20" i="3"/>
  <c r="AGA15" i="3"/>
  <c r="AGE162" i="3"/>
  <c r="AGC162" i="3"/>
  <c r="AHB168" i="3"/>
  <c r="AHC168" i="3" s="1"/>
  <c r="AGZ168" i="3"/>
  <c r="AGS163" i="3"/>
  <c r="AGU163" i="3" s="1"/>
  <c r="AGV163" i="3"/>
  <c r="AGZ166" i="3"/>
  <c r="AHB166" i="3"/>
  <c r="AHC166" i="3" s="1"/>
  <c r="AGP164" i="3"/>
  <c r="AGR164" i="3"/>
  <c r="AGO165" i="3"/>
  <c r="AGM165" i="3"/>
  <c r="AFO48" i="3"/>
  <c r="AFQ48" i="3" s="1"/>
  <c r="AFR48" i="3"/>
  <c r="AFV107" i="3"/>
  <c r="AFW105" i="3"/>
  <c r="AEU160" i="3"/>
  <c r="AEW160" i="3" s="1"/>
  <c r="AEX160" i="3" s="1"/>
  <c r="AFL161" i="3"/>
  <c r="AFN161" i="3"/>
  <c r="AFO161" i="3" s="1"/>
  <c r="AFQ161" i="3" s="1"/>
  <c r="AFR161" i="3" s="1"/>
  <c r="AEK155" i="3"/>
  <c r="AEM155" i="3" s="1"/>
  <c r="AEN155" i="3" s="1"/>
  <c r="AEJ141" i="3"/>
  <c r="AEH141" i="3"/>
  <c r="AEA153" i="3"/>
  <c r="AEC153" i="3" s="1"/>
  <c r="AED153" i="3" s="1"/>
  <c r="AEK157" i="3"/>
  <c r="AEM157" i="3" s="1"/>
  <c r="AEN157" i="3" s="1"/>
  <c r="AEH158" i="3"/>
  <c r="AEJ158" i="3"/>
  <c r="AEJ159" i="3"/>
  <c r="AEK159" i="3" s="1"/>
  <c r="AEM159" i="3" s="1"/>
  <c r="AEN159" i="3" s="1"/>
  <c r="AEH159" i="3"/>
  <c r="AEQ151" i="3"/>
  <c r="AEO151" i="3"/>
  <c r="AEQ152" i="3"/>
  <c r="AEO152" i="3"/>
  <c r="AEQ154" i="3"/>
  <c r="AEO154" i="3"/>
  <c r="ADW140" i="3"/>
  <c r="ADU140" i="3"/>
  <c r="ADQ150" i="3"/>
  <c r="ADS150" i="3" s="1"/>
  <c r="ADT150" i="3" s="1"/>
  <c r="ADW156" i="3"/>
  <c r="ADU156" i="3"/>
  <c r="AAQ3" i="3"/>
  <c r="AAS3" i="3" s="1"/>
  <c r="AAU3" i="3"/>
  <c r="YK28" i="3"/>
  <c r="YM28" i="3" s="1"/>
  <c r="YO28" i="3" s="1"/>
  <c r="YQ28" i="3" s="1"/>
  <c r="YS28" i="3" s="1"/>
  <c r="YU28" i="3" s="1"/>
  <c r="YW28" i="3" s="1"/>
  <c r="YY28" i="3" s="1"/>
  <c r="ZA28" i="3" s="1"/>
  <c r="ZC28" i="3" s="1"/>
  <c r="ZE28" i="3" s="1"/>
  <c r="ZG28" i="3" s="1"/>
  <c r="ZI28" i="3" s="1"/>
  <c r="ZK28" i="3" s="1"/>
  <c r="ZM28" i="3" s="1"/>
  <c r="ZO28" i="3" s="1"/>
  <c r="ZQ28" i="3" s="1"/>
  <c r="ZS28" i="3" s="1"/>
  <c r="ZU28" i="3" s="1"/>
  <c r="ZW28" i="3" s="1"/>
  <c r="ZY28" i="3" s="1"/>
  <c r="AAA28" i="3" s="1"/>
  <c r="AAC28" i="3" s="1"/>
  <c r="AAE28" i="3" s="1"/>
  <c r="AAG28" i="3" s="1"/>
  <c r="AAI28" i="3" s="1"/>
  <c r="AAK28" i="3" s="1"/>
  <c r="TI124" i="3"/>
  <c r="TM124" i="3"/>
  <c r="PW26" i="3"/>
  <c r="RK29" i="3"/>
  <c r="OG123" i="3"/>
  <c r="OK123" i="3"/>
  <c r="KU118" i="3"/>
  <c r="KY118" i="3"/>
  <c r="ES120" i="3"/>
  <c r="EU117" i="3"/>
  <c r="EU120" i="3" s="1"/>
  <c r="EY117" i="3"/>
  <c r="MQ122" i="3"/>
  <c r="MQ134" i="3" s="1"/>
  <c r="MU122" i="3"/>
  <c r="MO134" i="3"/>
  <c r="IQ161" i="3"/>
  <c r="KI51" i="3"/>
  <c r="EY115" i="3"/>
  <c r="FA113" i="3"/>
  <c r="FA115" i="3" s="1"/>
  <c r="FE113" i="3"/>
  <c r="DM95" i="3"/>
  <c r="DO47" i="3"/>
  <c r="DW12" i="3"/>
  <c r="EC6" i="3"/>
  <c r="CO149" i="3"/>
  <c r="CO173" i="3" s="1"/>
  <c r="BI146" i="3"/>
  <c r="BK139" i="3"/>
  <c r="BI43" i="3"/>
  <c r="BK24" i="3"/>
  <c r="AQ177" i="3"/>
  <c r="AQ136" i="3"/>
  <c r="AS102" i="3"/>
  <c r="AU98" i="3"/>
  <c r="AQ109" i="3"/>
  <c r="AGH162" i="3" l="1"/>
  <c r="AGF162" i="3"/>
  <c r="AGB15" i="3"/>
  <c r="AGA20" i="3"/>
  <c r="AGP165" i="3"/>
  <c r="AGR165" i="3"/>
  <c r="AGS165" i="3" s="1"/>
  <c r="AGU165" i="3" s="1"/>
  <c r="AGV165" i="3" s="1"/>
  <c r="AGS164" i="3"/>
  <c r="AGU164" i="3" s="1"/>
  <c r="AGV164" i="3"/>
  <c r="AGW163" i="3"/>
  <c r="AGY163" i="3"/>
  <c r="AGP167" i="3"/>
  <c r="AGR167" i="3"/>
  <c r="AFW107" i="3"/>
  <c r="AFX105" i="3"/>
  <c r="AFS48" i="3"/>
  <c r="AFT48" i="3" s="1"/>
  <c r="AFU48" i="3"/>
  <c r="AFV48" i="3" s="1"/>
  <c r="AFW48" i="3" s="1"/>
  <c r="AFX48" i="3" s="1"/>
  <c r="AFY48" i="3" s="1"/>
  <c r="AGA48" i="3" s="1"/>
  <c r="AGB48" i="3" s="1"/>
  <c r="AGC48" i="3" s="1"/>
  <c r="AGD48" i="3" s="1"/>
  <c r="AGE48" i="3" s="1"/>
  <c r="AGF48" i="3" s="1"/>
  <c r="AGG48" i="3" s="1"/>
  <c r="AGH48" i="3" s="1"/>
  <c r="AFU161" i="3"/>
  <c r="AFS161" i="3"/>
  <c r="AEY160" i="3"/>
  <c r="AFA160" i="3"/>
  <c r="AEO155" i="3"/>
  <c r="AEQ155" i="3"/>
  <c r="AEK158" i="3"/>
  <c r="AEM158" i="3" s="1"/>
  <c r="AEN158" i="3" s="1"/>
  <c r="AEG153" i="3"/>
  <c r="AEE153" i="3"/>
  <c r="AEO157" i="3"/>
  <c r="AEQ157" i="3"/>
  <c r="AEQ159" i="3"/>
  <c r="AEO159" i="3"/>
  <c r="AET152" i="3"/>
  <c r="AER152" i="3"/>
  <c r="AEK141" i="3"/>
  <c r="AEM141" i="3" s="1"/>
  <c r="AEN141" i="3" s="1"/>
  <c r="AET154" i="3"/>
  <c r="AER154" i="3"/>
  <c r="AET151" i="3"/>
  <c r="AER151" i="3"/>
  <c r="ADX156" i="3"/>
  <c r="ADZ156" i="3"/>
  <c r="AEA156" i="3" s="1"/>
  <c r="AEC156" i="3" s="1"/>
  <c r="AED156" i="3" s="1"/>
  <c r="ADW150" i="3"/>
  <c r="ADU150" i="3"/>
  <c r="ADZ140" i="3"/>
  <c r="ADX140" i="3"/>
  <c r="AAW3" i="3"/>
  <c r="AAY3" i="3" s="1"/>
  <c r="ABA3" i="3"/>
  <c r="AAM28" i="3"/>
  <c r="AAO28" i="3" s="1"/>
  <c r="AAQ28" i="3" s="1"/>
  <c r="AAS28" i="3" s="1"/>
  <c r="AAU28" i="3" s="1"/>
  <c r="AAW28" i="3" s="1"/>
  <c r="AAY28" i="3" s="1"/>
  <c r="ABA28" i="3" s="1"/>
  <c r="ABB28" i="3" s="1"/>
  <c r="ABC28" i="3" s="1"/>
  <c r="ABD28" i="3" s="1"/>
  <c r="ABE28" i="3" s="1"/>
  <c r="ABF28" i="3" s="1"/>
  <c r="ABG28" i="3" s="1"/>
  <c r="ABH28" i="3" s="1"/>
  <c r="TS124" i="3"/>
  <c r="TO124" i="3"/>
  <c r="PY26" i="3"/>
  <c r="RM29" i="3"/>
  <c r="OM123" i="3"/>
  <c r="OQ123" i="3"/>
  <c r="MW122" i="3"/>
  <c r="MW134" i="3" s="1"/>
  <c r="NA122" i="3"/>
  <c r="MU134" i="3"/>
  <c r="EY120" i="3"/>
  <c r="FE117" i="3"/>
  <c r="FA117" i="3"/>
  <c r="FA120" i="3" s="1"/>
  <c r="LA118" i="3"/>
  <c r="LE118" i="3"/>
  <c r="IS161" i="3"/>
  <c r="KK51" i="3"/>
  <c r="EC12" i="3"/>
  <c r="EI6" i="3"/>
  <c r="DQ47" i="3"/>
  <c r="DO95" i="3"/>
  <c r="FE115" i="3"/>
  <c r="FG113" i="3"/>
  <c r="FG115" i="3" s="1"/>
  <c r="FK113" i="3"/>
  <c r="FQ113" i="3" s="1"/>
  <c r="CQ149" i="3"/>
  <c r="CQ173" i="3" s="1"/>
  <c r="BM24" i="3"/>
  <c r="BK43" i="3"/>
  <c r="BK146" i="3"/>
  <c r="BM139" i="3"/>
  <c r="AS177" i="3"/>
  <c r="AS109" i="3"/>
  <c r="AS136" i="3"/>
  <c r="AW98" i="3"/>
  <c r="AU102" i="3"/>
  <c r="AU177" i="3" s="1"/>
  <c r="AGY164" i="3" l="1"/>
  <c r="AGW164" i="3"/>
  <c r="AGI48" i="3"/>
  <c r="AGK48" i="3" s="1"/>
  <c r="AGL48" i="3" s="1"/>
  <c r="AGY165" i="3"/>
  <c r="AGW165" i="3"/>
  <c r="AGC15" i="3"/>
  <c r="AGB20" i="3"/>
  <c r="AGS167" i="3"/>
  <c r="AGU167" i="3" s="1"/>
  <c r="AGV167" i="3"/>
  <c r="AGZ163" i="3"/>
  <c r="AHB163" i="3"/>
  <c r="AHC163" i="3" s="1"/>
  <c r="AGI162" i="3"/>
  <c r="AGK162" i="3" s="1"/>
  <c r="AGL162" i="3"/>
  <c r="AFX161" i="3"/>
  <c r="AFV161" i="3"/>
  <c r="AFY105" i="3"/>
  <c r="AFX107" i="3"/>
  <c r="AEU151" i="3"/>
  <c r="AEW151" i="3" s="1"/>
  <c r="AEX151" i="3" s="1"/>
  <c r="AEU152" i="3"/>
  <c r="AEW152" i="3" s="1"/>
  <c r="AEX152" i="3" s="1"/>
  <c r="AEU154" i="3"/>
  <c r="AEW154" i="3" s="1"/>
  <c r="AEX154" i="3" s="1"/>
  <c r="AFB160" i="3"/>
  <c r="AFD160" i="3"/>
  <c r="AET159" i="3"/>
  <c r="AEU159" i="3" s="1"/>
  <c r="AEW159" i="3" s="1"/>
  <c r="AEX159" i="3" s="1"/>
  <c r="AER159" i="3"/>
  <c r="AEG156" i="3"/>
  <c r="AEE156" i="3"/>
  <c r="AER157" i="3"/>
  <c r="AET157" i="3"/>
  <c r="AEU157" i="3" s="1"/>
  <c r="AEW157" i="3" s="1"/>
  <c r="AEX157" i="3" s="1"/>
  <c r="AEH153" i="3"/>
  <c r="AEJ153" i="3"/>
  <c r="AEQ158" i="3"/>
  <c r="AEO158" i="3"/>
  <c r="AEA140" i="3"/>
  <c r="AEC140" i="3" s="1"/>
  <c r="AED140" i="3" s="1"/>
  <c r="AEQ141" i="3"/>
  <c r="AEO141" i="3"/>
  <c r="AER155" i="3"/>
  <c r="AET155" i="3"/>
  <c r="ADZ150" i="3"/>
  <c r="ADX150" i="3"/>
  <c r="ABI28" i="3"/>
  <c r="ABK28" i="3" s="1"/>
  <c r="ABL28" i="3" s="1"/>
  <c r="ABD3" i="3"/>
  <c r="ABB3" i="3"/>
  <c r="ABC3" i="3" s="1"/>
  <c r="TY124" i="3"/>
  <c r="TU124" i="3"/>
  <c r="QA26" i="3"/>
  <c r="RO29" i="3"/>
  <c r="OS123" i="3"/>
  <c r="OW123" i="3"/>
  <c r="FS113" i="3"/>
  <c r="FS115" i="3" s="1"/>
  <c r="FQ115" i="3"/>
  <c r="FW113" i="3"/>
  <c r="FE120" i="3"/>
  <c r="FK117" i="3"/>
  <c r="FG117" i="3"/>
  <c r="FG120" i="3" s="1"/>
  <c r="LG118" i="3"/>
  <c r="LK118" i="3"/>
  <c r="NG122" i="3"/>
  <c r="NC122" i="3"/>
  <c r="NC134" i="3" s="1"/>
  <c r="NA134" i="3"/>
  <c r="IU161" i="3"/>
  <c r="KM51" i="3"/>
  <c r="FK115" i="3"/>
  <c r="FM113" i="3"/>
  <c r="FM115" i="3" s="1"/>
  <c r="DQ95" i="3"/>
  <c r="DS47" i="3"/>
  <c r="EI12" i="3"/>
  <c r="EO6" i="3"/>
  <c r="CS149" i="3"/>
  <c r="BM43" i="3"/>
  <c r="BO24" i="3"/>
  <c r="BO139" i="3"/>
  <c r="BM146" i="3"/>
  <c r="AW102" i="3"/>
  <c r="AW136" i="3" s="1"/>
  <c r="AY98" i="3"/>
  <c r="AU136" i="3"/>
  <c r="AU109" i="3"/>
  <c r="AHB165" i="3" l="1"/>
  <c r="AHC165" i="3" s="1"/>
  <c r="AGZ165" i="3"/>
  <c r="AGM162" i="3"/>
  <c r="AGO162" i="3"/>
  <c r="AGM48" i="3"/>
  <c r="AGN48" i="3" s="1"/>
  <c r="AGO48" i="3"/>
  <c r="AGP48" i="3" s="1"/>
  <c r="AGQ48" i="3" s="1"/>
  <c r="AGR48" i="3" s="1"/>
  <c r="AGY167" i="3"/>
  <c r="AGW167" i="3"/>
  <c r="AFY107" i="3"/>
  <c r="AGA105" i="3"/>
  <c r="AFY161" i="3"/>
  <c r="AGA161" i="3" s="1"/>
  <c r="AGB161" i="3" s="1"/>
  <c r="AGD15" i="3"/>
  <c r="AGC20" i="3"/>
  <c r="AHB164" i="3"/>
  <c r="AHC164" i="3" s="1"/>
  <c r="AGZ164" i="3"/>
  <c r="AFA151" i="3"/>
  <c r="AEY151" i="3"/>
  <c r="AFA154" i="3"/>
  <c r="AEY154" i="3"/>
  <c r="AEU155" i="3"/>
  <c r="AEW155" i="3" s="1"/>
  <c r="AEX155" i="3"/>
  <c r="AEY159" i="3"/>
  <c r="AFA159" i="3"/>
  <c r="AEY157" i="3"/>
  <c r="AFA157" i="3"/>
  <c r="AFE160" i="3"/>
  <c r="AFG160" i="3" s="1"/>
  <c r="AFH160" i="3" s="1"/>
  <c r="AFA152" i="3"/>
  <c r="AEY152" i="3"/>
  <c r="AEG140" i="3"/>
  <c r="AEE140" i="3"/>
  <c r="AET158" i="3"/>
  <c r="AER158" i="3"/>
  <c r="AEK153" i="3"/>
  <c r="AEM153" i="3" s="1"/>
  <c r="AEN153" i="3" s="1"/>
  <c r="AEH156" i="3"/>
  <c r="AEJ156" i="3"/>
  <c r="AEK156" i="3" s="1"/>
  <c r="AEM156" i="3" s="1"/>
  <c r="AEN156" i="3" s="1"/>
  <c r="AEA150" i="3"/>
  <c r="AEC150" i="3" s="1"/>
  <c r="AED150" i="3" s="1"/>
  <c r="AET141" i="3"/>
  <c r="AER141" i="3"/>
  <c r="ABM28" i="3"/>
  <c r="ABN28" i="3" s="1"/>
  <c r="ABO28" i="3" s="1"/>
  <c r="ABP28" i="3" s="1"/>
  <c r="ABQ28" i="3" s="1"/>
  <c r="ABR28" i="3" s="1"/>
  <c r="ABS28" i="3" s="1"/>
  <c r="ABU28" i="3" s="1"/>
  <c r="ABV28" i="3" s="1"/>
  <c r="ABW28" i="3" s="1"/>
  <c r="ABX28" i="3" s="1"/>
  <c r="ABY28" i="3" s="1"/>
  <c r="ABZ28" i="3" s="1"/>
  <c r="ACA28" i="3" s="1"/>
  <c r="ACB28" i="3" s="1"/>
  <c r="ACC28" i="3" s="1"/>
  <c r="ACE28" i="3" s="1"/>
  <c r="ACF28" i="3" s="1"/>
  <c r="ABG3" i="3"/>
  <c r="ABE3" i="3"/>
  <c r="ABF3" i="3" s="1"/>
  <c r="UA124" i="3"/>
  <c r="UE124" i="3"/>
  <c r="QC26" i="3"/>
  <c r="RQ29" i="3"/>
  <c r="OY123" i="3"/>
  <c r="PC123" i="3"/>
  <c r="LM118" i="3"/>
  <c r="LQ118" i="3"/>
  <c r="FK120" i="3"/>
  <c r="FQ117" i="3"/>
  <c r="FM117" i="3"/>
  <c r="FM120" i="3" s="1"/>
  <c r="FW115" i="3"/>
  <c r="FY113" i="3"/>
  <c r="FY115" i="3" s="1"/>
  <c r="GC113" i="3"/>
  <c r="NM122" i="3"/>
  <c r="NI122" i="3"/>
  <c r="NI134" i="3" s="1"/>
  <c r="NG134" i="3"/>
  <c r="IW161" i="3"/>
  <c r="KO51" i="3"/>
  <c r="CS173" i="3"/>
  <c r="CU149" i="3"/>
  <c r="DU47" i="3"/>
  <c r="DS95" i="3"/>
  <c r="EO12" i="3"/>
  <c r="EU6" i="3"/>
  <c r="BO146" i="3"/>
  <c r="BQ139" i="3"/>
  <c r="BO43" i="3"/>
  <c r="BQ24" i="3"/>
  <c r="AW177" i="3"/>
  <c r="AW109" i="3"/>
  <c r="AY102" i="3"/>
  <c r="BA98" i="3"/>
  <c r="AGE161" i="3" l="1"/>
  <c r="AGC161" i="3"/>
  <c r="AGS48" i="3"/>
  <c r="AGU48" i="3" s="1"/>
  <c r="AGV48" i="3"/>
  <c r="AGW48" i="3" s="1"/>
  <c r="AGX48" i="3" s="1"/>
  <c r="AGY48" i="3" s="1"/>
  <c r="AGZ48" i="3" s="1"/>
  <c r="AHA48" i="3" s="1"/>
  <c r="AHB48" i="3" s="1"/>
  <c r="AHC48" i="3" s="1"/>
  <c r="AGA107" i="3"/>
  <c r="AGB105" i="3"/>
  <c r="AGP162" i="3"/>
  <c r="AGR162" i="3"/>
  <c r="AGS162" i="3" s="1"/>
  <c r="AGU162" i="3" s="1"/>
  <c r="AGV162" i="3" s="1"/>
  <c r="AGD20" i="3"/>
  <c r="AGE15" i="3"/>
  <c r="AGZ167" i="3"/>
  <c r="AHB167" i="3"/>
  <c r="AHC167" i="3" s="1"/>
  <c r="AFB159" i="3"/>
  <c r="AFD159" i="3"/>
  <c r="AFE159" i="3" s="1"/>
  <c r="AFG159" i="3" s="1"/>
  <c r="AFH159" i="3" s="1"/>
  <c r="AEU141" i="3"/>
  <c r="AEW141" i="3" s="1"/>
  <c r="AEX141" i="3" s="1"/>
  <c r="AFD157" i="3"/>
  <c r="AFE157" i="3" s="1"/>
  <c r="AFG157" i="3" s="1"/>
  <c r="AFH157" i="3" s="1"/>
  <c r="AFB157" i="3"/>
  <c r="AFA155" i="3"/>
  <c r="AEY155" i="3"/>
  <c r="AFD154" i="3"/>
  <c r="AFE154" i="3" s="1"/>
  <c r="AFG154" i="3" s="1"/>
  <c r="AFH154" i="3" s="1"/>
  <c r="AFB154" i="3"/>
  <c r="AFI160" i="3"/>
  <c r="AFK160" i="3"/>
  <c r="AEU158" i="3"/>
  <c r="AEW158" i="3" s="1"/>
  <c r="AEX158" i="3" s="1"/>
  <c r="AFB152" i="3"/>
  <c r="AFD152" i="3"/>
  <c r="AFE152" i="3" s="1"/>
  <c r="AFG152" i="3" s="1"/>
  <c r="AFH152" i="3" s="1"/>
  <c r="AFD151" i="3"/>
  <c r="AFB151" i="3"/>
  <c r="AEG150" i="3"/>
  <c r="AEE150" i="3"/>
  <c r="AEO156" i="3"/>
  <c r="AEQ156" i="3"/>
  <c r="AEQ153" i="3"/>
  <c r="AEO153" i="3"/>
  <c r="AEJ140" i="3"/>
  <c r="AEK140" i="3" s="1"/>
  <c r="AEM140" i="3" s="1"/>
  <c r="AEN140" i="3" s="1"/>
  <c r="AEH140" i="3"/>
  <c r="ACG28" i="3"/>
  <c r="ACH28" i="3" s="1"/>
  <c r="ACI28" i="3" s="1"/>
  <c r="ACJ28" i="3" s="1"/>
  <c r="ACK28" i="3" s="1"/>
  <c r="ACL28" i="3" s="1"/>
  <c r="ABH3" i="3"/>
  <c r="ABI3" i="3" s="1"/>
  <c r="ABK3" i="3"/>
  <c r="UG124" i="3"/>
  <c r="UK124" i="3"/>
  <c r="QE26" i="3"/>
  <c r="RS29" i="3"/>
  <c r="PE123" i="3"/>
  <c r="PI123" i="3"/>
  <c r="GC115" i="3"/>
  <c r="GE113" i="3"/>
  <c r="GE115" i="3" s="1"/>
  <c r="GI113" i="3"/>
  <c r="FQ120" i="3"/>
  <c r="FW117" i="3"/>
  <c r="FS117" i="3"/>
  <c r="FS120" i="3" s="1"/>
  <c r="LS118" i="3"/>
  <c r="LW118" i="3"/>
  <c r="NS122" i="3"/>
  <c r="NY122" i="3" s="1"/>
  <c r="NO122" i="3"/>
  <c r="NO134" i="3" s="1"/>
  <c r="NM134" i="3"/>
  <c r="IY161" i="3"/>
  <c r="KQ51" i="3"/>
  <c r="FA6" i="3"/>
  <c r="EU12" i="3"/>
  <c r="DW47" i="3"/>
  <c r="DU95" i="3"/>
  <c r="CU173" i="3"/>
  <c r="CW149" i="3"/>
  <c r="BS24" i="3"/>
  <c r="BQ43" i="3"/>
  <c r="BQ146" i="3"/>
  <c r="BS139" i="3"/>
  <c r="AY109" i="3"/>
  <c r="AY177" i="3"/>
  <c r="AY136" i="3"/>
  <c r="BA102" i="3"/>
  <c r="BC98" i="3"/>
  <c r="AGW162" i="3" l="1"/>
  <c r="AGY162" i="3"/>
  <c r="AGB107" i="3"/>
  <c r="AGC105" i="3"/>
  <c r="AGC107" i="3" s="1"/>
  <c r="AGE105" i="3"/>
  <c r="AGF15" i="3"/>
  <c r="AGE20" i="3"/>
  <c r="AGH161" i="3"/>
  <c r="AGI161" i="3" s="1"/>
  <c r="AGK161" i="3" s="1"/>
  <c r="AGL161" i="3" s="1"/>
  <c r="AGF161" i="3"/>
  <c r="AFA141" i="3"/>
  <c r="AEY141" i="3"/>
  <c r="AFK152" i="3"/>
  <c r="AFI152" i="3"/>
  <c r="AFN160" i="3"/>
  <c r="AFL160" i="3"/>
  <c r="AFK157" i="3"/>
  <c r="AFI157" i="3"/>
  <c r="AFA158" i="3"/>
  <c r="AEY158" i="3"/>
  <c r="AFK159" i="3"/>
  <c r="AFI159" i="3"/>
  <c r="AFK154" i="3"/>
  <c r="AFI154" i="3"/>
  <c r="AFD155" i="3"/>
  <c r="AFB155" i="3"/>
  <c r="AFE151" i="3"/>
  <c r="AFG151" i="3" s="1"/>
  <c r="AFH151" i="3" s="1"/>
  <c r="AET156" i="3"/>
  <c r="AEU156" i="3" s="1"/>
  <c r="AEW156" i="3" s="1"/>
  <c r="AEX156" i="3" s="1"/>
  <c r="AER156" i="3"/>
  <c r="AER153" i="3"/>
  <c r="AET153" i="3"/>
  <c r="AEU153" i="3" s="1"/>
  <c r="AEW153" i="3" s="1"/>
  <c r="AEX153" i="3" s="1"/>
  <c r="AEO140" i="3"/>
  <c r="AEQ140" i="3"/>
  <c r="AEJ150" i="3"/>
  <c r="AEK150" i="3" s="1"/>
  <c r="AEM150" i="3" s="1"/>
  <c r="AEN150" i="3" s="1"/>
  <c r="AEH150" i="3"/>
  <c r="ACM28" i="3"/>
  <c r="ACO28" i="3" s="1"/>
  <c r="ACP28" i="3" s="1"/>
  <c r="ACQ28" i="3" s="1"/>
  <c r="ACR28" i="3" s="1"/>
  <c r="ACS28" i="3" s="1"/>
  <c r="ACT28" i="3" s="1"/>
  <c r="ACU28" i="3" s="1"/>
  <c r="ACV28" i="3" s="1"/>
  <c r="ACW28" i="3" s="1"/>
  <c r="ACY28" i="3" s="1"/>
  <c r="ACZ28" i="3" s="1"/>
  <c r="ADA28" i="3" s="1"/>
  <c r="ADB28" i="3" s="1"/>
  <c r="ADC28" i="3" s="1"/>
  <c r="ADD28" i="3" s="1"/>
  <c r="ADE28" i="3" s="1"/>
  <c r="ADF28" i="3" s="1"/>
  <c r="ADG28" i="3" s="1"/>
  <c r="ADI28" i="3" s="1"/>
  <c r="ADJ28" i="3" s="1"/>
  <c r="ADK28" i="3" s="1"/>
  <c r="ADL28" i="3" s="1"/>
  <c r="ADM28" i="3" s="1"/>
  <c r="ADN28" i="3" s="1"/>
  <c r="ADO28" i="3" s="1"/>
  <c r="ADP28" i="3" s="1"/>
  <c r="ADQ28" i="3" s="1"/>
  <c r="ADS28" i="3" s="1"/>
  <c r="ADT28" i="3" s="1"/>
  <c r="ADU28" i="3" s="1"/>
  <c r="ADV28" i="3" s="1"/>
  <c r="ADW28" i="3" s="1"/>
  <c r="ADX28" i="3" s="1"/>
  <c r="ADY28" i="3" s="1"/>
  <c r="ADZ28" i="3" s="1"/>
  <c r="ABL3" i="3"/>
  <c r="ABM3" i="3" s="1"/>
  <c r="ABN3" i="3"/>
  <c r="UQ124" i="3"/>
  <c r="UM124" i="3"/>
  <c r="OE122" i="3"/>
  <c r="OA122" i="3"/>
  <c r="OA134" i="3" s="1"/>
  <c r="NY134" i="3"/>
  <c r="QG26" i="3"/>
  <c r="RU29" i="3"/>
  <c r="PO123" i="3"/>
  <c r="PK123" i="3"/>
  <c r="FW120" i="3"/>
  <c r="GC117" i="3"/>
  <c r="FY117" i="3"/>
  <c r="FY120" i="3" s="1"/>
  <c r="GI115" i="3"/>
  <c r="GK113" i="3"/>
  <c r="GK115" i="3" s="1"/>
  <c r="GO113" i="3"/>
  <c r="LY118" i="3"/>
  <c r="MC118" i="3"/>
  <c r="NU122" i="3"/>
  <c r="NU134" i="3" s="1"/>
  <c r="NS134" i="3"/>
  <c r="KS51" i="3"/>
  <c r="DW95" i="3"/>
  <c r="DY47" i="3"/>
  <c r="FG6" i="3"/>
  <c r="FA12" i="3"/>
  <c r="CY149" i="3"/>
  <c r="CW173" i="3"/>
  <c r="BS43" i="3"/>
  <c r="BU24" i="3"/>
  <c r="BS146" i="3"/>
  <c r="BU139" i="3"/>
  <c r="BC102" i="3"/>
  <c r="BE98" i="3"/>
  <c r="BA177" i="3"/>
  <c r="BA136" i="3"/>
  <c r="BA109" i="3"/>
  <c r="AGE107" i="3" l="1"/>
  <c r="AGF105" i="3"/>
  <c r="AHB162" i="3"/>
  <c r="AHC162" i="3" s="1"/>
  <c r="AGZ162" i="3"/>
  <c r="AGM161" i="3"/>
  <c r="AGO161" i="3"/>
  <c r="AGG15" i="3"/>
  <c r="AGF20" i="3"/>
  <c r="AFO160" i="3"/>
  <c r="AFQ160" i="3" s="1"/>
  <c r="AFR160" i="3"/>
  <c r="AFK151" i="3"/>
  <c r="AFI151" i="3"/>
  <c r="AFA156" i="3"/>
  <c r="AEY156" i="3"/>
  <c r="AFN157" i="3"/>
  <c r="AFO157" i="3" s="1"/>
  <c r="AFQ157" i="3" s="1"/>
  <c r="AFR157" i="3" s="1"/>
  <c r="AFL157" i="3"/>
  <c r="AFE155" i="3"/>
  <c r="AFG155" i="3" s="1"/>
  <c r="AFH155" i="3" s="1"/>
  <c r="AFN152" i="3"/>
  <c r="AFO152" i="3" s="1"/>
  <c r="AFQ152" i="3" s="1"/>
  <c r="AFR152" i="3" s="1"/>
  <c r="AFL152" i="3"/>
  <c r="AFA153" i="3"/>
  <c r="AEY153" i="3"/>
  <c r="AFL159" i="3"/>
  <c r="AFN159" i="3"/>
  <c r="AFD158" i="3"/>
  <c r="AFB158" i="3"/>
  <c r="AFN154" i="3"/>
  <c r="AFO154" i="3" s="1"/>
  <c r="AFQ154" i="3" s="1"/>
  <c r="AFR154" i="3" s="1"/>
  <c r="AFL154" i="3"/>
  <c r="AFB141" i="3"/>
  <c r="AFD141" i="3"/>
  <c r="AEA28" i="3"/>
  <c r="AEC28" i="3" s="1"/>
  <c r="AED28" i="3" s="1"/>
  <c r="AEE28" i="3" s="1"/>
  <c r="AEF28" i="3" s="1"/>
  <c r="AEG28" i="3" s="1"/>
  <c r="AEH28" i="3" s="1"/>
  <c r="AEI28" i="3" s="1"/>
  <c r="AEJ28" i="3" s="1"/>
  <c r="AEO150" i="3"/>
  <c r="AEQ150" i="3"/>
  <c r="AER140" i="3"/>
  <c r="AET140" i="3"/>
  <c r="ABO3" i="3"/>
  <c r="ABP3" i="3" s="1"/>
  <c r="ABQ3" i="3"/>
  <c r="UW124" i="3"/>
  <c r="US124" i="3"/>
  <c r="OK122" i="3"/>
  <c r="OG122" i="3"/>
  <c r="OG134" i="3" s="1"/>
  <c r="OE134" i="3"/>
  <c r="QI26" i="3"/>
  <c r="RW29" i="3"/>
  <c r="PQ123" i="3"/>
  <c r="PU123" i="3"/>
  <c r="GO115" i="3"/>
  <c r="GQ113" i="3"/>
  <c r="GQ115" i="3" s="1"/>
  <c r="GU113" i="3"/>
  <c r="ME118" i="3"/>
  <c r="MI118" i="3"/>
  <c r="GI117" i="3"/>
  <c r="GC120" i="3"/>
  <c r="GE117" i="3"/>
  <c r="GE120" i="3" s="1"/>
  <c r="KU51" i="3"/>
  <c r="CY173" i="3"/>
  <c r="DA149" i="3"/>
  <c r="FG12" i="3"/>
  <c r="FM6" i="3"/>
  <c r="EA47" i="3"/>
  <c r="DY95" i="3"/>
  <c r="BU146" i="3"/>
  <c r="BW139" i="3"/>
  <c r="BU43" i="3"/>
  <c r="BW24" i="3"/>
  <c r="BC177" i="3"/>
  <c r="BC136" i="3"/>
  <c r="BC109" i="3"/>
  <c r="BE102" i="3"/>
  <c r="BG98" i="3"/>
  <c r="AGG20" i="3" l="1"/>
  <c r="AGH15" i="3"/>
  <c r="AGP161" i="3"/>
  <c r="AGR161" i="3"/>
  <c r="AGS161" i="3" s="1"/>
  <c r="AGU161" i="3" s="1"/>
  <c r="AGV161" i="3" s="1"/>
  <c r="AGG105" i="3"/>
  <c r="AGF107" i="3"/>
  <c r="AFS152" i="3"/>
  <c r="AFU152" i="3"/>
  <c r="AFS154" i="3"/>
  <c r="AFU154" i="3"/>
  <c r="AFU157" i="3"/>
  <c r="AFS157" i="3"/>
  <c r="AFO159" i="3"/>
  <c r="AFQ159" i="3" s="1"/>
  <c r="AFR159" i="3" s="1"/>
  <c r="AFU160" i="3"/>
  <c r="AFS160" i="3"/>
  <c r="AFK155" i="3"/>
  <c r="AFI155" i="3"/>
  <c r="AFD153" i="3"/>
  <c r="AFB153" i="3"/>
  <c r="AFD156" i="3"/>
  <c r="AFB156" i="3"/>
  <c r="AFE141" i="3"/>
  <c r="AFG141" i="3" s="1"/>
  <c r="AFH141" i="3"/>
  <c r="AEU140" i="3"/>
  <c r="AEW140" i="3" s="1"/>
  <c r="AEX140" i="3" s="1"/>
  <c r="AFE158" i="3"/>
  <c r="AFG158" i="3" s="1"/>
  <c r="AFH158" i="3" s="1"/>
  <c r="AFN151" i="3"/>
  <c r="AFO151" i="3" s="1"/>
  <c r="AFQ151" i="3" s="1"/>
  <c r="AFR151" i="3" s="1"/>
  <c r="AFL151" i="3"/>
  <c r="AET150" i="3"/>
  <c r="AER150" i="3"/>
  <c r="AEK28" i="3"/>
  <c r="AEM28" i="3" s="1"/>
  <c r="AEN28" i="3" s="1"/>
  <c r="AEO28" i="3" s="1"/>
  <c r="AEP28" i="3" s="1"/>
  <c r="AEQ28" i="3" s="1"/>
  <c r="AER28" i="3" s="1"/>
  <c r="AES28" i="3" s="1"/>
  <c r="AET28" i="3" s="1"/>
  <c r="AEU28" i="3" s="1"/>
  <c r="AEW28" i="3" s="1"/>
  <c r="AEX28" i="3" s="1"/>
  <c r="ABR3" i="3"/>
  <c r="ABS3" i="3" s="1"/>
  <c r="ABU3" i="3"/>
  <c r="UY124" i="3"/>
  <c r="VC124" i="3"/>
  <c r="OQ122" i="3"/>
  <c r="OM122" i="3"/>
  <c r="OM134" i="3" s="1"/>
  <c r="OK134" i="3"/>
  <c r="QK26" i="3"/>
  <c r="RY29" i="3"/>
  <c r="QA123" i="3"/>
  <c r="PW123" i="3"/>
  <c r="GK117" i="3"/>
  <c r="GK120" i="3" s="1"/>
  <c r="GO117" i="3"/>
  <c r="GI120" i="3"/>
  <c r="MK118" i="3"/>
  <c r="MO118" i="3"/>
  <c r="GU115" i="3"/>
  <c r="GW113" i="3"/>
  <c r="GW115" i="3" s="1"/>
  <c r="HA113" i="3"/>
  <c r="FM12" i="3"/>
  <c r="FS6" i="3"/>
  <c r="KW51" i="3"/>
  <c r="EC47" i="3"/>
  <c r="EA95" i="3"/>
  <c r="DA173" i="3"/>
  <c r="DC149" i="3"/>
  <c r="BY24" i="3"/>
  <c r="BW43" i="3"/>
  <c r="BW146" i="3"/>
  <c r="BY139" i="3"/>
  <c r="BG102" i="3"/>
  <c r="BI98" i="3"/>
  <c r="BE177" i="3"/>
  <c r="BE136" i="3"/>
  <c r="BE109" i="3"/>
  <c r="AGY161" i="3" l="1"/>
  <c r="AGW161" i="3"/>
  <c r="AGH20" i="3"/>
  <c r="AGI15" i="3"/>
  <c r="AGG107" i="3"/>
  <c r="AGH105" i="3"/>
  <c r="AFU159" i="3"/>
  <c r="AFS159" i="3"/>
  <c r="AFU151" i="3"/>
  <c r="AFS151" i="3"/>
  <c r="AFX157" i="3"/>
  <c r="AFV157" i="3"/>
  <c r="AFV160" i="3"/>
  <c r="AFX160" i="3"/>
  <c r="AFY160" i="3" s="1"/>
  <c r="AGA160" i="3" s="1"/>
  <c r="AGB160" i="3" s="1"/>
  <c r="AFV154" i="3"/>
  <c r="AFX154" i="3"/>
  <c r="AFY154" i="3" s="1"/>
  <c r="AGA154" i="3" s="1"/>
  <c r="AGB154" i="3" s="1"/>
  <c r="AFX152" i="3"/>
  <c r="AFV152" i="3"/>
  <c r="AFK158" i="3"/>
  <c r="AFI158" i="3"/>
  <c r="AFE156" i="3"/>
  <c r="AFG156" i="3" s="1"/>
  <c r="AFH156" i="3"/>
  <c r="AEY140" i="3"/>
  <c r="AFA140" i="3"/>
  <c r="AFK141" i="3"/>
  <c r="AFI141" i="3"/>
  <c r="AEY28" i="3"/>
  <c r="AEZ28" i="3" s="1"/>
  <c r="AFA28" i="3" s="1"/>
  <c r="AFB28" i="3" s="1"/>
  <c r="AFC28" i="3" s="1"/>
  <c r="AFD28" i="3" s="1"/>
  <c r="AFE28" i="3" s="1"/>
  <c r="AFG28" i="3" s="1"/>
  <c r="AFH28" i="3" s="1"/>
  <c r="AFI28" i="3" s="1"/>
  <c r="AFJ28" i="3" s="1"/>
  <c r="AFK28" i="3" s="1"/>
  <c r="AFL28" i="3" s="1"/>
  <c r="AFM28" i="3" s="1"/>
  <c r="AFN28" i="3" s="1"/>
  <c r="AEU150" i="3"/>
  <c r="AEW150" i="3" s="1"/>
  <c r="AEX150" i="3" s="1"/>
  <c r="AFE153" i="3"/>
  <c r="AFG153" i="3" s="1"/>
  <c r="AFH153" i="3" s="1"/>
  <c r="AFL155" i="3"/>
  <c r="AFN155" i="3"/>
  <c r="AFO155" i="3" s="1"/>
  <c r="AFQ155" i="3" s="1"/>
  <c r="AFR155" i="3" s="1"/>
  <c r="ABX3" i="3"/>
  <c r="ABV3" i="3"/>
  <c r="ABW3" i="3" s="1"/>
  <c r="VE124" i="3"/>
  <c r="VI124" i="3"/>
  <c r="OW122" i="3"/>
  <c r="OS122" i="3"/>
  <c r="OS134" i="3" s="1"/>
  <c r="OQ134" i="3"/>
  <c r="QM26" i="3"/>
  <c r="SA29" i="3"/>
  <c r="QC123" i="3"/>
  <c r="QG123" i="3"/>
  <c r="HC113" i="3"/>
  <c r="HC115" i="3" s="1"/>
  <c r="HA115" i="3"/>
  <c r="HG113" i="3"/>
  <c r="MQ118" i="3"/>
  <c r="MU118" i="3"/>
  <c r="FS12" i="3"/>
  <c r="FY6" i="3"/>
  <c r="GQ117" i="3"/>
  <c r="GQ120" i="3" s="1"/>
  <c r="GU117" i="3"/>
  <c r="GO120" i="3"/>
  <c r="KY51" i="3"/>
  <c r="EC95" i="3"/>
  <c r="EE47" i="3"/>
  <c r="DE149" i="3"/>
  <c r="DC173" i="3"/>
  <c r="CA24" i="3"/>
  <c r="BY43" i="3"/>
  <c r="BI102" i="3"/>
  <c r="BI177" i="3" s="1"/>
  <c r="BK98" i="3"/>
  <c r="BY146" i="3"/>
  <c r="CA139" i="3"/>
  <c r="BG177" i="3"/>
  <c r="BG136" i="3"/>
  <c r="BG109" i="3"/>
  <c r="AFY152" i="3" l="1"/>
  <c r="AGA152" i="3" s="1"/>
  <c r="AGB152" i="3"/>
  <c r="AGI20" i="3"/>
  <c r="AGK15" i="3"/>
  <c r="AGI105" i="3"/>
  <c r="AGH107" i="3"/>
  <c r="AGE154" i="3"/>
  <c r="AGC154" i="3"/>
  <c r="AGE160" i="3"/>
  <c r="AGC160" i="3"/>
  <c r="AFY157" i="3"/>
  <c r="AGA157" i="3" s="1"/>
  <c r="AGB157" i="3"/>
  <c r="AGZ161" i="3"/>
  <c r="AHB161" i="3"/>
  <c r="AHC161" i="3" s="1"/>
  <c r="AFO28" i="3"/>
  <c r="AFQ28" i="3" s="1"/>
  <c r="AFR28" i="3"/>
  <c r="AFS28" i="3" s="1"/>
  <c r="AFT28" i="3" s="1"/>
  <c r="AFU28" i="3" s="1"/>
  <c r="AFV28" i="3" s="1"/>
  <c r="AFW28" i="3" s="1"/>
  <c r="AFX28" i="3" s="1"/>
  <c r="AFY28" i="3" s="1"/>
  <c r="AGA28" i="3" s="1"/>
  <c r="AGB28" i="3" s="1"/>
  <c r="AGC28" i="3" s="1"/>
  <c r="AGD28" i="3" s="1"/>
  <c r="AGE28" i="3" s="1"/>
  <c r="AGF28" i="3" s="1"/>
  <c r="AGG28" i="3" s="1"/>
  <c r="AGH28" i="3" s="1"/>
  <c r="AGI28" i="3" s="1"/>
  <c r="AGK28" i="3" s="1"/>
  <c r="AGL28" i="3" s="1"/>
  <c r="AGM28" i="3" s="1"/>
  <c r="AGN28" i="3" s="1"/>
  <c r="AGO28" i="3" s="1"/>
  <c r="AGP28" i="3" s="1"/>
  <c r="AGQ28" i="3" s="1"/>
  <c r="AGR28" i="3" s="1"/>
  <c r="AFX151" i="3"/>
  <c r="AFV151" i="3"/>
  <c r="AFU155" i="3"/>
  <c r="AFS155" i="3"/>
  <c r="AFX159" i="3"/>
  <c r="AFY159" i="3" s="1"/>
  <c r="AGA159" i="3" s="1"/>
  <c r="AGB159" i="3" s="1"/>
  <c r="AFV159" i="3"/>
  <c r="AEY150" i="3"/>
  <c r="AFA150" i="3"/>
  <c r="AFD140" i="3"/>
  <c r="AFB140" i="3"/>
  <c r="AFK156" i="3"/>
  <c r="AFI156" i="3"/>
  <c r="AFL141" i="3"/>
  <c r="AFN141" i="3"/>
  <c r="AFO141" i="3" s="1"/>
  <c r="AFQ141" i="3" s="1"/>
  <c r="AFR141" i="3" s="1"/>
  <c r="AFI153" i="3"/>
  <c r="AFK153" i="3"/>
  <c r="AFN158" i="3"/>
  <c r="AFO158" i="3" s="1"/>
  <c r="AFQ158" i="3" s="1"/>
  <c r="AFR158" i="3" s="1"/>
  <c r="AFL158" i="3"/>
  <c r="ACA3" i="3"/>
  <c r="ABY3" i="3"/>
  <c r="ABZ3" i="3" s="1"/>
  <c r="VO124" i="3"/>
  <c r="VK124" i="3"/>
  <c r="PC122" i="3"/>
  <c r="OY122" i="3"/>
  <c r="OY134" i="3" s="1"/>
  <c r="OW134" i="3"/>
  <c r="QO26" i="3"/>
  <c r="SC29" i="3"/>
  <c r="QI123" i="3"/>
  <c r="QM123" i="3"/>
  <c r="QS123" i="3" s="1"/>
  <c r="MW118" i="3"/>
  <c r="NA118" i="3"/>
  <c r="FY12" i="3"/>
  <c r="GE6" i="3"/>
  <c r="HI113" i="3"/>
  <c r="HI115" i="3" s="1"/>
  <c r="HG115" i="3"/>
  <c r="HM113" i="3"/>
  <c r="GW117" i="3"/>
  <c r="GW120" i="3" s="1"/>
  <c r="HA117" i="3"/>
  <c r="GU120" i="3"/>
  <c r="LA51" i="3"/>
  <c r="DE173" i="3"/>
  <c r="DG149" i="3"/>
  <c r="BI136" i="3"/>
  <c r="EE95" i="3"/>
  <c r="EG47" i="3"/>
  <c r="CA43" i="3"/>
  <c r="CC24" i="3"/>
  <c r="CA146" i="3"/>
  <c r="CC139" i="3"/>
  <c r="BI109" i="3"/>
  <c r="BK102" i="3"/>
  <c r="BM98" i="3"/>
  <c r="AGI107" i="3" l="1"/>
  <c r="AGK105" i="3"/>
  <c r="AGH160" i="3"/>
  <c r="AGI160" i="3" s="1"/>
  <c r="AGK160" i="3" s="1"/>
  <c r="AGL160" i="3" s="1"/>
  <c r="AGF160" i="3"/>
  <c r="AFY151" i="3"/>
  <c r="AGA151" i="3" s="1"/>
  <c r="AGB151" i="3"/>
  <c r="AGS28" i="3"/>
  <c r="AGU28" i="3" s="1"/>
  <c r="AGV28" i="3" s="1"/>
  <c r="AGW28" i="3" s="1"/>
  <c r="AGX28" i="3" s="1"/>
  <c r="AGY28" i="3" s="1"/>
  <c r="AGZ28" i="3" s="1"/>
  <c r="AHA28" i="3" s="1"/>
  <c r="AHB28" i="3" s="1"/>
  <c r="AHC28" i="3" s="1"/>
  <c r="AGE157" i="3"/>
  <c r="AGC157" i="3"/>
  <c r="AGE152" i="3"/>
  <c r="AGC152" i="3"/>
  <c r="AGE159" i="3"/>
  <c r="AGC159" i="3"/>
  <c r="AGH154" i="3"/>
  <c r="AGF154" i="3"/>
  <c r="AGK20" i="3"/>
  <c r="AGL15" i="3"/>
  <c r="AFV155" i="3"/>
  <c r="AFX155" i="3"/>
  <c r="AFS158" i="3"/>
  <c r="AFU158" i="3"/>
  <c r="AFU141" i="3"/>
  <c r="AFS141" i="3"/>
  <c r="AFN153" i="3"/>
  <c r="AFL153" i="3"/>
  <c r="AFN156" i="3"/>
  <c r="AFO156" i="3" s="1"/>
  <c r="AFQ156" i="3" s="1"/>
  <c r="AFR156" i="3" s="1"/>
  <c r="AFL156" i="3"/>
  <c r="AFE140" i="3"/>
  <c r="AFG140" i="3" s="1"/>
  <c r="AFH140" i="3" s="1"/>
  <c r="AFD150" i="3"/>
  <c r="AFB150" i="3"/>
  <c r="ACB3" i="3"/>
  <c r="ACC3" i="3" s="1"/>
  <c r="ACE3" i="3"/>
  <c r="VQ124" i="3"/>
  <c r="VU124" i="3"/>
  <c r="QU123" i="3"/>
  <c r="QY123" i="3"/>
  <c r="PI122" i="3"/>
  <c r="PE122" i="3"/>
  <c r="PE134" i="3" s="1"/>
  <c r="PC134" i="3"/>
  <c r="QQ26" i="3"/>
  <c r="SE29" i="3"/>
  <c r="QO123" i="3"/>
  <c r="HM115" i="3"/>
  <c r="HO113" i="3"/>
  <c r="HO115" i="3" s="1"/>
  <c r="HS113" i="3"/>
  <c r="GK6" i="3"/>
  <c r="GE12" i="3"/>
  <c r="NC118" i="3"/>
  <c r="NG118" i="3"/>
  <c r="HG117" i="3"/>
  <c r="HA120" i="3"/>
  <c r="HC117" i="3"/>
  <c r="HC120" i="3" s="1"/>
  <c r="LC51" i="3"/>
  <c r="EI47" i="3"/>
  <c r="EG95" i="3"/>
  <c r="DG173" i="3"/>
  <c r="DI149" i="3"/>
  <c r="CC146" i="3"/>
  <c r="CE139" i="3"/>
  <c r="CE24" i="3"/>
  <c r="CC43" i="3"/>
  <c r="BK109" i="3"/>
  <c r="BK177" i="3"/>
  <c r="BK136" i="3"/>
  <c r="BO98" i="3"/>
  <c r="BM102" i="3"/>
  <c r="AGI154" i="3" l="1"/>
  <c r="AGK154" i="3" s="1"/>
  <c r="AGL154" i="3" s="1"/>
  <c r="AGH157" i="3"/>
  <c r="AGI157" i="3" s="1"/>
  <c r="AGK157" i="3" s="1"/>
  <c r="AGL157" i="3" s="1"/>
  <c r="AGF157" i="3"/>
  <c r="AGH159" i="3"/>
  <c r="AGF159" i="3"/>
  <c r="AGM15" i="3"/>
  <c r="AGL20" i="3"/>
  <c r="AGM160" i="3"/>
  <c r="AGO160" i="3"/>
  <c r="AFY155" i="3"/>
  <c r="AGA155" i="3" s="1"/>
  <c r="AGB155" i="3" s="1"/>
  <c r="AGE151" i="3"/>
  <c r="AGC151" i="3"/>
  <c r="AGL105" i="3"/>
  <c r="AGK107" i="3"/>
  <c r="AGH152" i="3"/>
  <c r="AGI152" i="3" s="1"/>
  <c r="AGK152" i="3" s="1"/>
  <c r="AGL152" i="3" s="1"/>
  <c r="AGF152" i="3"/>
  <c r="AFU156" i="3"/>
  <c r="AFS156" i="3"/>
  <c r="AFO153" i="3"/>
  <c r="AFQ153" i="3" s="1"/>
  <c r="AFR153" i="3" s="1"/>
  <c r="AFV141" i="3"/>
  <c r="AFX141" i="3"/>
  <c r="AFY141" i="3" s="1"/>
  <c r="AGA141" i="3" s="1"/>
  <c r="AGB141" i="3" s="1"/>
  <c r="AFX158" i="3"/>
  <c r="AFY158" i="3" s="1"/>
  <c r="AGA158" i="3" s="1"/>
  <c r="AGB158" i="3" s="1"/>
  <c r="AFV158" i="3"/>
  <c r="AFK140" i="3"/>
  <c r="AFI140" i="3"/>
  <c r="AFE150" i="3"/>
  <c r="AFG150" i="3" s="1"/>
  <c r="AFH150" i="3" s="1"/>
  <c r="ACH3" i="3"/>
  <c r="ACF3" i="3"/>
  <c r="ACG3" i="3" s="1"/>
  <c r="VW124" i="3"/>
  <c r="WA124" i="3"/>
  <c r="RA123" i="3"/>
  <c r="RE123" i="3"/>
  <c r="PK122" i="3"/>
  <c r="PK134" i="3" s="1"/>
  <c r="PO122" i="3"/>
  <c r="PI134" i="3"/>
  <c r="QS26" i="3"/>
  <c r="SG29" i="3"/>
  <c r="GQ6" i="3"/>
  <c r="GK12" i="3"/>
  <c r="HS115" i="3"/>
  <c r="HU113" i="3"/>
  <c r="HU115" i="3" s="1"/>
  <c r="HY113" i="3"/>
  <c r="HM117" i="3"/>
  <c r="HG120" i="3"/>
  <c r="HI117" i="3"/>
  <c r="HI120" i="3" s="1"/>
  <c r="NI118" i="3"/>
  <c r="NM118" i="3"/>
  <c r="LE51" i="3"/>
  <c r="EI95" i="3"/>
  <c r="EK47" i="3"/>
  <c r="DI173" i="3"/>
  <c r="DK149" i="3"/>
  <c r="CE43" i="3"/>
  <c r="CG24" i="3"/>
  <c r="CE146" i="3"/>
  <c r="CG139" i="3"/>
  <c r="BM177" i="3"/>
  <c r="BM136" i="3"/>
  <c r="BM109" i="3"/>
  <c r="BO102" i="3"/>
  <c r="BQ98" i="3"/>
  <c r="AGE155" i="3" l="1"/>
  <c r="AGC155" i="3"/>
  <c r="AGO154" i="3"/>
  <c r="AGM154" i="3"/>
  <c r="AGL107" i="3"/>
  <c r="AGM105" i="3"/>
  <c r="AGM107" i="3" s="1"/>
  <c r="AGO105" i="3"/>
  <c r="AGI159" i="3"/>
  <c r="AGK159" i="3" s="1"/>
  <c r="AGL159" i="3" s="1"/>
  <c r="AGM20" i="3"/>
  <c r="AGN15" i="3"/>
  <c r="AGM152" i="3"/>
  <c r="AGO152" i="3"/>
  <c r="AGM157" i="3"/>
  <c r="AGO157" i="3"/>
  <c r="AGH151" i="3"/>
  <c r="AGF151" i="3"/>
  <c r="AGE158" i="3"/>
  <c r="AGC158" i="3"/>
  <c r="AGP160" i="3"/>
  <c r="AGR160" i="3"/>
  <c r="AGS160" i="3" s="1"/>
  <c r="AGU160" i="3" s="1"/>
  <c r="AGV160" i="3" s="1"/>
  <c r="AGC141" i="3"/>
  <c r="AGE141" i="3"/>
  <c r="AFU153" i="3"/>
  <c r="AFS153" i="3"/>
  <c r="AFV156" i="3"/>
  <c r="AFX156" i="3"/>
  <c r="AFK150" i="3"/>
  <c r="AFI150" i="3"/>
  <c r="AFN140" i="3"/>
  <c r="AFO140" i="3" s="1"/>
  <c r="AFQ140" i="3" s="1"/>
  <c r="AFR140" i="3" s="1"/>
  <c r="AFL140" i="3"/>
  <c r="ACI3" i="3"/>
  <c r="ACJ3" i="3" s="1"/>
  <c r="ACK3" i="3"/>
  <c r="ACO3" i="3" s="1"/>
  <c r="WC124" i="3"/>
  <c r="WG124" i="3"/>
  <c r="RG123" i="3"/>
  <c r="RK123" i="3"/>
  <c r="PU122" i="3"/>
  <c r="PQ122" i="3"/>
  <c r="PQ134" i="3" s="1"/>
  <c r="PO134" i="3"/>
  <c r="QU26" i="3"/>
  <c r="SI29" i="3"/>
  <c r="HS117" i="3"/>
  <c r="HM120" i="3"/>
  <c r="HO117" i="3"/>
  <c r="HO120" i="3" s="1"/>
  <c r="NO118" i="3"/>
  <c r="NS118" i="3"/>
  <c r="GQ12" i="3"/>
  <c r="GW6" i="3"/>
  <c r="IA113" i="3"/>
  <c r="IA115" i="3" s="1"/>
  <c r="HY115" i="3"/>
  <c r="IE113" i="3"/>
  <c r="LG51" i="3"/>
  <c r="DK173" i="3"/>
  <c r="DM149" i="3"/>
  <c r="EM47" i="3"/>
  <c r="EK95" i="3"/>
  <c r="CG146" i="3"/>
  <c r="CI139" i="3"/>
  <c r="CG43" i="3"/>
  <c r="CI24" i="3"/>
  <c r="BQ102" i="3"/>
  <c r="BS98" i="3"/>
  <c r="BO177" i="3"/>
  <c r="BO136" i="3"/>
  <c r="BO109" i="3"/>
  <c r="AGO159" i="3" l="1"/>
  <c r="AGM159" i="3"/>
  <c r="AGF158" i="3"/>
  <c r="AGH158" i="3"/>
  <c r="AGI158" i="3" s="1"/>
  <c r="AGK158" i="3" s="1"/>
  <c r="AGL158" i="3" s="1"/>
  <c r="AGY160" i="3"/>
  <c r="AGW160" i="3"/>
  <c r="AGO107" i="3"/>
  <c r="AGP105" i="3"/>
  <c r="AGR152" i="3"/>
  <c r="AGP152" i="3"/>
  <c r="AGR157" i="3"/>
  <c r="AGS157" i="3" s="1"/>
  <c r="AGU157" i="3" s="1"/>
  <c r="AGV157" i="3" s="1"/>
  <c r="AGP157" i="3"/>
  <c r="AGP154" i="3"/>
  <c r="AGR154" i="3"/>
  <c r="AGS154" i="3" s="1"/>
  <c r="AGU154" i="3" s="1"/>
  <c r="AGV154" i="3" s="1"/>
  <c r="AGH141" i="3"/>
  <c r="AGF141" i="3"/>
  <c r="AGN20" i="3"/>
  <c r="AGO15" i="3"/>
  <c r="AGI151" i="3"/>
  <c r="AGK151" i="3" s="1"/>
  <c r="AGL151" i="3"/>
  <c r="AFY156" i="3"/>
  <c r="AGA156" i="3" s="1"/>
  <c r="AGB156" i="3"/>
  <c r="AGF155" i="3"/>
  <c r="AGH155" i="3"/>
  <c r="AGI155" i="3" s="1"/>
  <c r="AGK155" i="3" s="1"/>
  <c r="AGL155" i="3" s="1"/>
  <c r="AFS140" i="3"/>
  <c r="AFU140" i="3"/>
  <c r="AFX153" i="3"/>
  <c r="AFY153" i="3" s="1"/>
  <c r="AGA153" i="3" s="1"/>
  <c r="AGB153" i="3" s="1"/>
  <c r="AFV153" i="3"/>
  <c r="AFL150" i="3"/>
  <c r="AFN150" i="3"/>
  <c r="AFO150" i="3" s="1"/>
  <c r="AFQ150" i="3" s="1"/>
  <c r="AFR150" i="3" s="1"/>
  <c r="ACR3" i="3"/>
  <c r="ACP3" i="3"/>
  <c r="ACQ3" i="3" s="1"/>
  <c r="ACL3" i="3"/>
  <c r="ACM3" i="3" s="1"/>
  <c r="WI124" i="3"/>
  <c r="WM124" i="3"/>
  <c r="NU118" i="3"/>
  <c r="NY118" i="3"/>
  <c r="RQ123" i="3"/>
  <c r="RM123" i="3"/>
  <c r="QA122" i="3"/>
  <c r="PW122" i="3"/>
  <c r="PW134" i="3" s="1"/>
  <c r="PU134" i="3"/>
  <c r="QW26" i="3"/>
  <c r="SK29" i="3"/>
  <c r="IE115" i="3"/>
  <c r="IG113" i="3"/>
  <c r="IG115" i="3" s="1"/>
  <c r="IK113" i="3"/>
  <c r="HC6" i="3"/>
  <c r="GW12" i="3"/>
  <c r="HY117" i="3"/>
  <c r="HS120" i="3"/>
  <c r="HU117" i="3"/>
  <c r="HU120" i="3" s="1"/>
  <c r="LI51" i="3"/>
  <c r="EM95" i="3"/>
  <c r="EO47" i="3"/>
  <c r="DM173" i="3"/>
  <c r="DO149" i="3"/>
  <c r="CI43" i="3"/>
  <c r="CK24" i="3"/>
  <c r="CI146" i="3"/>
  <c r="CK139" i="3"/>
  <c r="BQ109" i="3"/>
  <c r="BQ177" i="3"/>
  <c r="BQ136" i="3"/>
  <c r="BS102" i="3"/>
  <c r="BU98" i="3"/>
  <c r="AGS152" i="3" l="1"/>
  <c r="AGU152" i="3" s="1"/>
  <c r="AGV152" i="3"/>
  <c r="AGP15" i="3"/>
  <c r="AGO20" i="3"/>
  <c r="AGI141" i="3"/>
  <c r="AGK141" i="3" s="1"/>
  <c r="AGL141" i="3"/>
  <c r="AGY157" i="3"/>
  <c r="AGW157" i="3"/>
  <c r="AGM151" i="3"/>
  <c r="AGO151" i="3"/>
  <c r="AGO158" i="3"/>
  <c r="AGM158" i="3"/>
  <c r="AGW154" i="3"/>
  <c r="AGY154" i="3"/>
  <c r="AGE156" i="3"/>
  <c r="AGC156" i="3"/>
  <c r="AGP107" i="3"/>
  <c r="AGQ105" i="3"/>
  <c r="AGZ160" i="3"/>
  <c r="AHB160" i="3"/>
  <c r="AHC160" i="3" s="1"/>
  <c r="AGC153" i="3"/>
  <c r="AGE153" i="3"/>
  <c r="AGO155" i="3"/>
  <c r="AGM155" i="3"/>
  <c r="AGR159" i="3"/>
  <c r="AGS159" i="3" s="1"/>
  <c r="AGU159" i="3" s="1"/>
  <c r="AGV159" i="3" s="1"/>
  <c r="AGP159" i="3"/>
  <c r="AFX140" i="3"/>
  <c r="AFV140" i="3"/>
  <c r="AFS150" i="3"/>
  <c r="AFU150" i="3"/>
  <c r="ACU3" i="3"/>
  <c r="ACS3" i="3"/>
  <c r="ACT3" i="3" s="1"/>
  <c r="WS124" i="3"/>
  <c r="WO124" i="3"/>
  <c r="RS123" i="3"/>
  <c r="RW123" i="3"/>
  <c r="OA118" i="3"/>
  <c r="OE118" i="3"/>
  <c r="QG122" i="3"/>
  <c r="QC122" i="3"/>
  <c r="QC134" i="3" s="1"/>
  <c r="QA134" i="3"/>
  <c r="QY26" i="3"/>
  <c r="SM29" i="3"/>
  <c r="HC12" i="3"/>
  <c r="HI6" i="3"/>
  <c r="IK115" i="3"/>
  <c r="IM113" i="3"/>
  <c r="IM115" i="3" s="1"/>
  <c r="IQ113" i="3"/>
  <c r="HY120" i="3"/>
  <c r="IE117" i="3"/>
  <c r="IA117" i="3"/>
  <c r="IA120" i="3" s="1"/>
  <c r="LK51" i="3"/>
  <c r="DO173" i="3"/>
  <c r="DQ149" i="3"/>
  <c r="EQ47" i="3"/>
  <c r="EO95" i="3"/>
  <c r="CM139" i="3"/>
  <c r="CK146" i="3"/>
  <c r="CK43" i="3"/>
  <c r="CM24" i="3"/>
  <c r="BU102" i="3"/>
  <c r="BW98" i="3"/>
  <c r="BS177" i="3"/>
  <c r="BS136" i="3"/>
  <c r="BS109" i="3"/>
  <c r="AGR151" i="3" l="1"/>
  <c r="AGP151" i="3"/>
  <c r="AGR105" i="3"/>
  <c r="AGQ107" i="3"/>
  <c r="AGM141" i="3"/>
  <c r="AGO141" i="3"/>
  <c r="AGH156" i="3"/>
  <c r="AGF156" i="3"/>
  <c r="AHB157" i="3"/>
  <c r="AHC157" i="3" s="1"/>
  <c r="AGZ157" i="3"/>
  <c r="AFY140" i="3"/>
  <c r="AGA140" i="3" s="1"/>
  <c r="AGB140" i="3" s="1"/>
  <c r="AGY159" i="3"/>
  <c r="AGW159" i="3"/>
  <c r="AGQ15" i="3"/>
  <c r="AGP20" i="3"/>
  <c r="AGH153" i="3"/>
  <c r="AGF153" i="3"/>
  <c r="AGY152" i="3"/>
  <c r="AGW152" i="3"/>
  <c r="AGZ154" i="3"/>
  <c r="AHB154" i="3"/>
  <c r="AHC154" i="3" s="1"/>
  <c r="AGP155" i="3"/>
  <c r="AGR155" i="3"/>
  <c r="AGP158" i="3"/>
  <c r="AGR158" i="3"/>
  <c r="AFX150" i="3"/>
  <c r="AFV150" i="3"/>
  <c r="ACV3" i="3"/>
  <c r="ACW3" i="3" s="1"/>
  <c r="ACY3" i="3"/>
  <c r="WU124" i="3"/>
  <c r="WY124" i="3"/>
  <c r="OG118" i="3"/>
  <c r="OK118" i="3"/>
  <c r="RY123" i="3"/>
  <c r="SC123" i="3"/>
  <c r="QI122" i="3"/>
  <c r="QI134" i="3" s="1"/>
  <c r="QM122" i="3"/>
  <c r="QG134" i="3"/>
  <c r="RA26" i="3"/>
  <c r="SO29" i="3"/>
  <c r="IQ115" i="3"/>
  <c r="IS113" i="3"/>
  <c r="IS115" i="3" s="1"/>
  <c r="IW113" i="3"/>
  <c r="IE120" i="3"/>
  <c r="IK117" i="3"/>
  <c r="IG117" i="3"/>
  <c r="IG120" i="3" s="1"/>
  <c r="HI12" i="3"/>
  <c r="HO6" i="3"/>
  <c r="LM51" i="3"/>
  <c r="ES47" i="3"/>
  <c r="EQ95" i="3"/>
  <c r="DQ173" i="3"/>
  <c r="DS149" i="3"/>
  <c r="CM146" i="3"/>
  <c r="CO139" i="3"/>
  <c r="CM43" i="3"/>
  <c r="CO24" i="3"/>
  <c r="BU177" i="3"/>
  <c r="BU136" i="3"/>
  <c r="BU109" i="3"/>
  <c r="BW102" i="3"/>
  <c r="BY98" i="3"/>
  <c r="AGE140" i="3" l="1"/>
  <c r="AGC140" i="3"/>
  <c r="AGI156" i="3"/>
  <c r="AGK156" i="3" s="1"/>
  <c r="AGL156" i="3"/>
  <c r="AGR141" i="3"/>
  <c r="AGP141" i="3"/>
  <c r="AGQ20" i="3"/>
  <c r="AGR15" i="3"/>
  <c r="AHB152" i="3"/>
  <c r="AHC152" i="3" s="1"/>
  <c r="AGZ152" i="3"/>
  <c r="AGI153" i="3"/>
  <c r="AGK153" i="3" s="1"/>
  <c r="AGL153" i="3"/>
  <c r="AGS158" i="3"/>
  <c r="AGU158" i="3" s="1"/>
  <c r="AGV158" i="3"/>
  <c r="AGS155" i="3"/>
  <c r="AGU155" i="3" s="1"/>
  <c r="AGV155" i="3"/>
  <c r="AGS105" i="3"/>
  <c r="AGR107" i="3"/>
  <c r="AFY150" i="3"/>
  <c r="AGA150" i="3" s="1"/>
  <c r="AGB150" i="3"/>
  <c r="AHB159" i="3"/>
  <c r="AHC159" i="3" s="1"/>
  <c r="AGZ159" i="3"/>
  <c r="AGS151" i="3"/>
  <c r="AGU151" i="3" s="1"/>
  <c r="AGV151" i="3"/>
  <c r="ADB3" i="3"/>
  <c r="ACZ3" i="3"/>
  <c r="ADA3" i="3" s="1"/>
  <c r="XA124" i="3"/>
  <c r="XE124" i="3"/>
  <c r="SE123" i="3"/>
  <c r="SI123" i="3"/>
  <c r="OM118" i="3"/>
  <c r="OQ118" i="3"/>
  <c r="QS122" i="3"/>
  <c r="QO122" i="3"/>
  <c r="QO134" i="3" s="1"/>
  <c r="QM134" i="3"/>
  <c r="RC26" i="3"/>
  <c r="SQ29" i="3"/>
  <c r="IM117" i="3"/>
  <c r="IM120" i="3" s="1"/>
  <c r="IK120" i="3"/>
  <c r="IQ117" i="3"/>
  <c r="IW115" i="3"/>
  <c r="IY113" i="3"/>
  <c r="IY115" i="3" s="1"/>
  <c r="JC113" i="3"/>
  <c r="HO12" i="3"/>
  <c r="HU6" i="3"/>
  <c r="LO51" i="3"/>
  <c r="DS173" i="3"/>
  <c r="DU149" i="3"/>
  <c r="ES95" i="3"/>
  <c r="EU47" i="3"/>
  <c r="CO43" i="3"/>
  <c r="CQ24" i="3"/>
  <c r="CO146" i="3"/>
  <c r="CQ139" i="3"/>
  <c r="BY102" i="3"/>
  <c r="CA98" i="3"/>
  <c r="BW177" i="3"/>
  <c r="BW109" i="3"/>
  <c r="BW136" i="3"/>
  <c r="AGS141" i="3" l="1"/>
  <c r="AGU141" i="3" s="1"/>
  <c r="AGV141" i="3"/>
  <c r="AGW155" i="3"/>
  <c r="AGY155" i="3"/>
  <c r="AGY158" i="3"/>
  <c r="AGW158" i="3"/>
  <c r="AGW151" i="3"/>
  <c r="AGY151" i="3"/>
  <c r="AGS107" i="3"/>
  <c r="AGU105" i="3"/>
  <c r="AGM153" i="3"/>
  <c r="AGO153" i="3"/>
  <c r="AGE150" i="3"/>
  <c r="AGC150" i="3"/>
  <c r="AGS15" i="3"/>
  <c r="AGR20" i="3"/>
  <c r="AGO156" i="3"/>
  <c r="AGM156" i="3"/>
  <c r="AGH140" i="3"/>
  <c r="AGF140" i="3"/>
  <c r="ADE3" i="3"/>
  <c r="ADC3" i="3"/>
  <c r="ADD3" i="3" s="1"/>
  <c r="XK124" i="3"/>
  <c r="XG124" i="3"/>
  <c r="OS118" i="3"/>
  <c r="OW118" i="3"/>
  <c r="SK123" i="3"/>
  <c r="SO123" i="3"/>
  <c r="QY122" i="3"/>
  <c r="QU122" i="3"/>
  <c r="QU134" i="3" s="1"/>
  <c r="QS134" i="3"/>
  <c r="RE26" i="3"/>
  <c r="SS29" i="3"/>
  <c r="JC115" i="3"/>
  <c r="JE113" i="3"/>
  <c r="JE115" i="3" s="1"/>
  <c r="JI113" i="3"/>
  <c r="IS117" i="3"/>
  <c r="IS120" i="3" s="1"/>
  <c r="IQ120" i="3"/>
  <c r="IW117" i="3"/>
  <c r="HU12" i="3"/>
  <c r="IA6" i="3"/>
  <c r="LQ51" i="3"/>
  <c r="EW47" i="3"/>
  <c r="EU95" i="3"/>
  <c r="DU173" i="3"/>
  <c r="DW149" i="3"/>
  <c r="CA102" i="3"/>
  <c r="CA177" i="3" s="1"/>
  <c r="CC98" i="3"/>
  <c r="CS139" i="3"/>
  <c r="CQ146" i="3"/>
  <c r="CQ43" i="3"/>
  <c r="CS24" i="3"/>
  <c r="BY177" i="3"/>
  <c r="BY136" i="3"/>
  <c r="BY109" i="3"/>
  <c r="AHB151" i="3" l="1"/>
  <c r="AHC151" i="3" s="1"/>
  <c r="AGZ151" i="3"/>
  <c r="AGR156" i="3"/>
  <c r="AGP156" i="3"/>
  <c r="AHB158" i="3"/>
  <c r="AHC158" i="3" s="1"/>
  <c r="AGZ158" i="3"/>
  <c r="AGI140" i="3"/>
  <c r="AGK140" i="3" s="1"/>
  <c r="AGL140" i="3" s="1"/>
  <c r="AHB155" i="3"/>
  <c r="AHC155" i="3" s="1"/>
  <c r="AGZ155" i="3"/>
  <c r="AGY141" i="3"/>
  <c r="AGW141" i="3"/>
  <c r="AGH150" i="3"/>
  <c r="AGF150" i="3"/>
  <c r="AGR153" i="3"/>
  <c r="AGS153" i="3" s="1"/>
  <c r="AGU153" i="3" s="1"/>
  <c r="AGV153" i="3" s="1"/>
  <c r="AGP153" i="3"/>
  <c r="AGU107" i="3"/>
  <c r="AGV105" i="3"/>
  <c r="AGS20" i="3"/>
  <c r="AGU15" i="3"/>
  <c r="ADF3" i="3"/>
  <c r="ADG3" i="3" s="1"/>
  <c r="ADI3" i="3"/>
  <c r="XM124" i="3"/>
  <c r="XQ124" i="3"/>
  <c r="CA109" i="3"/>
  <c r="SQ123" i="3"/>
  <c r="SU123" i="3"/>
  <c r="CA136" i="3"/>
  <c r="OY118" i="3"/>
  <c r="PC118" i="3"/>
  <c r="RE122" i="3"/>
  <c r="RA122" i="3"/>
  <c r="RA134" i="3" s="1"/>
  <c r="QY134" i="3"/>
  <c r="RG26" i="3"/>
  <c r="SU29" i="3"/>
  <c r="JC117" i="3"/>
  <c r="IY117" i="3"/>
  <c r="IY120" i="3" s="1"/>
  <c r="IW120" i="3"/>
  <c r="JI115" i="3"/>
  <c r="JK113" i="3"/>
  <c r="JK115" i="3" s="1"/>
  <c r="JO113" i="3"/>
  <c r="IG6" i="3"/>
  <c r="IA12" i="3"/>
  <c r="LS51" i="3"/>
  <c r="CS43" i="3"/>
  <c r="CU24" i="3"/>
  <c r="DW173" i="3"/>
  <c r="DY149" i="3"/>
  <c r="CS146" i="3"/>
  <c r="CU139" i="3"/>
  <c r="EY47" i="3"/>
  <c r="EW95" i="3"/>
  <c r="CC102" i="3"/>
  <c r="CE98" i="3"/>
  <c r="AHB141" i="3" l="1"/>
  <c r="AHC141" i="3" s="1"/>
  <c r="AGZ141" i="3"/>
  <c r="AGV15" i="3"/>
  <c r="AGU20" i="3"/>
  <c r="AGO140" i="3"/>
  <c r="AGM140" i="3"/>
  <c r="AGV107" i="3"/>
  <c r="AGW105" i="3"/>
  <c r="AGW107" i="3" s="1"/>
  <c r="AGY105" i="3"/>
  <c r="AGI150" i="3"/>
  <c r="AGK150" i="3" s="1"/>
  <c r="AGL150" i="3" s="1"/>
  <c r="AGS156" i="3"/>
  <c r="AGU156" i="3" s="1"/>
  <c r="AGV156" i="3"/>
  <c r="AGY153" i="3"/>
  <c r="AGW153" i="3"/>
  <c r="ADJ3" i="3"/>
  <c r="ADK3" i="3" s="1"/>
  <c r="ADL3" i="3"/>
  <c r="XW124" i="3"/>
  <c r="XS124" i="3"/>
  <c r="PE118" i="3"/>
  <c r="PI118" i="3"/>
  <c r="SW123" i="3"/>
  <c r="TA123" i="3"/>
  <c r="RE134" i="3"/>
  <c r="RK122" i="3"/>
  <c r="RG122" i="3"/>
  <c r="RG134" i="3" s="1"/>
  <c r="RI26" i="3"/>
  <c r="SW29" i="3"/>
  <c r="JO115" i="3"/>
  <c r="JQ113" i="3"/>
  <c r="JQ115" i="3" s="1"/>
  <c r="JU113" i="3"/>
  <c r="IG12" i="3"/>
  <c r="IM6" i="3"/>
  <c r="JI117" i="3"/>
  <c r="JE117" i="3"/>
  <c r="JE120" i="3" s="1"/>
  <c r="JC120" i="3"/>
  <c r="LU51" i="3"/>
  <c r="EY95" i="3"/>
  <c r="FA47" i="3"/>
  <c r="CU146" i="3"/>
  <c r="CW139" i="3"/>
  <c r="DY173" i="3"/>
  <c r="EA149" i="3"/>
  <c r="CW24" i="3"/>
  <c r="CU43" i="3"/>
  <c r="CC177" i="3"/>
  <c r="CC109" i="3"/>
  <c r="CC136" i="3"/>
  <c r="CE102" i="3"/>
  <c r="CG98" i="3"/>
  <c r="AGO150" i="3" l="1"/>
  <c r="AGM150" i="3"/>
  <c r="AGZ105" i="3"/>
  <c r="AGY107" i="3"/>
  <c r="AGP140" i="3"/>
  <c r="AGR140" i="3"/>
  <c r="AGW15" i="3"/>
  <c r="AGV20" i="3"/>
  <c r="AGY156" i="3"/>
  <c r="AGW156" i="3"/>
  <c r="AHB153" i="3"/>
  <c r="AHC153" i="3" s="1"/>
  <c r="AGZ153" i="3"/>
  <c r="ADO3" i="3"/>
  <c r="ADM3" i="3"/>
  <c r="ADN3" i="3" s="1"/>
  <c r="YC124" i="3"/>
  <c r="XY124" i="3"/>
  <c r="TC123" i="3"/>
  <c r="TG123" i="3"/>
  <c r="PK118" i="3"/>
  <c r="PO118" i="3"/>
  <c r="RM122" i="3"/>
  <c r="RM134" i="3" s="1"/>
  <c r="RQ122" i="3"/>
  <c r="RK134" i="3"/>
  <c r="RK26" i="3"/>
  <c r="SY29" i="3"/>
  <c r="IM12" i="3"/>
  <c r="IS6" i="3"/>
  <c r="JK117" i="3"/>
  <c r="JK120" i="3" s="1"/>
  <c r="JI120" i="3"/>
  <c r="JO117" i="3"/>
  <c r="JU115" i="3"/>
  <c r="JW113" i="3"/>
  <c r="JW115" i="3" s="1"/>
  <c r="KA113" i="3"/>
  <c r="LW51" i="3"/>
  <c r="CY24" i="3"/>
  <c r="CW43" i="3"/>
  <c r="EA173" i="3"/>
  <c r="EC149" i="3"/>
  <c r="CY139" i="3"/>
  <c r="CW146" i="3"/>
  <c r="FA95" i="3"/>
  <c r="FC47" i="3"/>
  <c r="CG102" i="3"/>
  <c r="CI98" i="3"/>
  <c r="CE177" i="3"/>
  <c r="CE136" i="3"/>
  <c r="CE109" i="3"/>
  <c r="AGW20" i="3" l="1"/>
  <c r="AGX15" i="3"/>
  <c r="AHB156" i="3"/>
  <c r="AHC156" i="3" s="1"/>
  <c r="AGZ156" i="3"/>
  <c r="AGS140" i="3"/>
  <c r="AGU140" i="3" s="1"/>
  <c r="AGV140" i="3"/>
  <c r="AGZ107" i="3"/>
  <c r="AHA105" i="3"/>
  <c r="AGP150" i="3"/>
  <c r="AGR150" i="3"/>
  <c r="ADP3" i="3"/>
  <c r="ADQ3" i="3" s="1"/>
  <c r="ADS3" i="3"/>
  <c r="ADV3" i="3" s="1"/>
  <c r="YE124" i="3"/>
  <c r="YI124" i="3"/>
  <c r="PQ118" i="3"/>
  <c r="PU118" i="3"/>
  <c r="TI123" i="3"/>
  <c r="TM123" i="3"/>
  <c r="RW122" i="3"/>
  <c r="RS122" i="3"/>
  <c r="RS134" i="3" s="1"/>
  <c r="RQ134" i="3"/>
  <c r="RM26" i="3"/>
  <c r="TA29" i="3"/>
  <c r="JU117" i="3"/>
  <c r="JQ117" i="3"/>
  <c r="JQ120" i="3" s="1"/>
  <c r="JO120" i="3"/>
  <c r="KA115" i="3"/>
  <c r="KC113" i="3"/>
  <c r="KC115" i="3" s="1"/>
  <c r="KG113" i="3"/>
  <c r="IS12" i="3"/>
  <c r="IY6" i="3"/>
  <c r="LY51" i="3"/>
  <c r="CY146" i="3"/>
  <c r="DA139" i="3"/>
  <c r="CY43" i="3"/>
  <c r="DA24" i="3"/>
  <c r="FE47" i="3"/>
  <c r="FC95" i="3"/>
  <c r="EC173" i="3"/>
  <c r="EE149" i="3"/>
  <c r="CG177" i="3"/>
  <c r="CG136" i="3"/>
  <c r="CG109" i="3"/>
  <c r="CI102" i="3"/>
  <c r="CK98" i="3"/>
  <c r="AGS150" i="3" l="1"/>
  <c r="AGU150" i="3" s="1"/>
  <c r="AGV150" i="3"/>
  <c r="AHB105" i="3"/>
  <c r="AHA107" i="3"/>
  <c r="AGY140" i="3"/>
  <c r="AGW140" i="3"/>
  <c r="AGX20" i="3"/>
  <c r="AGY15" i="3"/>
  <c r="ADT3" i="3"/>
  <c r="ADU3" i="3" s="1"/>
  <c r="YK124" i="3"/>
  <c r="YO124" i="3"/>
  <c r="TO123" i="3"/>
  <c r="TS123" i="3"/>
  <c r="PW118" i="3"/>
  <c r="QA118" i="3"/>
  <c r="SC122" i="3"/>
  <c r="RY122" i="3"/>
  <c r="RY134" i="3" s="1"/>
  <c r="RW134" i="3"/>
  <c r="RO26" i="3"/>
  <c r="TC29" i="3"/>
  <c r="KG115" i="3"/>
  <c r="KI113" i="3"/>
  <c r="KI115" i="3" s="1"/>
  <c r="KM113" i="3"/>
  <c r="JW117" i="3"/>
  <c r="JW120" i="3" s="1"/>
  <c r="KA117" i="3"/>
  <c r="JU120" i="3"/>
  <c r="IY12" i="3"/>
  <c r="JE6" i="3"/>
  <c r="MA51" i="3"/>
  <c r="FG47" i="3"/>
  <c r="FE95" i="3"/>
  <c r="EE173" i="3"/>
  <c r="EG149" i="3"/>
  <c r="DC24" i="3"/>
  <c r="DA43" i="3"/>
  <c r="DA146" i="3"/>
  <c r="DC139" i="3"/>
  <c r="CI177" i="3"/>
  <c r="CI109" i="3"/>
  <c r="CI136" i="3"/>
  <c r="CM98" i="3"/>
  <c r="CK102" i="3"/>
  <c r="AGZ140" i="3" l="1"/>
  <c r="AHB140" i="3"/>
  <c r="AHC140" i="3" s="1"/>
  <c r="AGW150" i="3"/>
  <c r="AGY150" i="3"/>
  <c r="AHC105" i="3"/>
  <c r="AHC107" i="3" s="1"/>
  <c r="AHB107" i="3"/>
  <c r="AGY20" i="3"/>
  <c r="AGZ15" i="3"/>
  <c r="ADW3" i="3"/>
  <c r="ADX3" i="3" s="1"/>
  <c r="ADY3" i="3"/>
  <c r="YU124" i="3"/>
  <c r="YQ124" i="3"/>
  <c r="QC118" i="3"/>
  <c r="QG118" i="3"/>
  <c r="TY123" i="3"/>
  <c r="TU123" i="3"/>
  <c r="SC134" i="3"/>
  <c r="SE122" i="3"/>
  <c r="SE134" i="3" s="1"/>
  <c r="SI122" i="3"/>
  <c r="RQ26" i="3"/>
  <c r="TE29" i="3"/>
  <c r="KG117" i="3"/>
  <c r="KA120" i="3"/>
  <c r="KC117" i="3"/>
  <c r="KC120" i="3" s="1"/>
  <c r="KM115" i="3"/>
  <c r="KO113" i="3"/>
  <c r="KO115" i="3" s="1"/>
  <c r="KS113" i="3"/>
  <c r="JE12" i="3"/>
  <c r="JK6" i="3"/>
  <c r="MC51" i="3"/>
  <c r="DC43" i="3"/>
  <c r="DE24" i="3"/>
  <c r="FG95" i="3"/>
  <c r="FI47" i="3"/>
  <c r="DC146" i="3"/>
  <c r="DE139" i="3"/>
  <c r="EG173" i="3"/>
  <c r="EI149" i="3"/>
  <c r="CK177" i="3"/>
  <c r="CK136" i="3"/>
  <c r="CK109" i="3"/>
  <c r="CM102" i="3"/>
  <c r="CO98" i="3"/>
  <c r="AHB150" i="3" l="1"/>
  <c r="AHC150" i="3" s="1"/>
  <c r="AGZ150" i="3"/>
  <c r="AGZ20" i="3"/>
  <c r="AHA15" i="3"/>
  <c r="ADZ3" i="3"/>
  <c r="AEA3" i="3" s="1"/>
  <c r="AEC3" i="3"/>
  <c r="YW124" i="3"/>
  <c r="ZA124" i="3"/>
  <c r="UA123" i="3"/>
  <c r="UE123" i="3"/>
  <c r="QI118" i="3"/>
  <c r="QM118" i="3"/>
  <c r="SO122" i="3"/>
  <c r="SI134" i="3"/>
  <c r="SK122" i="3"/>
  <c r="SK134" i="3" s="1"/>
  <c r="RS26" i="3"/>
  <c r="TG29" i="3"/>
  <c r="KS115" i="3"/>
  <c r="KU113" i="3"/>
  <c r="KU115" i="3" s="1"/>
  <c r="KY113" i="3"/>
  <c r="JK12" i="3"/>
  <c r="JQ6" i="3"/>
  <c r="KI117" i="3"/>
  <c r="KI120" i="3" s="1"/>
  <c r="KM117" i="3"/>
  <c r="KG120" i="3"/>
  <c r="ME51" i="3"/>
  <c r="EI173" i="3"/>
  <c r="EK149" i="3"/>
  <c r="DE146" i="3"/>
  <c r="DG139" i="3"/>
  <c r="FK47" i="3"/>
  <c r="FI95" i="3"/>
  <c r="DE43" i="3"/>
  <c r="DG24" i="3"/>
  <c r="CO102" i="3"/>
  <c r="CQ98" i="3"/>
  <c r="CM177" i="3"/>
  <c r="CM136" i="3"/>
  <c r="CM109" i="3"/>
  <c r="AHA20" i="3" l="1"/>
  <c r="AHB15" i="3"/>
  <c r="AEF3" i="3"/>
  <c r="AED3" i="3"/>
  <c r="AEE3" i="3" s="1"/>
  <c r="ZC124" i="3"/>
  <c r="ZG124" i="3"/>
  <c r="UK123" i="3"/>
  <c r="UG123" i="3"/>
  <c r="QO118" i="3"/>
  <c r="QS118" i="3"/>
  <c r="SU122" i="3"/>
  <c r="SO134" i="3"/>
  <c r="SQ122" i="3"/>
  <c r="SQ134" i="3" s="1"/>
  <c r="RU26" i="3"/>
  <c r="TI29" i="3"/>
  <c r="TK29" i="3" s="1"/>
  <c r="TM29" i="3" s="1"/>
  <c r="TO29" i="3" s="1"/>
  <c r="TQ29" i="3" s="1"/>
  <c r="TS29" i="3" s="1"/>
  <c r="TU29" i="3" s="1"/>
  <c r="TW29" i="3" s="1"/>
  <c r="TY29" i="3" s="1"/>
  <c r="UA29" i="3" s="1"/>
  <c r="UC29" i="3" s="1"/>
  <c r="UE29" i="3" s="1"/>
  <c r="UG29" i="3" s="1"/>
  <c r="UI29" i="3" s="1"/>
  <c r="UK29" i="3" s="1"/>
  <c r="UM29" i="3" s="1"/>
  <c r="UO29" i="3" s="1"/>
  <c r="UQ29" i="3" s="1"/>
  <c r="US29" i="3" s="1"/>
  <c r="UU29" i="3" s="1"/>
  <c r="UW29" i="3" s="1"/>
  <c r="JQ12" i="3"/>
  <c r="JW6" i="3"/>
  <c r="KY115" i="3"/>
  <c r="LA113" i="3"/>
  <c r="LA115" i="3" s="1"/>
  <c r="LE113" i="3"/>
  <c r="KM120" i="3"/>
  <c r="KS117" i="3"/>
  <c r="KO117" i="3"/>
  <c r="KO120" i="3" s="1"/>
  <c r="MG51" i="3"/>
  <c r="DI24" i="3"/>
  <c r="DG43" i="3"/>
  <c r="DG146" i="3"/>
  <c r="DI139" i="3"/>
  <c r="FK95" i="3"/>
  <c r="FM47" i="3"/>
  <c r="EK173" i="3"/>
  <c r="EM149" i="3"/>
  <c r="CO177" i="3"/>
  <c r="CO136" i="3"/>
  <c r="CO109" i="3"/>
  <c r="CS98" i="3"/>
  <c r="CQ102" i="3"/>
  <c r="AHB20" i="3" l="1"/>
  <c r="AHC15" i="3"/>
  <c r="AHC20" i="3" s="1"/>
  <c r="AEI3" i="3"/>
  <c r="AEG3" i="3"/>
  <c r="AEH3" i="3" s="1"/>
  <c r="ZM124" i="3"/>
  <c r="ZI124" i="3"/>
  <c r="UY29" i="3"/>
  <c r="VA29" i="3" s="1"/>
  <c r="VC29" i="3" s="1"/>
  <c r="VE29" i="3" s="1"/>
  <c r="VG29" i="3" s="1"/>
  <c r="VI29" i="3" s="1"/>
  <c r="VK29" i="3" s="1"/>
  <c r="VM29" i="3" s="1"/>
  <c r="VO29" i="3" s="1"/>
  <c r="UM123" i="3"/>
  <c r="UQ123" i="3"/>
  <c r="QU118" i="3"/>
  <c r="QY118" i="3"/>
  <c r="SU134" i="3"/>
  <c r="SW122" i="3"/>
  <c r="SW134" i="3" s="1"/>
  <c r="TA122" i="3"/>
  <c r="RW26" i="3"/>
  <c r="LE115" i="3"/>
  <c r="LG113" i="3"/>
  <c r="LG115" i="3" s="1"/>
  <c r="LK113" i="3"/>
  <c r="KY117" i="3"/>
  <c r="KS120" i="3"/>
  <c r="KU117" i="3"/>
  <c r="KU120" i="3" s="1"/>
  <c r="FM95" i="3"/>
  <c r="FO47" i="3"/>
  <c r="JW12" i="3"/>
  <c r="KC6" i="3"/>
  <c r="MI51" i="3"/>
  <c r="DK24" i="3"/>
  <c r="DI43" i="3"/>
  <c r="CS102" i="3"/>
  <c r="CS136" i="3" s="1"/>
  <c r="CU98" i="3"/>
  <c r="EM173" i="3"/>
  <c r="EO149" i="3"/>
  <c r="DI146" i="3"/>
  <c r="DK139" i="3"/>
  <c r="CQ177" i="3"/>
  <c r="CQ136" i="3"/>
  <c r="CQ109" i="3"/>
  <c r="AEJ3" i="3" l="1"/>
  <c r="AEK3" i="3" s="1"/>
  <c r="AEM3" i="3"/>
  <c r="ZO124" i="3"/>
  <c r="ZS124" i="3"/>
  <c r="VQ29" i="3"/>
  <c r="VS29" i="3" s="1"/>
  <c r="US123" i="3"/>
  <c r="UW123" i="3"/>
  <c r="CS109" i="3"/>
  <c r="RA118" i="3"/>
  <c r="RE118" i="3"/>
  <c r="TC122" i="3"/>
  <c r="TC134" i="3" s="1"/>
  <c r="TG122" i="3"/>
  <c r="TA134" i="3"/>
  <c r="RY26" i="3"/>
  <c r="FO95" i="3"/>
  <c r="FQ47" i="3"/>
  <c r="KC12" i="3"/>
  <c r="KI6" i="3"/>
  <c r="KY120" i="3"/>
  <c r="LE117" i="3"/>
  <c r="LA117" i="3"/>
  <c r="LA120" i="3" s="1"/>
  <c r="LK115" i="3"/>
  <c r="LM113" i="3"/>
  <c r="LM115" i="3" s="1"/>
  <c r="LQ113" i="3"/>
  <c r="CS177" i="3"/>
  <c r="MK51" i="3"/>
  <c r="DK43" i="3"/>
  <c r="DM24" i="3"/>
  <c r="DK146" i="3"/>
  <c r="DM139" i="3"/>
  <c r="EO173" i="3"/>
  <c r="EQ149" i="3"/>
  <c r="CU102" i="3"/>
  <c r="CW98" i="3"/>
  <c r="AEP3" i="3" l="1"/>
  <c r="AEN3" i="3"/>
  <c r="AEO3" i="3" s="1"/>
  <c r="ZU124" i="3"/>
  <c r="ZY124" i="3"/>
  <c r="UY123" i="3"/>
  <c r="VC123" i="3"/>
  <c r="VU29" i="3"/>
  <c r="VW29" i="3" s="1"/>
  <c r="VY29" i="3" s="1"/>
  <c r="WA29" i="3" s="1"/>
  <c r="WC29" i="3" s="1"/>
  <c r="WE29" i="3" s="1"/>
  <c r="WG29" i="3" s="1"/>
  <c r="WI29" i="3" s="1"/>
  <c r="WK29" i="3" s="1"/>
  <c r="WM29" i="3" s="1"/>
  <c r="WO29" i="3" s="1"/>
  <c r="WQ29" i="3" s="1"/>
  <c r="WS29" i="3" s="1"/>
  <c r="WU29" i="3" s="1"/>
  <c r="WW29" i="3" s="1"/>
  <c r="RG118" i="3"/>
  <c r="RK118" i="3"/>
  <c r="TM122" i="3"/>
  <c r="TI122" i="3"/>
  <c r="TI134" i="3" s="1"/>
  <c r="TG134" i="3"/>
  <c r="SA26" i="3"/>
  <c r="LE120" i="3"/>
  <c r="LK117" i="3"/>
  <c r="LG117" i="3"/>
  <c r="LG120" i="3" s="1"/>
  <c r="KI12" i="3"/>
  <c r="KO6" i="3"/>
  <c r="LQ115" i="3"/>
  <c r="LS113" i="3"/>
  <c r="LS115" i="3" s="1"/>
  <c r="LW113" i="3"/>
  <c r="FS47" i="3"/>
  <c r="FQ95" i="3"/>
  <c r="MM51" i="3"/>
  <c r="CU177" i="3"/>
  <c r="CU109" i="3"/>
  <c r="CU136" i="3"/>
  <c r="CY98" i="3"/>
  <c r="CW102" i="3"/>
  <c r="EQ173" i="3"/>
  <c r="ES149" i="3"/>
  <c r="DM146" i="3"/>
  <c r="DO139" i="3"/>
  <c r="DM43" i="3"/>
  <c r="DO24" i="3"/>
  <c r="AES3" i="3" l="1"/>
  <c r="AEQ3" i="3"/>
  <c r="AER3" i="3" s="1"/>
  <c r="AAE124" i="3"/>
  <c r="AAA124" i="3"/>
  <c r="WY29" i="3"/>
  <c r="XA29" i="3" s="1"/>
  <c r="XC29" i="3" s="1"/>
  <c r="XE29" i="3" s="1"/>
  <c r="XG29" i="3" s="1"/>
  <c r="XI29" i="3" s="1"/>
  <c r="XK29" i="3" s="1"/>
  <c r="XM29" i="3" s="1"/>
  <c r="XO29" i="3" s="1"/>
  <c r="XQ29" i="3" s="1"/>
  <c r="XS29" i="3" s="1"/>
  <c r="XU29" i="3" s="1"/>
  <c r="XW29" i="3" s="1"/>
  <c r="XY29" i="3" s="1"/>
  <c r="YA29" i="3" s="1"/>
  <c r="YC29" i="3" s="1"/>
  <c r="YE29" i="3" s="1"/>
  <c r="YG29" i="3" s="1"/>
  <c r="YI29" i="3" s="1"/>
  <c r="YK29" i="3" s="1"/>
  <c r="YM29" i="3" s="1"/>
  <c r="YO29" i="3" s="1"/>
  <c r="YQ29" i="3" s="1"/>
  <c r="YS29" i="3" s="1"/>
  <c r="YU29" i="3" s="1"/>
  <c r="YW29" i="3" s="1"/>
  <c r="YY29" i="3" s="1"/>
  <c r="ZA29" i="3" s="1"/>
  <c r="ZC29" i="3" s="1"/>
  <c r="ZE29" i="3" s="1"/>
  <c r="ZG29" i="3" s="1"/>
  <c r="ZI29" i="3" s="1"/>
  <c r="ZK29" i="3" s="1"/>
  <c r="ZM29" i="3" s="1"/>
  <c r="ZO29" i="3" s="1"/>
  <c r="ZQ29" i="3" s="1"/>
  <c r="ZS29" i="3" s="1"/>
  <c r="ZU29" i="3" s="1"/>
  <c r="ZW29" i="3" s="1"/>
  <c r="ZY29" i="3" s="1"/>
  <c r="AAA29" i="3" s="1"/>
  <c r="AAC29" i="3" s="1"/>
  <c r="AAE29" i="3" s="1"/>
  <c r="AAG29" i="3" s="1"/>
  <c r="AAI29" i="3" s="1"/>
  <c r="AAK29" i="3" s="1"/>
  <c r="AAM29" i="3" s="1"/>
  <c r="AAO29" i="3" s="1"/>
  <c r="AAQ29" i="3" s="1"/>
  <c r="AAS29" i="3" s="1"/>
  <c r="AAU29" i="3" s="1"/>
  <c r="AAW29" i="3" s="1"/>
  <c r="AAY29" i="3" s="1"/>
  <c r="ABA29" i="3" s="1"/>
  <c r="ABB29" i="3" s="1"/>
  <c r="ABC29" i="3" s="1"/>
  <c r="ABD29" i="3" s="1"/>
  <c r="ABE29" i="3" s="1"/>
  <c r="ABF29" i="3" s="1"/>
  <c r="ABG29" i="3" s="1"/>
  <c r="ABH29" i="3" s="1"/>
  <c r="VI123" i="3"/>
  <c r="VE123" i="3"/>
  <c r="RM118" i="3"/>
  <c r="RQ118" i="3"/>
  <c r="TO122" i="3"/>
  <c r="TO134" i="3" s="1"/>
  <c r="TS122" i="3"/>
  <c r="TM134" i="3"/>
  <c r="SC26" i="3"/>
  <c r="KO12" i="3"/>
  <c r="KU6" i="3"/>
  <c r="FU47" i="3"/>
  <c r="FS95" i="3"/>
  <c r="LQ117" i="3"/>
  <c r="LK120" i="3"/>
  <c r="LM117" i="3"/>
  <c r="LM120" i="3" s="1"/>
  <c r="LW115" i="3"/>
  <c r="LY113" i="3"/>
  <c r="LY115" i="3" s="1"/>
  <c r="MC113" i="3"/>
  <c r="MO51" i="3"/>
  <c r="DQ24" i="3"/>
  <c r="DO43" i="3"/>
  <c r="DO146" i="3"/>
  <c r="DQ139" i="3"/>
  <c r="ES173" i="3"/>
  <c r="EU149" i="3"/>
  <c r="CW177" i="3"/>
  <c r="CW109" i="3"/>
  <c r="CW136" i="3"/>
  <c r="CY102" i="3"/>
  <c r="DA98" i="3"/>
  <c r="AET3" i="3" l="1"/>
  <c r="AEU3" i="3" s="1"/>
  <c r="AEW3" i="3"/>
  <c r="ABI29" i="3"/>
  <c r="ABK29" i="3" s="1"/>
  <c r="ABL29" i="3" s="1"/>
  <c r="AAG124" i="3"/>
  <c r="AAK124" i="3"/>
  <c r="VO123" i="3"/>
  <c r="VK123" i="3"/>
  <c r="RS118" i="3"/>
  <c r="RW118" i="3"/>
  <c r="TS134" i="3"/>
  <c r="TY122" i="3"/>
  <c r="TU122" i="3"/>
  <c r="TU134" i="3" s="1"/>
  <c r="SE26" i="3"/>
  <c r="FU95" i="3"/>
  <c r="FW47" i="3"/>
  <c r="LW117" i="3"/>
  <c r="LQ120" i="3"/>
  <c r="LS117" i="3"/>
  <c r="LS120" i="3" s="1"/>
  <c r="MC115" i="3"/>
  <c r="ME113" i="3"/>
  <c r="ME115" i="3" s="1"/>
  <c r="MI113" i="3"/>
  <c r="KU12" i="3"/>
  <c r="LA6" i="3"/>
  <c r="MQ51" i="3"/>
  <c r="DA102" i="3"/>
  <c r="DC98" i="3"/>
  <c r="DQ43" i="3"/>
  <c r="DS24" i="3"/>
  <c r="CY177" i="3"/>
  <c r="CY136" i="3"/>
  <c r="CY109" i="3"/>
  <c r="EU173" i="3"/>
  <c r="EW149" i="3"/>
  <c r="DQ146" i="3"/>
  <c r="DS139" i="3"/>
  <c r="AEX3" i="3" l="1"/>
  <c r="AEY3" i="3" s="1"/>
  <c r="AEZ3" i="3"/>
  <c r="ABM29" i="3"/>
  <c r="ABN29" i="3" s="1"/>
  <c r="ABO29" i="3" s="1"/>
  <c r="ABP29" i="3" s="1"/>
  <c r="ABQ29" i="3" s="1"/>
  <c r="ABR29" i="3" s="1"/>
  <c r="AAM124" i="3"/>
  <c r="AAQ124" i="3"/>
  <c r="VQ123" i="3"/>
  <c r="VU123" i="3"/>
  <c r="UE122" i="3"/>
  <c r="RY118" i="3"/>
  <c r="SC118" i="3"/>
  <c r="UA122" i="3"/>
  <c r="UA134" i="3" s="1"/>
  <c r="TY134" i="3"/>
  <c r="SG26" i="3"/>
  <c r="LA12" i="3"/>
  <c r="LG6" i="3"/>
  <c r="MI115" i="3"/>
  <c r="MK113" i="3"/>
  <c r="MK115" i="3" s="1"/>
  <c r="MO113" i="3"/>
  <c r="MC117" i="3"/>
  <c r="LY117" i="3"/>
  <c r="LY120" i="3" s="1"/>
  <c r="LW120" i="3"/>
  <c r="FY47" i="3"/>
  <c r="FW95" i="3"/>
  <c r="MS51" i="3"/>
  <c r="DS146" i="3"/>
  <c r="DU139" i="3"/>
  <c r="EW173" i="3"/>
  <c r="EY149" i="3"/>
  <c r="DA136" i="3"/>
  <c r="DA177" i="3"/>
  <c r="DA109" i="3"/>
  <c r="DS43" i="3"/>
  <c r="DU24" i="3"/>
  <c r="DC102" i="3"/>
  <c r="DE98" i="3"/>
  <c r="AFA3" i="3" l="1"/>
  <c r="AFB3" i="3" s="1"/>
  <c r="AFC3" i="3"/>
  <c r="ABS29" i="3"/>
  <c r="ABU29" i="3" s="1"/>
  <c r="ABV29" i="3" s="1"/>
  <c r="AAW124" i="3"/>
  <c r="AAS124" i="3"/>
  <c r="VW123" i="3"/>
  <c r="WA123" i="3"/>
  <c r="UG122" i="3"/>
  <c r="UG134" i="3" s="1"/>
  <c r="UK122" i="3"/>
  <c r="UE134" i="3"/>
  <c r="SE118" i="3"/>
  <c r="SI118" i="3"/>
  <c r="SI26" i="3"/>
  <c r="MO115" i="3"/>
  <c r="MQ113" i="3"/>
  <c r="MQ115" i="3" s="1"/>
  <c r="MU113" i="3"/>
  <c r="ME117" i="3"/>
  <c r="ME120" i="3" s="1"/>
  <c r="MI117" i="3"/>
  <c r="MC120" i="3"/>
  <c r="LG12" i="3"/>
  <c r="LM6" i="3"/>
  <c r="FY95" i="3"/>
  <c r="GA47" i="3"/>
  <c r="MU51" i="3"/>
  <c r="DE102" i="3"/>
  <c r="DG98" i="3"/>
  <c r="DW24" i="3"/>
  <c r="DU43" i="3"/>
  <c r="DC177" i="3"/>
  <c r="DC136" i="3"/>
  <c r="DC109" i="3"/>
  <c r="EY173" i="3"/>
  <c r="FA149" i="3"/>
  <c r="DU146" i="3"/>
  <c r="DW139" i="3"/>
  <c r="AFD3" i="3" l="1"/>
  <c r="AFE3" i="3" s="1"/>
  <c r="AFG3" i="3"/>
  <c r="ABW29" i="3"/>
  <c r="ABX29" i="3" s="1"/>
  <c r="ABY29" i="3" s="1"/>
  <c r="ABZ29" i="3" s="1"/>
  <c r="ACA29" i="3" s="1"/>
  <c r="ACB29" i="3" s="1"/>
  <c r="AAY124" i="3"/>
  <c r="ABB124" i="3"/>
  <c r="WC123" i="3"/>
  <c r="WG123" i="3"/>
  <c r="UQ122" i="3"/>
  <c r="UM122" i="3"/>
  <c r="UM134" i="3" s="1"/>
  <c r="UK134" i="3"/>
  <c r="SK118" i="3"/>
  <c r="SO118" i="3"/>
  <c r="SK26" i="3"/>
  <c r="GC47" i="3"/>
  <c r="GA95" i="3"/>
  <c r="MW113" i="3"/>
  <c r="MW115" i="3" s="1"/>
  <c r="MU115" i="3"/>
  <c r="NA113" i="3"/>
  <c r="MO117" i="3"/>
  <c r="MK117" i="3"/>
  <c r="MK120" i="3" s="1"/>
  <c r="MI120" i="3"/>
  <c r="LM12" i="3"/>
  <c r="LS6" i="3"/>
  <c r="MW51" i="3"/>
  <c r="DW146" i="3"/>
  <c r="DY139" i="3"/>
  <c r="FA173" i="3"/>
  <c r="FC149" i="3"/>
  <c r="DY24" i="3"/>
  <c r="DW43" i="3"/>
  <c r="DE177" i="3"/>
  <c r="DE136" i="3"/>
  <c r="DE109" i="3"/>
  <c r="DG102" i="3"/>
  <c r="DI98" i="3"/>
  <c r="AFH3" i="3" l="1"/>
  <c r="AFI3" i="3" s="1"/>
  <c r="AFJ3" i="3"/>
  <c r="ACC29" i="3"/>
  <c r="ACE29" i="3" s="1"/>
  <c r="ACF29" i="3" s="1"/>
  <c r="ACG29" i="3" s="1"/>
  <c r="ACH29" i="3" s="1"/>
  <c r="ACI29" i="3" s="1"/>
  <c r="ACJ29" i="3" s="1"/>
  <c r="ACK29" i="3" s="1"/>
  <c r="ACL29" i="3" s="1"/>
  <c r="ABE124" i="3"/>
  <c r="ABC124" i="3"/>
  <c r="WI123" i="3"/>
  <c r="WM123" i="3"/>
  <c r="UW122" i="3"/>
  <c r="VC122" i="3" s="1"/>
  <c r="US122" i="3"/>
  <c r="US134" i="3" s="1"/>
  <c r="UQ134" i="3"/>
  <c r="SQ118" i="3"/>
  <c r="SU118" i="3"/>
  <c r="SM26" i="3"/>
  <c r="MU117" i="3"/>
  <c r="MQ117" i="3"/>
  <c r="MQ120" i="3" s="1"/>
  <c r="MO120" i="3"/>
  <c r="NC113" i="3"/>
  <c r="NC115" i="3" s="1"/>
  <c r="NA115" i="3"/>
  <c r="NG113" i="3"/>
  <c r="LY6" i="3"/>
  <c r="LS12" i="3"/>
  <c r="GC95" i="3"/>
  <c r="GE47" i="3"/>
  <c r="MY51" i="3"/>
  <c r="DG177" i="3"/>
  <c r="DG136" i="3"/>
  <c r="DG109" i="3"/>
  <c r="DY43" i="3"/>
  <c r="EA24" i="3"/>
  <c r="DI102" i="3"/>
  <c r="DK98" i="3"/>
  <c r="FC173" i="3"/>
  <c r="FE149" i="3"/>
  <c r="DY146" i="3"/>
  <c r="EA139" i="3"/>
  <c r="AFM3" i="3" l="1"/>
  <c r="AFK3" i="3"/>
  <c r="AFL3" i="3" s="1"/>
  <c r="ACM29" i="3"/>
  <c r="ACO29" i="3" s="1"/>
  <c r="ACP29" i="3" s="1"/>
  <c r="ACQ29" i="3" s="1"/>
  <c r="ACR29" i="3" s="1"/>
  <c r="ACS29" i="3" s="1"/>
  <c r="ACT29" i="3" s="1"/>
  <c r="ACU29" i="3" s="1"/>
  <c r="ACV29" i="3" s="1"/>
  <c r="ACW29" i="3" s="1"/>
  <c r="ACY29" i="3" s="1"/>
  <c r="ACZ29" i="3" s="1"/>
  <c r="ABF124" i="3"/>
  <c r="ABH124" i="3"/>
  <c r="WS123" i="3"/>
  <c r="WO123" i="3"/>
  <c r="VI122" i="3"/>
  <c r="VE122" i="3"/>
  <c r="VE134" i="3" s="1"/>
  <c r="VC134" i="3"/>
  <c r="UY122" i="3"/>
  <c r="UY134" i="3" s="1"/>
  <c r="UW134" i="3"/>
  <c r="SW118" i="3"/>
  <c r="TA118" i="3"/>
  <c r="SO26" i="3"/>
  <c r="NG115" i="3"/>
  <c r="NI113" i="3"/>
  <c r="NI115" i="3" s="1"/>
  <c r="NM113" i="3"/>
  <c r="GE95" i="3"/>
  <c r="GG47" i="3"/>
  <c r="LY12" i="3"/>
  <c r="ME6" i="3"/>
  <c r="MW117" i="3"/>
  <c r="MW120" i="3" s="1"/>
  <c r="MU120" i="3"/>
  <c r="NA117" i="3"/>
  <c r="NA51" i="3"/>
  <c r="EA146" i="3"/>
  <c r="EC139" i="3"/>
  <c r="FE173" i="3"/>
  <c r="FG149" i="3"/>
  <c r="DK102" i="3"/>
  <c r="DM98" i="3"/>
  <c r="EC24" i="3"/>
  <c r="EA43" i="3"/>
  <c r="DI177" i="3"/>
  <c r="DI109" i="3"/>
  <c r="DI136" i="3"/>
  <c r="AFN3" i="3" l="1"/>
  <c r="AFO3" i="3" s="1"/>
  <c r="AFQ3" i="3"/>
  <c r="ADA29" i="3"/>
  <c r="ADB29" i="3" s="1"/>
  <c r="ADC29" i="3" s="1"/>
  <c r="ADD29" i="3" s="1"/>
  <c r="ADE29" i="3" s="1"/>
  <c r="ADF29" i="3" s="1"/>
  <c r="ABI124" i="3"/>
  <c r="ABL124" i="3"/>
  <c r="WU123" i="3"/>
  <c r="WY123" i="3"/>
  <c r="VO122" i="3"/>
  <c r="VI134" i="3"/>
  <c r="VK122" i="3"/>
  <c r="VK134" i="3" s="1"/>
  <c r="TC118" i="3"/>
  <c r="TG118" i="3"/>
  <c r="SQ26" i="3"/>
  <c r="ME12" i="3"/>
  <c r="MK6" i="3"/>
  <c r="GI47" i="3"/>
  <c r="GG95" i="3"/>
  <c r="NC117" i="3"/>
  <c r="NC120" i="3" s="1"/>
  <c r="NG117" i="3"/>
  <c r="NA120" i="3"/>
  <c r="NO113" i="3"/>
  <c r="NO115" i="3" s="1"/>
  <c r="NM115" i="3"/>
  <c r="NS113" i="3"/>
  <c r="NY113" i="3" s="1"/>
  <c r="NC51" i="3"/>
  <c r="EE24" i="3"/>
  <c r="EC43" i="3"/>
  <c r="DK177" i="3"/>
  <c r="DK136" i="3"/>
  <c r="DK109" i="3"/>
  <c r="DM102" i="3"/>
  <c r="DO98" i="3"/>
  <c r="FI149" i="3"/>
  <c r="FG173" i="3"/>
  <c r="EC146" i="3"/>
  <c r="EE139" i="3"/>
  <c r="AFR3" i="3" l="1"/>
  <c r="AFS3" i="3" s="1"/>
  <c r="AFT3" i="3"/>
  <c r="ADG29" i="3"/>
  <c r="ADI29" i="3" s="1"/>
  <c r="ADJ29" i="3" s="1"/>
  <c r="ABM124" i="3"/>
  <c r="ABO124" i="3"/>
  <c r="XE123" i="3"/>
  <c r="XA123" i="3"/>
  <c r="VU122" i="3"/>
  <c r="VO134" i="3"/>
  <c r="VQ122" i="3"/>
  <c r="VQ134" i="3" s="1"/>
  <c r="TI118" i="3"/>
  <c r="TM118" i="3"/>
  <c r="NY115" i="3"/>
  <c r="OA113" i="3"/>
  <c r="OA115" i="3" s="1"/>
  <c r="OE113" i="3"/>
  <c r="SS26" i="3"/>
  <c r="NM117" i="3"/>
  <c r="NI117" i="3"/>
  <c r="NI120" i="3" s="1"/>
  <c r="NG120" i="3"/>
  <c r="NU113" i="3"/>
  <c r="NU115" i="3" s="1"/>
  <c r="NS115" i="3"/>
  <c r="GI95" i="3"/>
  <c r="GK47" i="3"/>
  <c r="MQ6" i="3"/>
  <c r="MK12" i="3"/>
  <c r="NE51" i="3"/>
  <c r="EG139" i="3"/>
  <c r="EE146" i="3"/>
  <c r="DO102" i="3"/>
  <c r="DQ98" i="3"/>
  <c r="EG24" i="3"/>
  <c r="EE43" i="3"/>
  <c r="FI173" i="3"/>
  <c r="FK149" i="3"/>
  <c r="DM177" i="3"/>
  <c r="DM109" i="3"/>
  <c r="DM136" i="3"/>
  <c r="AFW3" i="3" l="1"/>
  <c r="AFU3" i="3"/>
  <c r="AFV3" i="3" s="1"/>
  <c r="ADK29" i="3"/>
  <c r="ADL29" i="3" s="1"/>
  <c r="ADM29" i="3" s="1"/>
  <c r="ADN29" i="3" s="1"/>
  <c r="ADO29" i="3" s="1"/>
  <c r="ADP29" i="3" s="1"/>
  <c r="ADQ29" i="3" s="1"/>
  <c r="ADS29" i="3" s="1"/>
  <c r="ADT29" i="3" s="1"/>
  <c r="ADU29" i="3" s="1"/>
  <c r="ADV29" i="3" s="1"/>
  <c r="ADW29" i="3" s="1"/>
  <c r="ADX29" i="3" s="1"/>
  <c r="ADY29" i="3" s="1"/>
  <c r="ADZ29" i="3" s="1"/>
  <c r="ABP124" i="3"/>
  <c r="ABR124" i="3"/>
  <c r="XK123" i="3"/>
  <c r="XG123" i="3"/>
  <c r="VW122" i="3"/>
  <c r="VW134" i="3" s="1"/>
  <c r="WA122" i="3"/>
  <c r="VU134" i="3"/>
  <c r="OE115" i="3"/>
  <c r="OG113" i="3"/>
  <c r="OG115" i="3" s="1"/>
  <c r="OK113" i="3"/>
  <c r="TO118" i="3"/>
  <c r="TS118" i="3"/>
  <c r="SU26" i="3"/>
  <c r="MQ12" i="3"/>
  <c r="MW6" i="3"/>
  <c r="GK95" i="3"/>
  <c r="GM47" i="3"/>
  <c r="NO117" i="3"/>
  <c r="NO120" i="3" s="1"/>
  <c r="NS117" i="3"/>
  <c r="NY117" i="3" s="1"/>
  <c r="NM120" i="3"/>
  <c r="NG51" i="3"/>
  <c r="EI24" i="3"/>
  <c r="EG43" i="3"/>
  <c r="DO177" i="3"/>
  <c r="DO109" i="3"/>
  <c r="DO136" i="3"/>
  <c r="EI139" i="3"/>
  <c r="EG146" i="3"/>
  <c r="FK173" i="3"/>
  <c r="FM149" i="3"/>
  <c r="DQ102" i="3"/>
  <c r="DS98" i="3"/>
  <c r="AFX3" i="3" l="1"/>
  <c r="AFY3" i="3" s="1"/>
  <c r="AGA3" i="3"/>
  <c r="AEA29" i="3"/>
  <c r="AEC29" i="3" s="1"/>
  <c r="AED29" i="3" s="1"/>
  <c r="AEE29" i="3" s="1"/>
  <c r="AEF29" i="3" s="1"/>
  <c r="AEG29" i="3" s="1"/>
  <c r="AEH29" i="3" s="1"/>
  <c r="AEI29" i="3" s="1"/>
  <c r="AEJ29" i="3" s="1"/>
  <c r="ABS124" i="3"/>
  <c r="ABV124" i="3"/>
  <c r="XM123" i="3"/>
  <c r="XQ123" i="3"/>
  <c r="WG122" i="3"/>
  <c r="WC122" i="3"/>
  <c r="WC134" i="3" s="1"/>
  <c r="WA134" i="3"/>
  <c r="TU118" i="3"/>
  <c r="TY118" i="3"/>
  <c r="OM113" i="3"/>
  <c r="OM115" i="3" s="1"/>
  <c r="OK115" i="3"/>
  <c r="OQ113" i="3"/>
  <c r="NY120" i="3"/>
  <c r="OA117" i="3"/>
  <c r="OA120" i="3" s="1"/>
  <c r="OE117" i="3"/>
  <c r="SW26" i="3"/>
  <c r="NS120" i="3"/>
  <c r="NU117" i="3"/>
  <c r="NU120" i="3" s="1"/>
  <c r="GO47" i="3"/>
  <c r="GM95" i="3"/>
  <c r="NC6" i="3"/>
  <c r="MW12" i="3"/>
  <c r="NI51" i="3"/>
  <c r="FM173" i="3"/>
  <c r="FO149" i="3"/>
  <c r="FO173" i="3" s="1"/>
  <c r="DQ177" i="3"/>
  <c r="DQ136" i="3"/>
  <c r="DQ109" i="3"/>
  <c r="EI43" i="3"/>
  <c r="EK24" i="3"/>
  <c r="DS102" i="3"/>
  <c r="DU98" i="3"/>
  <c r="EI146" i="3"/>
  <c r="EK139" i="3"/>
  <c r="AGD3" i="3" l="1"/>
  <c r="AGB3" i="3"/>
  <c r="AGC3" i="3" s="1"/>
  <c r="AEK29" i="3"/>
  <c r="AEM29" i="3" s="1"/>
  <c r="AEN29" i="3" s="1"/>
  <c r="AEO29" i="3" s="1"/>
  <c r="AEP29" i="3" s="1"/>
  <c r="AEQ29" i="3" s="1"/>
  <c r="AER29" i="3" s="1"/>
  <c r="AES29" i="3" s="1"/>
  <c r="AET29" i="3" s="1"/>
  <c r="AEU29" i="3" s="1"/>
  <c r="AEW29" i="3" s="1"/>
  <c r="AEX29" i="3" s="1"/>
  <c r="AEY29" i="3" s="1"/>
  <c r="AEZ29" i="3" s="1"/>
  <c r="AFA29" i="3" s="1"/>
  <c r="AFB29" i="3" s="1"/>
  <c r="AFC29" i="3" s="1"/>
  <c r="AFD29" i="3" s="1"/>
  <c r="AFE29" i="3" s="1"/>
  <c r="AFG29" i="3" s="1"/>
  <c r="AFH29" i="3" s="1"/>
  <c r="ABY124" i="3"/>
  <c r="ABW124" i="3"/>
  <c r="XW123" i="3"/>
  <c r="XS123" i="3"/>
  <c r="WM122" i="3"/>
  <c r="WI122" i="3"/>
  <c r="WI134" i="3" s="1"/>
  <c r="WG134" i="3"/>
  <c r="UA118" i="3"/>
  <c r="UE118" i="3"/>
  <c r="OS113" i="3"/>
  <c r="OS115" i="3" s="1"/>
  <c r="OQ115" i="3"/>
  <c r="OW113" i="3"/>
  <c r="OK117" i="3"/>
  <c r="OG117" i="3"/>
  <c r="OG120" i="3" s="1"/>
  <c r="OE120" i="3"/>
  <c r="SY26" i="3"/>
  <c r="GQ47" i="3"/>
  <c r="GO95" i="3"/>
  <c r="NC12" i="3"/>
  <c r="NI6" i="3"/>
  <c r="NK51" i="3"/>
  <c r="FQ149" i="3"/>
  <c r="FQ173" i="3" s="1"/>
  <c r="EM139" i="3"/>
  <c r="EK146" i="3"/>
  <c r="DU102" i="3"/>
  <c r="DW98" i="3"/>
  <c r="EK43" i="3"/>
  <c r="EM24" i="3"/>
  <c r="DS177" i="3"/>
  <c r="DS136" i="3"/>
  <c r="DS109" i="3"/>
  <c r="AGE3" i="3" l="1"/>
  <c r="AGF3" i="3" s="1"/>
  <c r="AGG3" i="3"/>
  <c r="AFI29" i="3"/>
  <c r="AFJ29" i="3" s="1"/>
  <c r="AFK29" i="3" s="1"/>
  <c r="AFL29" i="3" s="1"/>
  <c r="AFM29" i="3" s="1"/>
  <c r="AFN29" i="3" s="1"/>
  <c r="ACB124" i="3"/>
  <c r="ABZ124" i="3"/>
  <c r="YC123" i="3"/>
  <c r="XY123" i="3"/>
  <c r="WO122" i="3"/>
  <c r="WO134" i="3" s="1"/>
  <c r="WS122" i="3"/>
  <c r="WY122" i="3" s="1"/>
  <c r="WM134" i="3"/>
  <c r="UK118" i="3"/>
  <c r="UG118" i="3"/>
  <c r="OY113" i="3"/>
  <c r="OY115" i="3" s="1"/>
  <c r="OW115" i="3"/>
  <c r="PC113" i="3"/>
  <c r="OQ117" i="3"/>
  <c r="OK120" i="3"/>
  <c r="OM117" i="3"/>
  <c r="OM120" i="3" s="1"/>
  <c r="TA26" i="3"/>
  <c r="NI12" i="3"/>
  <c r="NO6" i="3"/>
  <c r="GQ95" i="3"/>
  <c r="GS47" i="3"/>
  <c r="NM51" i="3"/>
  <c r="FS149" i="3"/>
  <c r="FS173" i="3" s="1"/>
  <c r="DU136" i="3"/>
  <c r="DU177" i="3"/>
  <c r="DU109" i="3"/>
  <c r="EO139" i="3"/>
  <c r="EM146" i="3"/>
  <c r="EO24" i="3"/>
  <c r="EM43" i="3"/>
  <c r="DW102" i="3"/>
  <c r="DY98" i="3"/>
  <c r="AGH3" i="3" l="1"/>
  <c r="AGI3" i="3" s="1"/>
  <c r="AGK3" i="3"/>
  <c r="AFO29" i="3"/>
  <c r="AFQ29" i="3" s="1"/>
  <c r="AFR29" i="3" s="1"/>
  <c r="AFS29" i="3" s="1"/>
  <c r="AFT29" i="3" s="1"/>
  <c r="AFU29" i="3" s="1"/>
  <c r="AFV29" i="3" s="1"/>
  <c r="AFW29" i="3" s="1"/>
  <c r="AFX29" i="3" s="1"/>
  <c r="ACC124" i="3"/>
  <c r="ACF124" i="3"/>
  <c r="XA122" i="3"/>
  <c r="XA134" i="3" s="1"/>
  <c r="WY134" i="3"/>
  <c r="XE122" i="3"/>
  <c r="YE123" i="3"/>
  <c r="YI123" i="3"/>
  <c r="WU122" i="3"/>
  <c r="WU134" i="3" s="1"/>
  <c r="WS134" i="3"/>
  <c r="UM118" i="3"/>
  <c r="UQ118" i="3"/>
  <c r="PC115" i="3"/>
  <c r="PE113" i="3"/>
  <c r="PE115" i="3" s="1"/>
  <c r="PI113" i="3"/>
  <c r="OW117" i="3"/>
  <c r="OQ120" i="3"/>
  <c r="OS117" i="3"/>
  <c r="OS120" i="3" s="1"/>
  <c r="TC26" i="3"/>
  <c r="GU47" i="3"/>
  <c r="GS95" i="3"/>
  <c r="NO12" i="3"/>
  <c r="NU6" i="3"/>
  <c r="NO51" i="3"/>
  <c r="FU149" i="3"/>
  <c r="FU173" i="3" s="1"/>
  <c r="DY102" i="3"/>
  <c r="EA98" i="3"/>
  <c r="DW177" i="3"/>
  <c r="DW136" i="3"/>
  <c r="DW109" i="3"/>
  <c r="EO43" i="3"/>
  <c r="EQ24" i="3"/>
  <c r="EQ139" i="3"/>
  <c r="EO146" i="3"/>
  <c r="AFY29" i="3" l="1"/>
  <c r="AGA29" i="3" s="1"/>
  <c r="AGB29" i="3"/>
  <c r="AGC29" i="3" s="1"/>
  <c r="AGD29" i="3" s="1"/>
  <c r="AGE29" i="3" s="1"/>
  <c r="AGF29" i="3" s="1"/>
  <c r="AGG29" i="3" s="1"/>
  <c r="AGH29" i="3" s="1"/>
  <c r="AGL3" i="3"/>
  <c r="AGM3" i="3" s="1"/>
  <c r="AGN3" i="3"/>
  <c r="ACG124" i="3"/>
  <c r="ACI124" i="3"/>
  <c r="YK123" i="3"/>
  <c r="YO123" i="3"/>
  <c r="XG122" i="3"/>
  <c r="XG134" i="3" s="1"/>
  <c r="XE134" i="3"/>
  <c r="XK122" i="3"/>
  <c r="US118" i="3"/>
  <c r="UW118" i="3"/>
  <c r="NU12" i="3"/>
  <c r="OA6" i="3"/>
  <c r="OW120" i="3"/>
  <c r="PC117" i="3"/>
  <c r="OY117" i="3"/>
  <c r="OY120" i="3" s="1"/>
  <c r="PI115" i="3"/>
  <c r="PK113" i="3"/>
  <c r="PK115" i="3" s="1"/>
  <c r="PO113" i="3"/>
  <c r="TE26" i="3"/>
  <c r="GU95" i="3"/>
  <c r="GW47" i="3"/>
  <c r="NQ51" i="3"/>
  <c r="FW149" i="3"/>
  <c r="FW173" i="3" s="1"/>
  <c r="EQ43" i="3"/>
  <c r="ES24" i="3"/>
  <c r="DY177" i="3"/>
  <c r="DY109" i="3"/>
  <c r="DY136" i="3"/>
  <c r="EQ146" i="3"/>
  <c r="ES139" i="3"/>
  <c r="EC98" i="3"/>
  <c r="EA102" i="3"/>
  <c r="AGI29" i="3" l="1"/>
  <c r="AGK29" i="3" s="1"/>
  <c r="AGL29" i="3"/>
  <c r="AGQ3" i="3"/>
  <c r="AGO3" i="3"/>
  <c r="AGP3" i="3" s="1"/>
  <c r="ACL124" i="3"/>
  <c r="ACP124" i="3" s="1"/>
  <c r="ACJ124" i="3"/>
  <c r="YQ123" i="3"/>
  <c r="YU123" i="3"/>
  <c r="XQ122" i="3"/>
  <c r="XM122" i="3"/>
  <c r="XM134" i="3" s="1"/>
  <c r="XK134" i="3"/>
  <c r="UY118" i="3"/>
  <c r="VC118" i="3"/>
  <c r="PC120" i="3"/>
  <c r="PI117" i="3"/>
  <c r="PE117" i="3"/>
  <c r="PE120" i="3" s="1"/>
  <c r="OA12" i="3"/>
  <c r="OG6" i="3"/>
  <c r="PO115" i="3"/>
  <c r="PQ113" i="3"/>
  <c r="PQ115" i="3" s="1"/>
  <c r="PU113" i="3"/>
  <c r="TG26" i="3"/>
  <c r="GW95" i="3"/>
  <c r="GY47" i="3"/>
  <c r="NS51" i="3"/>
  <c r="FY149" i="3"/>
  <c r="FY173" i="3" s="1"/>
  <c r="EA177" i="3"/>
  <c r="EA136" i="3"/>
  <c r="EA109" i="3"/>
  <c r="EU139" i="3"/>
  <c r="ES146" i="3"/>
  <c r="EC102" i="3"/>
  <c r="EE98" i="3"/>
  <c r="EU24" i="3"/>
  <c r="ES43" i="3"/>
  <c r="AGM29" i="3" l="1"/>
  <c r="AGN29" i="3" s="1"/>
  <c r="AGO29" i="3"/>
  <c r="AGP29" i="3" s="1"/>
  <c r="AGQ29" i="3" s="1"/>
  <c r="AGR29" i="3" s="1"/>
  <c r="AGS29" i="3" s="1"/>
  <c r="AGU29" i="3" s="1"/>
  <c r="AGV29" i="3" s="1"/>
  <c r="AGR3" i="3"/>
  <c r="AGS3" i="3" s="1"/>
  <c r="AGU3" i="3"/>
  <c r="ACQ124" i="3"/>
  <c r="ACS124" i="3"/>
  <c r="ACM124" i="3"/>
  <c r="YW123" i="3"/>
  <c r="ZA123" i="3"/>
  <c r="XS122" i="3"/>
  <c r="XS134" i="3" s="1"/>
  <c r="XW122" i="3"/>
  <c r="XQ134" i="3"/>
  <c r="VI118" i="3"/>
  <c r="VE118" i="3"/>
  <c r="PU115" i="3"/>
  <c r="PW113" i="3"/>
  <c r="PW115" i="3" s="1"/>
  <c r="QA113" i="3"/>
  <c r="OM6" i="3"/>
  <c r="OG12" i="3"/>
  <c r="PK117" i="3"/>
  <c r="PK120" i="3" s="1"/>
  <c r="PO117" i="3"/>
  <c r="PI120" i="3"/>
  <c r="TI26" i="3"/>
  <c r="GY95" i="3"/>
  <c r="HA47" i="3"/>
  <c r="NU51" i="3"/>
  <c r="NW51" i="3" s="1"/>
  <c r="NY51" i="3" s="1"/>
  <c r="OA51" i="3" s="1"/>
  <c r="OC51" i="3" s="1"/>
  <c r="OE51" i="3" s="1"/>
  <c r="OG51" i="3" s="1"/>
  <c r="OI51" i="3" s="1"/>
  <c r="OK51" i="3" s="1"/>
  <c r="OM51" i="3" s="1"/>
  <c r="OO51" i="3" s="1"/>
  <c r="OQ51" i="3" s="1"/>
  <c r="OS51" i="3" s="1"/>
  <c r="OU51" i="3" s="1"/>
  <c r="OW51" i="3" s="1"/>
  <c r="OY51" i="3" s="1"/>
  <c r="PA51" i="3" s="1"/>
  <c r="PC51" i="3" s="1"/>
  <c r="PE51" i="3" s="1"/>
  <c r="PG51" i="3" s="1"/>
  <c r="PI51" i="3" s="1"/>
  <c r="PK51" i="3" s="1"/>
  <c r="PM51" i="3" s="1"/>
  <c r="PO51" i="3" s="1"/>
  <c r="PQ51" i="3" s="1"/>
  <c r="PS51" i="3" s="1"/>
  <c r="PU51" i="3" s="1"/>
  <c r="PW51" i="3" s="1"/>
  <c r="PY51" i="3" s="1"/>
  <c r="QA51" i="3" s="1"/>
  <c r="QC51" i="3" s="1"/>
  <c r="QE51" i="3" s="1"/>
  <c r="QG51" i="3" s="1"/>
  <c r="QI51" i="3" s="1"/>
  <c r="QK51" i="3" s="1"/>
  <c r="QM51" i="3" s="1"/>
  <c r="QO51" i="3" s="1"/>
  <c r="QQ51" i="3" s="1"/>
  <c r="QS51" i="3" s="1"/>
  <c r="QU51" i="3" s="1"/>
  <c r="QW51" i="3" s="1"/>
  <c r="QY51" i="3" s="1"/>
  <c r="RA51" i="3" s="1"/>
  <c r="RC51" i="3" s="1"/>
  <c r="RE51" i="3" s="1"/>
  <c r="RG51" i="3" s="1"/>
  <c r="RI51" i="3" s="1"/>
  <c r="RK51" i="3" s="1"/>
  <c r="RM51" i="3" s="1"/>
  <c r="RO51" i="3" s="1"/>
  <c r="RQ51" i="3" s="1"/>
  <c r="RS51" i="3" s="1"/>
  <c r="RU51" i="3" s="1"/>
  <c r="RW51" i="3" s="1"/>
  <c r="RY51" i="3" s="1"/>
  <c r="SA51" i="3" s="1"/>
  <c r="SC51" i="3" s="1"/>
  <c r="SE51" i="3" s="1"/>
  <c r="SG51" i="3" s="1"/>
  <c r="SI51" i="3" s="1"/>
  <c r="SK51" i="3" s="1"/>
  <c r="SM51" i="3" s="1"/>
  <c r="SO51" i="3" s="1"/>
  <c r="SQ51" i="3" s="1"/>
  <c r="SS51" i="3" s="1"/>
  <c r="SU51" i="3" s="1"/>
  <c r="SW51" i="3" s="1"/>
  <c r="SY51" i="3" s="1"/>
  <c r="TA51" i="3" s="1"/>
  <c r="TC51" i="3" s="1"/>
  <c r="TE51" i="3" s="1"/>
  <c r="TG51" i="3" s="1"/>
  <c r="TI51" i="3" s="1"/>
  <c r="TK51" i="3" s="1"/>
  <c r="TM51" i="3" s="1"/>
  <c r="TO51" i="3" s="1"/>
  <c r="TQ51" i="3" s="1"/>
  <c r="TS51" i="3" s="1"/>
  <c r="TU51" i="3" s="1"/>
  <c r="TW51" i="3" s="1"/>
  <c r="TY51" i="3" s="1"/>
  <c r="UA51" i="3" s="1"/>
  <c r="UC51" i="3" s="1"/>
  <c r="UE51" i="3" s="1"/>
  <c r="UG51" i="3" s="1"/>
  <c r="UI51" i="3" s="1"/>
  <c r="UK51" i="3" s="1"/>
  <c r="UM51" i="3" s="1"/>
  <c r="UO51" i="3" s="1"/>
  <c r="UQ51" i="3" s="1"/>
  <c r="US51" i="3" s="1"/>
  <c r="UU51" i="3" s="1"/>
  <c r="UW51" i="3" s="1"/>
  <c r="GA149" i="3"/>
  <c r="GA173" i="3" s="1"/>
  <c r="EE102" i="3"/>
  <c r="EG98" i="3"/>
  <c r="EW24" i="3"/>
  <c r="EU43" i="3"/>
  <c r="EC177" i="3"/>
  <c r="EC136" i="3"/>
  <c r="EC109" i="3"/>
  <c r="EU146" i="3"/>
  <c r="EW139" i="3"/>
  <c r="AGV3" i="3" l="1"/>
  <c r="AGW3" i="3" s="1"/>
  <c r="AGX3" i="3"/>
  <c r="AGW29" i="3"/>
  <c r="AGX29" i="3" s="1"/>
  <c r="AGY29" i="3" s="1"/>
  <c r="AGZ29" i="3" s="1"/>
  <c r="AHA29" i="3" s="1"/>
  <c r="AHB29" i="3" s="1"/>
  <c r="AHC29" i="3" s="1"/>
  <c r="ACT124" i="3"/>
  <c r="ACV124" i="3"/>
  <c r="ZC123" i="3"/>
  <c r="ZG123" i="3"/>
  <c r="YC122" i="3"/>
  <c r="XY122" i="3"/>
  <c r="XY134" i="3" s="1"/>
  <c r="XW134" i="3"/>
  <c r="VO118" i="3"/>
  <c r="VK118" i="3"/>
  <c r="UY51" i="3"/>
  <c r="VA51" i="3" s="1"/>
  <c r="VC51" i="3" s="1"/>
  <c r="VE51" i="3" s="1"/>
  <c r="VG51" i="3" s="1"/>
  <c r="VI51" i="3" s="1"/>
  <c r="VK51" i="3" s="1"/>
  <c r="VM51" i="3" s="1"/>
  <c r="VO51" i="3" s="1"/>
  <c r="PO120" i="3"/>
  <c r="PU117" i="3"/>
  <c r="PQ117" i="3"/>
  <c r="PQ120" i="3" s="1"/>
  <c r="QA115" i="3"/>
  <c r="QC113" i="3"/>
  <c r="QC115" i="3" s="1"/>
  <c r="QG113" i="3"/>
  <c r="OM12" i="3"/>
  <c r="OS6" i="3"/>
  <c r="TK26" i="3"/>
  <c r="HC47" i="3"/>
  <c r="HA95" i="3"/>
  <c r="GC149" i="3"/>
  <c r="GC173" i="3" s="1"/>
  <c r="EW146" i="3"/>
  <c r="EY139" i="3"/>
  <c r="EW43" i="3"/>
  <c r="EY24" i="3"/>
  <c r="EE177" i="3"/>
  <c r="EE109" i="3"/>
  <c r="EE136" i="3"/>
  <c r="EI98" i="3"/>
  <c r="EG102" i="3"/>
  <c r="AHA3" i="3" l="1"/>
  <c r="AHB3" i="3" s="1"/>
  <c r="AHC3" i="3" s="1"/>
  <c r="AGY3" i="3"/>
  <c r="AGZ3" i="3" s="1"/>
  <c r="ACW124" i="3"/>
  <c r="ACZ124" i="3"/>
  <c r="ZI123" i="3"/>
  <c r="ZM123" i="3"/>
  <c r="YI122" i="3"/>
  <c r="YE122" i="3"/>
  <c r="YE134" i="3" s="1"/>
  <c r="YC134" i="3"/>
  <c r="VQ51" i="3"/>
  <c r="VS51" i="3" s="1"/>
  <c r="VU51" i="3" s="1"/>
  <c r="VW51" i="3" s="1"/>
  <c r="VY51" i="3" s="1"/>
  <c r="WA51" i="3" s="1"/>
  <c r="WC51" i="3" s="1"/>
  <c r="WE51" i="3" s="1"/>
  <c r="WG51" i="3" s="1"/>
  <c r="WI51" i="3" s="1"/>
  <c r="WK51" i="3" s="1"/>
  <c r="WM51" i="3" s="1"/>
  <c r="WO51" i="3" s="1"/>
  <c r="WQ51" i="3" s="1"/>
  <c r="WS51" i="3" s="1"/>
  <c r="WU51" i="3" s="1"/>
  <c r="WW51" i="3" s="1"/>
  <c r="WY51" i="3" s="1"/>
  <c r="VQ118" i="3"/>
  <c r="VU118" i="3"/>
  <c r="OY6" i="3"/>
  <c r="OS12" i="3"/>
  <c r="QG115" i="3"/>
  <c r="QI113" i="3"/>
  <c r="QI115" i="3" s="1"/>
  <c r="QM113" i="3"/>
  <c r="QA117" i="3"/>
  <c r="PU120" i="3"/>
  <c r="PW117" i="3"/>
  <c r="PW120" i="3" s="1"/>
  <c r="TM26" i="3"/>
  <c r="HC95" i="3"/>
  <c r="HE47" i="3"/>
  <c r="GE149" i="3"/>
  <c r="GE173" i="3" s="1"/>
  <c r="EI102" i="3"/>
  <c r="EK98" i="3"/>
  <c r="EG177" i="3"/>
  <c r="EG136" i="3"/>
  <c r="EG109" i="3"/>
  <c r="FA24" i="3"/>
  <c r="EY43" i="3"/>
  <c r="FA139" i="3"/>
  <c r="EY146" i="3"/>
  <c r="ADC124" i="3" l="1"/>
  <c r="ADA124" i="3"/>
  <c r="ZO123" i="3"/>
  <c r="ZS123" i="3"/>
  <c r="YO122" i="3"/>
  <c r="YK122" i="3"/>
  <c r="YK134" i="3" s="1"/>
  <c r="YI134" i="3"/>
  <c r="XA51" i="3"/>
  <c r="XC51" i="3" s="1"/>
  <c r="XE51" i="3" s="1"/>
  <c r="XG51" i="3" s="1"/>
  <c r="XI51" i="3" s="1"/>
  <c r="XK51" i="3" s="1"/>
  <c r="XM51" i="3" s="1"/>
  <c r="XO51" i="3" s="1"/>
  <c r="XQ51" i="3" s="1"/>
  <c r="XS51" i="3" s="1"/>
  <c r="XU51" i="3" s="1"/>
  <c r="XW51" i="3" s="1"/>
  <c r="XY51" i="3" s="1"/>
  <c r="YA51" i="3" s="1"/>
  <c r="YC51" i="3" s="1"/>
  <c r="YE51" i="3" s="1"/>
  <c r="YG51" i="3" s="1"/>
  <c r="YI51" i="3" s="1"/>
  <c r="WA118" i="3"/>
  <c r="VW118" i="3"/>
  <c r="QO113" i="3"/>
  <c r="QO115" i="3" s="1"/>
  <c r="QM115" i="3"/>
  <c r="QS113" i="3"/>
  <c r="QA120" i="3"/>
  <c r="QC117" i="3"/>
  <c r="QC120" i="3" s="1"/>
  <c r="QG117" i="3"/>
  <c r="PE6" i="3"/>
  <c r="OY12" i="3"/>
  <c r="TO26" i="3"/>
  <c r="HE95" i="3"/>
  <c r="HG47" i="3"/>
  <c r="GG149" i="3"/>
  <c r="GG173" i="3" s="1"/>
  <c r="EI177" i="3"/>
  <c r="EI136" i="3"/>
  <c r="EI109" i="3"/>
  <c r="FA146" i="3"/>
  <c r="FC139" i="3"/>
  <c r="FC24" i="3"/>
  <c r="FA43" i="3"/>
  <c r="EK102" i="3"/>
  <c r="EM98" i="3"/>
  <c r="ADF124" i="3" l="1"/>
  <c r="ADD124" i="3"/>
  <c r="ZY123" i="3"/>
  <c r="ZU123" i="3"/>
  <c r="YK51" i="3"/>
  <c r="YM51" i="3" s="1"/>
  <c r="YO51" i="3" s="1"/>
  <c r="YQ51" i="3" s="1"/>
  <c r="YS51" i="3" s="1"/>
  <c r="YU51" i="3" s="1"/>
  <c r="YW51" i="3" s="1"/>
  <c r="YY51" i="3" s="1"/>
  <c r="ZA51" i="3" s="1"/>
  <c r="YU122" i="3"/>
  <c r="ZA122" i="3" s="1"/>
  <c r="YO134" i="3"/>
  <c r="YQ122" i="3"/>
  <c r="YQ134" i="3" s="1"/>
  <c r="WG118" i="3"/>
  <c r="WC118" i="3"/>
  <c r="QG120" i="3"/>
  <c r="QI117" i="3"/>
  <c r="QI120" i="3" s="1"/>
  <c r="QM117" i="3"/>
  <c r="QS115" i="3"/>
  <c r="QU113" i="3"/>
  <c r="QU115" i="3" s="1"/>
  <c r="QY113" i="3"/>
  <c r="PK6" i="3"/>
  <c r="PE12" i="3"/>
  <c r="TQ26" i="3"/>
  <c r="HI47" i="3"/>
  <c r="HG95" i="3"/>
  <c r="GI149" i="3"/>
  <c r="GI173" i="3" s="1"/>
  <c r="EM102" i="3"/>
  <c r="EO98" i="3"/>
  <c r="FC146" i="3"/>
  <c r="FE139" i="3"/>
  <c r="EK177" i="3"/>
  <c r="EK109" i="3"/>
  <c r="EK136" i="3"/>
  <c r="FC43" i="3"/>
  <c r="FE24" i="3"/>
  <c r="ADG124" i="3" l="1"/>
  <c r="ADJ124" i="3"/>
  <c r="ZG122" i="3"/>
  <c r="ZC122" i="3"/>
  <c r="ZC134" i="3" s="1"/>
  <c r="ZA134" i="3"/>
  <c r="ZC51" i="3"/>
  <c r="ZE51" i="3" s="1"/>
  <c r="ZG51" i="3" s="1"/>
  <c r="ZI51" i="3" s="1"/>
  <c r="ZK51" i="3" s="1"/>
  <c r="ZM51" i="3" s="1"/>
  <c r="ZO51" i="3" s="1"/>
  <c r="ZQ51" i="3" s="1"/>
  <c r="ZS51" i="3" s="1"/>
  <c r="ZU51" i="3" s="1"/>
  <c r="ZW51" i="3" s="1"/>
  <c r="ZY51" i="3" s="1"/>
  <c r="AAA51" i="3" s="1"/>
  <c r="AAC51" i="3" s="1"/>
  <c r="AAE51" i="3" s="1"/>
  <c r="AAG51" i="3" s="1"/>
  <c r="AAI51" i="3" s="1"/>
  <c r="AAK51" i="3" s="1"/>
  <c r="AAE123" i="3"/>
  <c r="AAA123" i="3"/>
  <c r="YW122" i="3"/>
  <c r="YW134" i="3" s="1"/>
  <c r="YU134" i="3"/>
  <c r="WM118" i="3"/>
  <c r="WI118" i="3"/>
  <c r="PK12" i="3"/>
  <c r="PQ6" i="3"/>
  <c r="QY115" i="3"/>
  <c r="RA113" i="3"/>
  <c r="RA115" i="3" s="1"/>
  <c r="RE113" i="3"/>
  <c r="QS117" i="3"/>
  <c r="QO117" i="3"/>
  <c r="QO120" i="3" s="1"/>
  <c r="QM120" i="3"/>
  <c r="TS26" i="3"/>
  <c r="HI95" i="3"/>
  <c r="HK47" i="3"/>
  <c r="GK149" i="3"/>
  <c r="GK173" i="3" s="1"/>
  <c r="FG24" i="3"/>
  <c r="FE43" i="3"/>
  <c r="EM177" i="3"/>
  <c r="EM109" i="3"/>
  <c r="EM136" i="3"/>
  <c r="FE146" i="3"/>
  <c r="FG139" i="3"/>
  <c r="EO102" i="3"/>
  <c r="EQ98" i="3"/>
  <c r="ADK124" i="3" l="1"/>
  <c r="ADM124" i="3"/>
  <c r="AAM51" i="3"/>
  <c r="AAO51" i="3" s="1"/>
  <c r="AAQ51" i="3" s="1"/>
  <c r="AAS51" i="3" s="1"/>
  <c r="AAU51" i="3" s="1"/>
  <c r="AAW51" i="3" s="1"/>
  <c r="AAY51" i="3" s="1"/>
  <c r="ABA51" i="3" s="1"/>
  <c r="ABB51" i="3" s="1"/>
  <c r="AAG123" i="3"/>
  <c r="AAK123" i="3"/>
  <c r="ZG134" i="3"/>
  <c r="ZM122" i="3"/>
  <c r="ZI122" i="3"/>
  <c r="ZI134" i="3" s="1"/>
  <c r="WS118" i="3"/>
  <c r="WO118" i="3"/>
  <c r="QY117" i="3"/>
  <c r="QS120" i="3"/>
  <c r="QU117" i="3"/>
  <c r="QU120" i="3" s="1"/>
  <c r="RG113" i="3"/>
  <c r="RG115" i="3" s="1"/>
  <c r="RE115" i="3"/>
  <c r="RK113" i="3"/>
  <c r="PQ12" i="3"/>
  <c r="PW6" i="3"/>
  <c r="TU26" i="3"/>
  <c r="HK95" i="3"/>
  <c r="HM47" i="3"/>
  <c r="GM149" i="3"/>
  <c r="GM173" i="3" s="1"/>
  <c r="EQ102" i="3"/>
  <c r="ES98" i="3"/>
  <c r="FG146" i="3"/>
  <c r="FI139" i="3"/>
  <c r="FG43" i="3"/>
  <c r="FI24" i="3"/>
  <c r="EO177" i="3"/>
  <c r="EO109" i="3"/>
  <c r="EO136" i="3"/>
  <c r="ADP124" i="3" l="1"/>
  <c r="ADN124" i="3"/>
  <c r="ABC51" i="3"/>
  <c r="ABD51" i="3" s="1"/>
  <c r="ABE51" i="3" s="1"/>
  <c r="ABF51" i="3" s="1"/>
  <c r="ABG51" i="3" s="1"/>
  <c r="ABH51" i="3" s="1"/>
  <c r="ZS122" i="3"/>
  <c r="ZO122" i="3"/>
  <c r="ZO134" i="3" s="1"/>
  <c r="ZM134" i="3"/>
  <c r="AAM123" i="3"/>
  <c r="AAQ123" i="3"/>
  <c r="WU118" i="3"/>
  <c r="WY118" i="3"/>
  <c r="PW12" i="3"/>
  <c r="QC6" i="3"/>
  <c r="RM113" i="3"/>
  <c r="RM115" i="3" s="1"/>
  <c r="RK115" i="3"/>
  <c r="RQ113" i="3"/>
  <c r="RE117" i="3"/>
  <c r="RA117" i="3"/>
  <c r="RA120" i="3" s="1"/>
  <c r="QY120" i="3"/>
  <c r="TW26" i="3"/>
  <c r="HO47" i="3"/>
  <c r="HM95" i="3"/>
  <c r="GO149" i="3"/>
  <c r="GO173" i="3" s="1"/>
  <c r="EQ177" i="3"/>
  <c r="EQ136" i="3"/>
  <c r="EQ109" i="3"/>
  <c r="FI43" i="3"/>
  <c r="FK24" i="3"/>
  <c r="FI146" i="3"/>
  <c r="FK139" i="3"/>
  <c r="ES102" i="3"/>
  <c r="EU98" i="3"/>
  <c r="ADQ124" i="3" l="1"/>
  <c r="ADT124" i="3"/>
  <c r="ABI51" i="3"/>
  <c r="ABK51" i="3" s="1"/>
  <c r="ABL51" i="3" s="1"/>
  <c r="AAW123" i="3"/>
  <c r="AAS123" i="3"/>
  <c r="ZS134" i="3"/>
  <c r="ZY122" i="3"/>
  <c r="ZU122" i="3"/>
  <c r="ZU134" i="3" s="1"/>
  <c r="XA118" i="3"/>
  <c r="XE118" i="3"/>
  <c r="RK117" i="3"/>
  <c r="RG117" i="3"/>
  <c r="RG120" i="3" s="1"/>
  <c r="RE120" i="3"/>
  <c r="RQ115" i="3"/>
  <c r="RS113" i="3"/>
  <c r="RS115" i="3" s="1"/>
  <c r="RW113" i="3"/>
  <c r="QC12" i="3"/>
  <c r="QI6" i="3"/>
  <c r="TY26" i="3"/>
  <c r="HO95" i="3"/>
  <c r="HQ47" i="3"/>
  <c r="GQ149" i="3"/>
  <c r="GQ173" i="3" s="1"/>
  <c r="EU102" i="3"/>
  <c r="EW98" i="3"/>
  <c r="FK146" i="3"/>
  <c r="FM139" i="3"/>
  <c r="FM24" i="3"/>
  <c r="FK43" i="3"/>
  <c r="ES177" i="3"/>
  <c r="ES109" i="3"/>
  <c r="ES136" i="3"/>
  <c r="ADW124" i="3" l="1"/>
  <c r="ADU124" i="3"/>
  <c r="ABM51" i="3"/>
  <c r="ABN51" i="3" s="1"/>
  <c r="ABO51" i="3" s="1"/>
  <c r="ABP51" i="3" s="1"/>
  <c r="ABQ51" i="3" s="1"/>
  <c r="ABR51" i="3" s="1"/>
  <c r="AAY123" i="3"/>
  <c r="ABB123" i="3"/>
  <c r="ZY134" i="3"/>
  <c r="AAE122" i="3"/>
  <c r="AAA122" i="3"/>
  <c r="AAA134" i="3" s="1"/>
  <c r="XG118" i="3"/>
  <c r="XK118" i="3"/>
  <c r="RY113" i="3"/>
  <c r="RY115" i="3" s="1"/>
  <c r="RW115" i="3"/>
  <c r="SC113" i="3"/>
  <c r="QO6" i="3"/>
  <c r="QI12" i="3"/>
  <c r="RQ117" i="3"/>
  <c r="RM117" i="3"/>
  <c r="RM120" i="3" s="1"/>
  <c r="RK120" i="3"/>
  <c r="UA26" i="3"/>
  <c r="UC26" i="3" s="1"/>
  <c r="UE26" i="3" s="1"/>
  <c r="UG26" i="3" s="1"/>
  <c r="UI26" i="3" s="1"/>
  <c r="UK26" i="3" s="1"/>
  <c r="UM26" i="3" s="1"/>
  <c r="UO26" i="3" s="1"/>
  <c r="UQ26" i="3" s="1"/>
  <c r="US26" i="3" s="1"/>
  <c r="UU26" i="3" s="1"/>
  <c r="UW26" i="3" s="1"/>
  <c r="FM43" i="3"/>
  <c r="FO24" i="3"/>
  <c r="HS47" i="3"/>
  <c r="HQ95" i="3"/>
  <c r="FM146" i="3"/>
  <c r="FO139" i="3"/>
  <c r="GS149" i="3"/>
  <c r="GS173" i="3" s="1"/>
  <c r="EU177" i="3"/>
  <c r="EU109" i="3"/>
  <c r="EU136" i="3"/>
  <c r="EW102" i="3"/>
  <c r="EY98" i="3"/>
  <c r="ADX124" i="3" l="1"/>
  <c r="ADZ124" i="3"/>
  <c r="ABS51" i="3"/>
  <c r="ABU51" i="3" s="1"/>
  <c r="ABV51" i="3" s="1"/>
  <c r="ABW51" i="3" s="1"/>
  <c r="ABX51" i="3" s="1"/>
  <c r="ABY51" i="3" s="1"/>
  <c r="ABZ51" i="3" s="1"/>
  <c r="ACA51" i="3" s="1"/>
  <c r="ACB51" i="3" s="1"/>
  <c r="ACC51" i="3" s="1"/>
  <c r="ACE51" i="3" s="1"/>
  <c r="ACF51" i="3" s="1"/>
  <c r="ACG51" i="3" s="1"/>
  <c r="ACH51" i="3" s="1"/>
  <c r="ACI51" i="3" s="1"/>
  <c r="ACJ51" i="3" s="1"/>
  <c r="ACK51" i="3" s="1"/>
  <c r="ACL51" i="3" s="1"/>
  <c r="ACM51" i="3" s="1"/>
  <c r="ACO51" i="3" s="1"/>
  <c r="ACP51" i="3" s="1"/>
  <c r="ABE123" i="3"/>
  <c r="ABC123" i="3"/>
  <c r="AAK122" i="3"/>
  <c r="AAG122" i="3"/>
  <c r="AAG134" i="3" s="1"/>
  <c r="AAE134" i="3"/>
  <c r="XM118" i="3"/>
  <c r="XQ118" i="3"/>
  <c r="UY26" i="3"/>
  <c r="VA26" i="3" s="1"/>
  <c r="VC26" i="3" s="1"/>
  <c r="VE26" i="3" s="1"/>
  <c r="VG26" i="3" s="1"/>
  <c r="VI26" i="3" s="1"/>
  <c r="VK26" i="3" s="1"/>
  <c r="VM26" i="3" s="1"/>
  <c r="VO26" i="3" s="1"/>
  <c r="RS117" i="3"/>
  <c r="RS120" i="3" s="1"/>
  <c r="RW117" i="3"/>
  <c r="RQ120" i="3"/>
  <c r="QO12" i="3"/>
  <c r="QU6" i="3"/>
  <c r="SE113" i="3"/>
  <c r="SE115" i="3" s="1"/>
  <c r="SC115" i="3"/>
  <c r="SI113" i="3"/>
  <c r="HU47" i="3"/>
  <c r="HS95" i="3"/>
  <c r="FQ24" i="3"/>
  <c r="FO43" i="3"/>
  <c r="GU149" i="3"/>
  <c r="GU173" i="3" s="1"/>
  <c r="FQ139" i="3"/>
  <c r="FO146" i="3"/>
  <c r="EY102" i="3"/>
  <c r="FA98" i="3"/>
  <c r="EW177" i="3"/>
  <c r="EW109" i="3"/>
  <c r="EW136" i="3"/>
  <c r="AEA124" i="3" l="1"/>
  <c r="AED124" i="3"/>
  <c r="ACQ51" i="3"/>
  <c r="ACR51" i="3" s="1"/>
  <c r="ACS51" i="3" s="1"/>
  <c r="ACT51" i="3" s="1"/>
  <c r="ACU51" i="3" s="1"/>
  <c r="ACV51" i="3" s="1"/>
  <c r="ABF123" i="3"/>
  <c r="ABH123" i="3"/>
  <c r="AAQ122" i="3"/>
  <c r="AAK134" i="3"/>
  <c r="AAM122" i="3"/>
  <c r="AAM134" i="3" s="1"/>
  <c r="XW118" i="3"/>
  <c r="XS118" i="3"/>
  <c r="VQ26" i="3"/>
  <c r="VS26" i="3" s="1"/>
  <c r="VU26" i="3" s="1"/>
  <c r="RA6" i="3"/>
  <c r="QU12" i="3"/>
  <c r="SC117" i="3"/>
  <c r="RW120" i="3"/>
  <c r="RY117" i="3"/>
  <c r="RY120" i="3" s="1"/>
  <c r="SK113" i="3"/>
  <c r="SK115" i="3" s="1"/>
  <c r="SI115" i="3"/>
  <c r="SO113" i="3"/>
  <c r="FS24" i="3"/>
  <c r="FQ43" i="3"/>
  <c r="HW47" i="3"/>
  <c r="HU95" i="3"/>
  <c r="FQ146" i="3"/>
  <c r="FS139" i="3"/>
  <c r="GW149" i="3"/>
  <c r="GW173" i="3" s="1"/>
  <c r="EY177" i="3"/>
  <c r="EY109" i="3"/>
  <c r="EY136" i="3"/>
  <c r="FA102" i="3"/>
  <c r="FC98" i="3"/>
  <c r="AEE124" i="3" l="1"/>
  <c r="AEG124" i="3"/>
  <c r="ACW51" i="3"/>
  <c r="ACY51" i="3" s="1"/>
  <c r="ACZ51" i="3" s="1"/>
  <c r="ADA51" i="3" s="1"/>
  <c r="ADB51" i="3" s="1"/>
  <c r="ADC51" i="3" s="1"/>
  <c r="ADD51" i="3" s="1"/>
  <c r="ADE51" i="3" s="1"/>
  <c r="ADF51" i="3" s="1"/>
  <c r="ABI123" i="3"/>
  <c r="ABL123" i="3"/>
  <c r="AAW122" i="3"/>
  <c r="ABB122" i="3" s="1"/>
  <c r="AAS122" i="3"/>
  <c r="AAS134" i="3" s="1"/>
  <c r="AAQ134" i="3"/>
  <c r="YC118" i="3"/>
  <c r="XY118" i="3"/>
  <c r="VW26" i="3"/>
  <c r="VY26" i="3" s="1"/>
  <c r="WA26" i="3" s="1"/>
  <c r="WC26" i="3" s="1"/>
  <c r="WE26" i="3" s="1"/>
  <c r="WG26" i="3" s="1"/>
  <c r="WI26" i="3" s="1"/>
  <c r="WK26" i="3" s="1"/>
  <c r="WM26" i="3" s="1"/>
  <c r="WO26" i="3" s="1"/>
  <c r="WQ26" i="3" s="1"/>
  <c r="WS26" i="3" s="1"/>
  <c r="WU26" i="3" s="1"/>
  <c r="WW26" i="3" s="1"/>
  <c r="WY26" i="3" s="1"/>
  <c r="SI117" i="3"/>
  <c r="SC120" i="3"/>
  <c r="SE117" i="3"/>
  <c r="SE120" i="3" s="1"/>
  <c r="SQ113" i="3"/>
  <c r="SQ115" i="3" s="1"/>
  <c r="SO115" i="3"/>
  <c r="SU113" i="3"/>
  <c r="RA12" i="3"/>
  <c r="RG6" i="3"/>
  <c r="FS43" i="3"/>
  <c r="FU24" i="3"/>
  <c r="HW95" i="3"/>
  <c r="HY47" i="3"/>
  <c r="GY149" i="3"/>
  <c r="GY173" i="3" s="1"/>
  <c r="FS146" i="3"/>
  <c r="FU139" i="3"/>
  <c r="FC102" i="3"/>
  <c r="FE98" i="3"/>
  <c r="FA109" i="3"/>
  <c r="FA177" i="3"/>
  <c r="FA136" i="3"/>
  <c r="AEJ124" i="3" l="1"/>
  <c r="AEH124" i="3"/>
  <c r="ADG51" i="3"/>
  <c r="ADI51" i="3" s="1"/>
  <c r="ADJ51" i="3" s="1"/>
  <c r="ABM123" i="3"/>
  <c r="ABO123" i="3"/>
  <c r="ABE122" i="3"/>
  <c r="ABB134" i="3"/>
  <c r="ABC122" i="3"/>
  <c r="ABC134" i="3" s="1"/>
  <c r="AAY122" i="3"/>
  <c r="AAY134" i="3" s="1"/>
  <c r="AAW134" i="3"/>
  <c r="YE118" i="3"/>
  <c r="YI118" i="3"/>
  <c r="XA26" i="3"/>
  <c r="XC26" i="3" s="1"/>
  <c r="XE26" i="3" s="1"/>
  <c r="XG26" i="3" s="1"/>
  <c r="XI26" i="3" s="1"/>
  <c r="XK26" i="3" s="1"/>
  <c r="XM26" i="3" s="1"/>
  <c r="XO26" i="3" s="1"/>
  <c r="XQ26" i="3" s="1"/>
  <c r="XS26" i="3" s="1"/>
  <c r="XU26" i="3" s="1"/>
  <c r="XW26" i="3" s="1"/>
  <c r="XY26" i="3" s="1"/>
  <c r="YA26" i="3" s="1"/>
  <c r="YC26" i="3" s="1"/>
  <c r="YE26" i="3" s="1"/>
  <c r="YG26" i="3" s="1"/>
  <c r="YI26" i="3" s="1"/>
  <c r="RG12" i="3"/>
  <c r="RM6" i="3"/>
  <c r="SW113" i="3"/>
  <c r="SW115" i="3" s="1"/>
  <c r="SU115" i="3"/>
  <c r="TA113" i="3"/>
  <c r="SK117" i="3"/>
  <c r="SK120" i="3" s="1"/>
  <c r="SO117" i="3"/>
  <c r="SI120" i="3"/>
  <c r="FW24" i="3"/>
  <c r="FU43" i="3"/>
  <c r="IA47" i="3"/>
  <c r="HY95" i="3"/>
  <c r="HA149" i="3"/>
  <c r="HA173" i="3" s="1"/>
  <c r="FW139" i="3"/>
  <c r="FU146" i="3"/>
  <c r="FE102" i="3"/>
  <c r="FG98" i="3"/>
  <c r="FC177" i="3"/>
  <c r="FC136" i="3"/>
  <c r="FC109" i="3"/>
  <c r="AEK124" i="3" l="1"/>
  <c r="AEN124" i="3"/>
  <c r="ADK51" i="3"/>
  <c r="ADL51" i="3" s="1"/>
  <c r="ADM51" i="3" s="1"/>
  <c r="ADN51" i="3" s="1"/>
  <c r="ADO51" i="3" s="1"/>
  <c r="ADP51" i="3" s="1"/>
  <c r="ADQ51" i="3" s="1"/>
  <c r="ADS51" i="3" s="1"/>
  <c r="ADT51" i="3" s="1"/>
  <c r="ABR123" i="3"/>
  <c r="ABP123" i="3"/>
  <c r="ABF122" i="3"/>
  <c r="ABF134" i="3" s="1"/>
  <c r="ABE134" i="3"/>
  <c r="ABH122" i="3"/>
  <c r="ABL122" i="3" s="1"/>
  <c r="YO118" i="3"/>
  <c r="YK118" i="3"/>
  <c r="YK26" i="3"/>
  <c r="YM26" i="3" s="1"/>
  <c r="YO26" i="3" s="1"/>
  <c r="YQ26" i="3" s="1"/>
  <c r="YS26" i="3" s="1"/>
  <c r="YU26" i="3" s="1"/>
  <c r="YW26" i="3" s="1"/>
  <c r="YY26" i="3" s="1"/>
  <c r="ZA26" i="3" s="1"/>
  <c r="TC113" i="3"/>
  <c r="TC115" i="3" s="1"/>
  <c r="TA115" i="3"/>
  <c r="TG113" i="3"/>
  <c r="SQ117" i="3"/>
  <c r="SQ120" i="3" s="1"/>
  <c r="SU117" i="3"/>
  <c r="SO120" i="3"/>
  <c r="RS6" i="3"/>
  <c r="RM12" i="3"/>
  <c r="IA95" i="3"/>
  <c r="IC47" i="3"/>
  <c r="FW43" i="3"/>
  <c r="FY24" i="3"/>
  <c r="HC149" i="3"/>
  <c r="HC173" i="3" s="1"/>
  <c r="FW146" i="3"/>
  <c r="FY139" i="3"/>
  <c r="FG102" i="3"/>
  <c r="FI98" i="3"/>
  <c r="FE177" i="3"/>
  <c r="FE109" i="3"/>
  <c r="FE136" i="3"/>
  <c r="AEO124" i="3" l="1"/>
  <c r="AEQ124" i="3"/>
  <c r="ADU51" i="3"/>
  <c r="ADV51" i="3" s="1"/>
  <c r="ADW51" i="3" s="1"/>
  <c r="ADX51" i="3" s="1"/>
  <c r="ADY51" i="3" s="1"/>
  <c r="ADZ51" i="3" s="1"/>
  <c r="AEA51" i="3" s="1"/>
  <c r="AEC51" i="3" s="1"/>
  <c r="AED51" i="3" s="1"/>
  <c r="AEE51" i="3" s="1"/>
  <c r="AEF51" i="3" s="1"/>
  <c r="AEG51" i="3" s="1"/>
  <c r="AEH51" i="3" s="1"/>
  <c r="AEI51" i="3" s="1"/>
  <c r="AEJ51" i="3" s="1"/>
  <c r="AEK51" i="3" s="1"/>
  <c r="AEM51" i="3" s="1"/>
  <c r="AEN51" i="3" s="1"/>
  <c r="ABS123" i="3"/>
  <c r="ABV123" i="3"/>
  <c r="ABO122" i="3"/>
  <c r="ABM122" i="3"/>
  <c r="ABM134" i="3" s="1"/>
  <c r="ABL134" i="3"/>
  <c r="ABH134" i="3"/>
  <c r="ABI122" i="3"/>
  <c r="ABI134" i="3" s="1"/>
  <c r="ZC26" i="3"/>
  <c r="ZE26" i="3" s="1"/>
  <c r="ZG26" i="3" s="1"/>
  <c r="ZI26" i="3" s="1"/>
  <c r="ZK26" i="3" s="1"/>
  <c r="ZM26" i="3" s="1"/>
  <c r="ZO26" i="3" s="1"/>
  <c r="ZQ26" i="3" s="1"/>
  <c r="ZS26" i="3" s="1"/>
  <c r="YQ118" i="3"/>
  <c r="YU118" i="3"/>
  <c r="RY6" i="3"/>
  <c r="RS12" i="3"/>
  <c r="TI113" i="3"/>
  <c r="TI115" i="3" s="1"/>
  <c r="TG115" i="3"/>
  <c r="TM113" i="3"/>
  <c r="SU120" i="3"/>
  <c r="SW117" i="3"/>
  <c r="SW120" i="3" s="1"/>
  <c r="TA117" i="3"/>
  <c r="IC95" i="3"/>
  <c r="IE47" i="3"/>
  <c r="FY43" i="3"/>
  <c r="GA24" i="3"/>
  <c r="HE149" i="3"/>
  <c r="HE173" i="3" s="1"/>
  <c r="FY146" i="3"/>
  <c r="GA139" i="3"/>
  <c r="FI102" i="3"/>
  <c r="FK98" i="3"/>
  <c r="FG177" i="3"/>
  <c r="FG136" i="3"/>
  <c r="FG109" i="3"/>
  <c r="AEO51" i="3" l="1"/>
  <c r="AEP51" i="3" s="1"/>
  <c r="AEQ51" i="3" s="1"/>
  <c r="AER51" i="3" s="1"/>
  <c r="AES51" i="3" s="1"/>
  <c r="AET51" i="3" s="1"/>
  <c r="AEU51" i="3" s="1"/>
  <c r="AEW51" i="3" s="1"/>
  <c r="AEX51" i="3" s="1"/>
  <c r="AEY51" i="3" s="1"/>
  <c r="AEZ51" i="3" s="1"/>
  <c r="AFA51" i="3" s="1"/>
  <c r="AFB51" i="3" s="1"/>
  <c r="AFC51" i="3" s="1"/>
  <c r="AFD51" i="3" s="1"/>
  <c r="AFE51" i="3" s="1"/>
  <c r="AFG51" i="3" s="1"/>
  <c r="AFH51" i="3" s="1"/>
  <c r="AFI51" i="3" s="1"/>
  <c r="AFJ51" i="3" s="1"/>
  <c r="AFK51" i="3" s="1"/>
  <c r="AFL51" i="3" s="1"/>
  <c r="AFM51" i="3" s="1"/>
  <c r="AFN51" i="3" s="1"/>
  <c r="AER124" i="3"/>
  <c r="AET124" i="3"/>
  <c r="ABY123" i="3"/>
  <c r="ABW123" i="3"/>
  <c r="ABR122" i="3"/>
  <c r="ABV122" i="3" s="1"/>
  <c r="ABP122" i="3"/>
  <c r="ABP134" i="3" s="1"/>
  <c r="ABO134" i="3"/>
  <c r="YW118" i="3"/>
  <c r="ZA118" i="3"/>
  <c r="ZU26" i="3"/>
  <c r="ZW26" i="3" s="1"/>
  <c r="ZY26" i="3" s="1"/>
  <c r="AAA26" i="3" s="1"/>
  <c r="AAC26" i="3" s="1"/>
  <c r="AAE26" i="3" s="1"/>
  <c r="AAG26" i="3" s="1"/>
  <c r="AAI26" i="3" s="1"/>
  <c r="AAK26" i="3" s="1"/>
  <c r="TC117" i="3"/>
  <c r="TC120" i="3" s="1"/>
  <c r="TG117" i="3"/>
  <c r="TA120" i="3"/>
  <c r="TM115" i="3"/>
  <c r="TO113" i="3"/>
  <c r="TO115" i="3" s="1"/>
  <c r="TS113" i="3"/>
  <c r="RY12" i="3"/>
  <c r="SE6" i="3"/>
  <c r="GA43" i="3"/>
  <c r="GC24" i="3"/>
  <c r="IE95" i="3"/>
  <c r="IG47" i="3"/>
  <c r="HG149" i="3"/>
  <c r="HG173" i="3" s="1"/>
  <c r="GA146" i="3"/>
  <c r="GC139" i="3"/>
  <c r="FK102" i="3"/>
  <c r="FM98" i="3"/>
  <c r="FI177" i="3"/>
  <c r="FI136" i="3"/>
  <c r="FI109" i="3"/>
  <c r="AFO51" i="3" l="1"/>
  <c r="AFQ51" i="3" s="1"/>
  <c r="AFR51" i="3"/>
  <c r="AEU124" i="3"/>
  <c r="AEX124" i="3"/>
  <c r="ABW122" i="3"/>
  <c r="ABW134" i="3" s="1"/>
  <c r="ABY122" i="3"/>
  <c r="ABV134" i="3"/>
  <c r="ACB123" i="3"/>
  <c r="ABZ123" i="3"/>
  <c r="ABS122" i="3"/>
  <c r="ABS134" i="3" s="1"/>
  <c r="ABR134" i="3"/>
  <c r="ZC118" i="3"/>
  <c r="ZG118" i="3"/>
  <c r="AAM26" i="3"/>
  <c r="AAO26" i="3" s="1"/>
  <c r="AAQ26" i="3" s="1"/>
  <c r="AAS26" i="3" s="1"/>
  <c r="AAU26" i="3" s="1"/>
  <c r="AAW26" i="3" s="1"/>
  <c r="AAY26" i="3" s="1"/>
  <c r="ABA26" i="3" s="1"/>
  <c r="ABB26" i="3" s="1"/>
  <c r="ABC26" i="3" s="1"/>
  <c r="ABD26" i="3" s="1"/>
  <c r="ABE26" i="3" s="1"/>
  <c r="ABF26" i="3" s="1"/>
  <c r="ABG26" i="3" s="1"/>
  <c r="ABH26" i="3" s="1"/>
  <c r="SE12" i="3"/>
  <c r="SK6" i="3"/>
  <c r="TS115" i="3"/>
  <c r="TU113" i="3"/>
  <c r="TU115" i="3" s="1"/>
  <c r="TY113" i="3"/>
  <c r="TM117" i="3"/>
  <c r="TI117" i="3"/>
  <c r="TI120" i="3" s="1"/>
  <c r="TG120" i="3"/>
  <c r="FM102" i="3"/>
  <c r="FM177" i="3" s="1"/>
  <c r="FO98" i="3"/>
  <c r="GE24" i="3"/>
  <c r="GC43" i="3"/>
  <c r="II47" i="3"/>
  <c r="IG95" i="3"/>
  <c r="HI149" i="3"/>
  <c r="HI173" i="3" s="1"/>
  <c r="GE139" i="3"/>
  <c r="GC146" i="3"/>
  <c r="FK177" i="3"/>
  <c r="FK136" i="3"/>
  <c r="FK109" i="3"/>
  <c r="AFS51" i="3" l="1"/>
  <c r="AFT51" i="3" s="1"/>
  <c r="AFU51" i="3"/>
  <c r="AFV51" i="3" s="1"/>
  <c r="AFW51" i="3" s="1"/>
  <c r="AFX51" i="3" s="1"/>
  <c r="AFY51" i="3" s="1"/>
  <c r="AGA51" i="3" s="1"/>
  <c r="AGB51" i="3" s="1"/>
  <c r="AGC51" i="3" s="1"/>
  <c r="AGD51" i="3" s="1"/>
  <c r="AGE51" i="3" s="1"/>
  <c r="AGF51" i="3" s="1"/>
  <c r="AGG51" i="3" s="1"/>
  <c r="AGH51" i="3" s="1"/>
  <c r="AFA124" i="3"/>
  <c r="AEY124" i="3"/>
  <c r="ACC123" i="3"/>
  <c r="ACF123" i="3"/>
  <c r="ABY134" i="3"/>
  <c r="ACB122" i="3"/>
  <c r="ACF122" i="3" s="1"/>
  <c r="ABZ122" i="3"/>
  <c r="ABZ134" i="3" s="1"/>
  <c r="ABI26" i="3"/>
  <c r="ABK26" i="3" s="1"/>
  <c r="ABL26" i="3" s="1"/>
  <c r="ZI118" i="3"/>
  <c r="ZM118" i="3"/>
  <c r="FM136" i="3"/>
  <c r="FM109" i="3"/>
  <c r="UE113" i="3"/>
  <c r="TM120" i="3"/>
  <c r="TO117" i="3"/>
  <c r="TO120" i="3" s="1"/>
  <c r="TS117" i="3"/>
  <c r="TY115" i="3"/>
  <c r="UA113" i="3"/>
  <c r="UA115" i="3" s="1"/>
  <c r="SK12" i="3"/>
  <c r="SQ6" i="3"/>
  <c r="IK47" i="3"/>
  <c r="II95" i="3"/>
  <c r="FO102" i="3"/>
  <c r="FQ98" i="3"/>
  <c r="GE43" i="3"/>
  <c r="GG24" i="3"/>
  <c r="HK149" i="3"/>
  <c r="HK173" i="3" s="1"/>
  <c r="GE146" i="3"/>
  <c r="GG139" i="3"/>
  <c r="AGI51" i="3" l="1"/>
  <c r="AGK51" i="3" s="1"/>
  <c r="AGL51" i="3"/>
  <c r="AFD124" i="3"/>
  <c r="AFB124" i="3"/>
  <c r="ACG122" i="3"/>
  <c r="ACI122" i="3"/>
  <c r="ACF134" i="3"/>
  <c r="ACI123" i="3"/>
  <c r="ACG123" i="3"/>
  <c r="ACC122" i="3"/>
  <c r="ACC134" i="3" s="1"/>
  <c r="ACB134" i="3"/>
  <c r="ABM26" i="3"/>
  <c r="ABN26" i="3" s="1"/>
  <c r="ABO26" i="3" s="1"/>
  <c r="ABP26" i="3" s="1"/>
  <c r="ABQ26" i="3" s="1"/>
  <c r="ABR26" i="3" s="1"/>
  <c r="ABS26" i="3" s="1"/>
  <c r="ABU26" i="3" s="1"/>
  <c r="ABV26" i="3" s="1"/>
  <c r="ABW26" i="3" s="1"/>
  <c r="ABX26" i="3" s="1"/>
  <c r="ABY26" i="3" s="1"/>
  <c r="ABZ26" i="3" s="1"/>
  <c r="ACA26" i="3" s="1"/>
  <c r="ACB26" i="3" s="1"/>
  <c r="ZO118" i="3"/>
  <c r="ZS118" i="3"/>
  <c r="UE115" i="3"/>
  <c r="UG113" i="3"/>
  <c r="UG115" i="3" s="1"/>
  <c r="UK113" i="3"/>
  <c r="SW6" i="3"/>
  <c r="SQ12" i="3"/>
  <c r="TS120" i="3"/>
  <c r="TY117" i="3"/>
  <c r="TU117" i="3"/>
  <c r="TU120" i="3" s="1"/>
  <c r="FO177" i="3"/>
  <c r="FO109" i="3"/>
  <c r="FO136" i="3"/>
  <c r="FQ102" i="3"/>
  <c r="FS98" i="3"/>
  <c r="IM47" i="3"/>
  <c r="IK95" i="3"/>
  <c r="GG43" i="3"/>
  <c r="GI24" i="3"/>
  <c r="HM149" i="3"/>
  <c r="HM173" i="3" s="1"/>
  <c r="GI139" i="3"/>
  <c r="GG146" i="3"/>
  <c r="AGM51" i="3" l="1"/>
  <c r="AGN51" i="3" s="1"/>
  <c r="AGO51" i="3"/>
  <c r="AGP51" i="3" s="1"/>
  <c r="AGQ51" i="3" s="1"/>
  <c r="AGR51" i="3" s="1"/>
  <c r="AFE124" i="3"/>
  <c r="AFH124" i="3"/>
  <c r="ACC26" i="3"/>
  <c r="ACE26" i="3" s="1"/>
  <c r="ACF26" i="3" s="1"/>
  <c r="ACJ123" i="3"/>
  <c r="ACL123" i="3"/>
  <c r="ACP123" i="3" s="1"/>
  <c r="ACL122" i="3"/>
  <c r="ACP122" i="3" s="1"/>
  <c r="ACJ122" i="3"/>
  <c r="ACJ134" i="3" s="1"/>
  <c r="ACI134" i="3"/>
  <c r="ACG134" i="3"/>
  <c r="ZY118" i="3"/>
  <c r="ZU118" i="3"/>
  <c r="UM113" i="3"/>
  <c r="UM115" i="3" s="1"/>
  <c r="UK115" i="3"/>
  <c r="UQ113" i="3"/>
  <c r="UE117" i="3"/>
  <c r="TY120" i="3"/>
  <c r="UA117" i="3"/>
  <c r="UA120" i="3" s="1"/>
  <c r="SW12" i="3"/>
  <c r="TC6" i="3"/>
  <c r="GK24" i="3"/>
  <c r="GI43" i="3"/>
  <c r="FQ109" i="3"/>
  <c r="FQ177" i="3"/>
  <c r="FQ136" i="3"/>
  <c r="IO47" i="3"/>
  <c r="IM95" i="3"/>
  <c r="FS102" i="3"/>
  <c r="FU98" i="3"/>
  <c r="HO149" i="3"/>
  <c r="HO173" i="3" s="1"/>
  <c r="GI146" i="3"/>
  <c r="GK139" i="3"/>
  <c r="AGS51" i="3" l="1"/>
  <c r="AGU51" i="3" s="1"/>
  <c r="AGV51" i="3" s="1"/>
  <c r="AFK124" i="3"/>
  <c r="AFI124" i="3"/>
  <c r="ACS122" i="3"/>
  <c r="ACP134" i="3"/>
  <c r="ACQ122" i="3"/>
  <c r="ACS123" i="3"/>
  <c r="ACQ123" i="3"/>
  <c r="ACM122" i="3"/>
  <c r="ACL134" i="3"/>
  <c r="ACM123" i="3"/>
  <c r="ACG26" i="3"/>
  <c r="ACH26" i="3" s="1"/>
  <c r="ACI26" i="3" s="1"/>
  <c r="ACJ26" i="3" s="1"/>
  <c r="ACK26" i="3" s="1"/>
  <c r="ACL26" i="3" s="1"/>
  <c r="ACM26" i="3" s="1"/>
  <c r="ACO26" i="3" s="1"/>
  <c r="ACP26" i="3" s="1"/>
  <c r="ACQ26" i="3" s="1"/>
  <c r="ACR26" i="3" s="1"/>
  <c r="ACS26" i="3" s="1"/>
  <c r="ACT26" i="3" s="1"/>
  <c r="ACU26" i="3" s="1"/>
  <c r="ACV26" i="3" s="1"/>
  <c r="ACW26" i="3" s="1"/>
  <c r="ACY26" i="3" s="1"/>
  <c r="ACZ26" i="3" s="1"/>
  <c r="ADA26" i="3" s="1"/>
  <c r="ADB26" i="3" s="1"/>
  <c r="ADC26" i="3" s="1"/>
  <c r="ADD26" i="3" s="1"/>
  <c r="ADE26" i="3" s="1"/>
  <c r="ADF26" i="3" s="1"/>
  <c r="AAA118" i="3"/>
  <c r="AAE118" i="3"/>
  <c r="UQ115" i="3"/>
  <c r="US113" i="3"/>
  <c r="US115" i="3" s="1"/>
  <c r="UW113" i="3"/>
  <c r="VC113" i="3" s="1"/>
  <c r="UE120" i="3"/>
  <c r="UG117" i="3"/>
  <c r="UG120" i="3" s="1"/>
  <c r="UK117" i="3"/>
  <c r="TC12" i="3"/>
  <c r="TI6" i="3"/>
  <c r="FS177" i="3"/>
  <c r="FS136" i="3"/>
  <c r="FS109" i="3"/>
  <c r="GM24" i="3"/>
  <c r="GK43" i="3"/>
  <c r="FU102" i="3"/>
  <c r="FW98" i="3"/>
  <c r="IQ47" i="3"/>
  <c r="IO95" i="3"/>
  <c r="HQ149" i="3"/>
  <c r="HQ173" i="3" s="1"/>
  <c r="GK146" i="3"/>
  <c r="GM139" i="3"/>
  <c r="AGW51" i="3" l="1"/>
  <c r="AGX51" i="3" s="1"/>
  <c r="AGY51" i="3"/>
  <c r="AGZ51" i="3" s="1"/>
  <c r="AHA51" i="3" s="1"/>
  <c r="AHB51" i="3" s="1"/>
  <c r="AHC51" i="3" s="1"/>
  <c r="AFL124" i="3"/>
  <c r="AFN124" i="3"/>
  <c r="ADG26" i="3"/>
  <c r="ADI26" i="3" s="1"/>
  <c r="ADJ26" i="3" s="1"/>
  <c r="ADK26" i="3" s="1"/>
  <c r="ADL26" i="3" s="1"/>
  <c r="ADM26" i="3" s="1"/>
  <c r="ADN26" i="3" s="1"/>
  <c r="ADO26" i="3" s="1"/>
  <c r="ADP26" i="3" s="1"/>
  <c r="ADQ26" i="3" s="1"/>
  <c r="ADS26" i="3" s="1"/>
  <c r="ADT26" i="3" s="1"/>
  <c r="ADU26" i="3" s="1"/>
  <c r="ADV26" i="3" s="1"/>
  <c r="ADW26" i="3" s="1"/>
  <c r="ADX26" i="3" s="1"/>
  <c r="ADY26" i="3" s="1"/>
  <c r="ADZ26" i="3" s="1"/>
  <c r="AEA26" i="3" s="1"/>
  <c r="AEC26" i="3" s="1"/>
  <c r="AED26" i="3" s="1"/>
  <c r="ACQ134" i="3"/>
  <c r="ACV123" i="3"/>
  <c r="ACT123" i="3"/>
  <c r="ACT122" i="3"/>
  <c r="ACT134" i="3" s="1"/>
  <c r="ACV122" i="3"/>
  <c r="ACZ122" i="3" s="1"/>
  <c r="ACS134" i="3"/>
  <c r="ACM134" i="3"/>
  <c r="AAG118" i="3"/>
  <c r="AAK118" i="3"/>
  <c r="VE113" i="3"/>
  <c r="VE115" i="3" s="1"/>
  <c r="VI113" i="3"/>
  <c r="VC115" i="3"/>
  <c r="UY113" i="3"/>
  <c r="UY115" i="3" s="1"/>
  <c r="UW115" i="3"/>
  <c r="UQ117" i="3"/>
  <c r="UM117" i="3"/>
  <c r="UM120" i="3" s="1"/>
  <c r="UK120" i="3"/>
  <c r="TI12" i="3"/>
  <c r="TO6" i="3"/>
  <c r="FU177" i="3"/>
  <c r="FU109" i="3"/>
  <c r="FU136" i="3"/>
  <c r="IS47" i="3"/>
  <c r="IQ95" i="3"/>
  <c r="FW102" i="3"/>
  <c r="FY98" i="3"/>
  <c r="GM43" i="3"/>
  <c r="GO24" i="3"/>
  <c r="HS149" i="3"/>
  <c r="HS173" i="3" s="1"/>
  <c r="GO139" i="3"/>
  <c r="GM146" i="3"/>
  <c r="AFO124" i="3" l="1"/>
  <c r="AFR124" i="3"/>
  <c r="AEE26" i="3"/>
  <c r="AEF26" i="3" s="1"/>
  <c r="AEG26" i="3" s="1"/>
  <c r="AEH26" i="3" s="1"/>
  <c r="AEI26" i="3" s="1"/>
  <c r="AEJ26" i="3" s="1"/>
  <c r="AEK26" i="3" s="1"/>
  <c r="AEM26" i="3" s="1"/>
  <c r="AEN26" i="3" s="1"/>
  <c r="AEO26" i="3" s="1"/>
  <c r="AEP26" i="3" s="1"/>
  <c r="AEQ26" i="3" s="1"/>
  <c r="AER26" i="3" s="1"/>
  <c r="AES26" i="3" s="1"/>
  <c r="AET26" i="3" s="1"/>
  <c r="AEU26" i="3" s="1"/>
  <c r="AEW26" i="3" s="1"/>
  <c r="AEX26" i="3" s="1"/>
  <c r="ADC122" i="3"/>
  <c r="ADA122" i="3"/>
  <c r="ACW123" i="3"/>
  <c r="ACZ123" i="3"/>
  <c r="ACW122" i="3"/>
  <c r="ACW134" i="3" s="1"/>
  <c r="ACV134" i="3"/>
  <c r="AAQ118" i="3"/>
  <c r="AAM118" i="3"/>
  <c r="VO113" i="3"/>
  <c r="VI115" i="3"/>
  <c r="VK113" i="3"/>
  <c r="VK115" i="3" s="1"/>
  <c r="US117" i="3"/>
  <c r="US120" i="3" s="1"/>
  <c r="UQ120" i="3"/>
  <c r="UW117" i="3"/>
  <c r="VC117" i="3" s="1"/>
  <c r="TU6" i="3"/>
  <c r="TO12" i="3"/>
  <c r="GQ24" i="3"/>
  <c r="GO43" i="3"/>
  <c r="FY102" i="3"/>
  <c r="GA98" i="3"/>
  <c r="FW177" i="3"/>
  <c r="FW109" i="3"/>
  <c r="FW136" i="3"/>
  <c r="IU47" i="3"/>
  <c r="IS95" i="3"/>
  <c r="HU149" i="3"/>
  <c r="HU173" i="3" s="1"/>
  <c r="GO146" i="3"/>
  <c r="GQ139" i="3"/>
  <c r="AFS124" i="3" l="1"/>
  <c r="AFU124" i="3"/>
  <c r="AEY26" i="3"/>
  <c r="AEZ26" i="3" s="1"/>
  <c r="AFA26" i="3" s="1"/>
  <c r="AFB26" i="3" s="1"/>
  <c r="AFC26" i="3" s="1"/>
  <c r="AFD26" i="3" s="1"/>
  <c r="ADC123" i="3"/>
  <c r="ADA123" i="3"/>
  <c r="ADA134" i="3" s="1"/>
  <c r="ADC134" i="3"/>
  <c r="ADF122" i="3"/>
  <c r="ADJ122" i="3" s="1"/>
  <c r="ADD122" i="3"/>
  <c r="ACZ134" i="3"/>
  <c r="AAS118" i="3"/>
  <c r="AAW118" i="3"/>
  <c r="VI117" i="3"/>
  <c r="VE117" i="3"/>
  <c r="VE120" i="3" s="1"/>
  <c r="VC120" i="3"/>
  <c r="VU113" i="3"/>
  <c r="VQ113" i="3"/>
  <c r="VQ115" i="3" s="1"/>
  <c r="VO115" i="3"/>
  <c r="UW120" i="3"/>
  <c r="UY117" i="3"/>
  <c r="UY120" i="3" s="1"/>
  <c r="TU12" i="3"/>
  <c r="UA6" i="3"/>
  <c r="FY109" i="3"/>
  <c r="FY177" i="3"/>
  <c r="FY136" i="3"/>
  <c r="GA102" i="3"/>
  <c r="GC98" i="3"/>
  <c r="IW47" i="3"/>
  <c r="IU95" i="3"/>
  <c r="GS24" i="3"/>
  <c r="GQ43" i="3"/>
  <c r="HW149" i="3"/>
  <c r="HW173" i="3" s="1"/>
  <c r="GQ146" i="3"/>
  <c r="GS139" i="3"/>
  <c r="AFX124" i="3" l="1"/>
  <c r="AFV124" i="3"/>
  <c r="AFE26" i="3"/>
  <c r="AFG26" i="3" s="1"/>
  <c r="AFH26" i="3" s="1"/>
  <c r="AFI26" i="3" s="1"/>
  <c r="AFJ26" i="3" s="1"/>
  <c r="AFK26" i="3" s="1"/>
  <c r="AFL26" i="3" s="1"/>
  <c r="AFM26" i="3" s="1"/>
  <c r="AFN26" i="3" s="1"/>
  <c r="ADK122" i="3"/>
  <c r="ADM122" i="3"/>
  <c r="ADG122" i="3"/>
  <c r="ADF123" i="3"/>
  <c r="ADD123" i="3"/>
  <c r="ADD134" i="3" s="1"/>
  <c r="AAY118" i="3"/>
  <c r="ABB118" i="3"/>
  <c r="VU115" i="3"/>
  <c r="VW113" i="3"/>
  <c r="VW115" i="3" s="1"/>
  <c r="WA113" i="3"/>
  <c r="VO117" i="3"/>
  <c r="VK117" i="3"/>
  <c r="VK120" i="3" s="1"/>
  <c r="VI120" i="3"/>
  <c r="UA12" i="3"/>
  <c r="UG6" i="3"/>
  <c r="IY47" i="3"/>
  <c r="IW95" i="3"/>
  <c r="GC102" i="3"/>
  <c r="GE98" i="3"/>
  <c r="GA136" i="3"/>
  <c r="GA109" i="3"/>
  <c r="GA177" i="3"/>
  <c r="GS43" i="3"/>
  <c r="GU24" i="3"/>
  <c r="HY149" i="3"/>
  <c r="HY173" i="3" s="1"/>
  <c r="GU139" i="3"/>
  <c r="GS146" i="3"/>
  <c r="AFY124" i="3" l="1"/>
  <c r="AGB124" i="3"/>
  <c r="AFO26" i="3"/>
  <c r="AFQ26" i="3" s="1"/>
  <c r="AFR26" i="3"/>
  <c r="ADG123" i="3"/>
  <c r="ADJ123" i="3"/>
  <c r="ADN122" i="3"/>
  <c r="ADP122" i="3"/>
  <c r="ADT122" i="3" s="1"/>
  <c r="ADG134" i="3"/>
  <c r="ADF134" i="3"/>
  <c r="ABE118" i="3"/>
  <c r="ABC118" i="3"/>
  <c r="WA115" i="3"/>
  <c r="WC113" i="3"/>
  <c r="WC115" i="3" s="1"/>
  <c r="WG113" i="3"/>
  <c r="VU117" i="3"/>
  <c r="VO120" i="3"/>
  <c r="VQ117" i="3"/>
  <c r="VQ120" i="3" s="1"/>
  <c r="UM6" i="3"/>
  <c r="UG12" i="3"/>
  <c r="GE102" i="3"/>
  <c r="GG98" i="3"/>
  <c r="GC177" i="3"/>
  <c r="GC109" i="3"/>
  <c r="GC136" i="3"/>
  <c r="JA47" i="3"/>
  <c r="IY95" i="3"/>
  <c r="GW24" i="3"/>
  <c r="GU43" i="3"/>
  <c r="IA149" i="3"/>
  <c r="IA173" i="3" s="1"/>
  <c r="GU146" i="3"/>
  <c r="GW139" i="3"/>
  <c r="AGE124" i="3" l="1"/>
  <c r="AGC124" i="3"/>
  <c r="AFS26" i="3"/>
  <c r="AFT26" i="3" s="1"/>
  <c r="AFU26" i="3"/>
  <c r="AFV26" i="3" s="1"/>
  <c r="AFW26" i="3" s="1"/>
  <c r="AFX26" i="3" s="1"/>
  <c r="ADW122" i="3"/>
  <c r="ADU122" i="3"/>
  <c r="ADQ122" i="3"/>
  <c r="ADM123" i="3"/>
  <c r="ADK123" i="3"/>
  <c r="ADK134" i="3" s="1"/>
  <c r="ADJ134" i="3"/>
  <c r="ABH118" i="3"/>
  <c r="ABF118" i="3"/>
  <c r="WA117" i="3"/>
  <c r="VW117" i="3"/>
  <c r="VW120" i="3" s="1"/>
  <c r="VU120" i="3"/>
  <c r="WM113" i="3"/>
  <c r="WI113" i="3"/>
  <c r="WI115" i="3" s="1"/>
  <c r="WG115" i="3"/>
  <c r="US6" i="3"/>
  <c r="UM12" i="3"/>
  <c r="JC47" i="3"/>
  <c r="JA95" i="3"/>
  <c r="GG102" i="3"/>
  <c r="GI98" i="3"/>
  <c r="GW43" i="3"/>
  <c r="GY24" i="3"/>
  <c r="GE109" i="3"/>
  <c r="GE177" i="3"/>
  <c r="GE136" i="3"/>
  <c r="GW146" i="3"/>
  <c r="GY139" i="3"/>
  <c r="IC149" i="3"/>
  <c r="IC173" i="3" s="1"/>
  <c r="AFY26" i="3" l="1"/>
  <c r="AGA26" i="3" s="1"/>
  <c r="AGB26" i="3"/>
  <c r="AGC26" i="3" s="1"/>
  <c r="AGD26" i="3" s="1"/>
  <c r="AGE26" i="3" s="1"/>
  <c r="AGF26" i="3" s="1"/>
  <c r="AGG26" i="3" s="1"/>
  <c r="AGH26" i="3" s="1"/>
  <c r="AGI26" i="3" s="1"/>
  <c r="AGK26" i="3" s="1"/>
  <c r="AGL26" i="3" s="1"/>
  <c r="AGM26" i="3" s="1"/>
  <c r="AGN26" i="3" s="1"/>
  <c r="AGO26" i="3" s="1"/>
  <c r="AGP26" i="3" s="1"/>
  <c r="AGQ26" i="3" s="1"/>
  <c r="AGR26" i="3" s="1"/>
  <c r="AGS26" i="3" s="1"/>
  <c r="AGU26" i="3" s="1"/>
  <c r="AGV26" i="3" s="1"/>
  <c r="AGF124" i="3"/>
  <c r="AGH124" i="3"/>
  <c r="ADZ122" i="3"/>
  <c r="AED122" i="3" s="1"/>
  <c r="ADX122" i="3"/>
  <c r="ADP123" i="3"/>
  <c r="ADT123" i="3" s="1"/>
  <c r="ADN123" i="3"/>
  <c r="ADN134" i="3" s="1"/>
  <c r="ADM134" i="3"/>
  <c r="ABI118" i="3"/>
  <c r="ABL118" i="3"/>
  <c r="WM115" i="3"/>
  <c r="WO113" i="3"/>
  <c r="WO115" i="3" s="1"/>
  <c r="WS113" i="3"/>
  <c r="WY113" i="3" s="1"/>
  <c r="WC117" i="3"/>
  <c r="WC120" i="3" s="1"/>
  <c r="WG117" i="3"/>
  <c r="WA120" i="3"/>
  <c r="UY6" i="3"/>
  <c r="US12" i="3"/>
  <c r="GG109" i="3"/>
  <c r="GG136" i="3"/>
  <c r="GG177" i="3"/>
  <c r="JE47" i="3"/>
  <c r="JC95" i="3"/>
  <c r="HA24" i="3"/>
  <c r="GY43" i="3"/>
  <c r="GI102" i="3"/>
  <c r="GK98" i="3"/>
  <c r="IE149" i="3"/>
  <c r="IE173" i="3" s="1"/>
  <c r="GY146" i="3"/>
  <c r="HA139" i="3"/>
  <c r="AGI124" i="3" l="1"/>
  <c r="AGL124" i="3"/>
  <c r="AGW26" i="3"/>
  <c r="AGX26" i="3" s="1"/>
  <c r="AGY26" i="3"/>
  <c r="AGZ26" i="3" s="1"/>
  <c r="AHA26" i="3" s="1"/>
  <c r="AHB26" i="3" s="1"/>
  <c r="AHC26" i="3" s="1"/>
  <c r="AEG122" i="3"/>
  <c r="AEE122" i="3"/>
  <c r="ADT134" i="3"/>
  <c r="ADW123" i="3"/>
  <c r="ADU123" i="3"/>
  <c r="ADU134" i="3" s="1"/>
  <c r="AEA122" i="3"/>
  <c r="ADQ123" i="3"/>
  <c r="ADQ134" i="3" s="1"/>
  <c r="ADP134" i="3"/>
  <c r="ABM118" i="3"/>
  <c r="ABO118" i="3"/>
  <c r="XA113" i="3"/>
  <c r="XA115" i="3" s="1"/>
  <c r="XE113" i="3"/>
  <c r="WY115" i="3"/>
  <c r="WI117" i="3"/>
  <c r="WI120" i="3" s="1"/>
  <c r="WM117" i="3"/>
  <c r="WG120" i="3"/>
  <c r="WU113" i="3"/>
  <c r="WU115" i="3" s="1"/>
  <c r="WS115" i="3"/>
  <c r="UY12" i="3"/>
  <c r="VE6" i="3"/>
  <c r="HA43" i="3"/>
  <c r="HC24" i="3"/>
  <c r="GI177" i="3"/>
  <c r="GI109" i="3"/>
  <c r="GI136" i="3"/>
  <c r="GK102" i="3"/>
  <c r="GM98" i="3"/>
  <c r="JG47" i="3"/>
  <c r="JE95" i="3"/>
  <c r="HA146" i="3"/>
  <c r="HC139" i="3"/>
  <c r="IG149" i="3"/>
  <c r="IG173" i="3" s="1"/>
  <c r="AGO124" i="3" l="1"/>
  <c r="AGM124" i="3"/>
  <c r="AEH122" i="3"/>
  <c r="AEJ122" i="3"/>
  <c r="ADZ123" i="3"/>
  <c r="AED123" i="3" s="1"/>
  <c r="ADX123" i="3"/>
  <c r="ADX134" i="3" s="1"/>
  <c r="ADW134" i="3"/>
  <c r="ABP118" i="3"/>
  <c r="ABR118" i="3"/>
  <c r="XG113" i="3"/>
  <c r="XG115" i="3" s="1"/>
  <c r="XE115" i="3"/>
  <c r="XK113" i="3"/>
  <c r="WO117" i="3"/>
  <c r="WO120" i="3" s="1"/>
  <c r="WM120" i="3"/>
  <c r="WS117" i="3"/>
  <c r="WY117" i="3" s="1"/>
  <c r="VE12" i="3"/>
  <c r="VK6" i="3"/>
  <c r="VQ6" i="3" s="1"/>
  <c r="JI47" i="3"/>
  <c r="JG95" i="3"/>
  <c r="GM102" i="3"/>
  <c r="GO98" i="3"/>
  <c r="HC43" i="3"/>
  <c r="HE24" i="3"/>
  <c r="GK177" i="3"/>
  <c r="GK136" i="3"/>
  <c r="GK109" i="3"/>
  <c r="II149" i="3"/>
  <c r="II173" i="3" s="1"/>
  <c r="HC146" i="3"/>
  <c r="HE139" i="3"/>
  <c r="AGP124" i="3" l="1"/>
  <c r="AGR124" i="3"/>
  <c r="AEE123" i="3"/>
  <c r="AEE134" i="3" s="1"/>
  <c r="AEG123" i="3"/>
  <c r="AED134" i="3"/>
  <c r="AEN122" i="3"/>
  <c r="AEK122" i="3"/>
  <c r="AEA123" i="3"/>
  <c r="AEA134" i="3" s="1"/>
  <c r="ADZ134" i="3"/>
  <c r="ABS118" i="3"/>
  <c r="ABV118" i="3"/>
  <c r="XA117" i="3"/>
  <c r="XA120" i="3" s="1"/>
  <c r="WY120" i="3"/>
  <c r="XE117" i="3"/>
  <c r="XK115" i="3"/>
  <c r="XM113" i="3"/>
  <c r="XM115" i="3" s="1"/>
  <c r="XQ113" i="3"/>
  <c r="VQ12" i="3"/>
  <c r="VW6" i="3"/>
  <c r="WS120" i="3"/>
  <c r="WU117" i="3"/>
  <c r="WU120" i="3" s="1"/>
  <c r="VK12" i="3"/>
  <c r="HG24" i="3"/>
  <c r="HE43" i="3"/>
  <c r="JK47" i="3"/>
  <c r="JI95" i="3"/>
  <c r="GO102" i="3"/>
  <c r="GQ98" i="3"/>
  <c r="GM109" i="3"/>
  <c r="GM177" i="3"/>
  <c r="GM136" i="3"/>
  <c r="HE146" i="3"/>
  <c r="HG139" i="3"/>
  <c r="IK149" i="3"/>
  <c r="IK173" i="3" s="1"/>
  <c r="AGS124" i="3" l="1"/>
  <c r="AGV124" i="3"/>
  <c r="AEO122" i="3"/>
  <c r="AEQ122" i="3"/>
  <c r="AEJ123" i="3"/>
  <c r="AEH123" i="3"/>
  <c r="AEH134" i="3" s="1"/>
  <c r="AEG134" i="3"/>
  <c r="ABY118" i="3"/>
  <c r="ABW118" i="3"/>
  <c r="XK117" i="3"/>
  <c r="XG117" i="3"/>
  <c r="XG120" i="3" s="1"/>
  <c r="XE120" i="3"/>
  <c r="XQ115" i="3"/>
  <c r="XW113" i="3"/>
  <c r="XS113" i="3"/>
  <c r="XS115" i="3" s="1"/>
  <c r="VW12" i="3"/>
  <c r="WC6" i="3"/>
  <c r="GQ102" i="3"/>
  <c r="GS98" i="3"/>
  <c r="JM47" i="3"/>
  <c r="JK95" i="3"/>
  <c r="GO136" i="3"/>
  <c r="GO109" i="3"/>
  <c r="GO177" i="3"/>
  <c r="HG43" i="3"/>
  <c r="HI24" i="3"/>
  <c r="HI139" i="3"/>
  <c r="HG146" i="3"/>
  <c r="IM149" i="3"/>
  <c r="IM173" i="3" s="1"/>
  <c r="AGY124" i="3" l="1"/>
  <c r="AGW124" i="3"/>
  <c r="AEK123" i="3"/>
  <c r="AEK134" i="3" s="1"/>
  <c r="AEN123" i="3"/>
  <c r="AEJ134" i="3"/>
  <c r="AET122" i="3"/>
  <c r="AEX122" i="3" s="1"/>
  <c r="AER122" i="3"/>
  <c r="ACB118" i="3"/>
  <c r="ABZ118" i="3"/>
  <c r="YC113" i="3"/>
  <c r="XW115" i="3"/>
  <c r="XY113" i="3"/>
  <c r="XY115" i="3" s="1"/>
  <c r="XQ117" i="3"/>
  <c r="XK120" i="3"/>
  <c r="XM117" i="3"/>
  <c r="XM120" i="3" s="1"/>
  <c r="WI6" i="3"/>
  <c r="WC12" i="3"/>
  <c r="HI43" i="3"/>
  <c r="HK24" i="3"/>
  <c r="JO47" i="3"/>
  <c r="JM95" i="3"/>
  <c r="GS102" i="3"/>
  <c r="GU98" i="3"/>
  <c r="GQ136" i="3"/>
  <c r="GQ109" i="3"/>
  <c r="GQ177" i="3"/>
  <c r="IO149" i="3"/>
  <c r="IO173" i="3" s="1"/>
  <c r="HI146" i="3"/>
  <c r="HK139" i="3"/>
  <c r="AHB124" i="3" l="1"/>
  <c r="AHC124" i="3" s="1"/>
  <c r="AGZ124" i="3"/>
  <c r="AEY122" i="3"/>
  <c r="AFA122" i="3"/>
  <c r="AEU122" i="3"/>
  <c r="AEQ123" i="3"/>
  <c r="AEO123" i="3"/>
  <c r="AEO134" i="3" s="1"/>
  <c r="AEN134" i="3"/>
  <c r="ACC118" i="3"/>
  <c r="ACF118" i="3"/>
  <c r="XQ120" i="3"/>
  <c r="XS117" i="3"/>
  <c r="XS120" i="3" s="1"/>
  <c r="XW117" i="3"/>
  <c r="YE113" i="3"/>
  <c r="YE115" i="3" s="1"/>
  <c r="YC115" i="3"/>
  <c r="YI113" i="3"/>
  <c r="WI12" i="3"/>
  <c r="WO6" i="3"/>
  <c r="GU102" i="3"/>
  <c r="GW98" i="3"/>
  <c r="HM24" i="3"/>
  <c r="HK43" i="3"/>
  <c r="GS136" i="3"/>
  <c r="GS177" i="3"/>
  <c r="GS109" i="3"/>
  <c r="JQ47" i="3"/>
  <c r="JO95" i="3"/>
  <c r="HK146" i="3"/>
  <c r="HM139" i="3"/>
  <c r="IQ149" i="3"/>
  <c r="IQ173" i="3" s="1"/>
  <c r="AFD122" i="3" l="1"/>
  <c r="AFB122" i="3"/>
  <c r="AER123" i="3"/>
  <c r="AER134" i="3" s="1"/>
  <c r="AET123" i="3"/>
  <c r="AEX123" i="3" s="1"/>
  <c r="AEQ134" i="3"/>
  <c r="ACG118" i="3"/>
  <c r="ACI118" i="3"/>
  <c r="XY117" i="3"/>
  <c r="XY120" i="3" s="1"/>
  <c r="YC117" i="3"/>
  <c r="XW120" i="3"/>
  <c r="YO113" i="3"/>
  <c r="YI115" i="3"/>
  <c r="YK113" i="3"/>
  <c r="YK115" i="3" s="1"/>
  <c r="WU6" i="3"/>
  <c r="WO12" i="3"/>
  <c r="GW102" i="3"/>
  <c r="GY98" i="3"/>
  <c r="HM43" i="3"/>
  <c r="HO24" i="3"/>
  <c r="JS47" i="3"/>
  <c r="JQ95" i="3"/>
  <c r="GU177" i="3"/>
  <c r="GU136" i="3"/>
  <c r="GU109" i="3"/>
  <c r="HM146" i="3"/>
  <c r="HO139" i="3"/>
  <c r="IS149" i="3"/>
  <c r="IS173" i="3" s="1"/>
  <c r="AFA123" i="3" l="1"/>
  <c r="AEY123" i="3"/>
  <c r="AEY134" i="3" s="1"/>
  <c r="AEX134" i="3"/>
  <c r="AFH122" i="3"/>
  <c r="AFE122" i="3"/>
  <c r="AEU123" i="3"/>
  <c r="AEU134" i="3" s="1"/>
  <c r="AET134" i="3"/>
  <c r="ACJ118" i="3"/>
  <c r="ACL118" i="3"/>
  <c r="ACP118" i="3" s="1"/>
  <c r="WU12" i="3"/>
  <c r="XA6" i="3"/>
  <c r="YQ113" i="3"/>
  <c r="YQ115" i="3" s="1"/>
  <c r="YO115" i="3"/>
  <c r="YU113" i="3"/>
  <c r="ZA113" i="3" s="1"/>
  <c r="YI117" i="3"/>
  <c r="YE117" i="3"/>
  <c r="YE120" i="3" s="1"/>
  <c r="YC120" i="3"/>
  <c r="GY102" i="3"/>
  <c r="HA98" i="3"/>
  <c r="GW177" i="3"/>
  <c r="GW136" i="3"/>
  <c r="GW109" i="3"/>
  <c r="JU47" i="3"/>
  <c r="JS95" i="3"/>
  <c r="HO43" i="3"/>
  <c r="HQ24" i="3"/>
  <c r="IU149" i="3"/>
  <c r="IU173" i="3" s="1"/>
  <c r="HO146" i="3"/>
  <c r="HQ139" i="3"/>
  <c r="AFK122" i="3" l="1"/>
  <c r="AFI122" i="3"/>
  <c r="AFD123" i="3"/>
  <c r="AFB123" i="3"/>
  <c r="AFB134" i="3" s="1"/>
  <c r="AFA134" i="3"/>
  <c r="ACQ118" i="3"/>
  <c r="ACS118" i="3"/>
  <c r="ACM118" i="3"/>
  <c r="ZG113" i="3"/>
  <c r="ZA115" i="3"/>
  <c r="ZC113" i="3"/>
  <c r="ZC115" i="3" s="1"/>
  <c r="YU115" i="3"/>
  <c r="YW113" i="3"/>
  <c r="YW115" i="3" s="1"/>
  <c r="YI120" i="3"/>
  <c r="YK117" i="3"/>
  <c r="YK120" i="3" s="1"/>
  <c r="YO117" i="3"/>
  <c r="XA12" i="3"/>
  <c r="XG6" i="3"/>
  <c r="HA102" i="3"/>
  <c r="HC98" i="3"/>
  <c r="GY136" i="3"/>
  <c r="GY177" i="3"/>
  <c r="GY109" i="3"/>
  <c r="HS24" i="3"/>
  <c r="HQ43" i="3"/>
  <c r="JW47" i="3"/>
  <c r="JU95" i="3"/>
  <c r="HQ146" i="3"/>
  <c r="HS139" i="3"/>
  <c r="IW149" i="3"/>
  <c r="IW173" i="3" s="1"/>
  <c r="AFE123" i="3" l="1"/>
  <c r="AFE134" i="3" s="1"/>
  <c r="AFH123" i="3"/>
  <c r="AFD134" i="3"/>
  <c r="AFN122" i="3"/>
  <c r="AFR122" i="3" s="1"/>
  <c r="AFL122" i="3"/>
  <c r="ACT118" i="3"/>
  <c r="ACV118" i="3"/>
  <c r="ZG115" i="3"/>
  <c r="ZI113" i="3"/>
  <c r="ZI115" i="3" s="1"/>
  <c r="ZM113" i="3"/>
  <c r="YQ117" i="3"/>
  <c r="YQ120" i="3" s="1"/>
  <c r="YU117" i="3"/>
  <c r="ZA117" i="3" s="1"/>
  <c r="YO120" i="3"/>
  <c r="XG12" i="3"/>
  <c r="XM6" i="3"/>
  <c r="HU24" i="3"/>
  <c r="HS43" i="3"/>
  <c r="JY47" i="3"/>
  <c r="JW95" i="3"/>
  <c r="HC102" i="3"/>
  <c r="HE98" i="3"/>
  <c r="HA177" i="3"/>
  <c r="HA136" i="3"/>
  <c r="HA109" i="3"/>
  <c r="IY149" i="3"/>
  <c r="IY173" i="3" s="1"/>
  <c r="HU139" i="3"/>
  <c r="HS146" i="3"/>
  <c r="AFU122" i="3" l="1"/>
  <c r="AFS122" i="3"/>
  <c r="AFO122" i="3"/>
  <c r="AFK123" i="3"/>
  <c r="AFI123" i="3"/>
  <c r="AFI134" i="3" s="1"/>
  <c r="AFH134" i="3"/>
  <c r="ACW118" i="3"/>
  <c r="ACZ118" i="3"/>
  <c r="ZM115" i="3"/>
  <c r="ZO113" i="3"/>
  <c r="ZO115" i="3" s="1"/>
  <c r="ZS113" i="3"/>
  <c r="ZA120" i="3"/>
  <c r="ZC117" i="3"/>
  <c r="ZC120" i="3" s="1"/>
  <c r="ZG117" i="3"/>
  <c r="YW117" i="3"/>
  <c r="YW120" i="3" s="1"/>
  <c r="YU120" i="3"/>
  <c r="XM12" i="3"/>
  <c r="XS6" i="3"/>
  <c r="HE102" i="3"/>
  <c r="HG98" i="3"/>
  <c r="HU43" i="3"/>
  <c r="HW24" i="3"/>
  <c r="HC177" i="3"/>
  <c r="HC136" i="3"/>
  <c r="HC109" i="3"/>
  <c r="KA47" i="3"/>
  <c r="JY95" i="3"/>
  <c r="JA149" i="3"/>
  <c r="JA173" i="3" s="1"/>
  <c r="HU146" i="3"/>
  <c r="HW139" i="3"/>
  <c r="AFX122" i="3" l="1"/>
  <c r="AGB122" i="3" s="1"/>
  <c r="AFV122" i="3"/>
  <c r="AFK134" i="3"/>
  <c r="AFN123" i="3"/>
  <c r="AFR123" i="3" s="1"/>
  <c r="AFL123" i="3"/>
  <c r="AFL134" i="3" s="1"/>
  <c r="ADC118" i="3"/>
  <c r="ADA118" i="3"/>
  <c r="ZY113" i="3"/>
  <c r="ZS115" i="3"/>
  <c r="ZU113" i="3"/>
  <c r="ZU115" i="3" s="1"/>
  <c r="ZG120" i="3"/>
  <c r="ZI117" i="3"/>
  <c r="ZI120" i="3" s="1"/>
  <c r="ZM117" i="3"/>
  <c r="XS12" i="3"/>
  <c r="XY6" i="3"/>
  <c r="HY24" i="3"/>
  <c r="HW43" i="3"/>
  <c r="HG102" i="3"/>
  <c r="HI98" i="3"/>
  <c r="KC47" i="3"/>
  <c r="KA95" i="3"/>
  <c r="HE177" i="3"/>
  <c r="HE136" i="3"/>
  <c r="HE109" i="3"/>
  <c r="HW146" i="3"/>
  <c r="HY139" i="3"/>
  <c r="JC149" i="3"/>
  <c r="JC173" i="3" s="1"/>
  <c r="AGC122" i="3" l="1"/>
  <c r="AGE122" i="3"/>
  <c r="AFS123" i="3"/>
  <c r="AFS134" i="3" s="1"/>
  <c r="AFU123" i="3"/>
  <c r="AFR134" i="3"/>
  <c r="AFY122" i="3"/>
  <c r="AFO123" i="3"/>
  <c r="AFO134" i="3" s="1"/>
  <c r="AFN134" i="3"/>
  <c r="ADD118" i="3"/>
  <c r="ADF118" i="3"/>
  <c r="ADJ118" i="3" s="1"/>
  <c r="AAA113" i="3"/>
  <c r="AAA115" i="3" s="1"/>
  <c r="ZY115" i="3"/>
  <c r="AAE113" i="3"/>
  <c r="ZS117" i="3"/>
  <c r="ZM120" i="3"/>
  <c r="ZO117" i="3"/>
  <c r="ZO120" i="3" s="1"/>
  <c r="XY12" i="3"/>
  <c r="YE6" i="3"/>
  <c r="HG177" i="3"/>
  <c r="HG109" i="3"/>
  <c r="HG136" i="3"/>
  <c r="KE47" i="3"/>
  <c r="KC95" i="3"/>
  <c r="HI102" i="3"/>
  <c r="HK98" i="3"/>
  <c r="IA24" i="3"/>
  <c r="HY43" i="3"/>
  <c r="JE149" i="3"/>
  <c r="JE173" i="3" s="1"/>
  <c r="IA139" i="3"/>
  <c r="HY146" i="3"/>
  <c r="AGH122" i="3" l="1"/>
  <c r="AGF122" i="3"/>
  <c r="AFX123" i="3"/>
  <c r="AGB123" i="3" s="1"/>
  <c r="AFV123" i="3"/>
  <c r="AFV134" i="3" s="1"/>
  <c r="AFU134" i="3"/>
  <c r="ADK118" i="3"/>
  <c r="ADM118" i="3"/>
  <c r="ADG118" i="3"/>
  <c r="AAG113" i="3"/>
  <c r="AAG115" i="3" s="1"/>
  <c r="AAE115" i="3"/>
  <c r="AAK113" i="3"/>
  <c r="ZS120" i="3"/>
  <c r="ZU117" i="3"/>
  <c r="ZU120" i="3" s="1"/>
  <c r="ZY117" i="3"/>
  <c r="YE12" i="3"/>
  <c r="YK6" i="3"/>
  <c r="IA43" i="3"/>
  <c r="IC24" i="3"/>
  <c r="KG47" i="3"/>
  <c r="KE95" i="3"/>
  <c r="HK102" i="3"/>
  <c r="HM98" i="3"/>
  <c r="HI177" i="3"/>
  <c r="HI136" i="3"/>
  <c r="HI109" i="3"/>
  <c r="JG149" i="3"/>
  <c r="JG173" i="3" s="1"/>
  <c r="IA146" i="3"/>
  <c r="IC139" i="3"/>
  <c r="AGC123" i="3" l="1"/>
  <c r="AGC134" i="3" s="1"/>
  <c r="AGE123" i="3"/>
  <c r="AGB134" i="3"/>
  <c r="AGL122" i="3"/>
  <c r="AGI122" i="3"/>
  <c r="AFY123" i="3"/>
  <c r="AFY134" i="3" s="1"/>
  <c r="AFX134" i="3"/>
  <c r="ADN118" i="3"/>
  <c r="ADP118" i="3"/>
  <c r="AAK115" i="3"/>
  <c r="AAQ113" i="3"/>
  <c r="AAM113" i="3"/>
  <c r="AAM115" i="3" s="1"/>
  <c r="ZY120" i="3"/>
  <c r="AAA117" i="3"/>
  <c r="AAA120" i="3" s="1"/>
  <c r="AAE117" i="3"/>
  <c r="YQ6" i="3"/>
  <c r="YK12" i="3"/>
  <c r="KI47" i="3"/>
  <c r="KG95" i="3"/>
  <c r="HM102" i="3"/>
  <c r="HO98" i="3"/>
  <c r="HK177" i="3"/>
  <c r="HK109" i="3"/>
  <c r="HK136" i="3"/>
  <c r="IC43" i="3"/>
  <c r="IE24" i="3"/>
  <c r="IC146" i="3"/>
  <c r="IE139" i="3"/>
  <c r="JI149" i="3"/>
  <c r="JI173" i="3" s="1"/>
  <c r="AGO122" i="3" l="1"/>
  <c r="AGM122" i="3"/>
  <c r="AGH123" i="3"/>
  <c r="AGF123" i="3"/>
  <c r="AGF134" i="3" s="1"/>
  <c r="AGE134" i="3"/>
  <c r="ADQ118" i="3"/>
  <c r="ADT118" i="3"/>
  <c r="AAS113" i="3"/>
  <c r="AAS115" i="3" s="1"/>
  <c r="AAQ115" i="3"/>
  <c r="AAW113" i="3"/>
  <c r="ABB113" i="3" s="1"/>
  <c r="AAK117" i="3"/>
  <c r="AAE120" i="3"/>
  <c r="AAG117" i="3"/>
  <c r="AAG120" i="3" s="1"/>
  <c r="YW6" i="3"/>
  <c r="YQ12" i="3"/>
  <c r="HO102" i="3"/>
  <c r="HQ98" i="3"/>
  <c r="IE43" i="3"/>
  <c r="IG24" i="3"/>
  <c r="HM177" i="3"/>
  <c r="HM136" i="3"/>
  <c r="HM109" i="3"/>
  <c r="KK47" i="3"/>
  <c r="KI95" i="3"/>
  <c r="IE146" i="3"/>
  <c r="IG139" i="3"/>
  <c r="JK149" i="3"/>
  <c r="JK173" i="3" s="1"/>
  <c r="AGI123" i="3" l="1"/>
  <c r="AGI134" i="3" s="1"/>
  <c r="AGL123" i="3"/>
  <c r="AGH134" i="3"/>
  <c r="AGP122" i="3"/>
  <c r="AGR122" i="3"/>
  <c r="ADW118" i="3"/>
  <c r="ADU118" i="3"/>
  <c r="ABE113" i="3"/>
  <c r="ABB115" i="3"/>
  <c r="ABC113" i="3"/>
  <c r="ABC115" i="3" s="1"/>
  <c r="YW12" i="3"/>
  <c r="ZC6" i="3"/>
  <c r="AAW115" i="3"/>
  <c r="AAY113" i="3"/>
  <c r="AAY115" i="3" s="1"/>
  <c r="AAQ117" i="3"/>
  <c r="AAM117" i="3"/>
  <c r="AAM120" i="3" s="1"/>
  <c r="AAK120" i="3"/>
  <c r="IG43" i="3"/>
  <c r="II24" i="3"/>
  <c r="KM47" i="3"/>
  <c r="KK95" i="3"/>
  <c r="HQ102" i="3"/>
  <c r="HS98" i="3"/>
  <c r="HO109" i="3"/>
  <c r="HO136" i="3"/>
  <c r="HO177" i="3"/>
  <c r="JM149" i="3"/>
  <c r="JM173" i="3" s="1"/>
  <c r="IG146" i="3"/>
  <c r="II139" i="3"/>
  <c r="AGO123" i="3" l="1"/>
  <c r="AGM123" i="3"/>
  <c r="AGM134" i="3" s="1"/>
  <c r="AGL134" i="3"/>
  <c r="AGV122" i="3"/>
  <c r="AGS122" i="3"/>
  <c r="ADZ118" i="3"/>
  <c r="ADX118" i="3"/>
  <c r="ABH113" i="3"/>
  <c r="ABL113" i="3" s="1"/>
  <c r="ABF113" i="3"/>
  <c r="ABF115" i="3" s="1"/>
  <c r="ABE115" i="3"/>
  <c r="ZC12" i="3"/>
  <c r="ZI6" i="3"/>
  <c r="AAS117" i="3"/>
  <c r="AAS120" i="3" s="1"/>
  <c r="AAW117" i="3"/>
  <c r="ABB117" i="3" s="1"/>
  <c r="AAQ120" i="3"/>
  <c r="HQ177" i="3"/>
  <c r="HQ136" i="3"/>
  <c r="HQ109" i="3"/>
  <c r="KO47" i="3"/>
  <c r="KM95" i="3"/>
  <c r="II43" i="3"/>
  <c r="IK24" i="3"/>
  <c r="HS102" i="3"/>
  <c r="HU98" i="3"/>
  <c r="II146" i="3"/>
  <c r="IK139" i="3"/>
  <c r="JO149" i="3"/>
  <c r="JO173" i="3" s="1"/>
  <c r="AGW122" i="3" l="1"/>
  <c r="AGY122" i="3"/>
  <c r="AGR123" i="3"/>
  <c r="AGP123" i="3"/>
  <c r="AGP134" i="3" s="1"/>
  <c r="AGO134" i="3"/>
  <c r="AEA118" i="3"/>
  <c r="AED118" i="3"/>
  <c r="ABL115" i="3"/>
  <c r="ABM113" i="3"/>
  <c r="ABM115" i="3" s="1"/>
  <c r="ABO113" i="3"/>
  <c r="ABI113" i="3"/>
  <c r="ABI115" i="3" s="1"/>
  <c r="ABH115" i="3"/>
  <c r="ABC117" i="3"/>
  <c r="ABC120" i="3" s="1"/>
  <c r="ABE117" i="3"/>
  <c r="ABB120" i="3"/>
  <c r="ZO6" i="3"/>
  <c r="ZI12" i="3"/>
  <c r="AAW120" i="3"/>
  <c r="AAY117" i="3"/>
  <c r="AAY120" i="3" s="1"/>
  <c r="IK43" i="3"/>
  <c r="IM24" i="3"/>
  <c r="HS136" i="3"/>
  <c r="HS109" i="3"/>
  <c r="HS177" i="3"/>
  <c r="HU102" i="3"/>
  <c r="HW98" i="3"/>
  <c r="KQ47" i="3"/>
  <c r="KO95" i="3"/>
  <c r="JQ149" i="3"/>
  <c r="IM139" i="3"/>
  <c r="IK146" i="3"/>
  <c r="AHB122" i="3" l="1"/>
  <c r="AGZ122" i="3"/>
  <c r="AGS123" i="3"/>
  <c r="AGS134" i="3" s="1"/>
  <c r="AGV123" i="3"/>
  <c r="AGR134" i="3"/>
  <c r="AEE118" i="3"/>
  <c r="AEG118" i="3"/>
  <c r="ABP113" i="3"/>
  <c r="ABP115" i="3" s="1"/>
  <c r="ABR113" i="3"/>
  <c r="ABV113" i="3" s="1"/>
  <c r="ABO115" i="3"/>
  <c r="ABF117" i="3"/>
  <c r="ABF120" i="3" s="1"/>
  <c r="ABH117" i="3"/>
  <c r="ABL117" i="3" s="1"/>
  <c r="ABE120" i="3"/>
  <c r="ZO12" i="3"/>
  <c r="ZU6" i="3"/>
  <c r="HY98" i="3"/>
  <c r="HW102" i="3"/>
  <c r="HU109" i="3"/>
  <c r="HU136" i="3"/>
  <c r="HU177" i="3"/>
  <c r="IM43" i="3"/>
  <c r="IO24" i="3"/>
  <c r="KS47" i="3"/>
  <c r="KQ95" i="3"/>
  <c r="JQ173" i="3"/>
  <c r="JS149" i="3"/>
  <c r="IM146" i="3"/>
  <c r="IO139" i="3"/>
  <c r="AGY123" i="3" l="1"/>
  <c r="AGW123" i="3"/>
  <c r="AGW134" i="3" s="1"/>
  <c r="AGV134" i="3"/>
  <c r="AHC122" i="3"/>
  <c r="AEJ118" i="3"/>
  <c r="AEH118" i="3"/>
  <c r="ABY113" i="3"/>
  <c r="ABV115" i="3"/>
  <c r="ABW113" i="3"/>
  <c r="ABW115" i="3" s="1"/>
  <c r="ABM117" i="3"/>
  <c r="ABM120" i="3" s="1"/>
  <c r="ABL120" i="3"/>
  <c r="ABO117" i="3"/>
  <c r="ABR115" i="3"/>
  <c r="ABS113" i="3"/>
  <c r="ABS115" i="3" s="1"/>
  <c r="ABI117" i="3"/>
  <c r="ABI120" i="3" s="1"/>
  <c r="ABH120" i="3"/>
  <c r="AAA6" i="3"/>
  <c r="ZU12" i="3"/>
  <c r="KU47" i="3"/>
  <c r="KS95" i="3"/>
  <c r="HW177" i="3"/>
  <c r="HW109" i="3"/>
  <c r="HW136" i="3"/>
  <c r="IO43" i="3"/>
  <c r="IQ24" i="3"/>
  <c r="HY102" i="3"/>
  <c r="IA98" i="3"/>
  <c r="JU149" i="3"/>
  <c r="JS173" i="3"/>
  <c r="IO146" i="3"/>
  <c r="IQ139" i="3"/>
  <c r="AGZ123" i="3" l="1"/>
  <c r="AGZ134" i="3" s="1"/>
  <c r="AHB123" i="3"/>
  <c r="AGY134" i="3"/>
  <c r="AEK118" i="3"/>
  <c r="AEN118" i="3"/>
  <c r="ABY115" i="3"/>
  <c r="ABZ113" i="3"/>
  <c r="ABZ115" i="3" s="1"/>
  <c r="ACB113" i="3"/>
  <c r="ACF113" i="3" s="1"/>
  <c r="ABR117" i="3"/>
  <c r="ABV117" i="3" s="1"/>
  <c r="ABP117" i="3"/>
  <c r="ABP120" i="3" s="1"/>
  <c r="ABO120" i="3"/>
  <c r="AAG6" i="3"/>
  <c r="AAA12" i="3"/>
  <c r="IA102" i="3"/>
  <c r="IC98" i="3"/>
  <c r="HY109" i="3"/>
  <c r="HY136" i="3"/>
  <c r="HY177" i="3"/>
  <c r="IS24" i="3"/>
  <c r="IQ43" i="3"/>
  <c r="KW47" i="3"/>
  <c r="KU95" i="3"/>
  <c r="JW149" i="3"/>
  <c r="JU173" i="3"/>
  <c r="IS139" i="3"/>
  <c r="IQ146" i="3"/>
  <c r="AHC123" i="3" l="1"/>
  <c r="AHC134" i="3" s="1"/>
  <c r="AHB134" i="3"/>
  <c r="AEO118" i="3"/>
  <c r="AEQ118" i="3"/>
  <c r="ACG113" i="3"/>
  <c r="ACG115" i="3" s="1"/>
  <c r="ACI113" i="3"/>
  <c r="ACF115" i="3"/>
  <c r="ABV120" i="3"/>
  <c r="ABW117" i="3"/>
  <c r="ABW120" i="3" s="1"/>
  <c r="ABY117" i="3"/>
  <c r="ACB115" i="3"/>
  <c r="ACC113" i="3"/>
  <c r="ACC115" i="3" s="1"/>
  <c r="ABS117" i="3"/>
  <c r="ABS120" i="3" s="1"/>
  <c r="ABR120" i="3"/>
  <c r="AAG12" i="3"/>
  <c r="AAM6" i="3"/>
  <c r="KY47" i="3"/>
  <c r="KW95" i="3"/>
  <c r="IS43" i="3"/>
  <c r="IU24" i="3"/>
  <c r="IC102" i="3"/>
  <c r="IE98" i="3"/>
  <c r="IA109" i="3"/>
  <c r="IA136" i="3"/>
  <c r="IA177" i="3"/>
  <c r="JW173" i="3"/>
  <c r="JY149" i="3"/>
  <c r="JY173" i="3" s="1"/>
  <c r="IS146" i="3"/>
  <c r="IU139" i="3"/>
  <c r="AET118" i="3" l="1"/>
  <c r="AER118" i="3"/>
  <c r="ACJ113" i="3"/>
  <c r="ACJ115" i="3" s="1"/>
  <c r="ACI115" i="3"/>
  <c r="ACL113" i="3"/>
  <c r="ACP113" i="3" s="1"/>
  <c r="ABZ117" i="3"/>
  <c r="ABZ120" i="3" s="1"/>
  <c r="ABY120" i="3"/>
  <c r="ACB117" i="3"/>
  <c r="ACF117" i="3" s="1"/>
  <c r="AAS6" i="3"/>
  <c r="AAY6" i="3" s="1"/>
  <c r="AAY12" i="3" s="1"/>
  <c r="AAM12" i="3"/>
  <c r="IU43" i="3"/>
  <c r="IW24" i="3"/>
  <c r="IC109" i="3"/>
  <c r="IC136" i="3"/>
  <c r="IC177" i="3"/>
  <c r="LA47" i="3"/>
  <c r="KY95" i="3"/>
  <c r="IG98" i="3"/>
  <c r="IE102" i="3"/>
  <c r="KA149" i="3"/>
  <c r="KA173" i="3" s="1"/>
  <c r="IU146" i="3"/>
  <c r="IW139" i="3"/>
  <c r="AEU118" i="3" l="1"/>
  <c r="AEX118" i="3"/>
  <c r="ACQ113" i="3"/>
  <c r="ACQ115" i="3" s="1"/>
  <c r="ACP115" i="3"/>
  <c r="ACS113" i="3"/>
  <c r="ACL115" i="3"/>
  <c r="ACM113" i="3"/>
  <c r="ACM115" i="3" s="1"/>
  <c r="ACF120" i="3"/>
  <c r="ACG117" i="3"/>
  <c r="ACG120" i="3" s="1"/>
  <c r="ACI117" i="3"/>
  <c r="ACC117" i="3"/>
  <c r="ACC120" i="3" s="1"/>
  <c r="ACB120" i="3"/>
  <c r="AAS12" i="3"/>
  <c r="LC47" i="3"/>
  <c r="LA95" i="3"/>
  <c r="IE177" i="3"/>
  <c r="IE109" i="3"/>
  <c r="IE136" i="3"/>
  <c r="IG102" i="3"/>
  <c r="II98" i="3"/>
  <c r="IW43" i="3"/>
  <c r="IY24" i="3"/>
  <c r="KC149" i="3"/>
  <c r="KC173" i="3" s="1"/>
  <c r="IY139" i="3"/>
  <c r="IW146" i="3"/>
  <c r="AFA118" i="3" l="1"/>
  <c r="AEY118" i="3"/>
  <c r="ACS115" i="3"/>
  <c r="ACT113" i="3"/>
  <c r="ACT115" i="3" s="1"/>
  <c r="ACV113" i="3"/>
  <c r="ACZ113" i="3" s="1"/>
  <c r="ACJ117" i="3"/>
  <c r="ACJ120" i="3" s="1"/>
  <c r="ACI120" i="3"/>
  <c r="ACL117" i="3"/>
  <c r="ACP117" i="3" s="1"/>
  <c r="ABC6" i="3"/>
  <c r="ABC12" i="3" s="1"/>
  <c r="IY43" i="3"/>
  <c r="JA24" i="3"/>
  <c r="II102" i="3"/>
  <c r="IK98" i="3"/>
  <c r="LE47" i="3"/>
  <c r="LC95" i="3"/>
  <c r="IG177" i="3"/>
  <c r="IG136" i="3"/>
  <c r="IG109" i="3"/>
  <c r="KE149" i="3"/>
  <c r="KE173" i="3" s="1"/>
  <c r="IY146" i="3"/>
  <c r="JA139" i="3"/>
  <c r="AFD118" i="3" l="1"/>
  <c r="AFB118" i="3"/>
  <c r="ADC113" i="3"/>
  <c r="ADA113" i="3"/>
  <c r="ADA115" i="3" s="1"/>
  <c r="ACZ115" i="3"/>
  <c r="ACW113" i="3"/>
  <c r="ACW115" i="3" s="1"/>
  <c r="ACV115" i="3"/>
  <c r="ACQ117" i="3"/>
  <c r="ACQ120" i="3" s="1"/>
  <c r="ACP120" i="3"/>
  <c r="ACS117" i="3"/>
  <c r="ACM117" i="3"/>
  <c r="ACM120" i="3" s="1"/>
  <c r="ACL120" i="3"/>
  <c r="ABF6" i="3"/>
  <c r="ABF12" i="3" s="1"/>
  <c r="IK102" i="3"/>
  <c r="IM98" i="3"/>
  <c r="II177" i="3"/>
  <c r="II136" i="3"/>
  <c r="II109" i="3"/>
  <c r="JA43" i="3"/>
  <c r="JC24" i="3"/>
  <c r="LG47" i="3"/>
  <c r="LE95" i="3"/>
  <c r="KG149" i="3"/>
  <c r="KG173" i="3" s="1"/>
  <c r="JA146" i="3"/>
  <c r="JC139" i="3"/>
  <c r="AFE118" i="3" l="1"/>
  <c r="AFH118" i="3"/>
  <c r="ADF113" i="3"/>
  <c r="ADJ113" i="3" s="1"/>
  <c r="ADD113" i="3"/>
  <c r="ADD115" i="3" s="1"/>
  <c r="ADC115" i="3"/>
  <c r="ACV117" i="3"/>
  <c r="ACZ117" i="3" s="1"/>
  <c r="ACS120" i="3"/>
  <c r="ACT117" i="3"/>
  <c r="ACT120" i="3" s="1"/>
  <c r="ABI6" i="3"/>
  <c r="JE24" i="3"/>
  <c r="JC43" i="3"/>
  <c r="LI47" i="3"/>
  <c r="LG95" i="3"/>
  <c r="IM102" i="3"/>
  <c r="IO98" i="3"/>
  <c r="IK136" i="3"/>
  <c r="IK109" i="3"/>
  <c r="IK177" i="3"/>
  <c r="KI149" i="3"/>
  <c r="KI173" i="3" s="1"/>
  <c r="JC146" i="3"/>
  <c r="JE139" i="3"/>
  <c r="AFI118" i="3" l="1"/>
  <c r="AFK118" i="3"/>
  <c r="ADJ115" i="3"/>
  <c r="ADM113" i="3"/>
  <c r="ADK113" i="3"/>
  <c r="ADK115" i="3" s="1"/>
  <c r="ADA117" i="3"/>
  <c r="ADA120" i="3" s="1"/>
  <c r="ADC117" i="3"/>
  <c r="ACZ120" i="3"/>
  <c r="ADF115" i="3"/>
  <c r="ADG113" i="3"/>
  <c r="ADG115" i="3" s="1"/>
  <c r="ACW117" i="3"/>
  <c r="ACW120" i="3" s="1"/>
  <c r="ACV120" i="3"/>
  <c r="ABI12" i="3"/>
  <c r="LK47" i="3"/>
  <c r="LI95" i="3"/>
  <c r="JE43" i="3"/>
  <c r="JG24" i="3"/>
  <c r="IO102" i="3"/>
  <c r="IQ98" i="3"/>
  <c r="IM177" i="3"/>
  <c r="IM136" i="3"/>
  <c r="IM109" i="3"/>
  <c r="KK149" i="3"/>
  <c r="KK173" i="3" s="1"/>
  <c r="JE146" i="3"/>
  <c r="JG139" i="3"/>
  <c r="AFN118" i="3" l="1"/>
  <c r="AFL118" i="3"/>
  <c r="ADN113" i="3"/>
  <c r="ADN115" i="3" s="1"/>
  <c r="ADM115" i="3"/>
  <c r="ADP113" i="3"/>
  <c r="ADT113" i="3" s="1"/>
  <c r="ADD117" i="3"/>
  <c r="ADD120" i="3" s="1"/>
  <c r="ADF117" i="3"/>
  <c r="ADJ117" i="3" s="1"/>
  <c r="ADC120" i="3"/>
  <c r="ABM12" i="3"/>
  <c r="ABP6" i="3"/>
  <c r="IO177" i="3"/>
  <c r="IO109" i="3"/>
  <c r="IO136" i="3"/>
  <c r="IQ102" i="3"/>
  <c r="IS98" i="3"/>
  <c r="JG43" i="3"/>
  <c r="JI24" i="3"/>
  <c r="LM47" i="3"/>
  <c r="LK95" i="3"/>
  <c r="KM149" i="3"/>
  <c r="KM173" i="3" s="1"/>
  <c r="JG146" i="3"/>
  <c r="JI139" i="3"/>
  <c r="AFO118" i="3" l="1"/>
  <c r="AFR118" i="3"/>
  <c r="ADW113" i="3"/>
  <c r="ADU113" i="3"/>
  <c r="ADU115" i="3" s="1"/>
  <c r="ADT115" i="3"/>
  <c r="ADQ113" i="3"/>
  <c r="ADQ115" i="3" s="1"/>
  <c r="ADP115" i="3"/>
  <c r="ADM117" i="3"/>
  <c r="ADJ120" i="3"/>
  <c r="ADK117" i="3"/>
  <c r="ADK120" i="3" s="1"/>
  <c r="ADG117" i="3"/>
  <c r="ADG120" i="3" s="1"/>
  <c r="ADF120" i="3"/>
  <c r="ABS6" i="3"/>
  <c r="ABP12" i="3"/>
  <c r="IS102" i="3"/>
  <c r="IU98" i="3"/>
  <c r="IQ109" i="3"/>
  <c r="IQ177" i="3"/>
  <c r="IQ136" i="3"/>
  <c r="LO47" i="3"/>
  <c r="LM95" i="3"/>
  <c r="JI43" i="3"/>
  <c r="JK24" i="3"/>
  <c r="KO149" i="3"/>
  <c r="KO173" i="3" s="1"/>
  <c r="JI146" i="3"/>
  <c r="JK139" i="3"/>
  <c r="AFU118" i="3" l="1"/>
  <c r="AFS118" i="3"/>
  <c r="ADW115" i="3"/>
  <c r="ADX113" i="3"/>
  <c r="ADX115" i="3" s="1"/>
  <c r="ADZ113" i="3"/>
  <c r="AED113" i="3" s="1"/>
  <c r="ADM120" i="3"/>
  <c r="ADP117" i="3"/>
  <c r="ADT117" i="3" s="1"/>
  <c r="ADN117" i="3"/>
  <c r="ADN120" i="3" s="1"/>
  <c r="ABS12" i="3"/>
  <c r="ABW6" i="3"/>
  <c r="JK43" i="3"/>
  <c r="JM24" i="3"/>
  <c r="IU102" i="3"/>
  <c r="IW98" i="3"/>
  <c r="IS109" i="3"/>
  <c r="IS177" i="3"/>
  <c r="IS136" i="3"/>
  <c r="LQ47" i="3"/>
  <c r="LO95" i="3"/>
  <c r="KQ149" i="3"/>
  <c r="KQ173" i="3" s="1"/>
  <c r="JK146" i="3"/>
  <c r="JM139" i="3"/>
  <c r="AFV118" i="3" l="1"/>
  <c r="AFX118" i="3"/>
  <c r="AEG113" i="3"/>
  <c r="AED115" i="3"/>
  <c r="AEE113" i="3"/>
  <c r="AEE115" i="3" s="1"/>
  <c r="ADZ115" i="3"/>
  <c r="AEA113" i="3"/>
  <c r="AEA115" i="3" s="1"/>
  <c r="ADU117" i="3"/>
  <c r="ADU120" i="3" s="1"/>
  <c r="ADT120" i="3"/>
  <c r="ADW117" i="3"/>
  <c r="ADP120" i="3"/>
  <c r="ADQ117" i="3"/>
  <c r="ADQ120" i="3" s="1"/>
  <c r="ABW12" i="3"/>
  <c r="ABZ6" i="3"/>
  <c r="LS47" i="3"/>
  <c r="LQ95" i="3"/>
  <c r="JM43" i="3"/>
  <c r="JO24" i="3"/>
  <c r="IU109" i="3"/>
  <c r="IU177" i="3"/>
  <c r="IU136" i="3"/>
  <c r="IW102" i="3"/>
  <c r="IY98" i="3"/>
  <c r="KS149" i="3"/>
  <c r="KS173" i="3" s="1"/>
  <c r="JM146" i="3"/>
  <c r="JO139" i="3"/>
  <c r="AFY118" i="3" l="1"/>
  <c r="AGB118" i="3"/>
  <c r="AEG115" i="3"/>
  <c r="AEH113" i="3"/>
  <c r="AEH115" i="3" s="1"/>
  <c r="AEJ113" i="3"/>
  <c r="ADZ117" i="3"/>
  <c r="AED117" i="3" s="1"/>
  <c r="ADW120" i="3"/>
  <c r="ADX117" i="3"/>
  <c r="ADX120" i="3" s="1"/>
  <c r="ABZ12" i="3"/>
  <c r="ACC6" i="3"/>
  <c r="JO43" i="3"/>
  <c r="JQ24" i="3"/>
  <c r="IY102" i="3"/>
  <c r="JA98" i="3"/>
  <c r="LU47" i="3"/>
  <c r="LS95" i="3"/>
  <c r="IW177" i="3"/>
  <c r="IW136" i="3"/>
  <c r="IW109" i="3"/>
  <c r="KU149" i="3"/>
  <c r="KU173" i="3" s="1"/>
  <c r="JO146" i="3"/>
  <c r="JQ139" i="3"/>
  <c r="AGE118" i="3" l="1"/>
  <c r="AGC118" i="3"/>
  <c r="AED120" i="3"/>
  <c r="AEG117" i="3"/>
  <c r="AEE117" i="3"/>
  <c r="AEE120" i="3" s="1"/>
  <c r="AEN113" i="3"/>
  <c r="AEK113" i="3"/>
  <c r="AEK115" i="3" s="1"/>
  <c r="AEJ115" i="3"/>
  <c r="AEA117" i="3"/>
  <c r="AEA120" i="3" s="1"/>
  <c r="ADZ120" i="3"/>
  <c r="ACC12" i="3"/>
  <c r="ACG6" i="3"/>
  <c r="LW47" i="3"/>
  <c r="LU95" i="3"/>
  <c r="JA102" i="3"/>
  <c r="JC98" i="3"/>
  <c r="IY136" i="3"/>
  <c r="IY177" i="3"/>
  <c r="IY109" i="3"/>
  <c r="JQ43" i="3"/>
  <c r="JS24" i="3"/>
  <c r="JQ146" i="3"/>
  <c r="JS139" i="3"/>
  <c r="KW149" i="3"/>
  <c r="KW173" i="3" s="1"/>
  <c r="AGF118" i="3" l="1"/>
  <c r="AGH118" i="3"/>
  <c r="AEO113" i="3"/>
  <c r="AEO115" i="3" s="1"/>
  <c r="AEQ113" i="3"/>
  <c r="AEN115" i="3"/>
  <c r="AEJ117" i="3"/>
  <c r="AEH117" i="3"/>
  <c r="AEH120" i="3" s="1"/>
  <c r="AEG120" i="3"/>
  <c r="ACJ6" i="3"/>
  <c r="ACG12" i="3"/>
  <c r="JA136" i="3"/>
  <c r="JA109" i="3"/>
  <c r="JA177" i="3"/>
  <c r="JC102" i="3"/>
  <c r="JE98" i="3"/>
  <c r="JS43" i="3"/>
  <c r="JU24" i="3"/>
  <c r="LY47" i="3"/>
  <c r="LW95" i="3"/>
  <c r="KY149" i="3"/>
  <c r="KY173" i="3" s="1"/>
  <c r="JS146" i="3"/>
  <c r="JU139" i="3"/>
  <c r="AGI118" i="3" l="1"/>
  <c r="AGL118" i="3"/>
  <c r="AEQ115" i="3"/>
  <c r="AER113" i="3"/>
  <c r="AER115" i="3" s="1"/>
  <c r="AET113" i="3"/>
  <c r="AEX113" i="3" s="1"/>
  <c r="AEN117" i="3"/>
  <c r="AEJ120" i="3"/>
  <c r="AEK117" i="3"/>
  <c r="AEK120" i="3" s="1"/>
  <c r="ACM6" i="3"/>
  <c r="ACQ6" i="3" s="1"/>
  <c r="ACJ12" i="3"/>
  <c r="JE102" i="3"/>
  <c r="JG98" i="3"/>
  <c r="JC177" i="3"/>
  <c r="JC109" i="3"/>
  <c r="JC136" i="3"/>
  <c r="MA47" i="3"/>
  <c r="LY95" i="3"/>
  <c r="JU43" i="3"/>
  <c r="JW24" i="3"/>
  <c r="JU146" i="3"/>
  <c r="JW139" i="3"/>
  <c r="LA149" i="3"/>
  <c r="LA173" i="3" s="1"/>
  <c r="AGM118" i="3" l="1"/>
  <c r="AGO118" i="3"/>
  <c r="AEY113" i="3"/>
  <c r="AEY115" i="3" s="1"/>
  <c r="AEX115" i="3"/>
  <c r="AFA113" i="3"/>
  <c r="AEO117" i="3"/>
  <c r="AEO120" i="3" s="1"/>
  <c r="AEN120" i="3"/>
  <c r="AEQ117" i="3"/>
  <c r="AEU113" i="3"/>
  <c r="AEU115" i="3" s="1"/>
  <c r="AET115" i="3"/>
  <c r="ACQ12" i="3"/>
  <c r="ACT6" i="3"/>
  <c r="ACM12" i="3"/>
  <c r="JW43" i="3"/>
  <c r="JY24" i="3"/>
  <c r="JG102" i="3"/>
  <c r="JI98" i="3"/>
  <c r="MC47" i="3"/>
  <c r="MA95" i="3"/>
  <c r="JE136" i="3"/>
  <c r="JE109" i="3"/>
  <c r="JE177" i="3"/>
  <c r="JW146" i="3"/>
  <c r="JY139" i="3"/>
  <c r="LC149" i="3"/>
  <c r="LC173" i="3" s="1"/>
  <c r="AGR118" i="3" l="1"/>
  <c r="AGP118" i="3"/>
  <c r="AFA115" i="3"/>
  <c r="AFB113" i="3"/>
  <c r="AFB115" i="3" s="1"/>
  <c r="AFD113" i="3"/>
  <c r="AEQ120" i="3"/>
  <c r="AER117" i="3"/>
  <c r="AER120" i="3" s="1"/>
  <c r="AET117" i="3"/>
  <c r="AEX117" i="3" s="1"/>
  <c r="ACW6" i="3"/>
  <c r="ACT12" i="3"/>
  <c r="JG136" i="3"/>
  <c r="JG109" i="3"/>
  <c r="JG177" i="3"/>
  <c r="ME47" i="3"/>
  <c r="MC95" i="3"/>
  <c r="JY43" i="3"/>
  <c r="KA24" i="3"/>
  <c r="JI102" i="3"/>
  <c r="JK98" i="3"/>
  <c r="LE149" i="3"/>
  <c r="LE173" i="3" s="1"/>
  <c r="JY146" i="3"/>
  <c r="KA139" i="3"/>
  <c r="AGS118" i="3" l="1"/>
  <c r="AGV118" i="3"/>
  <c r="AEX120" i="3"/>
  <c r="AEY117" i="3"/>
  <c r="AEY120" i="3" s="1"/>
  <c r="AFA117" i="3"/>
  <c r="AFH113" i="3"/>
  <c r="AFD115" i="3"/>
  <c r="AFE113" i="3"/>
  <c r="AFE115" i="3" s="1"/>
  <c r="AEU117" i="3"/>
  <c r="AEU120" i="3" s="1"/>
  <c r="AET120" i="3"/>
  <c r="ACW12" i="3"/>
  <c r="ADA6" i="3"/>
  <c r="MG47" i="3"/>
  <c r="ME95" i="3"/>
  <c r="JK102" i="3"/>
  <c r="JM98" i="3"/>
  <c r="JI136" i="3"/>
  <c r="JI177" i="3"/>
  <c r="JI109" i="3"/>
  <c r="KA43" i="3"/>
  <c r="KC24" i="3"/>
  <c r="KA146" i="3"/>
  <c r="KC139" i="3"/>
  <c r="LG149" i="3"/>
  <c r="LG173" i="3" s="1"/>
  <c r="AGY118" i="3" l="1"/>
  <c r="AGW118" i="3"/>
  <c r="AFK113" i="3"/>
  <c r="AFH115" i="3"/>
  <c r="AFI113" i="3"/>
  <c r="AFI115" i="3" s="1"/>
  <c r="AFD117" i="3"/>
  <c r="AFA120" i="3"/>
  <c r="AFB117" i="3"/>
  <c r="AFB120" i="3" s="1"/>
  <c r="ADD6" i="3"/>
  <c r="ADA12" i="3"/>
  <c r="JM102" i="3"/>
  <c r="JO98" i="3"/>
  <c r="KC43" i="3"/>
  <c r="KE24" i="3"/>
  <c r="JK177" i="3"/>
  <c r="JK109" i="3"/>
  <c r="JK136" i="3"/>
  <c r="MI47" i="3"/>
  <c r="MG95" i="3"/>
  <c r="KC146" i="3"/>
  <c r="KE139" i="3"/>
  <c r="LI149" i="3"/>
  <c r="LI173" i="3" s="1"/>
  <c r="AHB118" i="3" l="1"/>
  <c r="AHC118" i="3" s="1"/>
  <c r="AGZ118" i="3"/>
  <c r="AFH117" i="3"/>
  <c r="AFD120" i="3"/>
  <c r="AFE117" i="3"/>
  <c r="AFE120" i="3" s="1"/>
  <c r="AFL113" i="3"/>
  <c r="AFL115" i="3" s="1"/>
  <c r="AFK115" i="3"/>
  <c r="AFN113" i="3"/>
  <c r="AFR113" i="3" s="1"/>
  <c r="ADD12" i="3"/>
  <c r="ADG6" i="3"/>
  <c r="KE43" i="3"/>
  <c r="KG24" i="3"/>
  <c r="MK47" i="3"/>
  <c r="MI95" i="3"/>
  <c r="JO102" i="3"/>
  <c r="JQ98" i="3"/>
  <c r="JM109" i="3"/>
  <c r="JM177" i="3"/>
  <c r="JM136" i="3"/>
  <c r="LK149" i="3"/>
  <c r="LK173" i="3" s="1"/>
  <c r="KE146" i="3"/>
  <c r="KG139" i="3"/>
  <c r="AFR115" i="3" l="1"/>
  <c r="AFS113" i="3"/>
  <c r="AFS115" i="3" s="1"/>
  <c r="AFU113" i="3"/>
  <c r="AFN115" i="3"/>
  <c r="AFO113" i="3"/>
  <c r="AFO115" i="3" s="1"/>
  <c r="AFK117" i="3"/>
  <c r="AFI117" i="3"/>
  <c r="AFI120" i="3" s="1"/>
  <c r="AFH120" i="3"/>
  <c r="ADG12" i="3"/>
  <c r="ADK6" i="3"/>
  <c r="JO177" i="3"/>
  <c r="JO136" i="3"/>
  <c r="JO109" i="3"/>
  <c r="MM47" i="3"/>
  <c r="MK95" i="3"/>
  <c r="KG43" i="3"/>
  <c r="KI24" i="3"/>
  <c r="JQ102" i="3"/>
  <c r="JS98" i="3"/>
  <c r="KG146" i="3"/>
  <c r="KI139" i="3"/>
  <c r="LM149" i="3"/>
  <c r="LM173" i="3" s="1"/>
  <c r="AFU115" i="3" l="1"/>
  <c r="AFV113" i="3"/>
  <c r="AFV115" i="3" s="1"/>
  <c r="AFX113" i="3"/>
  <c r="AGB113" i="3" s="1"/>
  <c r="AFK120" i="3"/>
  <c r="AFN117" i="3"/>
  <c r="AFR117" i="3" s="1"/>
  <c r="AFL117" i="3"/>
  <c r="AFL120" i="3" s="1"/>
  <c r="ADN6" i="3"/>
  <c r="ADK12" i="3"/>
  <c r="MO47" i="3"/>
  <c r="MM95" i="3"/>
  <c r="JQ109" i="3"/>
  <c r="JQ136" i="3"/>
  <c r="JQ177" i="3"/>
  <c r="KK24" i="3"/>
  <c r="KI43" i="3"/>
  <c r="JS102" i="3"/>
  <c r="JU98" i="3"/>
  <c r="LO149" i="3"/>
  <c r="LO173" i="3" s="1"/>
  <c r="KI146" i="3"/>
  <c r="KK139" i="3"/>
  <c r="AGE113" i="3" l="1"/>
  <c r="AGC113" i="3"/>
  <c r="AGC115" i="3" s="1"/>
  <c r="AGB115" i="3"/>
  <c r="AFR120" i="3"/>
  <c r="AFS117" i="3"/>
  <c r="AFS120" i="3" s="1"/>
  <c r="AFU117" i="3"/>
  <c r="AFY113" i="3"/>
  <c r="AFY115" i="3" s="1"/>
  <c r="AFX115" i="3"/>
  <c r="AFO117" i="3"/>
  <c r="AFO120" i="3" s="1"/>
  <c r="AFN120" i="3"/>
  <c r="ADQ6" i="3"/>
  <c r="ADN12" i="3"/>
  <c r="JS136" i="3"/>
  <c r="JS109" i="3"/>
  <c r="JS177" i="3"/>
  <c r="MQ47" i="3"/>
  <c r="MO95" i="3"/>
  <c r="JW98" i="3"/>
  <c r="JU102" i="3"/>
  <c r="KM24" i="3"/>
  <c r="KK43" i="3"/>
  <c r="KK146" i="3"/>
  <c r="KM139" i="3"/>
  <c r="LQ149" i="3"/>
  <c r="LQ173" i="3" s="1"/>
  <c r="AGF113" i="3" l="1"/>
  <c r="AGF115" i="3" s="1"/>
  <c r="AGE115" i="3"/>
  <c r="AGH113" i="3"/>
  <c r="AFU120" i="3"/>
  <c r="AFV117" i="3"/>
  <c r="AFV120" i="3" s="1"/>
  <c r="AFX117" i="3"/>
  <c r="AGB117" i="3" s="1"/>
  <c r="ADQ12" i="3"/>
  <c r="ADU6" i="3"/>
  <c r="MS47" i="3"/>
  <c r="MQ95" i="3"/>
  <c r="JU177" i="3"/>
  <c r="JU109" i="3"/>
  <c r="JU136" i="3"/>
  <c r="KO24" i="3"/>
  <c r="KM43" i="3"/>
  <c r="JW102" i="3"/>
  <c r="JY98" i="3"/>
  <c r="KO139" i="3"/>
  <c r="KM146" i="3"/>
  <c r="LS149" i="3"/>
  <c r="LS173" i="3" s="1"/>
  <c r="AGH115" i="3" l="1"/>
  <c r="AGI113" i="3"/>
  <c r="AGI115" i="3" s="1"/>
  <c r="AGL113" i="3"/>
  <c r="AGE117" i="3"/>
  <c r="AGB120" i="3"/>
  <c r="AGC117" i="3"/>
  <c r="AGC120" i="3" s="1"/>
  <c r="AFY117" i="3"/>
  <c r="AFY120" i="3" s="1"/>
  <c r="AFX120" i="3"/>
  <c r="ADX6" i="3"/>
  <c r="ADU12" i="3"/>
  <c r="JW177" i="3"/>
  <c r="JW109" i="3"/>
  <c r="JW136" i="3"/>
  <c r="KQ24" i="3"/>
  <c r="KO43" i="3"/>
  <c r="JY102" i="3"/>
  <c r="KA98" i="3"/>
  <c r="MU47" i="3"/>
  <c r="MS95" i="3"/>
  <c r="LU149" i="3"/>
  <c r="LU173" i="3" s="1"/>
  <c r="KO146" i="3"/>
  <c r="KQ139" i="3"/>
  <c r="AGE120" i="3" l="1"/>
  <c r="AGF117" i="3"/>
  <c r="AGF120" i="3" s="1"/>
  <c r="AGH117" i="3"/>
  <c r="AGO113" i="3"/>
  <c r="AGL115" i="3"/>
  <c r="AGM113" i="3"/>
  <c r="AGM115" i="3" s="1"/>
  <c r="AEA6" i="3"/>
  <c r="ADX12" i="3"/>
  <c r="MW47" i="3"/>
  <c r="MU95" i="3"/>
  <c r="JY109" i="3"/>
  <c r="JY177" i="3"/>
  <c r="JY136" i="3"/>
  <c r="KQ43" i="3"/>
  <c r="KS24" i="3"/>
  <c r="KA102" i="3"/>
  <c r="KC98" i="3"/>
  <c r="LW149" i="3"/>
  <c r="LW173" i="3" s="1"/>
  <c r="KQ146" i="3"/>
  <c r="KS139" i="3"/>
  <c r="AGR113" i="3" l="1"/>
  <c r="AGP113" i="3"/>
  <c r="AGP115" i="3" s="1"/>
  <c r="AGO115" i="3"/>
  <c r="AGL117" i="3"/>
  <c r="AGI117" i="3"/>
  <c r="AGI120" i="3" s="1"/>
  <c r="AGH120" i="3"/>
  <c r="AEA12" i="3"/>
  <c r="AEE6" i="3"/>
  <c r="KC102" i="3"/>
  <c r="KE98" i="3"/>
  <c r="KA109" i="3"/>
  <c r="KA177" i="3"/>
  <c r="KA136" i="3"/>
  <c r="KU24" i="3"/>
  <c r="KS43" i="3"/>
  <c r="MY47" i="3"/>
  <c r="MW95" i="3"/>
  <c r="LY149" i="3"/>
  <c r="LY173" i="3" s="1"/>
  <c r="KU139" i="3"/>
  <c r="KS146" i="3"/>
  <c r="AGL120" i="3" l="1"/>
  <c r="AGO117" i="3"/>
  <c r="AGM117" i="3"/>
  <c r="AGM120" i="3" s="1"/>
  <c r="AGV113" i="3"/>
  <c r="AGR115" i="3"/>
  <c r="AGS113" i="3"/>
  <c r="AGS115" i="3" s="1"/>
  <c r="AEH6" i="3"/>
  <c r="AEE12" i="3"/>
  <c r="KC177" i="3"/>
  <c r="KC109" i="3"/>
  <c r="KC136" i="3"/>
  <c r="KE102" i="3"/>
  <c r="KG98" i="3"/>
  <c r="KU43" i="3"/>
  <c r="KW24" i="3"/>
  <c r="NA47" i="3"/>
  <c r="MY95" i="3"/>
  <c r="MA149" i="3"/>
  <c r="MA173" i="3" s="1"/>
  <c r="KU146" i="3"/>
  <c r="KW139" i="3"/>
  <c r="AGV115" i="3" l="1"/>
  <c r="AGY113" i="3"/>
  <c r="AGW113" i="3"/>
  <c r="AGW115" i="3" s="1"/>
  <c r="AGR117" i="3"/>
  <c r="AGP117" i="3"/>
  <c r="AGP120" i="3" s="1"/>
  <c r="AGO120" i="3"/>
  <c r="AEK6" i="3"/>
  <c r="AEH12" i="3"/>
  <c r="KG102" i="3"/>
  <c r="KI98" i="3"/>
  <c r="KE109" i="3"/>
  <c r="KE177" i="3"/>
  <c r="KE136" i="3"/>
  <c r="NC47" i="3"/>
  <c r="NA95" i="3"/>
  <c r="KW43" i="3"/>
  <c r="KY24" i="3"/>
  <c r="MC149" i="3"/>
  <c r="MC173" i="3" s="1"/>
  <c r="KW146" i="3"/>
  <c r="KY139" i="3"/>
  <c r="AGV117" i="3" l="1"/>
  <c r="AGR120" i="3"/>
  <c r="AGS117" i="3"/>
  <c r="AGS120" i="3" s="1"/>
  <c r="AGZ113" i="3"/>
  <c r="AGZ115" i="3" s="1"/>
  <c r="AGY115" i="3"/>
  <c r="AHB113" i="3"/>
  <c r="AEO6" i="3"/>
  <c r="AEK12" i="3"/>
  <c r="KY43" i="3"/>
  <c r="LA24" i="3"/>
  <c r="NE47" i="3"/>
  <c r="NC95" i="3"/>
  <c r="KI102" i="3"/>
  <c r="KK98" i="3"/>
  <c r="KG177" i="3"/>
  <c r="KG109" i="3"/>
  <c r="KG136" i="3"/>
  <c r="ME149" i="3"/>
  <c r="ME173" i="3" s="1"/>
  <c r="LA139" i="3"/>
  <c r="KY146" i="3"/>
  <c r="AHC113" i="3" l="1"/>
  <c r="AHC115" i="3" s="1"/>
  <c r="AHB115" i="3"/>
  <c r="AGW117" i="3"/>
  <c r="AGW120" i="3" s="1"/>
  <c r="AGY117" i="3"/>
  <c r="AGV120" i="3"/>
  <c r="AEO12" i="3"/>
  <c r="AER6" i="3"/>
  <c r="KK102" i="3"/>
  <c r="KM98" i="3"/>
  <c r="NG47" i="3"/>
  <c r="NE95" i="3"/>
  <c r="LA43" i="3"/>
  <c r="LC24" i="3"/>
  <c r="KI177" i="3"/>
  <c r="KI109" i="3"/>
  <c r="KI136" i="3"/>
  <c r="MG149" i="3"/>
  <c r="MG173" i="3" s="1"/>
  <c r="LA146" i="3"/>
  <c r="LC139" i="3"/>
  <c r="AHB117" i="3" l="1"/>
  <c r="AGY120" i="3"/>
  <c r="AGZ117" i="3"/>
  <c r="AGZ120" i="3" s="1"/>
  <c r="AER12" i="3"/>
  <c r="AEU6" i="3"/>
  <c r="LC43" i="3"/>
  <c r="LE24" i="3"/>
  <c r="NI47" i="3"/>
  <c r="NG95" i="3"/>
  <c r="KM102" i="3"/>
  <c r="KO98" i="3"/>
  <c r="KK136" i="3"/>
  <c r="KK109" i="3"/>
  <c r="KK177" i="3"/>
  <c r="MI149" i="3"/>
  <c r="MI173" i="3" s="1"/>
  <c r="LC146" i="3"/>
  <c r="LE139" i="3"/>
  <c r="AHB120" i="3" l="1"/>
  <c r="AHC117" i="3"/>
  <c r="AHC120" i="3" s="1"/>
  <c r="AEU12" i="3"/>
  <c r="AEY6" i="3"/>
  <c r="KO102" i="3"/>
  <c r="KQ98" i="3"/>
  <c r="NK47" i="3"/>
  <c r="NI95" i="3"/>
  <c r="KM177" i="3"/>
  <c r="KM109" i="3"/>
  <c r="KM136" i="3"/>
  <c r="LG24" i="3"/>
  <c r="LE43" i="3"/>
  <c r="MK149" i="3"/>
  <c r="MK173" i="3" s="1"/>
  <c r="LG139" i="3"/>
  <c r="LE146" i="3"/>
  <c r="AFB6" i="3" l="1"/>
  <c r="AEY12" i="3"/>
  <c r="KQ102" i="3"/>
  <c r="KS98" i="3"/>
  <c r="NM47" i="3"/>
  <c r="NK95" i="3"/>
  <c r="LG43" i="3"/>
  <c r="LI24" i="3"/>
  <c r="KO136" i="3"/>
  <c r="KO109" i="3"/>
  <c r="KO177" i="3"/>
  <c r="MM149" i="3"/>
  <c r="MM173" i="3" s="1"/>
  <c r="LG146" i="3"/>
  <c r="LI139" i="3"/>
  <c r="AFB12" i="3" l="1"/>
  <c r="AFE6" i="3"/>
  <c r="KS102" i="3"/>
  <c r="KU98" i="3"/>
  <c r="KQ177" i="3"/>
  <c r="KQ109" i="3"/>
  <c r="KQ136" i="3"/>
  <c r="LI43" i="3"/>
  <c r="LK24" i="3"/>
  <c r="NO47" i="3"/>
  <c r="NM95" i="3"/>
  <c r="MO149" i="3"/>
  <c r="MO173" i="3" s="1"/>
  <c r="LK139" i="3"/>
  <c r="LI146" i="3"/>
  <c r="AFE12" i="3" l="1"/>
  <c r="AFI6" i="3"/>
  <c r="LM24" i="3"/>
  <c r="LK43" i="3"/>
  <c r="KU102" i="3"/>
  <c r="KW98" i="3"/>
  <c r="NQ47" i="3"/>
  <c r="NO95" i="3"/>
  <c r="KS136" i="3"/>
  <c r="KS177" i="3"/>
  <c r="KS109" i="3"/>
  <c r="MQ149" i="3"/>
  <c r="MQ173" i="3" s="1"/>
  <c r="LK146" i="3"/>
  <c r="LM139" i="3"/>
  <c r="AFL6" i="3" l="1"/>
  <c r="AFI12" i="3"/>
  <c r="LO24" i="3"/>
  <c r="LM43" i="3"/>
  <c r="KW102" i="3"/>
  <c r="KY98" i="3"/>
  <c r="KU177" i="3"/>
  <c r="KU109" i="3"/>
  <c r="KU136" i="3"/>
  <c r="NQ95" i="3"/>
  <c r="NS47" i="3"/>
  <c r="MS149" i="3"/>
  <c r="MS173" i="3" s="1"/>
  <c r="LM146" i="3"/>
  <c r="LO139" i="3"/>
  <c r="AFO6" i="3" l="1"/>
  <c r="AFL12" i="3"/>
  <c r="LA98" i="3"/>
  <c r="KY102" i="3"/>
  <c r="KW177" i="3"/>
  <c r="KW136" i="3"/>
  <c r="KW109" i="3"/>
  <c r="LO43" i="3"/>
  <c r="LQ24" i="3"/>
  <c r="NU47" i="3"/>
  <c r="NS95" i="3"/>
  <c r="MU149" i="3"/>
  <c r="MU173" i="3" s="1"/>
  <c r="LQ139" i="3"/>
  <c r="LO146" i="3"/>
  <c r="AFO12" i="3" l="1"/>
  <c r="AFS6" i="3"/>
  <c r="NU95" i="3"/>
  <c r="NW47" i="3"/>
  <c r="KY177" i="3"/>
  <c r="KY109" i="3"/>
  <c r="KY136" i="3"/>
  <c r="LS24" i="3"/>
  <c r="LQ43" i="3"/>
  <c r="LA102" i="3"/>
  <c r="LC98" i="3"/>
  <c r="MW149" i="3"/>
  <c r="MW173" i="3" s="1"/>
  <c r="LQ146" i="3"/>
  <c r="LS139" i="3"/>
  <c r="AFS12" i="3" l="1"/>
  <c r="AFV6" i="3"/>
  <c r="NW95" i="3"/>
  <c r="NY47" i="3"/>
  <c r="LA136" i="3"/>
  <c r="LA109" i="3"/>
  <c r="LA177" i="3"/>
  <c r="LU24" i="3"/>
  <c r="LS43" i="3"/>
  <c r="LC102" i="3"/>
  <c r="LE98" i="3"/>
  <c r="MY149" i="3"/>
  <c r="MY173" i="3" s="1"/>
  <c r="LS146" i="3"/>
  <c r="LU139" i="3"/>
  <c r="AFY6" i="3" l="1"/>
  <c r="AFV12" i="3"/>
  <c r="NY95" i="3"/>
  <c r="OA47" i="3"/>
  <c r="LW24" i="3"/>
  <c r="LU43" i="3"/>
  <c r="LE102" i="3"/>
  <c r="LG98" i="3"/>
  <c r="LC177" i="3"/>
  <c r="LC109" i="3"/>
  <c r="LC136" i="3"/>
  <c r="NA149" i="3"/>
  <c r="NA173" i="3" s="1"/>
  <c r="LU146" i="3"/>
  <c r="LW139" i="3"/>
  <c r="AFY12" i="3" l="1"/>
  <c r="AGC6" i="3"/>
  <c r="OA95" i="3"/>
  <c r="OC47" i="3"/>
  <c r="LE177" i="3"/>
  <c r="LE136" i="3"/>
  <c r="LE109" i="3"/>
  <c r="LG102" i="3"/>
  <c r="LI98" i="3"/>
  <c r="LY24" i="3"/>
  <c r="LW43" i="3"/>
  <c r="NC149" i="3"/>
  <c r="LY139" i="3"/>
  <c r="LW146" i="3"/>
  <c r="AGC12" i="3" l="1"/>
  <c r="AGF6" i="3"/>
  <c r="OE47" i="3"/>
  <c r="OC95" i="3"/>
  <c r="LI102" i="3"/>
  <c r="LK98" i="3"/>
  <c r="LG136" i="3"/>
  <c r="LG109" i="3"/>
  <c r="LG177" i="3"/>
  <c r="MA24" i="3"/>
  <c r="LY43" i="3"/>
  <c r="NE149" i="3"/>
  <c r="NC173" i="3"/>
  <c r="LY146" i="3"/>
  <c r="MA139" i="3"/>
  <c r="AGI6" i="3" l="1"/>
  <c r="AGF12" i="3"/>
  <c r="OG47" i="3"/>
  <c r="OE95" i="3"/>
  <c r="LK102" i="3"/>
  <c r="LM98" i="3"/>
  <c r="LI177" i="3"/>
  <c r="LI109" i="3"/>
  <c r="LI136" i="3"/>
  <c r="MC24" i="3"/>
  <c r="MA43" i="3"/>
  <c r="NG149" i="3"/>
  <c r="NE173" i="3"/>
  <c r="MA146" i="3"/>
  <c r="MC139" i="3"/>
  <c r="AGI12" i="3" l="1"/>
  <c r="AGM6" i="3"/>
  <c r="OI47" i="3"/>
  <c r="OG95" i="3"/>
  <c r="LM102" i="3"/>
  <c r="LO98" i="3"/>
  <c r="ME24" i="3"/>
  <c r="MC43" i="3"/>
  <c r="LK177" i="3"/>
  <c r="LK109" i="3"/>
  <c r="LK136" i="3"/>
  <c r="NI149" i="3"/>
  <c r="NG173" i="3"/>
  <c r="ME139" i="3"/>
  <c r="MC146" i="3"/>
  <c r="AGP6" i="3" l="1"/>
  <c r="AGM12" i="3"/>
  <c r="OK47" i="3"/>
  <c r="OI95" i="3"/>
  <c r="MG24" i="3"/>
  <c r="ME43" i="3"/>
  <c r="LM177" i="3"/>
  <c r="LM136" i="3"/>
  <c r="LM109" i="3"/>
  <c r="LO102" i="3"/>
  <c r="LQ98" i="3"/>
  <c r="NK149" i="3"/>
  <c r="NI173" i="3"/>
  <c r="ME146" i="3"/>
  <c r="MG139" i="3"/>
  <c r="MG146" i="3" s="1"/>
  <c r="AGS6" i="3" l="1"/>
  <c r="AGP12" i="3"/>
  <c r="OM47" i="3"/>
  <c r="OK95" i="3"/>
  <c r="LS98" i="3"/>
  <c r="LQ102" i="3"/>
  <c r="MI24" i="3"/>
  <c r="MG43" i="3"/>
  <c r="LO136" i="3"/>
  <c r="LO109" i="3"/>
  <c r="LO177" i="3"/>
  <c r="NM149" i="3"/>
  <c r="NK173" i="3"/>
  <c r="MI139" i="3"/>
  <c r="AGW6" i="3" l="1"/>
  <c r="AGS12" i="3"/>
  <c r="OM95" i="3"/>
  <c r="OO47" i="3"/>
  <c r="LQ177" i="3"/>
  <c r="LQ109" i="3"/>
  <c r="LQ136" i="3"/>
  <c r="MK24" i="3"/>
  <c r="MI43" i="3"/>
  <c r="LS102" i="3"/>
  <c r="LU98" i="3"/>
  <c r="NM173" i="3"/>
  <c r="NO149" i="3"/>
  <c r="MK139" i="3"/>
  <c r="MI146" i="3"/>
  <c r="AGZ6" i="3" l="1"/>
  <c r="AGW12" i="3"/>
  <c r="OO95" i="3"/>
  <c r="OQ47" i="3"/>
  <c r="LS136" i="3"/>
  <c r="LS109" i="3"/>
  <c r="LS177" i="3"/>
  <c r="MM24" i="3"/>
  <c r="MK43" i="3"/>
  <c r="LU102" i="3"/>
  <c r="LW98" i="3"/>
  <c r="NO173" i="3"/>
  <c r="NQ149" i="3"/>
  <c r="NQ173" i="3" s="1"/>
  <c r="MK146" i="3"/>
  <c r="MM139" i="3"/>
  <c r="AGZ12" i="3" l="1"/>
  <c r="AHC6" i="3"/>
  <c r="AHC12" i="3" s="1"/>
  <c r="OS47" i="3"/>
  <c r="OQ95" i="3"/>
  <c r="LW102" i="3"/>
  <c r="LY98" i="3"/>
  <c r="MO24" i="3"/>
  <c r="MM43" i="3"/>
  <c r="LU109" i="3"/>
  <c r="LU177" i="3"/>
  <c r="LU136" i="3"/>
  <c r="NS149" i="3"/>
  <c r="MM146" i="3"/>
  <c r="MO139" i="3"/>
  <c r="OU47" i="3" l="1"/>
  <c r="OS95" i="3"/>
  <c r="LW177" i="3"/>
  <c r="LW109" i="3"/>
  <c r="LW136" i="3"/>
  <c r="LY102" i="3"/>
  <c r="MA98" i="3"/>
  <c r="MQ24" i="3"/>
  <c r="MO43" i="3"/>
  <c r="NU149" i="3"/>
  <c r="NS173" i="3"/>
  <c r="MO146" i="3"/>
  <c r="MQ139" i="3"/>
  <c r="NU173" i="3" l="1"/>
  <c r="NW149" i="3"/>
  <c r="OU95" i="3"/>
  <c r="OW47" i="3"/>
  <c r="MS24" i="3"/>
  <c r="MQ43" i="3"/>
  <c r="LY136" i="3"/>
  <c r="LY109" i="3"/>
  <c r="LY177" i="3"/>
  <c r="MA102" i="3"/>
  <c r="MC98" i="3"/>
  <c r="MQ146" i="3"/>
  <c r="MS139" i="3"/>
  <c r="NY149" i="3" l="1"/>
  <c r="NW173" i="3"/>
  <c r="OY47" i="3"/>
  <c r="OW95" i="3"/>
  <c r="ME98" i="3"/>
  <c r="MC102" i="3"/>
  <c r="MA136" i="3"/>
  <c r="MA109" i="3"/>
  <c r="MA177" i="3"/>
  <c r="MU24" i="3"/>
  <c r="MS43" i="3"/>
  <c r="MS146" i="3"/>
  <c r="MU139" i="3"/>
  <c r="OA149" i="3" l="1"/>
  <c r="NY173" i="3"/>
  <c r="OY95" i="3"/>
  <c r="PA47" i="3"/>
  <c r="MC177" i="3"/>
  <c r="MC109" i="3"/>
  <c r="MC136" i="3"/>
  <c r="MW24" i="3"/>
  <c r="MU43" i="3"/>
  <c r="ME102" i="3"/>
  <c r="MG98" i="3"/>
  <c r="MU146" i="3"/>
  <c r="MW139" i="3"/>
  <c r="OC149" i="3" l="1"/>
  <c r="OA173" i="3"/>
  <c r="PA95" i="3"/>
  <c r="PC47" i="3"/>
  <c r="MY24" i="3"/>
  <c r="MW43" i="3"/>
  <c r="MI98" i="3"/>
  <c r="MG102" i="3"/>
  <c r="ME177" i="3"/>
  <c r="ME136" i="3"/>
  <c r="ME109" i="3"/>
  <c r="MW146" i="3"/>
  <c r="MY139" i="3"/>
  <c r="OC173" i="3" l="1"/>
  <c r="OE149" i="3"/>
  <c r="PC95" i="3"/>
  <c r="PE47" i="3"/>
  <c r="MG177" i="3"/>
  <c r="MG109" i="3"/>
  <c r="MG136" i="3"/>
  <c r="MK98" i="3"/>
  <c r="MI102" i="3"/>
  <c r="NA24" i="3"/>
  <c r="MY43" i="3"/>
  <c r="NA139" i="3"/>
  <c r="MY146" i="3"/>
  <c r="OG149" i="3" l="1"/>
  <c r="OE173" i="3"/>
  <c r="PE95" i="3"/>
  <c r="PG47" i="3"/>
  <c r="MK102" i="3"/>
  <c r="MM98" i="3"/>
  <c r="MI109" i="3"/>
  <c r="MI136" i="3"/>
  <c r="MI177" i="3"/>
  <c r="NC24" i="3"/>
  <c r="NA43" i="3"/>
  <c r="NA146" i="3"/>
  <c r="NC139" i="3"/>
  <c r="OI149" i="3" l="1"/>
  <c r="OG173" i="3"/>
  <c r="PG95" i="3"/>
  <c r="PI47" i="3"/>
  <c r="MM102" i="3"/>
  <c r="MO98" i="3"/>
  <c r="NE24" i="3"/>
  <c r="NC43" i="3"/>
  <c r="MK136" i="3"/>
  <c r="MK109" i="3"/>
  <c r="MK177" i="3"/>
  <c r="NC146" i="3"/>
  <c r="NE139" i="3"/>
  <c r="OK149" i="3" l="1"/>
  <c r="OI173" i="3"/>
  <c r="PK47" i="3"/>
  <c r="PI95" i="3"/>
  <c r="MM109" i="3"/>
  <c r="MM136" i="3"/>
  <c r="MM177" i="3"/>
  <c r="MO102" i="3"/>
  <c r="MQ98" i="3"/>
  <c r="NG24" i="3"/>
  <c r="NE43" i="3"/>
  <c r="NE146" i="3"/>
  <c r="NG139" i="3"/>
  <c r="OK173" i="3" l="1"/>
  <c r="OM149" i="3"/>
  <c r="PK95" i="3"/>
  <c r="PM47" i="3"/>
  <c r="MQ102" i="3"/>
  <c r="MS98" i="3"/>
  <c r="NI24" i="3"/>
  <c r="NG43" i="3"/>
  <c r="MO109" i="3"/>
  <c r="MO136" i="3"/>
  <c r="MO177" i="3"/>
  <c r="NG146" i="3"/>
  <c r="NI139" i="3"/>
  <c r="OM173" i="3" l="1"/>
  <c r="OO149" i="3"/>
  <c r="PM95" i="3"/>
  <c r="PO47" i="3"/>
  <c r="NK24" i="3"/>
  <c r="NI43" i="3"/>
  <c r="MS102" i="3"/>
  <c r="MU98" i="3"/>
  <c r="MQ177" i="3"/>
  <c r="MQ109" i="3"/>
  <c r="MQ136" i="3"/>
  <c r="NI146" i="3"/>
  <c r="NK139" i="3"/>
  <c r="OQ149" i="3" l="1"/>
  <c r="OO173" i="3"/>
  <c r="PQ47" i="3"/>
  <c r="PO95" i="3"/>
  <c r="MU102" i="3"/>
  <c r="MW98" i="3"/>
  <c r="NM24" i="3"/>
  <c r="NK43" i="3"/>
  <c r="MS109" i="3"/>
  <c r="MS136" i="3"/>
  <c r="MS177" i="3"/>
  <c r="NK146" i="3"/>
  <c r="NM139" i="3"/>
  <c r="OS149" i="3" l="1"/>
  <c r="OQ173" i="3"/>
  <c r="PQ95" i="3"/>
  <c r="PS47" i="3"/>
  <c r="NO24" i="3"/>
  <c r="NM43" i="3"/>
  <c r="MW102" i="3"/>
  <c r="MY98" i="3"/>
  <c r="MU177" i="3"/>
  <c r="MU136" i="3"/>
  <c r="MU109" i="3"/>
  <c r="NO139" i="3"/>
  <c r="NM146" i="3"/>
  <c r="OS173" i="3" l="1"/>
  <c r="OU149" i="3"/>
  <c r="PS95" i="3"/>
  <c r="PU47" i="3"/>
  <c r="MY102" i="3"/>
  <c r="NA98" i="3"/>
  <c r="MW177" i="3"/>
  <c r="MW136" i="3"/>
  <c r="MW109" i="3"/>
  <c r="NQ24" i="3"/>
  <c r="NO43" i="3"/>
  <c r="NO146" i="3"/>
  <c r="NQ139" i="3"/>
  <c r="OW149" i="3" l="1"/>
  <c r="OU173" i="3"/>
  <c r="PW47" i="3"/>
  <c r="PU95" i="3"/>
  <c r="NS24" i="3"/>
  <c r="NQ43" i="3"/>
  <c r="NA102" i="3"/>
  <c r="NC98" i="3"/>
  <c r="MY177" i="3"/>
  <c r="MY136" i="3"/>
  <c r="MY109" i="3"/>
  <c r="NS139" i="3"/>
  <c r="NQ146" i="3"/>
  <c r="OY149" i="3" l="1"/>
  <c r="OW173" i="3"/>
  <c r="PW95" i="3"/>
  <c r="PY47" i="3"/>
  <c r="NC102" i="3"/>
  <c r="NE98" i="3"/>
  <c r="NA136" i="3"/>
  <c r="NA109" i="3"/>
  <c r="NA177" i="3"/>
  <c r="NU24" i="3"/>
  <c r="NS43" i="3"/>
  <c r="NU139" i="3"/>
  <c r="NS146" i="3"/>
  <c r="NU43" i="3" l="1"/>
  <c r="NW24" i="3"/>
  <c r="NU146" i="3"/>
  <c r="NW139" i="3"/>
  <c r="OY173" i="3"/>
  <c r="PA149" i="3"/>
  <c r="PY95" i="3"/>
  <c r="QA47" i="3"/>
  <c r="NE102" i="3"/>
  <c r="NG98" i="3"/>
  <c r="NC109" i="3"/>
  <c r="NC136" i="3"/>
  <c r="NC177" i="3"/>
  <c r="NY24" i="3" l="1"/>
  <c r="NW43" i="3"/>
  <c r="NW146" i="3"/>
  <c r="NY139" i="3"/>
  <c r="PC149" i="3"/>
  <c r="PA173" i="3"/>
  <c r="QC47" i="3"/>
  <c r="QA95" i="3"/>
  <c r="NE109" i="3"/>
  <c r="NE136" i="3"/>
  <c r="NE177" i="3"/>
  <c r="NG102" i="3"/>
  <c r="NI98" i="3"/>
  <c r="OA24" i="3" l="1"/>
  <c r="NY43" i="3"/>
  <c r="PE149" i="3"/>
  <c r="PC173" i="3"/>
  <c r="NY146" i="3"/>
  <c r="OA139" i="3"/>
  <c r="QE47" i="3"/>
  <c r="QC95" i="3"/>
  <c r="NI102" i="3"/>
  <c r="NK98" i="3"/>
  <c r="NG136" i="3"/>
  <c r="NG177" i="3"/>
  <c r="NG109" i="3"/>
  <c r="OC24" i="3" l="1"/>
  <c r="OA43" i="3"/>
  <c r="OA146" i="3"/>
  <c r="OC139" i="3"/>
  <c r="PE173" i="3"/>
  <c r="PG149" i="3"/>
  <c r="QE95" i="3"/>
  <c r="QG47" i="3"/>
  <c r="NK102" i="3"/>
  <c r="NM98" i="3"/>
  <c r="NI136" i="3"/>
  <c r="NI177" i="3"/>
  <c r="NI109" i="3"/>
  <c r="OE24" i="3" l="1"/>
  <c r="OC43" i="3"/>
  <c r="PI149" i="3"/>
  <c r="PG173" i="3"/>
  <c r="OE139" i="3"/>
  <c r="OC146" i="3"/>
  <c r="QI47" i="3"/>
  <c r="QG95" i="3"/>
  <c r="NO98" i="3"/>
  <c r="NM102" i="3"/>
  <c r="NK177" i="3"/>
  <c r="NK136" i="3"/>
  <c r="NK109" i="3"/>
  <c r="OG24" i="3" l="1"/>
  <c r="OE43" i="3"/>
  <c r="OE146" i="3"/>
  <c r="OG139" i="3"/>
  <c r="PI173" i="3"/>
  <c r="PK149" i="3"/>
  <c r="QI95" i="3"/>
  <c r="QK47" i="3"/>
  <c r="NM177" i="3"/>
  <c r="NM136" i="3"/>
  <c r="NM109" i="3"/>
  <c r="NO102" i="3"/>
  <c r="NQ98" i="3"/>
  <c r="OI24" i="3" l="1"/>
  <c r="OG43" i="3"/>
  <c r="OG146" i="3"/>
  <c r="OI139" i="3"/>
  <c r="PK173" i="3"/>
  <c r="PM149" i="3"/>
  <c r="QK95" i="3"/>
  <c r="QM47" i="3"/>
  <c r="NO177" i="3"/>
  <c r="NO136" i="3"/>
  <c r="NO109" i="3"/>
  <c r="NQ102" i="3"/>
  <c r="NS98" i="3"/>
  <c r="OK24" i="3" l="1"/>
  <c r="OI43" i="3"/>
  <c r="PO149" i="3"/>
  <c r="PM173" i="3"/>
  <c r="OI146" i="3"/>
  <c r="OK139" i="3"/>
  <c r="QO47" i="3"/>
  <c r="QM95" i="3"/>
  <c r="NQ109" i="3"/>
  <c r="NQ177" i="3"/>
  <c r="NQ136" i="3"/>
  <c r="NS102" i="3"/>
  <c r="NU98" i="3"/>
  <c r="OM24" i="3" l="1"/>
  <c r="OK43" i="3"/>
  <c r="NU102" i="3"/>
  <c r="NU136" i="3" s="1"/>
  <c r="NW98" i="3"/>
  <c r="QO95" i="3"/>
  <c r="QQ47" i="3"/>
  <c r="OK146" i="3"/>
  <c r="OM139" i="3"/>
  <c r="PQ149" i="3"/>
  <c r="PO173" i="3"/>
  <c r="NS177" i="3"/>
  <c r="NS136" i="3"/>
  <c r="NS109" i="3"/>
  <c r="NU109" i="3" l="1"/>
  <c r="NW102" i="3"/>
  <c r="NY98" i="3"/>
  <c r="OO24" i="3"/>
  <c r="OM43" i="3"/>
  <c r="NU177" i="3"/>
  <c r="QQ95" i="3"/>
  <c r="QS47" i="3"/>
  <c r="PS149" i="3"/>
  <c r="PQ173" i="3"/>
  <c r="OM146" i="3"/>
  <c r="OO139" i="3"/>
  <c r="OQ24" i="3" l="1"/>
  <c r="OO43" i="3"/>
  <c r="NW109" i="3"/>
  <c r="NW136" i="3"/>
  <c r="NW177" i="3"/>
  <c r="NY102" i="3"/>
  <c r="OA98" i="3"/>
  <c r="QS95" i="3"/>
  <c r="QU47" i="3"/>
  <c r="OO146" i="3"/>
  <c r="OQ139" i="3"/>
  <c r="PU149" i="3"/>
  <c r="PS173" i="3"/>
  <c r="OS24" i="3" l="1"/>
  <c r="OQ43" i="3"/>
  <c r="OA102" i="3"/>
  <c r="OC98" i="3"/>
  <c r="NY177" i="3"/>
  <c r="NY136" i="3"/>
  <c r="NY109" i="3"/>
  <c r="QU95" i="3"/>
  <c r="QW47" i="3"/>
  <c r="PW149" i="3"/>
  <c r="PU173" i="3"/>
  <c r="OS139" i="3"/>
  <c r="OQ146" i="3"/>
  <c r="OE98" i="3" l="1"/>
  <c r="OC102" i="3"/>
  <c r="OA177" i="3"/>
  <c r="OA109" i="3"/>
  <c r="OA136" i="3"/>
  <c r="OU24" i="3"/>
  <c r="OS43" i="3"/>
  <c r="QW95" i="3"/>
  <c r="QY47" i="3"/>
  <c r="OS146" i="3"/>
  <c r="OU139" i="3"/>
  <c r="PW173" i="3"/>
  <c r="PY149" i="3"/>
  <c r="OC109" i="3" l="1"/>
  <c r="OC136" i="3"/>
  <c r="OC177" i="3"/>
  <c r="OW24" i="3"/>
  <c r="OU43" i="3"/>
  <c r="OG98" i="3"/>
  <c r="OE102" i="3"/>
  <c r="RA47" i="3"/>
  <c r="QY95" i="3"/>
  <c r="PY173" i="3"/>
  <c r="QA149" i="3"/>
  <c r="OU146" i="3"/>
  <c r="OW139" i="3"/>
  <c r="OY24" i="3" l="1"/>
  <c r="OW43" i="3"/>
  <c r="OE177" i="3"/>
  <c r="OE136" i="3"/>
  <c r="OE109" i="3"/>
  <c r="OG102" i="3"/>
  <c r="OI98" i="3"/>
  <c r="RA95" i="3"/>
  <c r="RC47" i="3"/>
  <c r="OW146" i="3"/>
  <c r="OY139" i="3"/>
  <c r="QC149" i="3"/>
  <c r="QA173" i="3"/>
  <c r="PA24" i="3" l="1"/>
  <c r="OY43" i="3"/>
  <c r="OK98" i="3"/>
  <c r="OI102" i="3"/>
  <c r="OG177" i="3"/>
  <c r="OG109" i="3"/>
  <c r="OG136" i="3"/>
  <c r="RE47" i="3"/>
  <c r="RC95" i="3"/>
  <c r="QE149" i="3"/>
  <c r="QC173" i="3"/>
  <c r="OY146" i="3"/>
  <c r="PA139" i="3"/>
  <c r="OI177" i="3" l="1"/>
  <c r="OI136" i="3"/>
  <c r="OI109" i="3"/>
  <c r="OK102" i="3"/>
  <c r="OM98" i="3"/>
  <c r="PC24" i="3"/>
  <c r="PA43" i="3"/>
  <c r="RG47" i="3"/>
  <c r="RE95" i="3"/>
  <c r="PA146" i="3"/>
  <c r="PC139" i="3"/>
  <c r="QG149" i="3"/>
  <c r="QE173" i="3"/>
  <c r="OK177" i="3" l="1"/>
  <c r="OK109" i="3"/>
  <c r="OK136" i="3"/>
  <c r="OM102" i="3"/>
  <c r="OO98" i="3"/>
  <c r="PE24" i="3"/>
  <c r="PC43" i="3"/>
  <c r="RG95" i="3"/>
  <c r="RI47" i="3"/>
  <c r="QI149" i="3"/>
  <c r="QG173" i="3"/>
  <c r="PC146" i="3"/>
  <c r="PE139" i="3"/>
  <c r="OM109" i="3" l="1"/>
  <c r="OM177" i="3"/>
  <c r="OM136" i="3"/>
  <c r="OQ98" i="3"/>
  <c r="OO102" i="3"/>
  <c r="PG24" i="3"/>
  <c r="PE43" i="3"/>
  <c r="RK47" i="3"/>
  <c r="RI95" i="3"/>
  <c r="PE146" i="3"/>
  <c r="PG139" i="3"/>
  <c r="QI173" i="3"/>
  <c r="QK149" i="3"/>
  <c r="OQ102" i="3" l="1"/>
  <c r="OS98" i="3"/>
  <c r="OO177" i="3"/>
  <c r="OO136" i="3"/>
  <c r="OO109" i="3"/>
  <c r="PI24" i="3"/>
  <c r="PG43" i="3"/>
  <c r="RK95" i="3"/>
  <c r="RM47" i="3"/>
  <c r="QM149" i="3"/>
  <c r="QK173" i="3"/>
  <c r="PG146" i="3"/>
  <c r="PI139" i="3"/>
  <c r="OQ109" i="3" l="1"/>
  <c r="OQ136" i="3"/>
  <c r="OQ177" i="3"/>
  <c r="OS102" i="3"/>
  <c r="OU98" i="3"/>
  <c r="PK24" i="3"/>
  <c r="PI43" i="3"/>
  <c r="RM95" i="3"/>
  <c r="RO47" i="3"/>
  <c r="PI146" i="3"/>
  <c r="PK139" i="3"/>
  <c r="QO149" i="3"/>
  <c r="QM173" i="3"/>
  <c r="OU102" i="3" l="1"/>
  <c r="OW98" i="3"/>
  <c r="OS177" i="3"/>
  <c r="OS109" i="3"/>
  <c r="OS136" i="3"/>
  <c r="PM24" i="3"/>
  <c r="PK43" i="3"/>
  <c r="RQ47" i="3"/>
  <c r="RO95" i="3"/>
  <c r="QO173" i="3"/>
  <c r="QQ149" i="3"/>
  <c r="PK146" i="3"/>
  <c r="PM139" i="3"/>
  <c r="OY98" i="3" l="1"/>
  <c r="OW102" i="3"/>
  <c r="OU109" i="3"/>
  <c r="OU177" i="3"/>
  <c r="OU136" i="3"/>
  <c r="PO24" i="3"/>
  <c r="PM43" i="3"/>
  <c r="RQ95" i="3"/>
  <c r="RS47" i="3"/>
  <c r="QS149" i="3"/>
  <c r="QQ173" i="3"/>
  <c r="PM146" i="3"/>
  <c r="PO139" i="3"/>
  <c r="OW136" i="3" l="1"/>
  <c r="OW177" i="3"/>
  <c r="OW109" i="3"/>
  <c r="PQ24" i="3"/>
  <c r="PO43" i="3"/>
  <c r="OY102" i="3"/>
  <c r="PA98" i="3"/>
  <c r="RS95" i="3"/>
  <c r="RU47" i="3"/>
  <c r="QU149" i="3"/>
  <c r="QS173" i="3"/>
  <c r="PO146" i="3"/>
  <c r="PQ139" i="3"/>
  <c r="PS24" i="3" l="1"/>
  <c r="PQ43" i="3"/>
  <c r="PA102" i="3"/>
  <c r="PC98" i="3"/>
  <c r="OY136" i="3"/>
  <c r="OY177" i="3"/>
  <c r="OY109" i="3"/>
  <c r="RU95" i="3"/>
  <c r="RW47" i="3"/>
  <c r="QW149" i="3"/>
  <c r="QU173" i="3"/>
  <c r="PQ146" i="3"/>
  <c r="PS139" i="3"/>
  <c r="PC102" i="3" l="1"/>
  <c r="PE98" i="3"/>
  <c r="PA177" i="3"/>
  <c r="PA136" i="3"/>
  <c r="PA109" i="3"/>
  <c r="PU24" i="3"/>
  <c r="PS43" i="3"/>
  <c r="RY47" i="3"/>
  <c r="RW95" i="3"/>
  <c r="QY149" i="3"/>
  <c r="QW173" i="3"/>
  <c r="PS146" i="3"/>
  <c r="PU139" i="3"/>
  <c r="PW24" i="3" l="1"/>
  <c r="PU43" i="3"/>
  <c r="PE102" i="3"/>
  <c r="PG98" i="3"/>
  <c r="PC177" i="3"/>
  <c r="PC136" i="3"/>
  <c r="PC109" i="3"/>
  <c r="RY95" i="3"/>
  <c r="SA47" i="3"/>
  <c r="RA149" i="3"/>
  <c r="QY173" i="3"/>
  <c r="PU146" i="3"/>
  <c r="PW139" i="3"/>
  <c r="PY24" i="3" l="1"/>
  <c r="PW43" i="3"/>
  <c r="PG102" i="3"/>
  <c r="PI98" i="3"/>
  <c r="PE177" i="3"/>
  <c r="PE136" i="3"/>
  <c r="PE109" i="3"/>
  <c r="SA95" i="3"/>
  <c r="SC47" i="3"/>
  <c r="RC149" i="3"/>
  <c r="RA173" i="3"/>
  <c r="PW146" i="3"/>
  <c r="PY139" i="3"/>
  <c r="PK98" i="3" l="1"/>
  <c r="PI102" i="3"/>
  <c r="QA24" i="3"/>
  <c r="PY43" i="3"/>
  <c r="PG136" i="3"/>
  <c r="PG109" i="3"/>
  <c r="PG177" i="3"/>
  <c r="SE47" i="3"/>
  <c r="SC95" i="3"/>
  <c r="RE149" i="3"/>
  <c r="RC173" i="3"/>
  <c r="PY146" i="3"/>
  <c r="QA139" i="3"/>
  <c r="QC24" i="3" l="1"/>
  <c r="QA43" i="3"/>
  <c r="PK102" i="3"/>
  <c r="PM98" i="3"/>
  <c r="PI177" i="3"/>
  <c r="PI136" i="3"/>
  <c r="PI109" i="3"/>
  <c r="SG47" i="3"/>
  <c r="SE95" i="3"/>
  <c r="RG149" i="3"/>
  <c r="RE173" i="3"/>
  <c r="QA146" i="3"/>
  <c r="QC139" i="3"/>
  <c r="PO98" i="3" l="1"/>
  <c r="PM102" i="3"/>
  <c r="PK136" i="3"/>
  <c r="PK109" i="3"/>
  <c r="PK177" i="3"/>
  <c r="QE24" i="3"/>
  <c r="QC43" i="3"/>
  <c r="SI47" i="3"/>
  <c r="SG95" i="3"/>
  <c r="RI149" i="3"/>
  <c r="RG173" i="3"/>
  <c r="QC146" i="3"/>
  <c r="QE139" i="3"/>
  <c r="QG24" i="3" l="1"/>
  <c r="QE43" i="3"/>
  <c r="PM109" i="3"/>
  <c r="PM136" i="3"/>
  <c r="PM177" i="3"/>
  <c r="PO102" i="3"/>
  <c r="PQ98" i="3"/>
  <c r="SK47" i="3"/>
  <c r="SI95" i="3"/>
  <c r="RK149" i="3"/>
  <c r="RI173" i="3"/>
  <c r="QE146" i="3"/>
  <c r="QG139" i="3"/>
  <c r="PQ102" i="3" l="1"/>
  <c r="PS98" i="3"/>
  <c r="PO177" i="3"/>
  <c r="PO136" i="3"/>
  <c r="PO109" i="3"/>
  <c r="QI24" i="3"/>
  <c r="QG43" i="3"/>
  <c r="SK95" i="3"/>
  <c r="SM47" i="3"/>
  <c r="RM149" i="3"/>
  <c r="RK173" i="3"/>
  <c r="QG146" i="3"/>
  <c r="QI139" i="3"/>
  <c r="PS102" i="3" l="1"/>
  <c r="PU98" i="3"/>
  <c r="QK24" i="3"/>
  <c r="QI43" i="3"/>
  <c r="PQ136" i="3"/>
  <c r="PQ177" i="3"/>
  <c r="PQ109" i="3"/>
  <c r="SO47" i="3"/>
  <c r="SM95" i="3"/>
  <c r="RM173" i="3"/>
  <c r="RO149" i="3"/>
  <c r="QI146" i="3"/>
  <c r="QK139" i="3"/>
  <c r="PU102" i="3" l="1"/>
  <c r="PW98" i="3"/>
  <c r="QM24" i="3"/>
  <c r="QK43" i="3"/>
  <c r="PS136" i="3"/>
  <c r="PS109" i="3"/>
  <c r="PS177" i="3"/>
  <c r="SO95" i="3"/>
  <c r="SQ47" i="3"/>
  <c r="RQ149" i="3"/>
  <c r="RO173" i="3"/>
  <c r="QM139" i="3"/>
  <c r="QK146" i="3"/>
  <c r="QO24" i="3" l="1"/>
  <c r="QM43" i="3"/>
  <c r="PW102" i="3"/>
  <c r="PY98" i="3"/>
  <c r="PU109" i="3"/>
  <c r="PU136" i="3"/>
  <c r="PU177" i="3"/>
  <c r="SQ95" i="3"/>
  <c r="SS47" i="3"/>
  <c r="RQ173" i="3"/>
  <c r="RS149" i="3"/>
  <c r="QM146" i="3"/>
  <c r="QO139" i="3"/>
  <c r="QA98" i="3" l="1"/>
  <c r="PY102" i="3"/>
  <c r="QO146" i="3"/>
  <c r="QQ139" i="3"/>
  <c r="PW109" i="3"/>
  <c r="PW136" i="3"/>
  <c r="PW177" i="3"/>
  <c r="QQ24" i="3"/>
  <c r="QO43" i="3"/>
  <c r="SS95" i="3"/>
  <c r="SU47" i="3"/>
  <c r="RS173" i="3"/>
  <c r="RU149" i="3"/>
  <c r="QS24" i="3" l="1"/>
  <c r="QQ43" i="3"/>
  <c r="QQ146" i="3"/>
  <c r="QS139" i="3"/>
  <c r="PY136" i="3"/>
  <c r="PY109" i="3"/>
  <c r="PY177" i="3"/>
  <c r="QA102" i="3"/>
  <c r="QC98" i="3"/>
  <c r="SU95" i="3"/>
  <c r="SW47" i="3"/>
  <c r="RU173" i="3"/>
  <c r="RW149" i="3"/>
  <c r="QA136" i="3" l="1"/>
  <c r="QA109" i="3"/>
  <c r="QA177" i="3"/>
  <c r="QS146" i="3"/>
  <c r="QU139" i="3"/>
  <c r="QC102" i="3"/>
  <c r="QE98" i="3"/>
  <c r="QU24" i="3"/>
  <c r="QS43" i="3"/>
  <c r="SW95" i="3"/>
  <c r="SY47" i="3"/>
  <c r="SY95" i="3" s="1"/>
  <c r="RY149" i="3"/>
  <c r="RW173" i="3"/>
  <c r="QU146" i="3" l="1"/>
  <c r="QW139" i="3"/>
  <c r="QG98" i="3"/>
  <c r="QE102" i="3"/>
  <c r="QW24" i="3"/>
  <c r="QU43" i="3"/>
  <c r="QC136" i="3"/>
  <c r="QC109" i="3"/>
  <c r="QC177" i="3"/>
  <c r="TA47" i="3"/>
  <c r="SA149" i="3"/>
  <c r="RY173" i="3"/>
  <c r="QE177" i="3" l="1"/>
  <c r="QE109" i="3"/>
  <c r="QE136" i="3"/>
  <c r="QY139" i="3"/>
  <c r="QW146" i="3"/>
  <c r="QY24" i="3"/>
  <c r="QW43" i="3"/>
  <c r="QI98" i="3"/>
  <c r="QG102" i="3"/>
  <c r="TA95" i="3"/>
  <c r="TC47" i="3"/>
  <c r="SC149" i="3"/>
  <c r="SA173" i="3"/>
  <c r="RA24" i="3" l="1"/>
  <c r="QY43" i="3"/>
  <c r="RA139" i="3"/>
  <c r="QY146" i="3"/>
  <c r="QI102" i="3"/>
  <c r="QK98" i="3"/>
  <c r="QG109" i="3"/>
  <c r="QG136" i="3"/>
  <c r="QG177" i="3"/>
  <c r="TC95" i="3"/>
  <c r="TE47" i="3"/>
  <c r="TE95" i="3" s="1"/>
  <c r="SC173" i="3"/>
  <c r="SE149" i="3"/>
  <c r="QM98" i="3" l="1"/>
  <c r="QK102" i="3"/>
  <c r="RA146" i="3"/>
  <c r="RC139" i="3"/>
  <c r="QI177" i="3"/>
  <c r="QI136" i="3"/>
  <c r="QI109" i="3"/>
  <c r="RC24" i="3"/>
  <c r="RA43" i="3"/>
  <c r="TG47" i="3"/>
  <c r="SE173" i="3"/>
  <c r="SG149" i="3"/>
  <c r="RC146" i="3" l="1"/>
  <c r="RE139" i="3"/>
  <c r="QK177" i="3"/>
  <c r="QK109" i="3"/>
  <c r="QK136" i="3"/>
  <c r="RE24" i="3"/>
  <c r="RC43" i="3"/>
  <c r="QM102" i="3"/>
  <c r="QO98" i="3"/>
  <c r="TG95" i="3"/>
  <c r="TI47" i="3"/>
  <c r="SI149" i="3"/>
  <c r="SG173" i="3"/>
  <c r="RG24" i="3" l="1"/>
  <c r="RE43" i="3"/>
  <c r="QO102" i="3"/>
  <c r="QQ98" i="3"/>
  <c r="RE146" i="3"/>
  <c r="RG139" i="3"/>
  <c r="QM177" i="3"/>
  <c r="QM136" i="3"/>
  <c r="QM109" i="3"/>
  <c r="TI95" i="3"/>
  <c r="TK47" i="3"/>
  <c r="SI173" i="3"/>
  <c r="SK149" i="3"/>
  <c r="QO136" i="3" l="1"/>
  <c r="QO177" i="3"/>
  <c r="QO109" i="3"/>
  <c r="RG146" i="3"/>
  <c r="RI139" i="3"/>
  <c r="QQ102" i="3"/>
  <c r="QS98" i="3"/>
  <c r="RI24" i="3"/>
  <c r="RG43" i="3"/>
  <c r="TM47" i="3"/>
  <c r="TK95" i="3"/>
  <c r="SK173" i="3"/>
  <c r="SM149" i="3"/>
  <c r="QU98" i="3" l="1"/>
  <c r="QS102" i="3"/>
  <c r="RI146" i="3"/>
  <c r="RK139" i="3"/>
  <c r="QQ177" i="3"/>
  <c r="QQ136" i="3"/>
  <c r="QQ109" i="3"/>
  <c r="RK24" i="3"/>
  <c r="RI43" i="3"/>
  <c r="TO47" i="3"/>
  <c r="TM95" i="3"/>
  <c r="SO149" i="3"/>
  <c r="SM173" i="3"/>
  <c r="RK146" i="3" l="1"/>
  <c r="RM139" i="3"/>
  <c r="QU102" i="3"/>
  <c r="QW98" i="3"/>
  <c r="QS177" i="3"/>
  <c r="QS136" i="3"/>
  <c r="QS109" i="3"/>
  <c r="RM24" i="3"/>
  <c r="RK43" i="3"/>
  <c r="TQ47" i="3"/>
  <c r="TO95" i="3"/>
  <c r="SQ149" i="3"/>
  <c r="SO173" i="3"/>
  <c r="QY98" i="3" l="1"/>
  <c r="QW102" i="3"/>
  <c r="SQ173" i="3"/>
  <c r="SS149" i="3"/>
  <c r="RM146" i="3"/>
  <c r="RO139" i="3"/>
  <c r="QU177" i="3"/>
  <c r="QU109" i="3"/>
  <c r="QU136" i="3"/>
  <c r="RO24" i="3"/>
  <c r="RM43" i="3"/>
  <c r="TS47" i="3"/>
  <c r="TQ95" i="3"/>
  <c r="RQ24" i="3" l="1"/>
  <c r="RO43" i="3"/>
  <c r="QW177" i="3"/>
  <c r="QW109" i="3"/>
  <c r="QW136" i="3"/>
  <c r="RA98" i="3"/>
  <c r="QY102" i="3"/>
  <c r="RQ139" i="3"/>
  <c r="RO146" i="3"/>
  <c r="SU149" i="3"/>
  <c r="SS173" i="3"/>
  <c r="TU47" i="3"/>
  <c r="TS95" i="3"/>
  <c r="RA102" i="3" l="1"/>
  <c r="RC98" i="3"/>
  <c r="QY177" i="3"/>
  <c r="QY136" i="3"/>
  <c r="QY109" i="3"/>
  <c r="SW149" i="3"/>
  <c r="SU173" i="3"/>
  <c r="RQ146" i="3"/>
  <c r="RS139" i="3"/>
  <c r="RS24" i="3"/>
  <c r="RQ43" i="3"/>
  <c r="TW47" i="3"/>
  <c r="TU95" i="3"/>
  <c r="RE98" i="3" l="1"/>
  <c r="RC102" i="3"/>
  <c r="SY149" i="3"/>
  <c r="SW173" i="3"/>
  <c r="RU24" i="3"/>
  <c r="RS43" i="3"/>
  <c r="RS146" i="3"/>
  <c r="RU139" i="3"/>
  <c r="RA177" i="3"/>
  <c r="RA136" i="3"/>
  <c r="RA109" i="3"/>
  <c r="TY47" i="3"/>
  <c r="TW95" i="3"/>
  <c r="RW24" i="3" l="1"/>
  <c r="RU43" i="3"/>
  <c r="RE102" i="3"/>
  <c r="RG98" i="3"/>
  <c r="TA149" i="3"/>
  <c r="SY173" i="3"/>
  <c r="RC177" i="3"/>
  <c r="RC136" i="3"/>
  <c r="RC109" i="3"/>
  <c r="RW139" i="3"/>
  <c r="RU146" i="3"/>
  <c r="TY95" i="3"/>
  <c r="UA47" i="3"/>
  <c r="UA95" i="3" l="1"/>
  <c r="UC47" i="3"/>
  <c r="RW146" i="3"/>
  <c r="RY139" i="3"/>
  <c r="RY24" i="3"/>
  <c r="RW43" i="3"/>
  <c r="TC149" i="3"/>
  <c r="TA173" i="3"/>
  <c r="RI98" i="3"/>
  <c r="RG102" i="3"/>
  <c r="RE177" i="3"/>
  <c r="RE136" i="3"/>
  <c r="RE109" i="3"/>
  <c r="UE47" i="3" l="1"/>
  <c r="UC95" i="3"/>
  <c r="TE149" i="3"/>
  <c r="TC173" i="3"/>
  <c r="SA24" i="3"/>
  <c r="RY43" i="3"/>
  <c r="RY146" i="3"/>
  <c r="SA139" i="3"/>
  <c r="RG177" i="3"/>
  <c r="RG109" i="3"/>
  <c r="RG136" i="3"/>
  <c r="RI102" i="3"/>
  <c r="RK98" i="3"/>
  <c r="UG47" i="3" l="1"/>
  <c r="UE95" i="3"/>
  <c r="RK102" i="3"/>
  <c r="RM98" i="3"/>
  <c r="SC24" i="3"/>
  <c r="SA43" i="3"/>
  <c r="SC139" i="3"/>
  <c r="SA146" i="3"/>
  <c r="RI177" i="3"/>
  <c r="RI109" i="3"/>
  <c r="RI136" i="3"/>
  <c r="TG149" i="3"/>
  <c r="TE173" i="3"/>
  <c r="UI47" i="3" l="1"/>
  <c r="UG95" i="3"/>
  <c r="SE24" i="3"/>
  <c r="SC43" i="3"/>
  <c r="SC146" i="3"/>
  <c r="SE139" i="3"/>
  <c r="RM102" i="3"/>
  <c r="RO98" i="3"/>
  <c r="TI149" i="3"/>
  <c r="TG173" i="3"/>
  <c r="RK177" i="3"/>
  <c r="RK109" i="3"/>
  <c r="RK136" i="3"/>
  <c r="UK47" i="3" l="1"/>
  <c r="UI95" i="3"/>
  <c r="RM177" i="3"/>
  <c r="RM109" i="3"/>
  <c r="RM136" i="3"/>
  <c r="RO102" i="3"/>
  <c r="RQ98" i="3"/>
  <c r="SE146" i="3"/>
  <c r="SG139" i="3"/>
  <c r="SG24" i="3"/>
  <c r="SE43" i="3"/>
  <c r="TK149" i="3"/>
  <c r="TI173" i="3"/>
  <c r="UK95" i="3" l="1"/>
  <c r="UM47" i="3"/>
  <c r="RO177" i="3"/>
  <c r="RO136" i="3"/>
  <c r="RO109" i="3"/>
  <c r="SI24" i="3"/>
  <c r="SG43" i="3"/>
  <c r="RQ102" i="3"/>
  <c r="RS98" i="3"/>
  <c r="SG146" i="3"/>
  <c r="SI139" i="3"/>
  <c r="TM149" i="3"/>
  <c r="TK173" i="3"/>
  <c r="UO47" i="3" l="1"/>
  <c r="UM95" i="3"/>
  <c r="RS102" i="3"/>
  <c r="RU98" i="3"/>
  <c r="SK24" i="3"/>
  <c r="SI43" i="3"/>
  <c r="TO149" i="3"/>
  <c r="TM173" i="3"/>
  <c r="RQ177" i="3"/>
  <c r="RQ109" i="3"/>
  <c r="RQ136" i="3"/>
  <c r="SI146" i="3"/>
  <c r="SK139" i="3"/>
  <c r="UO95" i="3" l="1"/>
  <c r="UQ47" i="3"/>
  <c r="TQ149" i="3"/>
  <c r="TO173" i="3"/>
  <c r="SM24" i="3"/>
  <c r="SK43" i="3"/>
  <c r="RW98" i="3"/>
  <c r="RU102" i="3"/>
  <c r="SK146" i="3"/>
  <c r="SM139" i="3"/>
  <c r="RS177" i="3"/>
  <c r="RS109" i="3"/>
  <c r="RS136" i="3"/>
  <c r="UQ95" i="3" l="1"/>
  <c r="US47" i="3"/>
  <c r="RY98" i="3"/>
  <c r="RW102" i="3"/>
  <c r="RU177" i="3"/>
  <c r="RU109" i="3"/>
  <c r="RU136" i="3"/>
  <c r="SO24" i="3"/>
  <c r="SM43" i="3"/>
  <c r="SO139" i="3"/>
  <c r="SM146" i="3"/>
  <c r="TQ173" i="3"/>
  <c r="TS149" i="3"/>
  <c r="UU47" i="3" l="1"/>
  <c r="US95" i="3"/>
  <c r="SQ24" i="3"/>
  <c r="SO43" i="3"/>
  <c r="RW177" i="3"/>
  <c r="RW136" i="3"/>
  <c r="RW109" i="3"/>
  <c r="TS173" i="3"/>
  <c r="TU149" i="3"/>
  <c r="SO146" i="3"/>
  <c r="SQ139" i="3"/>
  <c r="RY102" i="3"/>
  <c r="SA98" i="3"/>
  <c r="UW47" i="3" l="1"/>
  <c r="UU95" i="3"/>
  <c r="TU173" i="3"/>
  <c r="TW149" i="3"/>
  <c r="SA102" i="3"/>
  <c r="SC98" i="3"/>
  <c r="RY177" i="3"/>
  <c r="RY136" i="3"/>
  <c r="RY109" i="3"/>
  <c r="SQ146" i="3"/>
  <c r="SS139" i="3"/>
  <c r="SS24" i="3"/>
  <c r="SQ43" i="3"/>
  <c r="UW95" i="3" l="1"/>
  <c r="UY47" i="3"/>
  <c r="SS146" i="3"/>
  <c r="SU139" i="3"/>
  <c r="SE98" i="3"/>
  <c r="SC102" i="3"/>
  <c r="TW173" i="3"/>
  <c r="TY149" i="3"/>
  <c r="SU24" i="3"/>
  <c r="SS43" i="3"/>
  <c r="SA177" i="3"/>
  <c r="SA136" i="3"/>
  <c r="SA109" i="3"/>
  <c r="UY95" i="3" l="1"/>
  <c r="VA47" i="3"/>
  <c r="VC47" i="3" s="1"/>
  <c r="TY173" i="3"/>
  <c r="UA149" i="3"/>
  <c r="SC177" i="3"/>
  <c r="SC109" i="3"/>
  <c r="SC136" i="3"/>
  <c r="SE102" i="3"/>
  <c r="SG98" i="3"/>
  <c r="SU146" i="3"/>
  <c r="SW139" i="3"/>
  <c r="SW24" i="3"/>
  <c r="SU43" i="3"/>
  <c r="VA95" i="3" l="1"/>
  <c r="UA173" i="3"/>
  <c r="UC149" i="3"/>
  <c r="SE177" i="3"/>
  <c r="SE136" i="3"/>
  <c r="SE109" i="3"/>
  <c r="SY24" i="3"/>
  <c r="SW43" i="3"/>
  <c r="SG102" i="3"/>
  <c r="SI98" i="3"/>
  <c r="SW146" i="3"/>
  <c r="SY139" i="3"/>
  <c r="UC173" i="3" l="1"/>
  <c r="UE149" i="3"/>
  <c r="VE47" i="3"/>
  <c r="VC95" i="3"/>
  <c r="TA24" i="3"/>
  <c r="SY43" i="3"/>
  <c r="SG177" i="3"/>
  <c r="SG136" i="3"/>
  <c r="SG109" i="3"/>
  <c r="SY146" i="3"/>
  <c r="TA139" i="3"/>
  <c r="SI102" i="3"/>
  <c r="SK98" i="3"/>
  <c r="VE95" i="3" l="1"/>
  <c r="VG47" i="3"/>
  <c r="UG149" i="3"/>
  <c r="UE173" i="3"/>
  <c r="SI177" i="3"/>
  <c r="SI136" i="3"/>
  <c r="SI109" i="3"/>
  <c r="SK102" i="3"/>
  <c r="SM98" i="3"/>
  <c r="TA146" i="3"/>
  <c r="TC139" i="3"/>
  <c r="TC24" i="3"/>
  <c r="TA43" i="3"/>
  <c r="VG95" i="3" l="1"/>
  <c r="VI47" i="3"/>
  <c r="UG173" i="3"/>
  <c r="UI149" i="3"/>
  <c r="SO98" i="3"/>
  <c r="SM102" i="3"/>
  <c r="SK177" i="3"/>
  <c r="SK109" i="3"/>
  <c r="SK136" i="3"/>
  <c r="TE24" i="3"/>
  <c r="TC43" i="3"/>
  <c r="TC146" i="3"/>
  <c r="TE139" i="3"/>
  <c r="UK149" i="3" l="1"/>
  <c r="UI173" i="3"/>
  <c r="VI95" i="3"/>
  <c r="VK47" i="3"/>
  <c r="VM47" i="3" s="1"/>
  <c r="SM177" i="3"/>
  <c r="SM136" i="3"/>
  <c r="SM109" i="3"/>
  <c r="TE146" i="3"/>
  <c r="TG139" i="3"/>
  <c r="TG24" i="3"/>
  <c r="TE43" i="3"/>
  <c r="SQ98" i="3"/>
  <c r="SO102" i="3"/>
  <c r="VM95" i="3" l="1"/>
  <c r="VO47" i="3"/>
  <c r="VK95" i="3"/>
  <c r="UM149" i="3"/>
  <c r="UK173" i="3"/>
  <c r="TG146" i="3"/>
  <c r="TI139" i="3"/>
  <c r="SQ102" i="3"/>
  <c r="SS98" i="3"/>
  <c r="TI24" i="3"/>
  <c r="TG43" i="3"/>
  <c r="SO177" i="3"/>
  <c r="SO136" i="3"/>
  <c r="SO109" i="3"/>
  <c r="VO95" i="3" l="1"/>
  <c r="VQ47" i="3"/>
  <c r="UO149" i="3"/>
  <c r="UM173" i="3"/>
  <c r="SU98" i="3"/>
  <c r="SS102" i="3"/>
  <c r="TI146" i="3"/>
  <c r="TK139" i="3"/>
  <c r="TK24" i="3"/>
  <c r="TI43" i="3"/>
  <c r="SQ177" i="3"/>
  <c r="SQ109" i="3"/>
  <c r="SQ136" i="3"/>
  <c r="VQ95" i="3" l="1"/>
  <c r="VS47" i="3"/>
  <c r="UQ149" i="3"/>
  <c r="UO173" i="3"/>
  <c r="SS177" i="3"/>
  <c r="SS136" i="3"/>
  <c r="SS109" i="3"/>
  <c r="SU102" i="3"/>
  <c r="SW98" i="3"/>
  <c r="TK146" i="3"/>
  <c r="TM139" i="3"/>
  <c r="TM24" i="3"/>
  <c r="TK43" i="3"/>
  <c r="VS95" i="3" l="1"/>
  <c r="VU47" i="3"/>
  <c r="US149" i="3"/>
  <c r="UQ173" i="3"/>
  <c r="SW102" i="3"/>
  <c r="SY98" i="3"/>
  <c r="SU177" i="3"/>
  <c r="SU109" i="3"/>
  <c r="SU136" i="3"/>
  <c r="TO24" i="3"/>
  <c r="TM43" i="3"/>
  <c r="TM146" i="3"/>
  <c r="TO139" i="3"/>
  <c r="VU95" i="3" l="1"/>
  <c r="VW47" i="3"/>
  <c r="US173" i="3"/>
  <c r="UU149" i="3"/>
  <c r="TQ24" i="3"/>
  <c r="TO43" i="3"/>
  <c r="TO146" i="3"/>
  <c r="TQ139" i="3"/>
  <c r="SY102" i="3"/>
  <c r="TA98" i="3"/>
  <c r="SW177" i="3"/>
  <c r="SW109" i="3"/>
  <c r="SW136" i="3"/>
  <c r="VW95" i="3" l="1"/>
  <c r="VY47" i="3"/>
  <c r="UU173" i="3"/>
  <c r="UW149" i="3"/>
  <c r="TC98" i="3"/>
  <c r="TA102" i="3"/>
  <c r="TS139" i="3"/>
  <c r="TQ146" i="3"/>
  <c r="SY177" i="3"/>
  <c r="SY136" i="3"/>
  <c r="SY109" i="3"/>
  <c r="TS24" i="3"/>
  <c r="TQ43" i="3"/>
  <c r="WA47" i="3" l="1"/>
  <c r="VY95" i="3"/>
  <c r="UW173" i="3"/>
  <c r="UY149" i="3"/>
  <c r="TA177" i="3"/>
  <c r="TA109" i="3"/>
  <c r="TA136" i="3"/>
  <c r="TS146" i="3"/>
  <c r="TU139" i="3"/>
  <c r="TU24" i="3"/>
  <c r="TS43" i="3"/>
  <c r="TC102" i="3"/>
  <c r="TE98" i="3"/>
  <c r="WA95" i="3" l="1"/>
  <c r="WC47" i="3"/>
  <c r="UY173" i="3"/>
  <c r="VA149" i="3"/>
  <c r="TW139" i="3"/>
  <c r="TU146" i="3"/>
  <c r="TE102" i="3"/>
  <c r="TG98" i="3"/>
  <c r="TW24" i="3"/>
  <c r="TU43" i="3"/>
  <c r="TC177" i="3"/>
  <c r="TC109" i="3"/>
  <c r="TC136" i="3"/>
  <c r="WC95" i="3" l="1"/>
  <c r="WE47" i="3"/>
  <c r="VA173" i="3"/>
  <c r="VC149" i="3"/>
  <c r="TY24" i="3"/>
  <c r="TW43" i="3"/>
  <c r="TE177" i="3"/>
  <c r="TE109" i="3"/>
  <c r="TE136" i="3"/>
  <c r="TI98" i="3"/>
  <c r="TG102" i="3"/>
  <c r="TY139" i="3"/>
  <c r="TW146" i="3"/>
  <c r="WG47" i="3" l="1"/>
  <c r="WE95" i="3"/>
  <c r="VC173" i="3"/>
  <c r="VE149" i="3"/>
  <c r="TG177" i="3"/>
  <c r="TG136" i="3"/>
  <c r="TG109" i="3"/>
  <c r="TI102" i="3"/>
  <c r="TK98" i="3"/>
  <c r="UA139" i="3"/>
  <c r="TY146" i="3"/>
  <c r="UA24" i="3"/>
  <c r="TY43" i="3"/>
  <c r="WI47" i="3" l="1"/>
  <c r="WG95" i="3"/>
  <c r="UA43" i="3"/>
  <c r="UC24" i="3"/>
  <c r="VE173" i="3"/>
  <c r="VG149" i="3"/>
  <c r="UA146" i="3"/>
  <c r="UC139" i="3"/>
  <c r="TK102" i="3"/>
  <c r="TM98" i="3"/>
  <c r="TI177" i="3"/>
  <c r="TI109" i="3"/>
  <c r="TI136" i="3"/>
  <c r="WK47" i="3" l="1"/>
  <c r="WI95" i="3"/>
  <c r="UE139" i="3"/>
  <c r="UC146" i="3"/>
  <c r="UE24" i="3"/>
  <c r="UC43" i="3"/>
  <c r="VI149" i="3"/>
  <c r="VG173" i="3"/>
  <c r="TM102" i="3"/>
  <c r="TO98" i="3"/>
  <c r="TK177" i="3"/>
  <c r="TK136" i="3"/>
  <c r="TK109" i="3"/>
  <c r="WK95" i="3" l="1"/>
  <c r="WM47" i="3"/>
  <c r="VK149" i="3"/>
  <c r="VM149" i="3" s="1"/>
  <c r="VI173" i="3"/>
  <c r="UE43" i="3"/>
  <c r="UG24" i="3"/>
  <c r="UG139" i="3"/>
  <c r="UE146" i="3"/>
  <c r="TO102" i="3"/>
  <c r="TQ98" i="3"/>
  <c r="TM177" i="3"/>
  <c r="TM136" i="3"/>
  <c r="TM109" i="3"/>
  <c r="VO149" i="3" l="1"/>
  <c r="VM173" i="3"/>
  <c r="WO47" i="3"/>
  <c r="WM95" i="3"/>
  <c r="UG146" i="3"/>
  <c r="UI139" i="3"/>
  <c r="VK173" i="3"/>
  <c r="UI24" i="3"/>
  <c r="UG43" i="3"/>
  <c r="TQ102" i="3"/>
  <c r="TS98" i="3"/>
  <c r="TO177" i="3"/>
  <c r="TO136" i="3"/>
  <c r="TO109" i="3"/>
  <c r="WO95" i="3" l="1"/>
  <c r="WQ47" i="3"/>
  <c r="VO173" i="3"/>
  <c r="VQ149" i="3"/>
  <c r="UI43" i="3"/>
  <c r="UK24" i="3"/>
  <c r="UI146" i="3"/>
  <c r="UK139" i="3"/>
  <c r="TS102" i="3"/>
  <c r="TU98" i="3"/>
  <c r="TQ177" i="3"/>
  <c r="TQ109" i="3"/>
  <c r="TQ136" i="3"/>
  <c r="VS149" i="3" l="1"/>
  <c r="VQ173" i="3"/>
  <c r="WS47" i="3"/>
  <c r="WQ95" i="3"/>
  <c r="UM139" i="3"/>
  <c r="UK146" i="3"/>
  <c r="UM24" i="3"/>
  <c r="UK43" i="3"/>
  <c r="TU102" i="3"/>
  <c r="TW98" i="3"/>
  <c r="TS177" i="3"/>
  <c r="TS136" i="3"/>
  <c r="TS109" i="3"/>
  <c r="WU47" i="3" l="1"/>
  <c r="WS95" i="3"/>
  <c r="VU149" i="3"/>
  <c r="VS173" i="3"/>
  <c r="UM43" i="3"/>
  <c r="UO24" i="3"/>
  <c r="UO139" i="3"/>
  <c r="UM146" i="3"/>
  <c r="TW102" i="3"/>
  <c r="TY98" i="3"/>
  <c r="TU177" i="3"/>
  <c r="TU109" i="3"/>
  <c r="TU136" i="3"/>
  <c r="WU95" i="3" l="1"/>
  <c r="WW47" i="3"/>
  <c r="VU173" i="3"/>
  <c r="VW149" i="3"/>
  <c r="UQ139" i="3"/>
  <c r="UO146" i="3"/>
  <c r="UQ24" i="3"/>
  <c r="UO43" i="3"/>
  <c r="TY102" i="3"/>
  <c r="UA98" i="3"/>
  <c r="TW177" i="3"/>
  <c r="TW136" i="3"/>
  <c r="TW109" i="3"/>
  <c r="WY47" i="3" l="1"/>
  <c r="WW95" i="3"/>
  <c r="VY149" i="3"/>
  <c r="VW173" i="3"/>
  <c r="US24" i="3"/>
  <c r="UQ43" i="3"/>
  <c r="UA102" i="3"/>
  <c r="UA136" i="3" s="1"/>
  <c r="UC98" i="3"/>
  <c r="US139" i="3"/>
  <c r="UQ146" i="3"/>
  <c r="TY177" i="3"/>
  <c r="TY109" i="3"/>
  <c r="TY136" i="3"/>
  <c r="WY95" i="3" l="1"/>
  <c r="XA47" i="3"/>
  <c r="UA109" i="3"/>
  <c r="UA177" i="3"/>
  <c r="VY173" i="3"/>
  <c r="WA149" i="3"/>
  <c r="UC102" i="3"/>
  <c r="UE98" i="3"/>
  <c r="UU24" i="3"/>
  <c r="US43" i="3"/>
  <c r="UU139" i="3"/>
  <c r="US146" i="3"/>
  <c r="XC47" i="3" l="1"/>
  <c r="XA95" i="3"/>
  <c r="WC149" i="3"/>
  <c r="WA173" i="3"/>
  <c r="UW24" i="3"/>
  <c r="UU43" i="3"/>
  <c r="UG98" i="3"/>
  <c r="UE102" i="3"/>
  <c r="UC109" i="3"/>
  <c r="UC177" i="3"/>
  <c r="UC136" i="3"/>
  <c r="UW139" i="3"/>
  <c r="UU146" i="3"/>
  <c r="XC95" i="3" l="1"/>
  <c r="XE47" i="3"/>
  <c r="WC173" i="3"/>
  <c r="WE149" i="3"/>
  <c r="UW146" i="3"/>
  <c r="UY139" i="3"/>
  <c r="UE177" i="3"/>
  <c r="UE136" i="3"/>
  <c r="UE109" i="3"/>
  <c r="UY24" i="3"/>
  <c r="UW43" i="3"/>
  <c r="UG102" i="3"/>
  <c r="UI98" i="3"/>
  <c r="XE95" i="3" l="1"/>
  <c r="XG47" i="3"/>
  <c r="WG149" i="3"/>
  <c r="WE173" i="3"/>
  <c r="UG177" i="3"/>
  <c r="UG136" i="3"/>
  <c r="UG109" i="3"/>
  <c r="VA24" i="3"/>
  <c r="VC24" i="3" s="1"/>
  <c r="UY43" i="3"/>
  <c r="UI102" i="3"/>
  <c r="UK98" i="3"/>
  <c r="UY146" i="3"/>
  <c r="VA139" i="3"/>
  <c r="VC139" i="3" s="1"/>
  <c r="XI47" i="3" l="1"/>
  <c r="XG95" i="3"/>
  <c r="WI149" i="3"/>
  <c r="WG173" i="3"/>
  <c r="VA146" i="3"/>
  <c r="UI177" i="3"/>
  <c r="UI109" i="3"/>
  <c r="UI136" i="3"/>
  <c r="VA43" i="3"/>
  <c r="UM98" i="3"/>
  <c r="UK102" i="3"/>
  <c r="XK47" i="3" l="1"/>
  <c r="XI95" i="3"/>
  <c r="WK149" i="3"/>
  <c r="WI173" i="3"/>
  <c r="VE24" i="3"/>
  <c r="VC43" i="3"/>
  <c r="VE139" i="3"/>
  <c r="VC146" i="3"/>
  <c r="UM102" i="3"/>
  <c r="UO98" i="3"/>
  <c r="UK177" i="3"/>
  <c r="UK136" i="3"/>
  <c r="UK109" i="3"/>
  <c r="XM47" i="3" l="1"/>
  <c r="XK95" i="3"/>
  <c r="WK173" i="3"/>
  <c r="WM149" i="3"/>
  <c r="UM177" i="3"/>
  <c r="UM136" i="3"/>
  <c r="UM109" i="3"/>
  <c r="UQ98" i="3"/>
  <c r="UO102" i="3"/>
  <c r="VG139" i="3"/>
  <c r="VE146" i="3"/>
  <c r="VE43" i="3"/>
  <c r="VG24" i="3"/>
  <c r="XM95" i="3" l="1"/>
  <c r="XO47" i="3"/>
  <c r="WO149" i="3"/>
  <c r="WM173" i="3"/>
  <c r="VI24" i="3"/>
  <c r="VG43" i="3"/>
  <c r="VI139" i="3"/>
  <c r="VG146" i="3"/>
  <c r="UO177" i="3"/>
  <c r="UO136" i="3"/>
  <c r="UO109" i="3"/>
  <c r="UQ102" i="3"/>
  <c r="US98" i="3"/>
  <c r="XQ47" i="3" l="1"/>
  <c r="XO95" i="3"/>
  <c r="WO173" i="3"/>
  <c r="WQ149" i="3"/>
  <c r="UQ177" i="3"/>
  <c r="UQ109" i="3"/>
  <c r="UQ136" i="3"/>
  <c r="VK139" i="3"/>
  <c r="VM139" i="3" s="1"/>
  <c r="VI146" i="3"/>
  <c r="US102" i="3"/>
  <c r="UU98" i="3"/>
  <c r="VI43" i="3"/>
  <c r="VK24" i="3"/>
  <c r="VM24" i="3" s="1"/>
  <c r="XS47" i="3" l="1"/>
  <c r="XQ95" i="3"/>
  <c r="VM146" i="3"/>
  <c r="VO139" i="3"/>
  <c r="WQ173" i="3"/>
  <c r="WS149" i="3"/>
  <c r="VO24" i="3"/>
  <c r="VM43" i="3"/>
  <c r="VK146" i="3"/>
  <c r="VK43" i="3"/>
  <c r="UU102" i="3"/>
  <c r="UW98" i="3"/>
  <c r="US177" i="3"/>
  <c r="US109" i="3"/>
  <c r="US136" i="3"/>
  <c r="XU47" i="3" l="1"/>
  <c r="XS95" i="3"/>
  <c r="WS173" i="3"/>
  <c r="WU149" i="3"/>
  <c r="VQ139" i="3"/>
  <c r="VO146" i="3"/>
  <c r="VQ24" i="3"/>
  <c r="VO43" i="3"/>
  <c r="UU177" i="3"/>
  <c r="UU109" i="3"/>
  <c r="UU136" i="3"/>
  <c r="UW102" i="3"/>
  <c r="UY98" i="3"/>
  <c r="WU173" i="3" l="1"/>
  <c r="WW149" i="3"/>
  <c r="XU95" i="3"/>
  <c r="XW47" i="3"/>
  <c r="VQ146" i="3"/>
  <c r="VS139" i="3"/>
  <c r="VS24" i="3"/>
  <c r="VU24" i="3" s="1"/>
  <c r="VQ43" i="3"/>
  <c r="VA98" i="3"/>
  <c r="UY102" i="3"/>
  <c r="UW177" i="3"/>
  <c r="UW109" i="3"/>
  <c r="UW136" i="3"/>
  <c r="XY47" i="3" l="1"/>
  <c r="XW95" i="3"/>
  <c r="WY149" i="3"/>
  <c r="WW173" i="3"/>
  <c r="VS146" i="3"/>
  <c r="VU139" i="3"/>
  <c r="VS43" i="3"/>
  <c r="UY177" i="3"/>
  <c r="UY136" i="3"/>
  <c r="UY109" i="3"/>
  <c r="VC98" i="3"/>
  <c r="VA102" i="3"/>
  <c r="WY173" i="3" l="1"/>
  <c r="XA149" i="3"/>
  <c r="YA47" i="3"/>
  <c r="XY95" i="3"/>
  <c r="VU146" i="3"/>
  <c r="VW139" i="3"/>
  <c r="VW24" i="3"/>
  <c r="VU43" i="3"/>
  <c r="VA177" i="3"/>
  <c r="VA109" i="3"/>
  <c r="VA136" i="3"/>
  <c r="VE98" i="3"/>
  <c r="VC102" i="3"/>
  <c r="YC47" i="3" l="1"/>
  <c r="YA95" i="3"/>
  <c r="XC149" i="3"/>
  <c r="XA173" i="3"/>
  <c r="VY139" i="3"/>
  <c r="VW146" i="3"/>
  <c r="VW43" i="3"/>
  <c r="VY24" i="3"/>
  <c r="VC177" i="3"/>
  <c r="VC136" i="3"/>
  <c r="VC109" i="3"/>
  <c r="VG98" i="3"/>
  <c r="VE102" i="3"/>
  <c r="XC173" i="3" l="1"/>
  <c r="XE149" i="3"/>
  <c r="YE47" i="3"/>
  <c r="YC95" i="3"/>
  <c r="VY146" i="3"/>
  <c r="WA139" i="3"/>
  <c r="WA24" i="3"/>
  <c r="VY43" i="3"/>
  <c r="VG102" i="3"/>
  <c r="VI98" i="3"/>
  <c r="VE177" i="3"/>
  <c r="VE109" i="3"/>
  <c r="VE136" i="3"/>
  <c r="YG47" i="3" l="1"/>
  <c r="YE95" i="3"/>
  <c r="XE173" i="3"/>
  <c r="XG149" i="3"/>
  <c r="WA146" i="3"/>
  <c r="WC139" i="3"/>
  <c r="WC24" i="3"/>
  <c r="WA43" i="3"/>
  <c r="VI102" i="3"/>
  <c r="VK98" i="3"/>
  <c r="VM98" i="3" s="1"/>
  <c r="VG177" i="3"/>
  <c r="VG136" i="3"/>
  <c r="VG109" i="3"/>
  <c r="XG173" i="3" l="1"/>
  <c r="XI149" i="3"/>
  <c r="YI47" i="3"/>
  <c r="YG95" i="3"/>
  <c r="WC43" i="3"/>
  <c r="WE24" i="3"/>
  <c r="WC146" i="3"/>
  <c r="WE139" i="3"/>
  <c r="VO98" i="3"/>
  <c r="VM102" i="3"/>
  <c r="VK102" i="3"/>
  <c r="VI177" i="3"/>
  <c r="VI136" i="3"/>
  <c r="VI109" i="3"/>
  <c r="YK47" i="3" l="1"/>
  <c r="YI95" i="3"/>
  <c r="XI173" i="3"/>
  <c r="XK149" i="3"/>
  <c r="WE146" i="3"/>
  <c r="WG139" i="3"/>
  <c r="VM177" i="3"/>
  <c r="VM136" i="3"/>
  <c r="VM109" i="3"/>
  <c r="VO102" i="3"/>
  <c r="VQ98" i="3"/>
  <c r="WE43" i="3"/>
  <c r="WG24" i="3"/>
  <c r="VK177" i="3"/>
  <c r="VK136" i="3"/>
  <c r="VK109" i="3"/>
  <c r="XK173" i="3" l="1"/>
  <c r="XM149" i="3"/>
  <c r="YM47" i="3"/>
  <c r="YK95" i="3"/>
  <c r="VS98" i="3"/>
  <c r="VQ102" i="3"/>
  <c r="VO136" i="3"/>
  <c r="VO109" i="3"/>
  <c r="VO177" i="3"/>
  <c r="WI139" i="3"/>
  <c r="WG146" i="3"/>
  <c r="WG43" i="3"/>
  <c r="WI24" i="3"/>
  <c r="YM95" i="3" l="1"/>
  <c r="YO47" i="3"/>
  <c r="XM173" i="3"/>
  <c r="XO149" i="3"/>
  <c r="WK24" i="3"/>
  <c r="WI43" i="3"/>
  <c r="WI146" i="3"/>
  <c r="WK139" i="3"/>
  <c r="VQ109" i="3"/>
  <c r="VQ177" i="3"/>
  <c r="VQ136" i="3"/>
  <c r="VU98" i="3"/>
  <c r="VS102" i="3"/>
  <c r="XO173" i="3" l="1"/>
  <c r="XQ149" i="3"/>
  <c r="YO95" i="3"/>
  <c r="YQ47" i="3"/>
  <c r="WM139" i="3"/>
  <c r="WK146" i="3"/>
  <c r="VS109" i="3"/>
  <c r="VS177" i="3"/>
  <c r="VS136" i="3"/>
  <c r="VU102" i="3"/>
  <c r="VW98" i="3"/>
  <c r="WK43" i="3"/>
  <c r="WM24" i="3"/>
  <c r="YS47" i="3" l="1"/>
  <c r="YQ95" i="3"/>
  <c r="XQ173" i="3"/>
  <c r="XS149" i="3"/>
  <c r="VU177" i="3"/>
  <c r="VU136" i="3"/>
  <c r="VU109" i="3"/>
  <c r="WM43" i="3"/>
  <c r="WO24" i="3"/>
  <c r="VW102" i="3"/>
  <c r="VY98" i="3"/>
  <c r="WM146" i="3"/>
  <c r="WO139" i="3"/>
  <c r="XU149" i="3" l="1"/>
  <c r="XS173" i="3"/>
  <c r="YU47" i="3"/>
  <c r="YS95" i="3"/>
  <c r="VW109" i="3"/>
  <c r="VW136" i="3"/>
  <c r="VW177" i="3"/>
  <c r="WO43" i="3"/>
  <c r="WQ24" i="3"/>
  <c r="WO146" i="3"/>
  <c r="WQ139" i="3"/>
  <c r="VY102" i="3"/>
  <c r="WA98" i="3"/>
  <c r="YU95" i="3" l="1"/>
  <c r="YW47" i="3"/>
  <c r="XW149" i="3"/>
  <c r="XU173" i="3"/>
  <c r="WQ43" i="3"/>
  <c r="WS24" i="3"/>
  <c r="WA102" i="3"/>
  <c r="WC98" i="3"/>
  <c r="VY136" i="3"/>
  <c r="VY177" i="3"/>
  <c r="VY109" i="3"/>
  <c r="WS139" i="3"/>
  <c r="WQ146" i="3"/>
  <c r="YW95" i="3" l="1"/>
  <c r="YY47" i="3"/>
  <c r="XY149" i="3"/>
  <c r="XW173" i="3"/>
  <c r="WA177" i="3"/>
  <c r="WA136" i="3"/>
  <c r="WA109" i="3"/>
  <c r="WS43" i="3"/>
  <c r="WU24" i="3"/>
  <c r="WC102" i="3"/>
  <c r="WE98" i="3"/>
  <c r="WS146" i="3"/>
  <c r="WU139" i="3"/>
  <c r="YY95" i="3" l="1"/>
  <c r="ZA47" i="3"/>
  <c r="WU146" i="3"/>
  <c r="WW139" i="3"/>
  <c r="YA149" i="3"/>
  <c r="XY173" i="3"/>
  <c r="WU43" i="3"/>
  <c r="WW24" i="3"/>
  <c r="WC177" i="3"/>
  <c r="WC109" i="3"/>
  <c r="WC136" i="3"/>
  <c r="WE102" i="3"/>
  <c r="WG98" i="3"/>
  <c r="ZC47" i="3" l="1"/>
  <c r="ZA95" i="3"/>
  <c r="YA173" i="3"/>
  <c r="YC149" i="3"/>
  <c r="WW146" i="3"/>
  <c r="WY139" i="3"/>
  <c r="WY24" i="3"/>
  <c r="WW43" i="3"/>
  <c r="WE177" i="3"/>
  <c r="WE109" i="3"/>
  <c r="WE136" i="3"/>
  <c r="WI98" i="3"/>
  <c r="WG102" i="3"/>
  <c r="ZE47" i="3" l="1"/>
  <c r="ZC95" i="3"/>
  <c r="YC173" i="3"/>
  <c r="YE149" i="3"/>
  <c r="XA139" i="3"/>
  <c r="WY146" i="3"/>
  <c r="WY43" i="3"/>
  <c r="XA24" i="3"/>
  <c r="WG177" i="3"/>
  <c r="WG109" i="3"/>
  <c r="WG136" i="3"/>
  <c r="WI102" i="3"/>
  <c r="WK98" i="3"/>
  <c r="ZG47" i="3" l="1"/>
  <c r="ZE95" i="3"/>
  <c r="XA146" i="3"/>
  <c r="XC139" i="3"/>
  <c r="YE173" i="3"/>
  <c r="YG149" i="3"/>
  <c r="XC24" i="3"/>
  <c r="XA43" i="3"/>
  <c r="WK102" i="3"/>
  <c r="WM98" i="3"/>
  <c r="WI177" i="3"/>
  <c r="WI136" i="3"/>
  <c r="WI109" i="3"/>
  <c r="ZI47" i="3" l="1"/>
  <c r="ZG95" i="3"/>
  <c r="YI149" i="3"/>
  <c r="YG173" i="3"/>
  <c r="XC146" i="3"/>
  <c r="XE139" i="3"/>
  <c r="XC43" i="3"/>
  <c r="XE24" i="3"/>
  <c r="WM102" i="3"/>
  <c r="WO98" i="3"/>
  <c r="WK177" i="3"/>
  <c r="WK109" i="3"/>
  <c r="WK136" i="3"/>
  <c r="ZI95" i="3" l="1"/>
  <c r="ZK47" i="3"/>
  <c r="XG139" i="3"/>
  <c r="XE146" i="3"/>
  <c r="YK149" i="3"/>
  <c r="YI173" i="3"/>
  <c r="XG24" i="3"/>
  <c r="XE43" i="3"/>
  <c r="WO102" i="3"/>
  <c r="WQ98" i="3"/>
  <c r="WM177" i="3"/>
  <c r="WM109" i="3"/>
  <c r="WM136" i="3"/>
  <c r="ZM47" i="3" l="1"/>
  <c r="ZK95" i="3"/>
  <c r="YM149" i="3"/>
  <c r="YK173" i="3"/>
  <c r="XI139" i="3"/>
  <c r="XG146" i="3"/>
  <c r="XG43" i="3"/>
  <c r="XI24" i="3"/>
  <c r="WS98" i="3"/>
  <c r="WQ102" i="3"/>
  <c r="WO177" i="3"/>
  <c r="WO109" i="3"/>
  <c r="WO136" i="3"/>
  <c r="ZM95" i="3" l="1"/>
  <c r="ZO47" i="3"/>
  <c r="XK139" i="3"/>
  <c r="XI146" i="3"/>
  <c r="YO149" i="3"/>
  <c r="YM173" i="3"/>
  <c r="XI43" i="3"/>
  <c r="XK24" i="3"/>
  <c r="WQ177" i="3"/>
  <c r="WQ136" i="3"/>
  <c r="WQ109" i="3"/>
  <c r="WS102" i="3"/>
  <c r="WU98" i="3"/>
  <c r="ZO95" i="3" l="1"/>
  <c r="ZQ47" i="3"/>
  <c r="YQ149" i="3"/>
  <c r="YO173" i="3"/>
  <c r="WU102" i="3"/>
  <c r="WU177" i="3" s="1"/>
  <c r="WW98" i="3"/>
  <c r="XK146" i="3"/>
  <c r="XM139" i="3"/>
  <c r="XM24" i="3"/>
  <c r="XK43" i="3"/>
  <c r="WS177" i="3"/>
  <c r="WS109" i="3"/>
  <c r="WS136" i="3"/>
  <c r="WU109" i="3" l="1"/>
  <c r="WU136" i="3"/>
  <c r="ZS47" i="3"/>
  <c r="ZQ95" i="3"/>
  <c r="WW102" i="3"/>
  <c r="WY98" i="3"/>
  <c r="XM146" i="3"/>
  <c r="XO139" i="3"/>
  <c r="YQ173" i="3"/>
  <c r="YS149" i="3"/>
  <c r="XM43" i="3"/>
  <c r="XO24" i="3"/>
  <c r="ZU47" i="3" l="1"/>
  <c r="ZS95" i="3"/>
  <c r="XQ139" i="3"/>
  <c r="XO146" i="3"/>
  <c r="WY102" i="3"/>
  <c r="XA98" i="3"/>
  <c r="YS173" i="3"/>
  <c r="YU149" i="3"/>
  <c r="WW177" i="3"/>
  <c r="WW136" i="3"/>
  <c r="WW109" i="3"/>
  <c r="XQ24" i="3"/>
  <c r="XO43" i="3"/>
  <c r="ZW47" i="3" l="1"/>
  <c r="ZU95" i="3"/>
  <c r="YW149" i="3"/>
  <c r="YU173" i="3"/>
  <c r="XA102" i="3"/>
  <c r="XC98" i="3"/>
  <c r="XS139" i="3"/>
  <c r="XQ146" i="3"/>
  <c r="WY109" i="3"/>
  <c r="WY177" i="3"/>
  <c r="WY136" i="3"/>
  <c r="XS24" i="3"/>
  <c r="XQ43" i="3"/>
  <c r="YW173" i="3" l="1"/>
  <c r="YY149" i="3"/>
  <c r="ZW95" i="3"/>
  <c r="ZY47" i="3"/>
  <c r="XC102" i="3"/>
  <c r="XE98" i="3"/>
  <c r="XA177" i="3"/>
  <c r="XA109" i="3"/>
  <c r="XA136" i="3"/>
  <c r="XU139" i="3"/>
  <c r="XS146" i="3"/>
  <c r="XU24" i="3"/>
  <c r="XS43" i="3"/>
  <c r="ZA149" i="3" l="1"/>
  <c r="YY173" i="3"/>
  <c r="ZY95" i="3"/>
  <c r="AAA47" i="3"/>
  <c r="XU146" i="3"/>
  <c r="XW139" i="3"/>
  <c r="XG98" i="3"/>
  <c r="XE102" i="3"/>
  <c r="XC136" i="3"/>
  <c r="XC177" i="3"/>
  <c r="XC109" i="3"/>
  <c r="XU43" i="3"/>
  <c r="XW24" i="3"/>
  <c r="ZC149" i="3" l="1"/>
  <c r="ZA173" i="3"/>
  <c r="AAA95" i="3"/>
  <c r="AAC47" i="3"/>
  <c r="XE109" i="3"/>
  <c r="XE177" i="3"/>
  <c r="XE136" i="3"/>
  <c r="XG102" i="3"/>
  <c r="XI98" i="3"/>
  <c r="XY139" i="3"/>
  <c r="XW146" i="3"/>
  <c r="XW43" i="3"/>
  <c r="XY24" i="3"/>
  <c r="ZC173" i="3" l="1"/>
  <c r="ZE149" i="3"/>
  <c r="AAE47" i="3"/>
  <c r="AAC95" i="3"/>
  <c r="XG136" i="3"/>
  <c r="XG177" i="3"/>
  <c r="XG109" i="3"/>
  <c r="XY146" i="3"/>
  <c r="YA139" i="3"/>
  <c r="XI102" i="3"/>
  <c r="XK98" i="3"/>
  <c r="XY43" i="3"/>
  <c r="YA24" i="3"/>
  <c r="ZG149" i="3" l="1"/>
  <c r="ZE173" i="3"/>
  <c r="AAG47" i="3"/>
  <c r="AAE95" i="3"/>
  <c r="XM98" i="3"/>
  <c r="XK102" i="3"/>
  <c r="XI177" i="3"/>
  <c r="XI136" i="3"/>
  <c r="XI109" i="3"/>
  <c r="YA146" i="3"/>
  <c r="YC139" i="3"/>
  <c r="YA43" i="3"/>
  <c r="YC24" i="3"/>
  <c r="ZI149" i="3" l="1"/>
  <c r="ZG173" i="3"/>
  <c r="AAG95" i="3"/>
  <c r="AAI47" i="3"/>
  <c r="YE139" i="3"/>
  <c r="YC146" i="3"/>
  <c r="XK177" i="3"/>
  <c r="XK109" i="3"/>
  <c r="XK136" i="3"/>
  <c r="XM102" i="3"/>
  <c r="XO98" i="3"/>
  <c r="YC43" i="3"/>
  <c r="YE24" i="3"/>
  <c r="ZI173" i="3" l="1"/>
  <c r="ZK149" i="3"/>
  <c r="AAK47" i="3"/>
  <c r="AAI95" i="3"/>
  <c r="XQ98" i="3"/>
  <c r="XO102" i="3"/>
  <c r="XM109" i="3"/>
  <c r="XM136" i="3"/>
  <c r="XM177" i="3"/>
  <c r="YE146" i="3"/>
  <c r="YG139" i="3"/>
  <c r="YE43" i="3"/>
  <c r="YG24" i="3"/>
  <c r="ZK173" i="3" l="1"/>
  <c r="ZM149" i="3"/>
  <c r="AAK95" i="3"/>
  <c r="AAM47" i="3"/>
  <c r="YI139" i="3"/>
  <c r="YG146" i="3"/>
  <c r="XO177" i="3"/>
  <c r="XO136" i="3"/>
  <c r="XO109" i="3"/>
  <c r="XQ102" i="3"/>
  <c r="XS98" i="3"/>
  <c r="YI24" i="3"/>
  <c r="YG43" i="3"/>
  <c r="ZO149" i="3" l="1"/>
  <c r="ZM173" i="3"/>
  <c r="AAO47" i="3"/>
  <c r="AAM95" i="3"/>
  <c r="XQ177" i="3"/>
  <c r="XQ136" i="3"/>
  <c r="XQ109" i="3"/>
  <c r="XU98" i="3"/>
  <c r="XS102" i="3"/>
  <c r="YI146" i="3"/>
  <c r="YK139" i="3"/>
  <c r="YK24" i="3"/>
  <c r="YI43" i="3"/>
  <c r="ZO173" i="3" l="1"/>
  <c r="ZQ149" i="3"/>
  <c r="AAO95" i="3"/>
  <c r="AAQ47" i="3"/>
  <c r="YK146" i="3"/>
  <c r="YM139" i="3"/>
  <c r="XS177" i="3"/>
  <c r="XS136" i="3"/>
  <c r="XS109" i="3"/>
  <c r="XW98" i="3"/>
  <c r="XU102" i="3"/>
  <c r="YM24" i="3"/>
  <c r="YK43" i="3"/>
  <c r="ZQ173" i="3" l="1"/>
  <c r="ZS149" i="3"/>
  <c r="AAS47" i="3"/>
  <c r="AAQ95" i="3"/>
  <c r="XW102" i="3"/>
  <c r="XY98" i="3"/>
  <c r="YO139" i="3"/>
  <c r="YM146" i="3"/>
  <c r="XU136" i="3"/>
  <c r="XU109" i="3"/>
  <c r="XU177" i="3"/>
  <c r="YM43" i="3"/>
  <c r="YO24" i="3"/>
  <c r="ZU149" i="3" l="1"/>
  <c r="ZS173" i="3"/>
  <c r="AAS95" i="3"/>
  <c r="AAU47" i="3"/>
  <c r="XY102" i="3"/>
  <c r="YA98" i="3"/>
  <c r="YQ139" i="3"/>
  <c r="YO146" i="3"/>
  <c r="XW109" i="3"/>
  <c r="XW136" i="3"/>
  <c r="XW177" i="3"/>
  <c r="YQ24" i="3"/>
  <c r="YO43" i="3"/>
  <c r="ZU173" i="3" l="1"/>
  <c r="ZW149" i="3"/>
  <c r="AAU95" i="3"/>
  <c r="AAW47" i="3"/>
  <c r="YQ146" i="3"/>
  <c r="YS139" i="3"/>
  <c r="YA102" i="3"/>
  <c r="YC98" i="3"/>
  <c r="XY136" i="3"/>
  <c r="XY109" i="3"/>
  <c r="XY177" i="3"/>
  <c r="YS24" i="3"/>
  <c r="YQ43" i="3"/>
  <c r="ZW173" i="3" l="1"/>
  <c r="ZY149" i="3"/>
  <c r="AAY47" i="3"/>
  <c r="AAW95" i="3"/>
  <c r="YE98" i="3"/>
  <c r="YC102" i="3"/>
  <c r="YA109" i="3"/>
  <c r="YA177" i="3"/>
  <c r="YA136" i="3"/>
  <c r="YU139" i="3"/>
  <c r="YS146" i="3"/>
  <c r="YS43" i="3"/>
  <c r="YU24" i="3"/>
  <c r="AAY95" i="3" l="1"/>
  <c r="ABA47" i="3"/>
  <c r="ZY173" i="3"/>
  <c r="AAA149" i="3"/>
  <c r="YW139" i="3"/>
  <c r="YU146" i="3"/>
  <c r="YC136" i="3"/>
  <c r="YC177" i="3"/>
  <c r="YC109" i="3"/>
  <c r="YE102" i="3"/>
  <c r="YG98" i="3"/>
  <c r="YU43" i="3"/>
  <c r="YW24" i="3"/>
  <c r="ABB47" i="3" l="1"/>
  <c r="ABA95" i="3"/>
  <c r="YW146" i="3"/>
  <c r="YY139" i="3"/>
  <c r="AAC149" i="3"/>
  <c r="AAA173" i="3"/>
  <c r="YW43" i="3"/>
  <c r="YY24" i="3"/>
  <c r="YE136" i="3"/>
  <c r="YE109" i="3"/>
  <c r="YE177" i="3"/>
  <c r="YI98" i="3"/>
  <c r="YG102" i="3"/>
  <c r="ABC47" i="3" l="1"/>
  <c r="ABB95" i="3"/>
  <c r="AAC173" i="3"/>
  <c r="AAE149" i="3"/>
  <c r="ZA139" i="3"/>
  <c r="YY146" i="3"/>
  <c r="YY43" i="3"/>
  <c r="ZA24" i="3"/>
  <c r="YI102" i="3"/>
  <c r="YK98" i="3"/>
  <c r="YG136" i="3"/>
  <c r="YG109" i="3"/>
  <c r="YG177" i="3"/>
  <c r="ABD47" i="3" l="1"/>
  <c r="ABC95" i="3"/>
  <c r="ZC139" i="3"/>
  <c r="ZA146" i="3"/>
  <c r="AAE173" i="3"/>
  <c r="AAG149" i="3"/>
  <c r="ZA43" i="3"/>
  <c r="ZC24" i="3"/>
  <c r="YK102" i="3"/>
  <c r="YM98" i="3"/>
  <c r="YI177" i="3"/>
  <c r="YI136" i="3"/>
  <c r="YI109" i="3"/>
  <c r="ABD95" i="3" l="1"/>
  <c r="ABE47" i="3"/>
  <c r="AAG173" i="3"/>
  <c r="AAI149" i="3"/>
  <c r="ZE139" i="3"/>
  <c r="ZC146" i="3"/>
  <c r="ZC43" i="3"/>
  <c r="ZE24" i="3"/>
  <c r="YO98" i="3"/>
  <c r="YM102" i="3"/>
  <c r="YK109" i="3"/>
  <c r="YK177" i="3"/>
  <c r="YK136" i="3"/>
  <c r="ABF47" i="3" l="1"/>
  <c r="ABE95" i="3"/>
  <c r="ZE146" i="3"/>
  <c r="ZG139" i="3"/>
  <c r="AAK149" i="3"/>
  <c r="AAI173" i="3"/>
  <c r="ZE43" i="3"/>
  <c r="ZG24" i="3"/>
  <c r="YM109" i="3"/>
  <c r="YM136" i="3"/>
  <c r="YM177" i="3"/>
  <c r="YO102" i="3"/>
  <c r="YQ98" i="3"/>
  <c r="ABF95" i="3" l="1"/>
  <c r="ABG47" i="3"/>
  <c r="AAK173" i="3"/>
  <c r="AAM149" i="3"/>
  <c r="ZG146" i="3"/>
  <c r="ZI139" i="3"/>
  <c r="ZG43" i="3"/>
  <c r="ZI24" i="3"/>
  <c r="YO177" i="3"/>
  <c r="YO136" i="3"/>
  <c r="YO109" i="3"/>
  <c r="YQ102" i="3"/>
  <c r="YS98" i="3"/>
  <c r="ABH47" i="3" l="1"/>
  <c r="ABG95" i="3"/>
  <c r="ZK139" i="3"/>
  <c r="ZI146" i="3"/>
  <c r="AAO149" i="3"/>
  <c r="AAM173" i="3"/>
  <c r="ZK24" i="3"/>
  <c r="ZI43" i="3"/>
  <c r="YS102" i="3"/>
  <c r="YU98" i="3"/>
  <c r="YQ109" i="3"/>
  <c r="YQ136" i="3"/>
  <c r="YQ177" i="3"/>
  <c r="ABH95" i="3" l="1"/>
  <c r="ABI47" i="3"/>
  <c r="AAO173" i="3"/>
  <c r="AAQ149" i="3"/>
  <c r="ZK146" i="3"/>
  <c r="ZM139" i="3"/>
  <c r="ZM24" i="3"/>
  <c r="ZK43" i="3"/>
  <c r="YU102" i="3"/>
  <c r="YW98" i="3"/>
  <c r="YS109" i="3"/>
  <c r="YS136" i="3"/>
  <c r="YS177" i="3"/>
  <c r="ABI95" i="3" l="1"/>
  <c r="ABK47" i="3"/>
  <c r="ABL47" i="3" s="1"/>
  <c r="YW102" i="3"/>
  <c r="YW177" i="3" s="1"/>
  <c r="YY98" i="3"/>
  <c r="ZM146" i="3"/>
  <c r="ZO139" i="3"/>
  <c r="AAS149" i="3"/>
  <c r="AAQ173" i="3"/>
  <c r="ZO24" i="3"/>
  <c r="ZM43" i="3"/>
  <c r="YU109" i="3"/>
  <c r="YU136" i="3"/>
  <c r="YU177" i="3"/>
  <c r="YW109" i="3" l="1"/>
  <c r="ABK95" i="3"/>
  <c r="YW136" i="3"/>
  <c r="ZO146" i="3"/>
  <c r="ZQ139" i="3"/>
  <c r="YY102" i="3"/>
  <c r="ZA98" i="3"/>
  <c r="AAS173" i="3"/>
  <c r="AAU149" i="3"/>
  <c r="ZO43" i="3"/>
  <c r="ZQ24" i="3"/>
  <c r="ABM47" i="3" l="1"/>
  <c r="ABL95" i="3"/>
  <c r="ZS139" i="3"/>
  <c r="ZQ146" i="3"/>
  <c r="AAU173" i="3"/>
  <c r="AAW149" i="3"/>
  <c r="ZC98" i="3"/>
  <c r="ZA102" i="3"/>
  <c r="YY109" i="3"/>
  <c r="YY177" i="3"/>
  <c r="YY136" i="3"/>
  <c r="ZS24" i="3"/>
  <c r="ZQ43" i="3"/>
  <c r="ABM95" i="3" l="1"/>
  <c r="ABN47" i="3"/>
  <c r="ZA136" i="3"/>
  <c r="ZA177" i="3"/>
  <c r="ZA109" i="3"/>
  <c r="ZC102" i="3"/>
  <c r="ZE98" i="3"/>
  <c r="AAY149" i="3"/>
  <c r="AAW173" i="3"/>
  <c r="ZS146" i="3"/>
  <c r="ZU139" i="3"/>
  <c r="ZS43" i="3"/>
  <c r="ZU24" i="3"/>
  <c r="ABN95" i="3" l="1"/>
  <c r="ABO47" i="3"/>
  <c r="AAY173" i="3"/>
  <c r="ABA149" i="3"/>
  <c r="ZE102" i="3"/>
  <c r="ZG98" i="3"/>
  <c r="ZC109" i="3"/>
  <c r="ZC136" i="3"/>
  <c r="ZC177" i="3"/>
  <c r="ZU146" i="3"/>
  <c r="ZW139" i="3"/>
  <c r="ZU43" i="3"/>
  <c r="ZW24" i="3"/>
  <c r="ABP47" i="3" l="1"/>
  <c r="ABO95" i="3"/>
  <c r="ABB149" i="3"/>
  <c r="ABA173" i="3"/>
  <c r="ZY139" i="3"/>
  <c r="ZW146" i="3"/>
  <c r="ZG102" i="3"/>
  <c r="ZI98" i="3"/>
  <c r="ZE177" i="3"/>
  <c r="ZE136" i="3"/>
  <c r="ZE109" i="3"/>
  <c r="ZW43" i="3"/>
  <c r="ZY24" i="3"/>
  <c r="ABP95" i="3" l="1"/>
  <c r="ABQ47" i="3"/>
  <c r="ABC149" i="3"/>
  <c r="ABB173" i="3"/>
  <c r="ZK98" i="3"/>
  <c r="ZI102" i="3"/>
  <c r="ZG136" i="3"/>
  <c r="ZG177" i="3"/>
  <c r="ZG109" i="3"/>
  <c r="ZY146" i="3"/>
  <c r="AAA139" i="3"/>
  <c r="AAA24" i="3"/>
  <c r="ZY43" i="3"/>
  <c r="ABQ95" i="3" l="1"/>
  <c r="ABR47" i="3"/>
  <c r="ABC173" i="3"/>
  <c r="ABD149" i="3"/>
  <c r="AAA146" i="3"/>
  <c r="AAC139" i="3"/>
  <c r="ZI177" i="3"/>
  <c r="ZI109" i="3"/>
  <c r="ZI136" i="3"/>
  <c r="ZK102" i="3"/>
  <c r="ZM98" i="3"/>
  <c r="AAA43" i="3"/>
  <c r="AAC24" i="3"/>
  <c r="ABR95" i="3" l="1"/>
  <c r="ABS47" i="3"/>
  <c r="ABE149" i="3"/>
  <c r="ABD173" i="3"/>
  <c r="ZO98" i="3"/>
  <c r="ZM102" i="3"/>
  <c r="ZK177" i="3"/>
  <c r="ZK109" i="3"/>
  <c r="ZK136" i="3"/>
  <c r="AAC146" i="3"/>
  <c r="AAE139" i="3"/>
  <c r="AAC43" i="3"/>
  <c r="AAE24" i="3"/>
  <c r="ABS95" i="3" l="1"/>
  <c r="ABU47" i="3"/>
  <c r="ABF149" i="3"/>
  <c r="ABE173" i="3"/>
  <c r="AAG139" i="3"/>
  <c r="AAE146" i="3"/>
  <c r="ZM177" i="3"/>
  <c r="ZM136" i="3"/>
  <c r="ZM109" i="3"/>
  <c r="ZO102" i="3"/>
  <c r="ZQ98" i="3"/>
  <c r="AAG24" i="3"/>
  <c r="AAE43" i="3"/>
  <c r="ABU95" i="3" l="1"/>
  <c r="ABV47" i="3"/>
  <c r="ABF173" i="3"/>
  <c r="ABG149" i="3"/>
  <c r="ZQ102" i="3"/>
  <c r="ZS98" i="3"/>
  <c r="ZO177" i="3"/>
  <c r="ZO109" i="3"/>
  <c r="ZO136" i="3"/>
  <c r="AAG146" i="3"/>
  <c r="AAI139" i="3"/>
  <c r="AAG43" i="3"/>
  <c r="AAI24" i="3"/>
  <c r="ABW47" i="3" l="1"/>
  <c r="ABV95" i="3"/>
  <c r="ABH149" i="3"/>
  <c r="ABG173" i="3"/>
  <c r="AAK139" i="3"/>
  <c r="AAI146" i="3"/>
  <c r="ZU98" i="3"/>
  <c r="ZS102" i="3"/>
  <c r="ZQ109" i="3"/>
  <c r="ZQ177" i="3"/>
  <c r="ZQ136" i="3"/>
  <c r="AAK24" i="3"/>
  <c r="AAI43" i="3"/>
  <c r="ABX47" i="3" l="1"/>
  <c r="ABW95" i="3"/>
  <c r="ABI149" i="3"/>
  <c r="ABH173" i="3"/>
  <c r="ZW98" i="3"/>
  <c r="ZU102" i="3"/>
  <c r="AAK146" i="3"/>
  <c r="AAM139" i="3"/>
  <c r="ZS109" i="3"/>
  <c r="ZS177" i="3"/>
  <c r="ZS136" i="3"/>
  <c r="AAK43" i="3"/>
  <c r="AAM24" i="3"/>
  <c r="ABX95" i="3" l="1"/>
  <c r="ABY47" i="3"/>
  <c r="ABI173" i="3"/>
  <c r="ABK149" i="3"/>
  <c r="ABL149" i="3" s="1"/>
  <c r="AAM146" i="3"/>
  <c r="AAO139" i="3"/>
  <c r="ZU109" i="3"/>
  <c r="ZU177" i="3"/>
  <c r="ZU136" i="3"/>
  <c r="ZW102" i="3"/>
  <c r="ZY98" i="3"/>
  <c r="AAO24" i="3"/>
  <c r="AAM43" i="3"/>
  <c r="ABY95" i="3" l="1"/>
  <c r="ABZ47" i="3"/>
  <c r="ABK173" i="3"/>
  <c r="ZW177" i="3"/>
  <c r="ZW109" i="3"/>
  <c r="ZW136" i="3"/>
  <c r="ZY102" i="3"/>
  <c r="AAA98" i="3"/>
  <c r="AAO146" i="3"/>
  <c r="AAQ139" i="3"/>
  <c r="AAO43" i="3"/>
  <c r="AAQ24" i="3"/>
  <c r="ACA47" i="3" l="1"/>
  <c r="ABZ95" i="3"/>
  <c r="ABM149" i="3"/>
  <c r="ABL173" i="3"/>
  <c r="AAQ146" i="3"/>
  <c r="AAS139" i="3"/>
  <c r="AAC98" i="3"/>
  <c r="AAA102" i="3"/>
  <c r="ZY136" i="3"/>
  <c r="ZY177" i="3"/>
  <c r="ZY109" i="3"/>
  <c r="AAQ43" i="3"/>
  <c r="AAS24" i="3"/>
  <c r="ACA95" i="3" l="1"/>
  <c r="ACB47" i="3"/>
  <c r="ABM173" i="3"/>
  <c r="AAC102" i="3"/>
  <c r="AAE98" i="3"/>
  <c r="AAA109" i="3"/>
  <c r="AAA177" i="3"/>
  <c r="AAA136" i="3"/>
  <c r="AAS146" i="3"/>
  <c r="AAU139" i="3"/>
  <c r="AAS43" i="3"/>
  <c r="AAU24" i="3"/>
  <c r="ACB95" i="3" l="1"/>
  <c r="ACC47" i="3"/>
  <c r="ABN173" i="3"/>
  <c r="ABO149" i="3"/>
  <c r="AAW139" i="3"/>
  <c r="AAU146" i="3"/>
  <c r="AAG98" i="3"/>
  <c r="AAE102" i="3"/>
  <c r="AAC177" i="3"/>
  <c r="AAC109" i="3"/>
  <c r="AAC136" i="3"/>
  <c r="AAU43" i="3"/>
  <c r="AAW24" i="3"/>
  <c r="ACC95" i="3" l="1"/>
  <c r="ACE47" i="3"/>
  <c r="ABO173" i="3"/>
  <c r="ABP149" i="3"/>
  <c r="AAE177" i="3"/>
  <c r="AAE136" i="3"/>
  <c r="AAE109" i="3"/>
  <c r="AAG102" i="3"/>
  <c r="AAI98" i="3"/>
  <c r="AAY139" i="3"/>
  <c r="AAW146" i="3"/>
  <c r="AAW43" i="3"/>
  <c r="AAY24" i="3"/>
  <c r="ACF47" i="3" l="1"/>
  <c r="ACE95" i="3"/>
  <c r="ABP173" i="3"/>
  <c r="AAY146" i="3"/>
  <c r="ABA139" i="3"/>
  <c r="AAY43" i="3"/>
  <c r="ABA24" i="3"/>
  <c r="AAI102" i="3"/>
  <c r="AAK98" i="3"/>
  <c r="AAG177" i="3"/>
  <c r="AAG136" i="3"/>
  <c r="AAG109" i="3"/>
  <c r="ACG47" i="3" l="1"/>
  <c r="ACF95" i="3"/>
  <c r="ABQ173" i="3"/>
  <c r="ABR149" i="3"/>
  <c r="ABA146" i="3"/>
  <c r="ABB139" i="3"/>
  <c r="ABA43" i="3"/>
  <c r="ABB24" i="3"/>
  <c r="AAK102" i="3"/>
  <c r="AAM98" i="3"/>
  <c r="AAI109" i="3"/>
  <c r="AAI136" i="3"/>
  <c r="AAI177" i="3"/>
  <c r="ACH47" i="3" l="1"/>
  <c r="ACG95" i="3"/>
  <c r="ABS149" i="3"/>
  <c r="ABR173" i="3"/>
  <c r="ABC139" i="3"/>
  <c r="ABB146" i="3"/>
  <c r="ABB43" i="3"/>
  <c r="ABC24" i="3"/>
  <c r="AAM102" i="3"/>
  <c r="AAO98" i="3"/>
  <c r="AAK177" i="3"/>
  <c r="AAK136" i="3"/>
  <c r="AAK109" i="3"/>
  <c r="ACH95" i="3" l="1"/>
  <c r="ACI47" i="3"/>
  <c r="ABS173" i="3"/>
  <c r="ABU149" i="3"/>
  <c r="ABD139" i="3"/>
  <c r="ABC146" i="3"/>
  <c r="ABC43" i="3"/>
  <c r="ABD24" i="3"/>
  <c r="AAQ98" i="3"/>
  <c r="AAO102" i="3"/>
  <c r="AAM177" i="3"/>
  <c r="AAM109" i="3"/>
  <c r="AAM136" i="3"/>
  <c r="ACJ47" i="3" l="1"/>
  <c r="ACI95" i="3"/>
  <c r="ABV149" i="3"/>
  <c r="ABU173" i="3"/>
  <c r="ABD43" i="3"/>
  <c r="ABE24" i="3"/>
  <c r="ABD146" i="3"/>
  <c r="ABE139" i="3"/>
  <c r="AAO177" i="3"/>
  <c r="AAO136" i="3"/>
  <c r="AAO109" i="3"/>
  <c r="AAS98" i="3"/>
  <c r="AAQ102" i="3"/>
  <c r="ACK47" i="3" l="1"/>
  <c r="ACJ95" i="3"/>
  <c r="ABW149" i="3"/>
  <c r="ABW173" i="3" s="1"/>
  <c r="ABV173" i="3"/>
  <c r="ABY149" i="3"/>
  <c r="ABE43" i="3"/>
  <c r="ABF24" i="3"/>
  <c r="ABF139" i="3"/>
  <c r="ABE146" i="3"/>
  <c r="AAQ109" i="3"/>
  <c r="AAQ177" i="3"/>
  <c r="AAQ136" i="3"/>
  <c r="AAU98" i="3"/>
  <c r="AAS102" i="3"/>
  <c r="ACL47" i="3" l="1"/>
  <c r="ACK95" i="3"/>
  <c r="ABY173" i="3"/>
  <c r="ACB149" i="3"/>
  <c r="ABZ149" i="3"/>
  <c r="ABZ173" i="3" s="1"/>
  <c r="ABF146" i="3"/>
  <c r="ABG139" i="3"/>
  <c r="ABG24" i="3"/>
  <c r="ABF43" i="3"/>
  <c r="AAS177" i="3"/>
  <c r="AAS109" i="3"/>
  <c r="AAS136" i="3"/>
  <c r="AAU102" i="3"/>
  <c r="AAW98" i="3"/>
  <c r="ACL95" i="3" l="1"/>
  <c r="ACM47" i="3"/>
  <c r="ACO47" i="3" s="1"/>
  <c r="ACO95" i="3" s="1"/>
  <c r="ACB173" i="3"/>
  <c r="ACC149" i="3"/>
  <c r="ABG146" i="3"/>
  <c r="ABH139" i="3"/>
  <c r="ABG43" i="3"/>
  <c r="ABH24" i="3"/>
  <c r="AAW102" i="3"/>
  <c r="AAY98" i="3"/>
  <c r="AAU177" i="3"/>
  <c r="AAU136" i="3"/>
  <c r="AAU109" i="3"/>
  <c r="ACP47" i="3" l="1"/>
  <c r="ACC173" i="3"/>
  <c r="ACE149" i="3"/>
  <c r="ACM95" i="3"/>
  <c r="AAY102" i="3"/>
  <c r="AAY109" i="3" s="1"/>
  <c r="ABA98" i="3"/>
  <c r="ABI24" i="3"/>
  <c r="ABH43" i="3"/>
  <c r="ABH146" i="3"/>
  <c r="ABI139" i="3"/>
  <c r="AAW177" i="3"/>
  <c r="AAW109" i="3"/>
  <c r="AAW136" i="3"/>
  <c r="ACP95" i="3" l="1"/>
  <c r="ACQ47" i="3"/>
  <c r="ACE173" i="3"/>
  <c r="ACF149" i="3"/>
  <c r="AAY177" i="3"/>
  <c r="AAY182" i="3" s="1"/>
  <c r="ABI146" i="3"/>
  <c r="ABK139" i="3"/>
  <c r="ABL139" i="3" s="1"/>
  <c r="ABI43" i="3"/>
  <c r="ABK24" i="3"/>
  <c r="ABL24" i="3" s="1"/>
  <c r="ABA102" i="3"/>
  <c r="ABB98" i="3"/>
  <c r="AAY136" i="3"/>
  <c r="ACQ95" i="3" l="1"/>
  <c r="ACR47" i="3"/>
  <c r="ACF173" i="3"/>
  <c r="ACI149" i="3"/>
  <c r="ACG149" i="3"/>
  <c r="ACG173" i="3" s="1"/>
  <c r="ABK43" i="3"/>
  <c r="ABK146" i="3"/>
  <c r="ABB102" i="3"/>
  <c r="ABC98" i="3"/>
  <c r="ABA177" i="3"/>
  <c r="ABA109" i="3"/>
  <c r="ABA136" i="3"/>
  <c r="ACR95" i="3" l="1"/>
  <c r="ACS47" i="3"/>
  <c r="ACI173" i="3"/>
  <c r="ACL149" i="3"/>
  <c r="ACJ149" i="3"/>
  <c r="ACJ173" i="3" s="1"/>
  <c r="ABL146" i="3"/>
  <c r="ABM139" i="3"/>
  <c r="ABM146" i="3" s="1"/>
  <c r="ABO139" i="3"/>
  <c r="ABM24" i="3"/>
  <c r="ABL43" i="3"/>
  <c r="ABC102" i="3"/>
  <c r="ABD98" i="3"/>
  <c r="ABB177" i="3"/>
  <c r="ABB136" i="3"/>
  <c r="ABB109" i="3"/>
  <c r="ACS95" i="3" l="1"/>
  <c r="ACT47" i="3"/>
  <c r="ACL173" i="3"/>
  <c r="ACM149" i="3"/>
  <c r="ACO149" i="3" s="1"/>
  <c r="ACO173" i="3" s="1"/>
  <c r="ABM43" i="3"/>
  <c r="ABN24" i="3"/>
  <c r="ABP139" i="3"/>
  <c r="ABP146" i="3" s="1"/>
  <c r="ABO146" i="3"/>
  <c r="ABR139" i="3"/>
  <c r="ABD102" i="3"/>
  <c r="ABE98" i="3"/>
  <c r="ABC177" i="3"/>
  <c r="ABC109" i="3"/>
  <c r="ABC136" i="3"/>
  <c r="ACT95" i="3" l="1"/>
  <c r="ACU47" i="3"/>
  <c r="ACP149" i="3"/>
  <c r="ACM173" i="3"/>
  <c r="ABN43" i="3"/>
  <c r="ABO24" i="3"/>
  <c r="ABR146" i="3"/>
  <c r="ABS139" i="3"/>
  <c r="ABE102" i="3"/>
  <c r="ABF98" i="3"/>
  <c r="ABD177" i="3"/>
  <c r="ABD109" i="3"/>
  <c r="ABD136" i="3"/>
  <c r="ACP173" i="3" l="1"/>
  <c r="ACQ149" i="3"/>
  <c r="ACQ173" i="3" s="1"/>
  <c r="ACS149" i="3"/>
  <c r="ACU95" i="3"/>
  <c r="ACV47" i="3"/>
  <c r="ABS146" i="3"/>
  <c r="ABU139" i="3"/>
  <c r="ABP24" i="3"/>
  <c r="ABO43" i="3"/>
  <c r="ABN109" i="3"/>
  <c r="ABN136" i="3"/>
  <c r="ABN177" i="3"/>
  <c r="ABF102" i="3"/>
  <c r="ABG98" i="3"/>
  <c r="ABE177" i="3"/>
  <c r="ABE136" i="3"/>
  <c r="ABE109" i="3"/>
  <c r="ACV95" i="3" l="1"/>
  <c r="ACW47" i="3"/>
  <c r="ACV149" i="3"/>
  <c r="ACS173" i="3"/>
  <c r="ACT149" i="3"/>
  <c r="ACT173" i="3" s="1"/>
  <c r="ABU146" i="3"/>
  <c r="ABV139" i="3"/>
  <c r="ABP43" i="3"/>
  <c r="ABQ24" i="3"/>
  <c r="ABH98" i="3"/>
  <c r="ABG102" i="3"/>
  <c r="ABF177" i="3"/>
  <c r="ABF109" i="3"/>
  <c r="ABF136" i="3"/>
  <c r="ACW95" i="3" l="1"/>
  <c r="ACY47" i="3"/>
  <c r="ACV173" i="3"/>
  <c r="ACW149" i="3"/>
  <c r="ABW139" i="3"/>
  <c r="ABW146" i="3" s="1"/>
  <c r="ABY139" i="3"/>
  <c r="ABV146" i="3"/>
  <c r="ABQ43" i="3"/>
  <c r="ABR24" i="3"/>
  <c r="ABG177" i="3"/>
  <c r="ABG109" i="3"/>
  <c r="ABG136" i="3"/>
  <c r="ABH102" i="3"/>
  <c r="ABI98" i="3"/>
  <c r="ACW173" i="3" l="1"/>
  <c r="ACY149" i="3"/>
  <c r="ACY95" i="3"/>
  <c r="ACZ47" i="3"/>
  <c r="ABZ139" i="3"/>
  <c r="ABZ146" i="3" s="1"/>
  <c r="ACB139" i="3"/>
  <c r="ABY146" i="3"/>
  <c r="ABR43" i="3"/>
  <c r="ABS24" i="3"/>
  <c r="ABQ109" i="3"/>
  <c r="ABQ136" i="3"/>
  <c r="ABQ177" i="3"/>
  <c r="ABI102" i="3"/>
  <c r="ABI177" i="3" s="1"/>
  <c r="ABI182" i="3" s="1"/>
  <c r="ABK98" i="3"/>
  <c r="ABH177" i="3"/>
  <c r="ABH136" i="3"/>
  <c r="ABH109" i="3"/>
  <c r="ACY173" i="3" l="1"/>
  <c r="ACZ149" i="3"/>
  <c r="ACZ95" i="3"/>
  <c r="ADA47" i="3"/>
  <c r="ACC139" i="3"/>
  <c r="ACB146" i="3"/>
  <c r="ABS43" i="3"/>
  <c r="ABU24" i="3"/>
  <c r="ABL98" i="3"/>
  <c r="ABM98" i="3" s="1"/>
  <c r="ABK102" i="3"/>
  <c r="ABI109" i="3"/>
  <c r="ABI136" i="3"/>
  <c r="ACZ173" i="3" l="1"/>
  <c r="ADA149" i="3"/>
  <c r="ADA173" i="3" s="1"/>
  <c r="ADC149" i="3"/>
  <c r="ADB47" i="3"/>
  <c r="ADA95" i="3"/>
  <c r="ACC146" i="3"/>
  <c r="ACE139" i="3"/>
  <c r="ABU43" i="3"/>
  <c r="ABV24" i="3"/>
  <c r="ABL102" i="3"/>
  <c r="ABM102" i="3"/>
  <c r="ABO98" i="3"/>
  <c r="ABK177" i="3"/>
  <c r="ABK136" i="3"/>
  <c r="ABK109" i="3"/>
  <c r="ADC173" i="3" l="1"/>
  <c r="ADF149" i="3"/>
  <c r="ADD149" i="3"/>
  <c r="ADD173" i="3" s="1"/>
  <c r="ADB95" i="3"/>
  <c r="ADC47" i="3"/>
  <c r="ACE146" i="3"/>
  <c r="ACF139" i="3"/>
  <c r="ABW24" i="3"/>
  <c r="ABV43" i="3"/>
  <c r="ABP98" i="3"/>
  <c r="ABP102" i="3" s="1"/>
  <c r="ABO102" i="3"/>
  <c r="ABR98" i="3"/>
  <c r="ABM177" i="3"/>
  <c r="ABM136" i="3"/>
  <c r="ABM109" i="3"/>
  <c r="ABL177" i="3"/>
  <c r="ABL136" i="3"/>
  <c r="ABL109" i="3"/>
  <c r="ADG149" i="3" l="1"/>
  <c r="ADF173" i="3"/>
  <c r="ADC95" i="3"/>
  <c r="ADD47" i="3"/>
  <c r="ACG139" i="3"/>
  <c r="ACG146" i="3" s="1"/>
  <c r="ACI139" i="3"/>
  <c r="ACF146" i="3"/>
  <c r="ABX24" i="3"/>
  <c r="ABW43" i="3"/>
  <c r="ABS98" i="3"/>
  <c r="ABR102" i="3"/>
  <c r="ABO177" i="3"/>
  <c r="ABO109" i="3"/>
  <c r="ABO136" i="3"/>
  <c r="ABP177" i="3"/>
  <c r="ABP109" i="3"/>
  <c r="ABP136" i="3"/>
  <c r="ADG173" i="3" l="1"/>
  <c r="ADI149" i="3"/>
  <c r="ADD95" i="3"/>
  <c r="ADE47" i="3"/>
  <c r="ACJ139" i="3"/>
  <c r="ACJ146" i="3" s="1"/>
  <c r="ACL139" i="3"/>
  <c r="ACI146" i="3"/>
  <c r="ABS102" i="3"/>
  <c r="ABS136" i="3" s="1"/>
  <c r="ABU98" i="3"/>
  <c r="ABX43" i="3"/>
  <c r="ABY24" i="3"/>
  <c r="ABR177" i="3"/>
  <c r="ABR136" i="3"/>
  <c r="ABR109" i="3"/>
  <c r="ADI173" i="3" l="1"/>
  <c r="ADJ149" i="3"/>
  <c r="ABS177" i="3"/>
  <c r="ABS182" i="3" s="1"/>
  <c r="ADE95" i="3"/>
  <c r="ADF47" i="3"/>
  <c r="ABS109" i="3"/>
  <c r="ACM139" i="3"/>
  <c r="ACO139" i="3" s="1"/>
  <c r="ACO146" i="3" s="1"/>
  <c r="ACL146" i="3"/>
  <c r="ABZ24" i="3"/>
  <c r="ABY43" i="3"/>
  <c r="ABV98" i="3"/>
  <c r="ABU102" i="3"/>
  <c r="ADM149" i="3" l="1"/>
  <c r="ADJ173" i="3"/>
  <c r="ADK149" i="3"/>
  <c r="ADK173" i="3" s="1"/>
  <c r="ADG47" i="3"/>
  <c r="ADF95" i="3"/>
  <c r="ACP139" i="3"/>
  <c r="ACM146" i="3"/>
  <c r="ABU109" i="3"/>
  <c r="ABU177" i="3"/>
  <c r="ABU136" i="3"/>
  <c r="ABW98" i="3"/>
  <c r="ABV102" i="3"/>
  <c r="ABZ43" i="3"/>
  <c r="ACA24" i="3"/>
  <c r="ADP149" i="3" l="1"/>
  <c r="ADN149" i="3"/>
  <c r="ADN173" i="3" s="1"/>
  <c r="ADM173" i="3"/>
  <c r="ADG95" i="3"/>
  <c r="ADI47" i="3"/>
  <c r="ACP146" i="3"/>
  <c r="ACS139" i="3"/>
  <c r="ACQ139" i="3"/>
  <c r="ACQ146" i="3" s="1"/>
  <c r="ABV177" i="3"/>
  <c r="ABV109" i="3"/>
  <c r="ABV136" i="3"/>
  <c r="ABX98" i="3"/>
  <c r="ABW102" i="3"/>
  <c r="ACB24" i="3"/>
  <c r="ACA43" i="3"/>
  <c r="ADI95" i="3" l="1"/>
  <c r="ADJ47" i="3"/>
  <c r="ADQ149" i="3"/>
  <c r="ADP173" i="3"/>
  <c r="ACS146" i="3"/>
  <c r="ACV139" i="3"/>
  <c r="ACT139" i="3"/>
  <c r="ACT146" i="3" s="1"/>
  <c r="ACB43" i="3"/>
  <c r="ACC24" i="3"/>
  <c r="ABW177" i="3"/>
  <c r="ABW136" i="3"/>
  <c r="ABW109" i="3"/>
  <c r="ABX102" i="3"/>
  <c r="ABY98" i="3"/>
  <c r="ACA177" i="3"/>
  <c r="ACA109" i="3"/>
  <c r="ACA136" i="3"/>
  <c r="ADQ173" i="3" l="1"/>
  <c r="ADS149" i="3"/>
  <c r="ADK47" i="3"/>
  <c r="ADJ95" i="3"/>
  <c r="ACV146" i="3"/>
  <c r="ACW139" i="3"/>
  <c r="ACC43" i="3"/>
  <c r="ACE24" i="3"/>
  <c r="ABY102" i="3"/>
  <c r="ACB98" i="3"/>
  <c r="ABZ98" i="3"/>
  <c r="ABZ102" i="3" s="1"/>
  <c r="ABX177" i="3"/>
  <c r="ABX109" i="3"/>
  <c r="ABX136" i="3"/>
  <c r="ADS173" i="3" l="1"/>
  <c r="ADT149" i="3"/>
  <c r="ADL47" i="3"/>
  <c r="ADK95" i="3"/>
  <c r="ACW146" i="3"/>
  <c r="ACY139" i="3"/>
  <c r="ACF24" i="3"/>
  <c r="ACE43" i="3"/>
  <c r="ABZ177" i="3"/>
  <c r="ABZ109" i="3"/>
  <c r="ABZ136" i="3"/>
  <c r="ACC98" i="3"/>
  <c r="ACB102" i="3"/>
  <c r="ABY177" i="3"/>
  <c r="ABY109" i="3"/>
  <c r="ABY136" i="3"/>
  <c r="ADW149" i="3" l="1"/>
  <c r="ADU149" i="3"/>
  <c r="ADU173" i="3" s="1"/>
  <c r="ADT173" i="3"/>
  <c r="ADL95" i="3"/>
  <c r="ADM47" i="3"/>
  <c r="ACY146" i="3"/>
  <c r="ACZ139" i="3"/>
  <c r="ACC102" i="3"/>
  <c r="ACC109" i="3" s="1"/>
  <c r="ACE98" i="3"/>
  <c r="ACF43" i="3"/>
  <c r="ACG24" i="3"/>
  <c r="ACB177" i="3"/>
  <c r="ACB109" i="3"/>
  <c r="ACB136" i="3"/>
  <c r="ADW173" i="3" l="1"/>
  <c r="ADX149" i="3"/>
  <c r="ADX173" i="3" s="1"/>
  <c r="ADZ149" i="3"/>
  <c r="ADN47" i="3"/>
  <c r="ADM95" i="3"/>
  <c r="ACZ146" i="3"/>
  <c r="ADA139" i="3"/>
  <c r="ADA146" i="3" s="1"/>
  <c r="ADC139" i="3"/>
  <c r="ACC177" i="3"/>
  <c r="ACC182" i="3" s="1"/>
  <c r="ACG43" i="3"/>
  <c r="ACH24" i="3"/>
  <c r="ACE102" i="3"/>
  <c r="ACE136" i="3" s="1"/>
  <c r="ACF98" i="3"/>
  <c r="ACC136" i="3"/>
  <c r="AEA149" i="3" l="1"/>
  <c r="ADZ173" i="3"/>
  <c r="ADN95" i="3"/>
  <c r="ADO47" i="3"/>
  <c r="ADF139" i="3"/>
  <c r="ADC146" i="3"/>
  <c r="ADD139" i="3"/>
  <c r="ADD146" i="3" s="1"/>
  <c r="ACG98" i="3"/>
  <c r="ACF102" i="3"/>
  <c r="ACE177" i="3"/>
  <c r="ACE109" i="3"/>
  <c r="ACH43" i="3"/>
  <c r="ACI24" i="3"/>
  <c r="AEA173" i="3" l="1"/>
  <c r="AEC149" i="3"/>
  <c r="ADP47" i="3"/>
  <c r="ADO95" i="3"/>
  <c r="ADF146" i="3"/>
  <c r="ADG139" i="3"/>
  <c r="ACI43" i="3"/>
  <c r="ACJ24" i="3"/>
  <c r="ACF177" i="3"/>
  <c r="ACF109" i="3"/>
  <c r="ACF136" i="3"/>
  <c r="ACG102" i="3"/>
  <c r="ACH98" i="3"/>
  <c r="AEC173" i="3" l="1"/>
  <c r="AED149" i="3"/>
  <c r="ADG146" i="3"/>
  <c r="ADI139" i="3"/>
  <c r="ADQ47" i="3"/>
  <c r="ADP95" i="3"/>
  <c r="ACG177" i="3"/>
  <c r="ACG109" i="3"/>
  <c r="ACG136" i="3"/>
  <c r="ACJ43" i="3"/>
  <c r="ACK24" i="3"/>
  <c r="ACH102" i="3"/>
  <c r="ACI98" i="3"/>
  <c r="AEG149" i="3" l="1"/>
  <c r="AED173" i="3"/>
  <c r="AEE149" i="3"/>
  <c r="AEE173" i="3" s="1"/>
  <c r="ADQ95" i="3"/>
  <c r="ADS47" i="3"/>
  <c r="ADI146" i="3"/>
  <c r="ADJ139" i="3"/>
  <c r="ACH177" i="3"/>
  <c r="ACH136" i="3"/>
  <c r="ACH109" i="3"/>
  <c r="ACI102" i="3"/>
  <c r="ACL98" i="3"/>
  <c r="ACJ98" i="3"/>
  <c r="ACJ102" i="3" s="1"/>
  <c r="ACJ177" i="3" s="1"/>
  <c r="ACL24" i="3"/>
  <c r="ACK43" i="3"/>
  <c r="AEJ149" i="3" l="1"/>
  <c r="AEH149" i="3"/>
  <c r="AEH173" i="3" s="1"/>
  <c r="AEG173" i="3"/>
  <c r="ADS95" i="3"/>
  <c r="ADT47" i="3"/>
  <c r="ADM139" i="3"/>
  <c r="ADK139" i="3"/>
  <c r="ADK146" i="3" s="1"/>
  <c r="ADJ146" i="3"/>
  <c r="ACJ109" i="3"/>
  <c r="ACJ136" i="3"/>
  <c r="ACK177" i="3"/>
  <c r="ACK136" i="3"/>
  <c r="ACK109" i="3"/>
  <c r="ACL43" i="3"/>
  <c r="ACM24" i="3"/>
  <c r="ACO24" i="3" s="1"/>
  <c r="ACO43" i="3" s="1"/>
  <c r="ACM98" i="3"/>
  <c r="ACO98" i="3" s="1"/>
  <c r="ACL102" i="3"/>
  <c r="ACI177" i="3"/>
  <c r="ACI136" i="3"/>
  <c r="ACI109" i="3"/>
  <c r="AEJ173" i="3" l="1"/>
  <c r="AEK149" i="3"/>
  <c r="ADT95" i="3"/>
  <c r="ADU47" i="3"/>
  <c r="ADN139" i="3"/>
  <c r="ADN146" i="3" s="1"/>
  <c r="ADP139" i="3"/>
  <c r="ADM146" i="3"/>
  <c r="ACP98" i="3"/>
  <c r="ACO102" i="3"/>
  <c r="ACO177" i="3" s="1"/>
  <c r="ACP24" i="3"/>
  <c r="ACL177" i="3"/>
  <c r="ACL109" i="3"/>
  <c r="ACL136" i="3"/>
  <c r="ACM102" i="3"/>
  <c r="ACM43" i="3"/>
  <c r="AEK173" i="3" l="1"/>
  <c r="AEM149" i="3"/>
  <c r="ADU95" i="3"/>
  <c r="ADV47" i="3"/>
  <c r="ADP146" i="3"/>
  <c r="ADQ139" i="3"/>
  <c r="ACO136" i="3"/>
  <c r="ACQ24" i="3"/>
  <c r="ACP43" i="3"/>
  <c r="ACP102" i="3"/>
  <c r="ACQ98" i="3"/>
  <c r="ACO109" i="3"/>
  <c r="ACM177" i="3"/>
  <c r="ACM182" i="3" s="1"/>
  <c r="ACM184" i="3" s="1"/>
  <c r="ACM109" i="3"/>
  <c r="ACM136" i="3"/>
  <c r="AEM173" i="3" l="1"/>
  <c r="AEN149" i="3"/>
  <c r="ADQ146" i="3"/>
  <c r="ADS139" i="3"/>
  <c r="ADV95" i="3"/>
  <c r="ADW47" i="3"/>
  <c r="ACP177" i="3"/>
  <c r="ACQ102" i="3"/>
  <c r="ACR98" i="3"/>
  <c r="ACP136" i="3"/>
  <c r="ACP109" i="3"/>
  <c r="ACR24" i="3"/>
  <c r="ACQ43" i="3"/>
  <c r="AEQ149" i="3" l="1"/>
  <c r="AEO149" i="3"/>
  <c r="AEO173" i="3" s="1"/>
  <c r="AEN173" i="3"/>
  <c r="ADX47" i="3"/>
  <c r="ADW95" i="3"/>
  <c r="ADS146" i="3"/>
  <c r="ADT139" i="3"/>
  <c r="ACS98" i="3"/>
  <c r="ACR102" i="3"/>
  <c r="ACQ177" i="3"/>
  <c r="ACQ109" i="3"/>
  <c r="ACQ136" i="3"/>
  <c r="ACR43" i="3"/>
  <c r="ACS24" i="3"/>
  <c r="AEQ173" i="3" l="1"/>
  <c r="AER149" i="3"/>
  <c r="AER173" i="3" s="1"/>
  <c r="AET149" i="3"/>
  <c r="ADU139" i="3"/>
  <c r="ADU146" i="3" s="1"/>
  <c r="ADT146" i="3"/>
  <c r="ADW139" i="3"/>
  <c r="ADY47" i="3"/>
  <c r="ADX95" i="3"/>
  <c r="ACT24" i="3"/>
  <c r="ACS43" i="3"/>
  <c r="ACR109" i="3"/>
  <c r="ACR136" i="3"/>
  <c r="ACR177" i="3"/>
  <c r="ACS102" i="3"/>
  <c r="ACV98" i="3"/>
  <c r="ACT98" i="3"/>
  <c r="ACT102" i="3" s="1"/>
  <c r="AET173" i="3" l="1"/>
  <c r="AEU149" i="3"/>
  <c r="ADZ47" i="3"/>
  <c r="ADY95" i="3"/>
  <c r="ADX139" i="3"/>
  <c r="ADX146" i="3" s="1"/>
  <c r="ADZ139" i="3"/>
  <c r="ADW146" i="3"/>
  <c r="ACS177" i="3"/>
  <c r="ACV102" i="3"/>
  <c r="ACW98" i="3"/>
  <c r="ACS109" i="3"/>
  <c r="ACS136" i="3"/>
  <c r="ACT43" i="3"/>
  <c r="ACU24" i="3"/>
  <c r="AEU173" i="3" l="1"/>
  <c r="AEW149" i="3"/>
  <c r="ADZ146" i="3"/>
  <c r="AEA139" i="3"/>
  <c r="AEA47" i="3"/>
  <c r="ADZ95" i="3"/>
  <c r="ACW102" i="3"/>
  <c r="ACY98" i="3"/>
  <c r="ACT109" i="3"/>
  <c r="ACT136" i="3"/>
  <c r="ACU43" i="3"/>
  <c r="ACV24" i="3"/>
  <c r="ACT177" i="3"/>
  <c r="AEW173" i="3" l="1"/>
  <c r="AEX149" i="3"/>
  <c r="AEA95" i="3"/>
  <c r="AEC47" i="3"/>
  <c r="AEA146" i="3"/>
  <c r="AEC139" i="3"/>
  <c r="ACY102" i="3"/>
  <c r="ACZ98" i="3"/>
  <c r="ACW24" i="3"/>
  <c r="ACV43" i="3"/>
  <c r="ACU177" i="3"/>
  <c r="ACU109" i="3"/>
  <c r="ACU136" i="3"/>
  <c r="AFA149" i="3" l="1"/>
  <c r="AEY149" i="3"/>
  <c r="AEY173" i="3" s="1"/>
  <c r="AEX173" i="3"/>
  <c r="AEC95" i="3"/>
  <c r="AED47" i="3"/>
  <c r="AEC146" i="3"/>
  <c r="AED139" i="3"/>
  <c r="ACW43" i="3"/>
  <c r="ACW136" i="3" s="1"/>
  <c r="ACY24" i="3"/>
  <c r="ACZ102" i="3"/>
  <c r="ADA98" i="3"/>
  <c r="ACV109" i="3"/>
  <c r="ACV136" i="3"/>
  <c r="ACV177" i="3"/>
  <c r="ACW109" i="3" l="1"/>
  <c r="AFB149" i="3"/>
  <c r="AFB173" i="3" s="1"/>
  <c r="AFD149" i="3"/>
  <c r="AFA173" i="3"/>
  <c r="AEE47" i="3"/>
  <c r="AED95" i="3"/>
  <c r="AED146" i="3"/>
  <c r="AEE139" i="3"/>
  <c r="AEE146" i="3" s="1"/>
  <c r="AEG139" i="3"/>
  <c r="ACW177" i="3"/>
  <c r="ACW182" i="3" s="1"/>
  <c r="ACW184" i="3" s="1"/>
  <c r="ADA102" i="3"/>
  <c r="ADB98" i="3"/>
  <c r="ACZ24" i="3"/>
  <c r="ACY43" i="3"/>
  <c r="AFE149" i="3" l="1"/>
  <c r="AFD173" i="3"/>
  <c r="AEG146" i="3"/>
  <c r="AEJ139" i="3"/>
  <c r="AEH139" i="3"/>
  <c r="AEH146" i="3" s="1"/>
  <c r="AEF47" i="3"/>
  <c r="AEE95" i="3"/>
  <c r="ACY109" i="3"/>
  <c r="ACY136" i="3"/>
  <c r="ACY177" i="3"/>
  <c r="ADA24" i="3"/>
  <c r="ACZ43" i="3"/>
  <c r="ADB102" i="3"/>
  <c r="ADC98" i="3"/>
  <c r="AFG149" i="3" l="1"/>
  <c r="AFE173" i="3"/>
  <c r="AEF95" i="3"/>
  <c r="AEG47" i="3"/>
  <c r="AEJ146" i="3"/>
  <c r="AEK139" i="3"/>
  <c r="ACZ109" i="3"/>
  <c r="ACZ136" i="3"/>
  <c r="ACZ177" i="3"/>
  <c r="ADC102" i="3"/>
  <c r="ADF98" i="3"/>
  <c r="ADD98" i="3"/>
  <c r="ADD102" i="3" s="1"/>
  <c r="ADA43" i="3"/>
  <c r="ADB24" i="3"/>
  <c r="AFG173" i="3" l="1"/>
  <c r="AFH149" i="3"/>
  <c r="AEK146" i="3"/>
  <c r="AEM139" i="3"/>
  <c r="AEH47" i="3"/>
  <c r="AEG95" i="3"/>
  <c r="ADA109" i="3"/>
  <c r="ADA136" i="3"/>
  <c r="ADA177" i="3"/>
  <c r="ADG98" i="3"/>
  <c r="ADF102" i="3"/>
  <c r="ADB43" i="3"/>
  <c r="ADC24" i="3"/>
  <c r="AFK149" i="3" l="1"/>
  <c r="AFI149" i="3"/>
  <c r="AFI173" i="3" s="1"/>
  <c r="AFH173" i="3"/>
  <c r="AEH95" i="3"/>
  <c r="AEI47" i="3"/>
  <c r="AEM146" i="3"/>
  <c r="AEN139" i="3"/>
  <c r="ADB109" i="3"/>
  <c r="ADB136" i="3"/>
  <c r="ADB177" i="3"/>
  <c r="ADG102" i="3"/>
  <c r="ADI98" i="3"/>
  <c r="ADD24" i="3"/>
  <c r="ADC43" i="3"/>
  <c r="AFN149" i="3" l="1"/>
  <c r="AFL149" i="3"/>
  <c r="AFL173" i="3" s="1"/>
  <c r="AFK173" i="3"/>
  <c r="AEJ47" i="3"/>
  <c r="AEI95" i="3"/>
  <c r="AEN146" i="3"/>
  <c r="AEO139" i="3"/>
  <c r="AEO146" i="3" s="1"/>
  <c r="AEQ139" i="3"/>
  <c r="ADJ98" i="3"/>
  <c r="ADI102" i="3"/>
  <c r="ADC109" i="3"/>
  <c r="ADC136" i="3"/>
  <c r="ADC177" i="3"/>
  <c r="ADE24" i="3"/>
  <c r="ADD43" i="3"/>
  <c r="AFO149" i="3" l="1"/>
  <c r="AFN173" i="3"/>
  <c r="AER139" i="3"/>
  <c r="AER146" i="3" s="1"/>
  <c r="AEQ146" i="3"/>
  <c r="AET139" i="3"/>
  <c r="AEK47" i="3"/>
  <c r="AEJ95" i="3"/>
  <c r="ADD109" i="3"/>
  <c r="ADD136" i="3"/>
  <c r="ADD177" i="3"/>
  <c r="ADJ102" i="3"/>
  <c r="ADK98" i="3"/>
  <c r="ADF24" i="3"/>
  <c r="ADE43" i="3"/>
  <c r="AFO173" i="3" l="1"/>
  <c r="AFQ149" i="3"/>
  <c r="AEU139" i="3"/>
  <c r="AET146" i="3"/>
  <c r="AEK95" i="3"/>
  <c r="AEM47" i="3"/>
  <c r="ADE177" i="3"/>
  <c r="ADE109" i="3"/>
  <c r="ADE136" i="3"/>
  <c r="ADL98" i="3"/>
  <c r="ADK102" i="3"/>
  <c r="ADG24" i="3"/>
  <c r="ADF43" i="3"/>
  <c r="AFQ173" i="3" l="1"/>
  <c r="AFR149" i="3"/>
  <c r="AEU146" i="3"/>
  <c r="AEW139" i="3"/>
  <c r="AEN47" i="3"/>
  <c r="AEM95" i="3"/>
  <c r="ADF136" i="3"/>
  <c r="ADF109" i="3"/>
  <c r="ADF177" i="3"/>
  <c r="ADG43" i="3"/>
  <c r="ADI24" i="3"/>
  <c r="ADM98" i="3"/>
  <c r="ADL102" i="3"/>
  <c r="AFR173" i="3" l="1"/>
  <c r="AFU149" i="3"/>
  <c r="AFS149" i="3"/>
  <c r="AFS173" i="3" s="1"/>
  <c r="AEW146" i="3"/>
  <c r="AEX139" i="3"/>
  <c r="AEO47" i="3"/>
  <c r="AEN95" i="3"/>
  <c r="ADM102" i="3"/>
  <c r="ADN98" i="3"/>
  <c r="ADN102" i="3" s="1"/>
  <c r="ADP98" i="3"/>
  <c r="ADI43" i="3"/>
  <c r="ADJ24" i="3"/>
  <c r="ADG109" i="3"/>
  <c r="ADG136" i="3"/>
  <c r="ADG177" i="3"/>
  <c r="ADG182" i="3" s="1"/>
  <c r="ADG184" i="3" s="1"/>
  <c r="AFX149" i="3" l="1"/>
  <c r="AFV149" i="3"/>
  <c r="AFV173" i="3" s="1"/>
  <c r="AFU173" i="3"/>
  <c r="AEY139" i="3"/>
  <c r="AEY146" i="3" s="1"/>
  <c r="AFA139" i="3"/>
  <c r="AEX146" i="3"/>
  <c r="AEP47" i="3"/>
  <c r="AEO95" i="3"/>
  <c r="ADK24" i="3"/>
  <c r="ADJ43" i="3"/>
  <c r="ADI136" i="3"/>
  <c r="ADI109" i="3"/>
  <c r="ADI177" i="3"/>
  <c r="ADP102" i="3"/>
  <c r="ADQ98" i="3"/>
  <c r="AFX173" i="3" l="1"/>
  <c r="AFY149" i="3"/>
  <c r="AFB139" i="3"/>
  <c r="AFB146" i="3" s="1"/>
  <c r="AFD139" i="3"/>
  <c r="AFA146" i="3"/>
  <c r="AEP95" i="3"/>
  <c r="AEQ47" i="3"/>
  <c r="ADQ102" i="3"/>
  <c r="ADS98" i="3"/>
  <c r="ADJ109" i="3"/>
  <c r="ADJ136" i="3"/>
  <c r="ADJ177" i="3"/>
  <c r="ADL24" i="3"/>
  <c r="ADK43" i="3"/>
  <c r="AFY173" i="3" l="1"/>
  <c r="AGA149" i="3"/>
  <c r="AFE139" i="3"/>
  <c r="AFD146" i="3"/>
  <c r="AEQ95" i="3"/>
  <c r="AER47" i="3"/>
  <c r="ADS102" i="3"/>
  <c r="ADT98" i="3"/>
  <c r="ADK109" i="3"/>
  <c r="ADK136" i="3"/>
  <c r="ADK177" i="3"/>
  <c r="ADL43" i="3"/>
  <c r="ADM24" i="3"/>
  <c r="AGA173" i="3" l="1"/>
  <c r="AGB149" i="3"/>
  <c r="AFG139" i="3"/>
  <c r="AFE146" i="3"/>
  <c r="AER95" i="3"/>
  <c r="AES47" i="3"/>
  <c r="ADT102" i="3"/>
  <c r="ADU98" i="3"/>
  <c r="ADL109" i="3"/>
  <c r="ADL136" i="3"/>
  <c r="ADL177" i="3"/>
  <c r="ADN24" i="3"/>
  <c r="ADM43" i="3"/>
  <c r="AGE149" i="3" l="1"/>
  <c r="AGC149" i="3"/>
  <c r="AGC173" i="3" s="1"/>
  <c r="AGB173" i="3"/>
  <c r="AFG146" i="3"/>
  <c r="AFH139" i="3"/>
  <c r="AET47" i="3"/>
  <c r="AES95" i="3"/>
  <c r="ADV98" i="3"/>
  <c r="ADU102" i="3"/>
  <c r="ADO24" i="3"/>
  <c r="ADN43" i="3"/>
  <c r="ADM109" i="3"/>
  <c r="ADM136" i="3"/>
  <c r="ADM177" i="3"/>
  <c r="AGH149" i="3" l="1"/>
  <c r="AGF149" i="3"/>
  <c r="AGF173" i="3" s="1"/>
  <c r="AGE173" i="3"/>
  <c r="AFK139" i="3"/>
  <c r="AFI139" i="3"/>
  <c r="AFI146" i="3" s="1"/>
  <c r="AFH146" i="3"/>
  <c r="AET95" i="3"/>
  <c r="AEU47" i="3"/>
  <c r="ADV102" i="3"/>
  <c r="ADW98" i="3"/>
  <c r="ADN136" i="3"/>
  <c r="ADN109" i="3"/>
  <c r="ADN177" i="3"/>
  <c r="ADO43" i="3"/>
  <c r="ADP24" i="3"/>
  <c r="AGI149" i="3" l="1"/>
  <c r="AGH173" i="3"/>
  <c r="AEU95" i="3"/>
  <c r="AEW47" i="3"/>
  <c r="AFL139" i="3"/>
  <c r="AFL146" i="3" s="1"/>
  <c r="AFN139" i="3"/>
  <c r="AFK146" i="3"/>
  <c r="ADW102" i="3"/>
  <c r="ADX98" i="3"/>
  <c r="ADX102" i="3" s="1"/>
  <c r="ADZ98" i="3"/>
  <c r="ADO177" i="3"/>
  <c r="ADO109" i="3"/>
  <c r="ADO136" i="3"/>
  <c r="ADQ24" i="3"/>
  <c r="ADP43" i="3"/>
  <c r="AGK149" i="3" l="1"/>
  <c r="AGI173" i="3"/>
  <c r="AFO139" i="3"/>
  <c r="AFN146" i="3"/>
  <c r="AEW95" i="3"/>
  <c r="AEX47" i="3"/>
  <c r="ADQ43" i="3"/>
  <c r="ADQ136" i="3" s="1"/>
  <c r="ADS24" i="3"/>
  <c r="ADZ102" i="3"/>
  <c r="AEA98" i="3"/>
  <c r="ADP109" i="3"/>
  <c r="ADP136" i="3"/>
  <c r="ADP177" i="3"/>
  <c r="AGK173" i="3" l="1"/>
  <c r="AGL149" i="3"/>
  <c r="AFO146" i="3"/>
  <c r="AFQ139" i="3"/>
  <c r="ADQ109" i="3"/>
  <c r="AEX95" i="3"/>
  <c r="AEY47" i="3"/>
  <c r="ADQ177" i="3"/>
  <c r="ADQ183" i="3" s="1"/>
  <c r="ADQ185" i="3" s="1"/>
  <c r="AEA102" i="3"/>
  <c r="AEC98" i="3"/>
  <c r="ADS43" i="3"/>
  <c r="ADT24" i="3"/>
  <c r="AGO149" i="3" l="1"/>
  <c r="AGL173" i="3"/>
  <c r="AGM149" i="3"/>
  <c r="AGM173" i="3" s="1"/>
  <c r="AFQ146" i="3"/>
  <c r="AFR139" i="3"/>
  <c r="AEZ47" i="3"/>
  <c r="AEY95" i="3"/>
  <c r="AED98" i="3"/>
  <c r="AEC102" i="3"/>
  <c r="ADU24" i="3"/>
  <c r="ADT43" i="3"/>
  <c r="ADS136" i="3"/>
  <c r="ADS109" i="3"/>
  <c r="ADS177" i="3"/>
  <c r="AGP149" i="3" l="1"/>
  <c r="AGP173" i="3" s="1"/>
  <c r="AGR149" i="3"/>
  <c r="AGO173" i="3"/>
  <c r="AFS139" i="3"/>
  <c r="AFS146" i="3" s="1"/>
  <c r="AFR146" i="3"/>
  <c r="AFU139" i="3"/>
  <c r="AEZ95" i="3"/>
  <c r="AFA47" i="3"/>
  <c r="AEE98" i="3"/>
  <c r="AED102" i="3"/>
  <c r="ADT177" i="3"/>
  <c r="ADT109" i="3"/>
  <c r="ADT136" i="3"/>
  <c r="ADU43" i="3"/>
  <c r="ADV24" i="3"/>
  <c r="AGS149" i="3" l="1"/>
  <c r="AGR173" i="3"/>
  <c r="AFX139" i="3"/>
  <c r="AFU146" i="3"/>
  <c r="AFV139" i="3"/>
  <c r="AFV146" i="3" s="1"/>
  <c r="AFB47" i="3"/>
  <c r="AFA95" i="3"/>
  <c r="AEE102" i="3"/>
  <c r="AEF98" i="3"/>
  <c r="ADV43" i="3"/>
  <c r="ADW24" i="3"/>
  <c r="ADU177" i="3"/>
  <c r="ADU109" i="3"/>
  <c r="ADU136" i="3"/>
  <c r="AGS173" i="3" l="1"/>
  <c r="AGU149" i="3"/>
  <c r="AFY139" i="3"/>
  <c r="AFX146" i="3"/>
  <c r="AFC47" i="3"/>
  <c r="AFB95" i="3"/>
  <c r="AEF102" i="3"/>
  <c r="AEG98" i="3"/>
  <c r="ADW43" i="3"/>
  <c r="ADX24" i="3"/>
  <c r="ADV109" i="3"/>
  <c r="ADV136" i="3"/>
  <c r="ADV177" i="3"/>
  <c r="AGV149" i="3" l="1"/>
  <c r="AGU173" i="3"/>
  <c r="AFY146" i="3"/>
  <c r="AGA139" i="3"/>
  <c r="AFC95" i="3"/>
  <c r="AFD47" i="3"/>
  <c r="AEG102" i="3"/>
  <c r="AEJ98" i="3"/>
  <c r="AEH98" i="3"/>
  <c r="AEH102" i="3" s="1"/>
  <c r="ADX43" i="3"/>
  <c r="ADY24" i="3"/>
  <c r="ADW177" i="3"/>
  <c r="ADW109" i="3"/>
  <c r="ADW136" i="3"/>
  <c r="AGB139" i="3" l="1"/>
  <c r="AGA146" i="3"/>
  <c r="AGV173" i="3"/>
  <c r="AGY149" i="3"/>
  <c r="AGW149" i="3"/>
  <c r="AGW173" i="3" s="1"/>
  <c r="AFE47" i="3"/>
  <c r="AFD95" i="3"/>
  <c r="AEK98" i="3"/>
  <c r="AEJ102" i="3"/>
  <c r="ADY43" i="3"/>
  <c r="ADZ24" i="3"/>
  <c r="ADX109" i="3"/>
  <c r="ADX136" i="3"/>
  <c r="ADX177" i="3"/>
  <c r="AGZ149" i="3" l="1"/>
  <c r="AGZ173" i="3" s="1"/>
  <c r="AHB149" i="3"/>
  <c r="AGY173" i="3"/>
  <c r="AGC139" i="3"/>
  <c r="AGC146" i="3" s="1"/>
  <c r="AGE139" i="3"/>
  <c r="AGB146" i="3"/>
  <c r="AFE95" i="3"/>
  <c r="AFG47" i="3"/>
  <c r="AEK102" i="3"/>
  <c r="AEM98" i="3"/>
  <c r="AEA24" i="3"/>
  <c r="ADZ43" i="3"/>
  <c r="ADY177" i="3"/>
  <c r="ADY109" i="3"/>
  <c r="ADY136" i="3"/>
  <c r="AGE146" i="3" l="1"/>
  <c r="AGH139" i="3"/>
  <c r="AGF139" i="3"/>
  <c r="AGF146" i="3" s="1"/>
  <c r="AHC149" i="3"/>
  <c r="AHC173" i="3" s="1"/>
  <c r="AHB173" i="3"/>
  <c r="AFG95" i="3"/>
  <c r="AFH47" i="3"/>
  <c r="AEM102" i="3"/>
  <c r="AEN98" i="3"/>
  <c r="AEA43" i="3"/>
  <c r="AEA136" i="3" s="1"/>
  <c r="AEC24" i="3"/>
  <c r="ADZ109" i="3"/>
  <c r="ADZ136" i="3"/>
  <c r="ADZ177" i="3"/>
  <c r="AGI139" i="3" l="1"/>
  <c r="AGH146" i="3"/>
  <c r="AEA109" i="3"/>
  <c r="AFI47" i="3"/>
  <c r="AFH95" i="3"/>
  <c r="AEA177" i="3"/>
  <c r="AEA183" i="3" s="1"/>
  <c r="AEA185" i="3" s="1"/>
  <c r="AEC43" i="3"/>
  <c r="AED24" i="3"/>
  <c r="AEO98" i="3"/>
  <c r="AEN102" i="3"/>
  <c r="AGI146" i="3" l="1"/>
  <c r="AGK139" i="3"/>
  <c r="AFJ47" i="3"/>
  <c r="AFI95" i="3"/>
  <c r="AEP98" i="3"/>
  <c r="AEO102" i="3"/>
  <c r="AEE24" i="3"/>
  <c r="AED43" i="3"/>
  <c r="AEC109" i="3"/>
  <c r="AEC136" i="3"/>
  <c r="AEC177" i="3"/>
  <c r="AGK146" i="3" l="1"/>
  <c r="AGL139" i="3"/>
  <c r="AFJ95" i="3"/>
  <c r="AFK47" i="3"/>
  <c r="AEP102" i="3"/>
  <c r="AEQ98" i="3"/>
  <c r="AEF24" i="3"/>
  <c r="AEE43" i="3"/>
  <c r="AED109" i="3"/>
  <c r="AED136" i="3"/>
  <c r="AED177" i="3"/>
  <c r="AGO139" i="3" l="1"/>
  <c r="AGM139" i="3"/>
  <c r="AGM146" i="3" s="1"/>
  <c r="AGL146" i="3"/>
  <c r="AFK95" i="3"/>
  <c r="AFL47" i="3"/>
  <c r="AEE136" i="3"/>
  <c r="AEE109" i="3"/>
  <c r="AEE177" i="3"/>
  <c r="AEF43" i="3"/>
  <c r="AEG24" i="3"/>
  <c r="AET98" i="3"/>
  <c r="AEQ102" i="3"/>
  <c r="AER98" i="3"/>
  <c r="AER102" i="3" s="1"/>
  <c r="AGR139" i="3" l="1"/>
  <c r="AGO146" i="3"/>
  <c r="AGP139" i="3"/>
  <c r="AGP146" i="3" s="1"/>
  <c r="AFL95" i="3"/>
  <c r="AFM47" i="3"/>
  <c r="AET102" i="3"/>
  <c r="AEU98" i="3"/>
  <c r="AEG43" i="3"/>
  <c r="AEH24" i="3"/>
  <c r="AEF136" i="3"/>
  <c r="AEF109" i="3"/>
  <c r="AEF177" i="3"/>
  <c r="AGR146" i="3" l="1"/>
  <c r="AGS139" i="3"/>
  <c r="AEU102" i="3"/>
  <c r="AEW98" i="3"/>
  <c r="AFM95" i="3"/>
  <c r="AFN47" i="3"/>
  <c r="AEH43" i="3"/>
  <c r="AEI24" i="3"/>
  <c r="AEG109" i="3"/>
  <c r="AEG136" i="3"/>
  <c r="AEG177" i="3"/>
  <c r="AGS146" i="3" l="1"/>
  <c r="AGU139" i="3"/>
  <c r="AEW102" i="3"/>
  <c r="AEX98" i="3"/>
  <c r="AFO47" i="3"/>
  <c r="AFN95" i="3"/>
  <c r="AEI43" i="3"/>
  <c r="AEJ24" i="3"/>
  <c r="AEH109" i="3"/>
  <c r="AEH136" i="3"/>
  <c r="AEH177" i="3"/>
  <c r="AGV139" i="3" l="1"/>
  <c r="AGU146" i="3"/>
  <c r="AFO95" i="3"/>
  <c r="AFQ47" i="3"/>
  <c r="AEX102" i="3"/>
  <c r="AEY98" i="3"/>
  <c r="AEJ43" i="3"/>
  <c r="AEK24" i="3"/>
  <c r="AEI177" i="3"/>
  <c r="AEI109" i="3"/>
  <c r="AEI136" i="3"/>
  <c r="AGY139" i="3" l="1"/>
  <c r="AGW139" i="3"/>
  <c r="AGW146" i="3" s="1"/>
  <c r="AGV146" i="3"/>
  <c r="AFQ95" i="3"/>
  <c r="AFR47" i="3"/>
  <c r="AEZ98" i="3"/>
  <c r="AEY102" i="3"/>
  <c r="AEK43" i="3"/>
  <c r="AEM24" i="3"/>
  <c r="AEJ136" i="3"/>
  <c r="AEJ109" i="3"/>
  <c r="AEJ177" i="3"/>
  <c r="AHB139" i="3" l="1"/>
  <c r="AGZ139" i="3"/>
  <c r="AGZ146" i="3" s="1"/>
  <c r="AGY146" i="3"/>
  <c r="AFS47" i="3"/>
  <c r="AFR95" i="3"/>
  <c r="AEZ102" i="3"/>
  <c r="AFA98" i="3"/>
  <c r="AEM43" i="3"/>
  <c r="AEN24" i="3"/>
  <c r="AEK109" i="3"/>
  <c r="AEK136" i="3"/>
  <c r="AEK177" i="3"/>
  <c r="AEK183" i="3" s="1"/>
  <c r="AEK185" i="3" s="1"/>
  <c r="AHC139" i="3" l="1"/>
  <c r="AHC146" i="3" s="1"/>
  <c r="AHB146" i="3"/>
  <c r="AFT47" i="3"/>
  <c r="AFS95" i="3"/>
  <c r="AFA102" i="3"/>
  <c r="AFD98" i="3"/>
  <c r="AFB98" i="3"/>
  <c r="AFB102" i="3" s="1"/>
  <c r="AEN43" i="3"/>
  <c r="AEO24" i="3"/>
  <c r="AEM136" i="3"/>
  <c r="AEM109" i="3"/>
  <c r="AEM177" i="3"/>
  <c r="AFT95" i="3" l="1"/>
  <c r="AFU47" i="3"/>
  <c r="AFE98" i="3"/>
  <c r="AFD102" i="3"/>
  <c r="AEP24" i="3"/>
  <c r="AEO43" i="3"/>
  <c r="AEN109" i="3"/>
  <c r="AEN136" i="3"/>
  <c r="AEN177" i="3"/>
  <c r="AFV47" i="3" l="1"/>
  <c r="AFU95" i="3"/>
  <c r="AFE102" i="3"/>
  <c r="AFG98" i="3"/>
  <c r="AEO109" i="3"/>
  <c r="AEO136" i="3"/>
  <c r="AEO177" i="3"/>
  <c r="AEP43" i="3"/>
  <c r="AEQ24" i="3"/>
  <c r="AFV95" i="3" l="1"/>
  <c r="AFW47" i="3"/>
  <c r="AFH98" i="3"/>
  <c r="AFG102" i="3"/>
  <c r="AEQ43" i="3"/>
  <c r="AER24" i="3"/>
  <c r="AEP136" i="3"/>
  <c r="AEP109" i="3"/>
  <c r="AEP177" i="3"/>
  <c r="AFX47" i="3" l="1"/>
  <c r="AFW95" i="3"/>
  <c r="AFH102" i="3"/>
  <c r="AFI98" i="3"/>
  <c r="AES24" i="3"/>
  <c r="AER43" i="3"/>
  <c r="AEQ109" i="3"/>
  <c r="AEQ136" i="3"/>
  <c r="AEQ177" i="3"/>
  <c r="AFY47" i="3" l="1"/>
  <c r="AFX95" i="3"/>
  <c r="AFI102" i="3"/>
  <c r="AFJ98" i="3"/>
  <c r="AER109" i="3"/>
  <c r="AER136" i="3"/>
  <c r="AER177" i="3"/>
  <c r="AET24" i="3"/>
  <c r="AES43" i="3"/>
  <c r="AFY95" i="3" l="1"/>
  <c r="AGA47" i="3"/>
  <c r="AFK98" i="3"/>
  <c r="AFJ102" i="3"/>
  <c r="AES109" i="3"/>
  <c r="AES177" i="3"/>
  <c r="AES136" i="3"/>
  <c r="AEU24" i="3"/>
  <c r="AET43" i="3"/>
  <c r="AGB47" i="3" l="1"/>
  <c r="AGA95" i="3"/>
  <c r="AEU43" i="3"/>
  <c r="AEU177" i="3" s="1"/>
  <c r="AEU183" i="3" s="1"/>
  <c r="AEU185" i="3" s="1"/>
  <c r="AEW24" i="3"/>
  <c r="AFK102" i="3"/>
  <c r="AFN98" i="3"/>
  <c r="AFL98" i="3"/>
  <c r="AFL102" i="3" s="1"/>
  <c r="AET136" i="3"/>
  <c r="AET109" i="3"/>
  <c r="AET177" i="3"/>
  <c r="AEU109" i="3"/>
  <c r="AEU136" i="3"/>
  <c r="AGC47" i="3" l="1"/>
  <c r="AGB95" i="3"/>
  <c r="AEW43" i="3"/>
  <c r="AEX24" i="3"/>
  <c r="AFN102" i="3"/>
  <c r="AFO98" i="3"/>
  <c r="AGD47" i="3" l="1"/>
  <c r="AGC95" i="3"/>
  <c r="AFO102" i="3"/>
  <c r="AFQ98" i="3"/>
  <c r="AEX43" i="3"/>
  <c r="AEY24" i="3"/>
  <c r="AEW136" i="3"/>
  <c r="AEW109" i="3"/>
  <c r="AEW177" i="3"/>
  <c r="AGD95" i="3" l="1"/>
  <c r="AGE47" i="3"/>
  <c r="AFQ102" i="3"/>
  <c r="AFR98" i="3"/>
  <c r="AEZ24" i="3"/>
  <c r="AEY43" i="3"/>
  <c r="AEX109" i="3"/>
  <c r="AEX136" i="3"/>
  <c r="AEX177" i="3"/>
  <c r="AGE95" i="3" l="1"/>
  <c r="AGF47" i="3"/>
  <c r="AFS98" i="3"/>
  <c r="AFR102" i="3"/>
  <c r="AEY109" i="3"/>
  <c r="AEY136" i="3"/>
  <c r="AEY177" i="3"/>
  <c r="AEZ43" i="3"/>
  <c r="AFA24" i="3"/>
  <c r="AGF95" i="3" l="1"/>
  <c r="AGG47" i="3"/>
  <c r="AFS102" i="3"/>
  <c r="AFT98" i="3"/>
  <c r="AFB24" i="3"/>
  <c r="AFA43" i="3"/>
  <c r="AEZ177" i="3"/>
  <c r="AEZ109" i="3"/>
  <c r="AEZ136" i="3"/>
  <c r="AGH47" i="3" l="1"/>
  <c r="AGG95" i="3"/>
  <c r="AFU98" i="3"/>
  <c r="AFT102" i="3"/>
  <c r="AFA109" i="3"/>
  <c r="AFA136" i="3"/>
  <c r="AFA177" i="3"/>
  <c r="AFB43" i="3"/>
  <c r="AFC24" i="3"/>
  <c r="AGH95" i="3" l="1"/>
  <c r="AGI47" i="3"/>
  <c r="AFX98" i="3"/>
  <c r="AFU102" i="3"/>
  <c r="AFV98" i="3"/>
  <c r="AFV102" i="3" s="1"/>
  <c r="AFB177" i="3"/>
  <c r="AFB109" i="3"/>
  <c r="AFB136" i="3"/>
  <c r="AFC43" i="3"/>
  <c r="AFD24" i="3"/>
  <c r="AGI95" i="3" l="1"/>
  <c r="AGK47" i="3"/>
  <c r="AFY98" i="3"/>
  <c r="AFX102" i="3"/>
  <c r="AFD43" i="3"/>
  <c r="AFE24" i="3"/>
  <c r="AFC177" i="3"/>
  <c r="AFC109" i="3"/>
  <c r="AFC136" i="3"/>
  <c r="AFY102" i="3" l="1"/>
  <c r="AGA98" i="3"/>
  <c r="AGK95" i="3"/>
  <c r="AGL47" i="3"/>
  <c r="AFE43" i="3"/>
  <c r="AFG24" i="3"/>
  <c r="AFD177" i="3"/>
  <c r="AFD109" i="3"/>
  <c r="AFD136" i="3"/>
  <c r="AGM47" i="3" l="1"/>
  <c r="AGL95" i="3"/>
  <c r="AGA102" i="3"/>
  <c r="AGB98" i="3"/>
  <c r="AFH24" i="3"/>
  <c r="AFG43" i="3"/>
  <c r="AFE177" i="3"/>
  <c r="AFE109" i="3"/>
  <c r="AFE136" i="3"/>
  <c r="AGC98" i="3" l="1"/>
  <c r="AGB102" i="3"/>
  <c r="AGN47" i="3"/>
  <c r="AGM95" i="3"/>
  <c r="AFE183" i="3"/>
  <c r="AFE185" i="3" s="1"/>
  <c r="AFG109" i="3"/>
  <c r="AFG136" i="3"/>
  <c r="AFG177" i="3"/>
  <c r="AFI24" i="3"/>
  <c r="AFH43" i="3"/>
  <c r="AGN95" i="3" l="1"/>
  <c r="AGO47" i="3"/>
  <c r="AGC102" i="3"/>
  <c r="AGD98" i="3"/>
  <c r="AFH109" i="3"/>
  <c r="AFH136" i="3"/>
  <c r="AFH177" i="3"/>
  <c r="AFJ24" i="3"/>
  <c r="AFI43" i="3"/>
  <c r="AGD102" i="3" l="1"/>
  <c r="AGE98" i="3"/>
  <c r="AGO95" i="3"/>
  <c r="AGP47" i="3"/>
  <c r="AFJ43" i="3"/>
  <c r="AFK24" i="3"/>
  <c r="AFI136" i="3"/>
  <c r="AFI109" i="3"/>
  <c r="AFI177" i="3"/>
  <c r="AGQ47" i="3" l="1"/>
  <c r="AGP95" i="3"/>
  <c r="AGE102" i="3"/>
  <c r="AGH98" i="3"/>
  <c r="AGF98" i="3"/>
  <c r="AGF102" i="3" s="1"/>
  <c r="AFK43" i="3"/>
  <c r="AFL24" i="3"/>
  <c r="AFJ136" i="3"/>
  <c r="AFJ109" i="3"/>
  <c r="AFJ177" i="3"/>
  <c r="AGH102" i="3" l="1"/>
  <c r="AGI98" i="3"/>
  <c r="AGQ95" i="3"/>
  <c r="AGR47" i="3"/>
  <c r="AFL43" i="3"/>
  <c r="AFM24" i="3"/>
  <c r="AFK109" i="3"/>
  <c r="AFK136" i="3"/>
  <c r="AFK177" i="3"/>
  <c r="AGR95" i="3" l="1"/>
  <c r="AGS47" i="3"/>
  <c r="AGI102" i="3"/>
  <c r="AGK98" i="3"/>
  <c r="AFN24" i="3"/>
  <c r="AFM43" i="3"/>
  <c r="AFL136" i="3"/>
  <c r="AFL109" i="3"/>
  <c r="AFL177" i="3"/>
  <c r="AGK102" i="3" l="1"/>
  <c r="AGL98" i="3"/>
  <c r="AGS95" i="3"/>
  <c r="AGU47" i="3"/>
  <c r="AFM177" i="3"/>
  <c r="AFM136" i="3"/>
  <c r="AFM109" i="3"/>
  <c r="AFO24" i="3"/>
  <c r="AFN43" i="3"/>
  <c r="AGV47" i="3" l="1"/>
  <c r="AGU95" i="3"/>
  <c r="AGM98" i="3"/>
  <c r="AGL102" i="3"/>
  <c r="AFO43" i="3"/>
  <c r="AFO136" i="3" s="1"/>
  <c r="AFQ24" i="3"/>
  <c r="AFN109" i="3"/>
  <c r="AFN136" i="3"/>
  <c r="AFN177" i="3"/>
  <c r="AFO109" i="3" l="1"/>
  <c r="AFO177" i="3"/>
  <c r="AFO183" i="3" s="1"/>
  <c r="AFO185" i="3" s="1"/>
  <c r="AGN98" i="3"/>
  <c r="AGM102" i="3"/>
  <c r="AGW47" i="3"/>
  <c r="AGV95" i="3"/>
  <c r="AFQ43" i="3"/>
  <c r="AFR24" i="3"/>
  <c r="AGN102" i="3" l="1"/>
  <c r="AGO98" i="3"/>
  <c r="AGW95" i="3"/>
  <c r="AGX47" i="3"/>
  <c r="AFS24" i="3"/>
  <c r="AFR43" i="3"/>
  <c r="AFQ109" i="3"/>
  <c r="AFQ136" i="3"/>
  <c r="AFQ177" i="3"/>
  <c r="AGX95" i="3" l="1"/>
  <c r="AGY47" i="3"/>
  <c r="AGR98" i="3"/>
  <c r="AGP98" i="3"/>
  <c r="AGP102" i="3" s="1"/>
  <c r="AGO102" i="3"/>
  <c r="AFR109" i="3"/>
  <c r="AFR136" i="3"/>
  <c r="AFR177" i="3"/>
  <c r="AFT24" i="3"/>
  <c r="AFS43" i="3"/>
  <c r="AGR102" i="3" l="1"/>
  <c r="AGS98" i="3"/>
  <c r="AGY95" i="3"/>
  <c r="AGZ47" i="3"/>
  <c r="AFS136" i="3"/>
  <c r="AFS109" i="3"/>
  <c r="AFS177" i="3"/>
  <c r="AFT43" i="3"/>
  <c r="AFU24" i="3"/>
  <c r="AGS102" i="3" l="1"/>
  <c r="AGU98" i="3"/>
  <c r="AHA47" i="3"/>
  <c r="AGZ95" i="3"/>
  <c r="AFT109" i="3"/>
  <c r="AFT136" i="3"/>
  <c r="AFT177" i="3"/>
  <c r="AFU43" i="3"/>
  <c r="AFV24" i="3"/>
  <c r="AHB47" i="3" l="1"/>
  <c r="AHA95" i="3"/>
  <c r="AGV98" i="3"/>
  <c r="AGU102" i="3"/>
  <c r="AFU136" i="3"/>
  <c r="AFU109" i="3"/>
  <c r="AFU177" i="3"/>
  <c r="AFV43" i="3"/>
  <c r="AFW24" i="3"/>
  <c r="AGW98" i="3" l="1"/>
  <c r="AGV102" i="3"/>
  <c r="AHC47" i="3"/>
  <c r="AHC95" i="3" s="1"/>
  <c r="AHB95" i="3"/>
  <c r="AFV109" i="3"/>
  <c r="AFV136" i="3"/>
  <c r="AFV177" i="3"/>
  <c r="AFW43" i="3"/>
  <c r="AFX24" i="3"/>
  <c r="AGW102" i="3" l="1"/>
  <c r="AGX98" i="3"/>
  <c r="AFW177" i="3"/>
  <c r="AFW109" i="3"/>
  <c r="AFW136" i="3"/>
  <c r="AFX43" i="3"/>
  <c r="AFY24" i="3"/>
  <c r="AFY43" i="3" l="1"/>
  <c r="AGA24" i="3"/>
  <c r="AGX102" i="3"/>
  <c r="AGY98" i="3"/>
  <c r="AFY109" i="3"/>
  <c r="AFY136" i="3"/>
  <c r="AFY177" i="3"/>
  <c r="AFY183" i="3" s="1"/>
  <c r="AFY185" i="3" s="1"/>
  <c r="AFX109" i="3"/>
  <c r="AFX136" i="3"/>
  <c r="AFX177" i="3"/>
  <c r="AGY102" i="3" l="1"/>
  <c r="AHB98" i="3"/>
  <c r="AGZ98" i="3"/>
  <c r="AGZ102" i="3" s="1"/>
  <c r="AGB24" i="3"/>
  <c r="AGA43" i="3"/>
  <c r="AGA109" i="3" l="1"/>
  <c r="AGA136" i="3"/>
  <c r="AGA177" i="3"/>
  <c r="AGC24" i="3"/>
  <c r="AGB43" i="3"/>
  <c r="AHB102" i="3"/>
  <c r="AHC98" i="3"/>
  <c r="AHC102" i="3" s="1"/>
  <c r="AGB109" i="3" l="1"/>
  <c r="AGB136" i="3"/>
  <c r="AGB177" i="3"/>
  <c r="AGC43" i="3"/>
  <c r="AGD24" i="3"/>
  <c r="AGD43" i="3" l="1"/>
  <c r="AGE24" i="3"/>
  <c r="AGC109" i="3"/>
  <c r="AGC136" i="3"/>
  <c r="AGC177" i="3"/>
  <c r="AGF24" i="3" l="1"/>
  <c r="AGE43" i="3"/>
  <c r="AGD136" i="3"/>
  <c r="AGD109" i="3"/>
  <c r="AGD177" i="3"/>
  <c r="AGE136" i="3" l="1"/>
  <c r="AGE109" i="3"/>
  <c r="AGE177" i="3"/>
  <c r="AGF43" i="3"/>
  <c r="AGG24" i="3"/>
  <c r="AGG43" i="3" l="1"/>
  <c r="AGH24" i="3"/>
  <c r="AGF177" i="3"/>
  <c r="AGF109" i="3"/>
  <c r="AGF136" i="3"/>
  <c r="AGH43" i="3" l="1"/>
  <c r="AGI24" i="3"/>
  <c r="AGG177" i="3"/>
  <c r="AGG136" i="3"/>
  <c r="AGG109" i="3"/>
  <c r="AGI43" i="3" l="1"/>
  <c r="AGK24" i="3"/>
  <c r="AGH177" i="3"/>
  <c r="AGH109" i="3"/>
  <c r="AGH136" i="3"/>
  <c r="AGK43" i="3" l="1"/>
  <c r="AGL24" i="3"/>
  <c r="AGI109" i="3"/>
  <c r="AGI136" i="3"/>
  <c r="AGI177" i="3"/>
  <c r="AGI183" i="3" s="1"/>
  <c r="AGI185" i="3" s="1"/>
  <c r="AGM24" i="3" l="1"/>
  <c r="AGL43" i="3"/>
  <c r="AGK109" i="3"/>
  <c r="AGK136" i="3"/>
  <c r="AGK177" i="3"/>
  <c r="AGL109" i="3" l="1"/>
  <c r="AGL136" i="3"/>
  <c r="AGL177" i="3"/>
  <c r="AGN24" i="3"/>
  <c r="AGM43" i="3"/>
  <c r="AGN43" i="3" l="1"/>
  <c r="AGO24" i="3"/>
  <c r="AGM109" i="3"/>
  <c r="AGM136" i="3"/>
  <c r="AGM177" i="3"/>
  <c r="AGP24" i="3" l="1"/>
  <c r="AGO43" i="3"/>
  <c r="AGN109" i="3"/>
  <c r="AGN136" i="3"/>
  <c r="AGN177" i="3"/>
  <c r="AGO136" i="3" l="1"/>
  <c r="AGO109" i="3"/>
  <c r="AGO177" i="3"/>
  <c r="AGP43" i="3"/>
  <c r="AGQ24" i="3"/>
  <c r="AGP177" i="3" l="1"/>
  <c r="AGP109" i="3"/>
  <c r="AGP136" i="3"/>
  <c r="AGR24" i="3"/>
  <c r="AGQ43" i="3"/>
  <c r="AGQ177" i="3" l="1"/>
  <c r="AGQ109" i="3"/>
  <c r="AGQ136" i="3"/>
  <c r="AGS24" i="3"/>
  <c r="AGR43" i="3"/>
  <c r="AGR109" i="3" l="1"/>
  <c r="AGR136" i="3"/>
  <c r="AGR177" i="3"/>
  <c r="AGS43" i="3"/>
  <c r="AGU24" i="3"/>
  <c r="AGS177" i="3" l="1"/>
  <c r="AGS183" i="3" s="1"/>
  <c r="AGS185" i="3" s="1"/>
  <c r="AGS136" i="3"/>
  <c r="AGS109" i="3"/>
  <c r="AGU43" i="3"/>
  <c r="AGV24" i="3"/>
  <c r="AGU136" i="3" l="1"/>
  <c r="AGU109" i="3"/>
  <c r="AGU177" i="3"/>
  <c r="AGW24" i="3"/>
  <c r="AGV43" i="3"/>
  <c r="AGV109" i="3" l="1"/>
  <c r="AGV136" i="3"/>
  <c r="AGV177" i="3"/>
  <c r="AGX24" i="3"/>
  <c r="AGW43" i="3"/>
  <c r="AGW136" i="3" l="1"/>
  <c r="AGW109" i="3"/>
  <c r="AGW177" i="3"/>
  <c r="AGX43" i="3"/>
  <c r="AGY24" i="3"/>
  <c r="AGZ24" i="3" l="1"/>
  <c r="AGY43" i="3"/>
  <c r="AGX136" i="3"/>
  <c r="AGX109" i="3"/>
  <c r="AGX177" i="3"/>
  <c r="AGY136" i="3" l="1"/>
  <c r="AGY109" i="3"/>
  <c r="AGY177" i="3"/>
  <c r="AGZ43" i="3"/>
  <c r="AHA24" i="3"/>
  <c r="AHA43" i="3" l="1"/>
  <c r="AHB24" i="3"/>
  <c r="AGZ109" i="3"/>
  <c r="AGZ136" i="3"/>
  <c r="AGZ177" i="3"/>
  <c r="AHB43" i="3" l="1"/>
  <c r="AHC24" i="3"/>
  <c r="AHC43" i="3" s="1"/>
  <c r="AHA177" i="3"/>
  <c r="AHA109" i="3"/>
  <c r="AHA136" i="3"/>
  <c r="AHC136" i="3" l="1"/>
  <c r="AHC109" i="3"/>
  <c r="AHC177" i="3"/>
  <c r="AHC183" i="3" s="1"/>
  <c r="AHC185" i="3" s="1"/>
  <c r="AHB109" i="3"/>
  <c r="AHB136" i="3"/>
  <c r="AHB177" i="3"/>
</calcChain>
</file>

<file path=xl/sharedStrings.xml><?xml version="1.0" encoding="utf-8"?>
<sst xmlns="http://schemas.openxmlformats.org/spreadsheetml/2006/main" count="774" uniqueCount="156">
  <si>
    <t>Date</t>
  </si>
  <si>
    <t>NBV</t>
  </si>
  <si>
    <t>Acq</t>
  </si>
  <si>
    <t>Life</t>
  </si>
  <si>
    <t>Land and land rights</t>
  </si>
  <si>
    <t>NARUC account 374</t>
  </si>
  <si>
    <t>Mains</t>
  </si>
  <si>
    <t>NARUC account 376</t>
  </si>
  <si>
    <t>Cost basis</t>
  </si>
  <si>
    <t>Accum depre</t>
  </si>
  <si>
    <t>Mo Expns</t>
  </si>
  <si>
    <t>Acquisition adjustment</t>
  </si>
  <si>
    <t>NARUC account</t>
  </si>
  <si>
    <t>Services</t>
  </si>
  <si>
    <t>Grand total</t>
  </si>
  <si>
    <t>NARUC account 380</t>
  </si>
  <si>
    <t>Organizational cost</t>
  </si>
  <si>
    <t>Leasehold Improvements</t>
  </si>
  <si>
    <t>Total 1772</t>
  </si>
  <si>
    <t>Total 1720</t>
  </si>
  <si>
    <t>Subtotal</t>
  </si>
  <si>
    <t>Albany meter and odorant constru</t>
  </si>
  <si>
    <t>KY pipeline assets</t>
  </si>
  <si>
    <t>Balance to purchase price</t>
  </si>
  <si>
    <t>NUC expense for KY transaction</t>
  </si>
  <si>
    <t>20% legal Gaso acq Q4 '10 &amp; 80% Q1 '11</t>
  </si>
  <si>
    <t>Albany Meter Site ROW</t>
  </si>
  <si>
    <t>Ky Legal expenses for closing deal</t>
  </si>
  <si>
    <t>Acquisition true-up</t>
  </si>
  <si>
    <t>Albany Hwy 6" PE Project</t>
  </si>
  <si>
    <t>Total 1882</t>
  </si>
  <si>
    <t>Total 1881</t>
  </si>
  <si>
    <t>Service - Dollar Store</t>
  </si>
  <si>
    <t>Spectra contract</t>
  </si>
  <si>
    <t>Legal Costs</t>
  </si>
  <si>
    <t>PSC</t>
  </si>
  <si>
    <t>Service - Diary Queen</t>
  </si>
  <si>
    <t>KeyStone Foods Line (60%)</t>
  </si>
  <si>
    <t>KeyStone Agreement</t>
  </si>
  <si>
    <t>Gasco A/P write down</t>
  </si>
  <si>
    <t>Total 1779</t>
  </si>
  <si>
    <t>KY HWY Relocation</t>
  </si>
  <si>
    <t>Service - Wellness Center</t>
  </si>
  <si>
    <t>Service 61' 1' line</t>
  </si>
  <si>
    <t>Service - Sonic Restaurant</t>
  </si>
  <si>
    <t>Service - Lataha Moles, Dustin Moles</t>
  </si>
  <si>
    <t>Service - Albany City Fire Station</t>
  </si>
  <si>
    <t>Service - Cobb Mill 2"</t>
  </si>
  <si>
    <t>Service - Cobb Mill 3"</t>
  </si>
  <si>
    <t>Service - Cobb Mill 4"</t>
  </si>
  <si>
    <t>Service - Apostical Church</t>
  </si>
  <si>
    <t>Service - Cobb Mill Meter &amp; Reg</t>
  </si>
  <si>
    <t>Albany Extension</t>
  </si>
  <si>
    <t>Keystone Pipeline</t>
  </si>
  <si>
    <t>Service - Metal Workz</t>
  </si>
  <si>
    <t>Service - Lloyd Smith</t>
  </si>
  <si>
    <t>Keystone Pipeline Q2 construction</t>
  </si>
  <si>
    <t>Service - Best Western</t>
  </si>
  <si>
    <t>Service - Board of Education</t>
  </si>
  <si>
    <t>Albany Wellness Center</t>
  </si>
  <si>
    <t>Best Western</t>
  </si>
  <si>
    <t>B&amp;W Pipeline RC</t>
  </si>
  <si>
    <t>Service - Debra Polston</t>
  </si>
  <si>
    <t>Service - Meter set for medical add.</t>
  </si>
  <si>
    <t>Keystone Pipeline Q1 construction</t>
  </si>
  <si>
    <t>Gas System Mapping</t>
  </si>
  <si>
    <t>Wood St Extension 3,360'</t>
  </si>
  <si>
    <t>Service - GE Beaty 3/4"</t>
  </si>
  <si>
    <t>Service - Terry White</t>
  </si>
  <si>
    <t>Gas Odorizer</t>
  </si>
  <si>
    <t>Service - Steven Tallant</t>
  </si>
  <si>
    <t>Master Meter rebuild</t>
  </si>
  <si>
    <t>Extend main 2" PE line 520'</t>
  </si>
  <si>
    <t>Service - Wendell Kellett</t>
  </si>
  <si>
    <t>Service - Pizza Hut</t>
  </si>
  <si>
    <t>Service - Albany Middle School Meter Station</t>
  </si>
  <si>
    <t>Service - Albany High School Meter Station</t>
  </si>
  <si>
    <t>Clinton County Industrial Park 3,850'</t>
  </si>
  <si>
    <t>Service - Albany Hospital Meter</t>
  </si>
  <si>
    <t>Service - White House next to Post Office</t>
  </si>
  <si>
    <t>Service - Shop next to Post Office</t>
  </si>
  <si>
    <t>Service - Cobb Feed Mill</t>
  </si>
  <si>
    <t>Service - Rodger Grider</t>
  </si>
  <si>
    <t>Service - First Farmers Bank Meter</t>
  </si>
  <si>
    <t>Q118</t>
  </si>
  <si>
    <t>Q218</t>
  </si>
  <si>
    <t>Q418</t>
  </si>
  <si>
    <t>EMPTY</t>
  </si>
  <si>
    <t>Q318</t>
  </si>
  <si>
    <t>Service - Elementary School - Hull Brothers Inv. 4049</t>
  </si>
  <si>
    <t>Service - Churntop Raod - Hull Brothers Inv. 4050</t>
  </si>
  <si>
    <t>proposed consent Keystone and Tyson &amp; comments of possible purchase of minority interest in Kentucky Frontier Gas - Law Offices of Roberta M. Rossi</t>
  </si>
  <si>
    <t>Q119</t>
  </si>
  <si>
    <t>Q219</t>
  </si>
  <si>
    <t>Q319</t>
  </si>
  <si>
    <t>Q419</t>
  </si>
  <si>
    <t>Service - install 2" gas line from hwy 127 to chicken grawer houses - 3170 ft - Hull Brothers Construction - Inv. 11395 - Pipe provide by Hull Brothers</t>
  </si>
  <si>
    <t>Q120</t>
  </si>
  <si>
    <t>empty</t>
  </si>
  <si>
    <t>Q220</t>
  </si>
  <si>
    <t>Q320</t>
  </si>
  <si>
    <t>Q420</t>
  </si>
  <si>
    <t>Total 1721/1771</t>
  </si>
  <si>
    <t>clinton county industrial park - extension line - phase 2 - Bell Engineering - Inv. 190961</t>
  </si>
  <si>
    <t>QuickBooks</t>
  </si>
  <si>
    <t>Total</t>
  </si>
  <si>
    <t>Diff</t>
  </si>
  <si>
    <t>Q121</t>
  </si>
  <si>
    <t>2020 Capitalization - Install 3/4 service line Hull Brothers Inv. 11425</t>
  </si>
  <si>
    <t>Bud Rife DBA B&amp;S Oil 7 Gas - Land - B&amp;H</t>
  </si>
  <si>
    <t>Bud Rife DBA B&amp;S Oil 7 Gas - Land - JCG</t>
  </si>
  <si>
    <t>Q221</t>
  </si>
  <si>
    <t>Bud Rife DBA B&amp;S Oil 7 Gas - PP&amp;E - B&amp;H</t>
  </si>
  <si>
    <t>Bud Rife DBA B&amp;S Oil 7 Gas - PP&amp;E - JCG</t>
  </si>
  <si>
    <t>Total 1724/1774</t>
  </si>
  <si>
    <t>Total 1727/1777</t>
  </si>
  <si>
    <t>Contractual minimum (45 MCF/mo) for 2018 - to be amortized over 10 years when accumulated the 25k received</t>
  </si>
  <si>
    <t>Contractual minimum (45 MCF/mo) for 2019 - to be amortized over 10 years when accumulated the 25k received</t>
  </si>
  <si>
    <t>Contractual minimum (45 MCF/mo) for 2020 - to be amortized over 10 years when accumulated the 25k received</t>
  </si>
  <si>
    <t>Capitalize to KY NG Organizational Costs and amortize over 10 years.</t>
  </si>
  <si>
    <t>Q321</t>
  </si>
  <si>
    <t>Q421</t>
  </si>
  <si>
    <t>Albany Land Purchase</t>
  </si>
  <si>
    <t>Clinton County Hwy 90 to Industrial Park Extension - Land</t>
  </si>
  <si>
    <t>Clinton County Hwy 90 to Industrial Park Extension</t>
  </si>
  <si>
    <t>2021 Capitalizaiton</t>
  </si>
  <si>
    <t>Robbi Rossi &amp; Klint Alexander legal fees for Bud Rife acquisition</t>
  </si>
  <si>
    <t>Bud Rife Loan</t>
  </si>
  <si>
    <t>Total 1725/1775</t>
  </si>
  <si>
    <t>Bud Rife 4 additional Customers</t>
  </si>
  <si>
    <t>Q122</t>
  </si>
  <si>
    <t>Contractual minimum (45 MCF/mo) for 2021 - to be amortized over 10 years when accumulated the 25k received</t>
  </si>
  <si>
    <t>Q222</t>
  </si>
  <si>
    <t>Total 1728/1778</t>
  </si>
  <si>
    <t>Fence for KY</t>
  </si>
  <si>
    <t>Albany Yard Improvements</t>
  </si>
  <si>
    <t>Total 1606/1656</t>
  </si>
  <si>
    <t>Q322</t>
  </si>
  <si>
    <t>Q422</t>
  </si>
  <si>
    <t>Q123</t>
  </si>
  <si>
    <t>Contractual minimum (45 MCF/mo) for 2022 - to be amortized over 10 years when accumulated the 25k received</t>
  </si>
  <si>
    <t>2022 Services Capitalization - Hull Brothers Contract Services</t>
  </si>
  <si>
    <t>Q223</t>
  </si>
  <si>
    <t>Q323</t>
  </si>
  <si>
    <t>Q423</t>
  </si>
  <si>
    <t>2023 Mains Capitalization</t>
  </si>
  <si>
    <t>2023 Services Capitalization - Hull Brothers Contract Services</t>
  </si>
  <si>
    <t>2023 Balance for 25K for FRS</t>
  </si>
  <si>
    <t>Q124</t>
  </si>
  <si>
    <t>Hwy 127 2" Line extension</t>
  </si>
  <si>
    <t>50% of Hwy 127 2" Line to offset cost</t>
  </si>
  <si>
    <t>Q224</t>
  </si>
  <si>
    <t>Q324</t>
  </si>
  <si>
    <t>Q424</t>
  </si>
  <si>
    <t>2024 Mains Capitalization</t>
  </si>
  <si>
    <t>2024 Capitalizaiton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</si>
</sst>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mm/dd/yy;@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4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43" fontId="2" fillId="0" borderId="0" xfId="0" applyNumberFormat="1" applyFont="1"/>
    <xf numFmtId="0" fontId="2" fillId="0" borderId="0" xfId="0" applyFont="1"/>
    <xf numFmtId="43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0" borderId="1" xfId="0" applyBorder="1"/>
    <xf numFmtId="43" fontId="2" fillId="0" borderId="2" xfId="0" applyNumberFormat="1" applyFont="1" applyBorder="1"/>
    <xf numFmtId="0" fontId="2" fillId="0" borderId="0" xfId="0" applyFont="1" applyAlignment="1">
      <alignment horizontal="right"/>
    </xf>
    <xf numFmtId="17" fontId="1" fillId="0" borderId="1" xfId="0" applyNumberFormat="1" applyFont="1" applyBorder="1" applyAlignment="1">
      <alignment horizontal="center"/>
    </xf>
    <xf numFmtId="17" fontId="0" fillId="0" borderId="0" xfId="0" applyNumberFormat="1"/>
    <xf numFmtId="43" fontId="0" fillId="2" borderId="0" xfId="0" applyNumberFormat="1" applyFill="1"/>
    <xf numFmtId="43" fontId="0" fillId="0" borderId="3" xfId="0" applyNumberFormat="1" applyBorder="1"/>
    <xf numFmtId="1" fontId="1" fillId="0" borderId="0" xfId="0" applyNumberFormat="1" applyFont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2" fillId="0" borderId="0" xfId="0" applyNumberFormat="1" applyFont="1"/>
    <xf numFmtId="43" fontId="2" fillId="0" borderId="3" xfId="0" applyNumberFormat="1" applyFont="1" applyBorder="1"/>
    <xf numFmtId="0" fontId="1" fillId="0" borderId="0" xfId="0" applyFont="1" applyAlignment="1">
      <alignment horizontal="left"/>
    </xf>
    <xf numFmtId="43" fontId="2" fillId="3" borderId="2" xfId="0" applyNumberFormat="1" applyFont="1" applyFill="1" applyBorder="1"/>
    <xf numFmtId="43" fontId="2" fillId="4" borderId="2" xfId="0" applyNumberFormat="1" applyFont="1" applyFill="1" applyBorder="1"/>
    <xf numFmtId="43" fontId="2" fillId="3" borderId="3" xfId="0" applyNumberFormat="1" applyFont="1" applyFill="1" applyBorder="1"/>
    <xf numFmtId="43" fontId="0" fillId="0" borderId="0" xfId="1" applyFont="1" applyFill="1" applyBorder="1"/>
    <xf numFmtId="0" fontId="0" fillId="0" borderId="4" xfId="0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C185"/>
  <sheetViews>
    <sheetView tabSelected="1" workbookViewId="0">
      <pane xSplit="6" ySplit="3" topLeftCell="AGS4" activePane="bottomRight" state="frozen"/>
      <selection pane="topRight" activeCell="G1" sqref="G1"/>
      <selection pane="bottomLeft" activeCell="A4" sqref="A4"/>
      <selection pane="bottomRight" activeCell="AGY187" sqref="AGY187"/>
    </sheetView>
  </sheetViews>
  <sheetFormatPr defaultRowHeight="12.75" x14ac:dyDescent="0.2"/>
  <cols>
    <col min="1" max="2" width="1.7109375" style="8" customWidth="1"/>
    <col min="3" max="3" width="94.42578125" customWidth="1"/>
    <col min="4" max="4" width="8.7109375" style="6" customWidth="1"/>
    <col min="5" max="5" width="5.7109375" style="5" customWidth="1"/>
    <col min="6" max="6" width="13.28515625" style="4" customWidth="1"/>
    <col min="7" max="7" width="0.85546875" style="4" customWidth="1"/>
    <col min="8" max="8" width="0.85546875" customWidth="1"/>
    <col min="9" max="9" width="13.7109375" hidden="1" customWidth="1"/>
    <col min="10" max="10" width="0.85546875" hidden="1" customWidth="1"/>
    <col min="11" max="11" width="13.7109375" hidden="1" customWidth="1"/>
    <col min="12" max="12" width="0.85546875" hidden="1" customWidth="1"/>
    <col min="13" max="13" width="13.7109375" hidden="1" customWidth="1"/>
    <col min="14" max="14" width="0.85546875" hidden="1" customWidth="1"/>
    <col min="15" max="15" width="13.7109375" hidden="1" customWidth="1"/>
    <col min="16" max="16" width="0.85546875" hidden="1" customWidth="1"/>
    <col min="17" max="17" width="13.7109375" hidden="1" customWidth="1"/>
    <col min="18" max="18" width="0.85546875" hidden="1" customWidth="1"/>
    <col min="19" max="19" width="13.7109375" hidden="1" customWidth="1"/>
    <col min="20" max="20" width="0.85546875" hidden="1" customWidth="1"/>
    <col min="21" max="21" width="13.7109375" hidden="1" customWidth="1"/>
    <col min="22" max="22" width="0.85546875" hidden="1" customWidth="1"/>
    <col min="23" max="23" width="13.7109375" hidden="1" customWidth="1"/>
    <col min="24" max="24" width="0.85546875" hidden="1" customWidth="1"/>
    <col min="25" max="25" width="13.7109375" hidden="1" customWidth="1"/>
    <col min="26" max="26" width="0.85546875" hidden="1" customWidth="1"/>
    <col min="27" max="27" width="13.7109375" hidden="1" customWidth="1"/>
    <col min="28" max="28" width="0.85546875" hidden="1" customWidth="1"/>
    <col min="29" max="29" width="13.7109375" hidden="1" customWidth="1"/>
    <col min="30" max="30" width="0.85546875" hidden="1" customWidth="1"/>
    <col min="31" max="31" width="13.7109375" hidden="1" customWidth="1"/>
    <col min="32" max="32" width="0.85546875" hidden="1" customWidth="1"/>
    <col min="33" max="33" width="13.7109375" hidden="1" customWidth="1"/>
    <col min="34" max="34" width="0.85546875" hidden="1" customWidth="1"/>
    <col min="35" max="35" width="13.7109375" hidden="1" customWidth="1"/>
    <col min="36" max="36" width="0.85546875" hidden="1" customWidth="1"/>
    <col min="37" max="37" width="13.7109375" hidden="1" customWidth="1"/>
    <col min="38" max="38" width="0.85546875" hidden="1" customWidth="1"/>
    <col min="39" max="39" width="13.7109375" hidden="1" customWidth="1"/>
    <col min="40" max="40" width="0.85546875" hidden="1" customWidth="1"/>
    <col min="41" max="41" width="13.7109375" hidden="1" customWidth="1"/>
    <col min="42" max="42" width="0.85546875" hidden="1" customWidth="1"/>
    <col min="43" max="43" width="13.7109375" hidden="1" customWidth="1"/>
    <col min="44" max="44" width="0.85546875" hidden="1" customWidth="1"/>
    <col min="45" max="45" width="13.7109375" hidden="1" customWidth="1"/>
    <col min="46" max="46" width="0.85546875" hidden="1" customWidth="1"/>
    <col min="47" max="47" width="13.7109375" hidden="1" customWidth="1"/>
    <col min="48" max="48" width="0.85546875" hidden="1" customWidth="1"/>
    <col min="49" max="49" width="13.7109375" hidden="1" customWidth="1"/>
    <col min="50" max="50" width="0.85546875" hidden="1" customWidth="1"/>
    <col min="51" max="51" width="13.7109375" hidden="1" customWidth="1"/>
    <col min="52" max="52" width="0.85546875" hidden="1" customWidth="1"/>
    <col min="53" max="53" width="13.7109375" hidden="1" customWidth="1"/>
    <col min="54" max="54" width="0.85546875" hidden="1" customWidth="1"/>
    <col min="55" max="55" width="13.7109375" hidden="1" customWidth="1"/>
    <col min="56" max="56" width="0.85546875" hidden="1" customWidth="1"/>
    <col min="57" max="57" width="13.7109375" hidden="1" customWidth="1"/>
    <col min="58" max="58" width="0.85546875" hidden="1" customWidth="1"/>
    <col min="59" max="59" width="13.7109375" hidden="1" customWidth="1"/>
    <col min="60" max="60" width="0.85546875" hidden="1" customWidth="1"/>
    <col min="61" max="61" width="13.7109375" hidden="1" customWidth="1"/>
    <col min="62" max="62" width="0.85546875" hidden="1" customWidth="1"/>
    <col min="63" max="63" width="13.7109375" hidden="1" customWidth="1"/>
    <col min="64" max="64" width="0.85546875" hidden="1" customWidth="1"/>
    <col min="65" max="65" width="13.7109375" hidden="1" customWidth="1"/>
    <col min="66" max="66" width="0.85546875" hidden="1" customWidth="1"/>
    <col min="67" max="67" width="13.7109375" hidden="1" customWidth="1"/>
    <col min="68" max="68" width="0.85546875" hidden="1" customWidth="1"/>
    <col min="69" max="69" width="13.7109375" hidden="1" customWidth="1"/>
    <col min="70" max="70" width="0.85546875" hidden="1" customWidth="1"/>
    <col min="71" max="71" width="13.7109375" hidden="1" customWidth="1"/>
    <col min="72" max="72" width="0.85546875" hidden="1" customWidth="1"/>
    <col min="73" max="73" width="13.7109375" hidden="1" customWidth="1"/>
    <col min="74" max="74" width="0.85546875" hidden="1" customWidth="1"/>
    <col min="75" max="75" width="13.7109375" hidden="1" customWidth="1"/>
    <col min="76" max="76" width="0.85546875" hidden="1" customWidth="1"/>
    <col min="77" max="77" width="13.7109375" hidden="1" customWidth="1"/>
    <col min="78" max="78" width="0.85546875" hidden="1" customWidth="1"/>
    <col min="79" max="79" width="13.7109375" hidden="1" customWidth="1"/>
    <col min="80" max="80" width="0.85546875" hidden="1" customWidth="1"/>
    <col min="81" max="81" width="13.7109375" hidden="1" customWidth="1"/>
    <col min="82" max="82" width="0.85546875" hidden="1" customWidth="1"/>
    <col min="83" max="83" width="13.7109375" hidden="1" customWidth="1"/>
    <col min="84" max="84" width="0.85546875" hidden="1" customWidth="1"/>
    <col min="85" max="85" width="13.7109375" hidden="1" customWidth="1"/>
    <col min="86" max="86" width="0.85546875" hidden="1" customWidth="1"/>
    <col min="87" max="87" width="13.7109375" hidden="1" customWidth="1"/>
    <col min="88" max="88" width="0.85546875" hidden="1" customWidth="1"/>
    <col min="89" max="89" width="13.7109375" hidden="1" customWidth="1"/>
    <col min="90" max="90" width="0.85546875" hidden="1" customWidth="1"/>
    <col min="91" max="91" width="13.7109375" hidden="1" customWidth="1"/>
    <col min="92" max="92" width="0.85546875" hidden="1" customWidth="1"/>
    <col min="93" max="93" width="13.7109375" hidden="1" customWidth="1"/>
    <col min="94" max="94" width="0.85546875" hidden="1" customWidth="1"/>
    <col min="95" max="95" width="13.7109375" hidden="1" customWidth="1"/>
    <col min="96" max="96" width="0.85546875" hidden="1" customWidth="1"/>
    <col min="97" max="97" width="13.7109375" hidden="1" customWidth="1"/>
    <col min="98" max="98" width="0.85546875" hidden="1" customWidth="1"/>
    <col min="99" max="99" width="13.7109375" hidden="1" customWidth="1"/>
    <col min="100" max="100" width="0.85546875" hidden="1" customWidth="1"/>
    <col min="101" max="101" width="13.7109375" hidden="1" customWidth="1"/>
    <col min="102" max="102" width="0.85546875" hidden="1" customWidth="1"/>
    <col min="103" max="103" width="13.7109375" hidden="1" customWidth="1"/>
    <col min="104" max="104" width="0.85546875" hidden="1" customWidth="1"/>
    <col min="105" max="105" width="13.7109375" hidden="1" customWidth="1"/>
    <col min="106" max="106" width="0.85546875" hidden="1" customWidth="1"/>
    <col min="107" max="107" width="13.7109375" hidden="1" customWidth="1"/>
    <col min="108" max="108" width="0.85546875" hidden="1" customWidth="1"/>
    <col min="109" max="109" width="13.7109375" hidden="1" customWidth="1"/>
    <col min="110" max="110" width="0.85546875" hidden="1" customWidth="1"/>
    <col min="111" max="111" width="13.7109375" hidden="1" customWidth="1"/>
    <col min="112" max="112" width="0.85546875" hidden="1" customWidth="1"/>
    <col min="113" max="113" width="13.7109375" hidden="1" customWidth="1"/>
    <col min="114" max="114" width="0.85546875" hidden="1" customWidth="1"/>
    <col min="115" max="115" width="13.7109375" hidden="1" customWidth="1"/>
    <col min="116" max="116" width="0.85546875" hidden="1" customWidth="1"/>
    <col min="117" max="117" width="13.7109375" hidden="1" customWidth="1"/>
    <col min="118" max="118" width="0.85546875" hidden="1" customWidth="1"/>
    <col min="119" max="119" width="13.7109375" hidden="1" customWidth="1"/>
    <col min="120" max="120" width="0.85546875" hidden="1" customWidth="1"/>
    <col min="121" max="121" width="13.7109375" hidden="1" customWidth="1"/>
    <col min="122" max="122" width="0.85546875" hidden="1" customWidth="1"/>
    <col min="123" max="123" width="13.7109375" hidden="1" customWidth="1"/>
    <col min="124" max="124" width="0.85546875" hidden="1" customWidth="1"/>
    <col min="125" max="125" width="13.7109375" hidden="1" customWidth="1"/>
    <col min="126" max="126" width="0.85546875" hidden="1" customWidth="1"/>
    <col min="127" max="127" width="13.7109375" hidden="1" customWidth="1"/>
    <col min="128" max="128" width="0.85546875" hidden="1" customWidth="1"/>
    <col min="129" max="129" width="13.7109375" hidden="1" customWidth="1"/>
    <col min="130" max="130" width="0.85546875" hidden="1" customWidth="1"/>
    <col min="131" max="131" width="13.7109375" hidden="1" customWidth="1"/>
    <col min="132" max="132" width="0.85546875" hidden="1" customWidth="1"/>
    <col min="133" max="133" width="13.7109375" hidden="1" customWidth="1"/>
    <col min="134" max="134" width="0.85546875" hidden="1" customWidth="1"/>
    <col min="135" max="135" width="13.7109375" hidden="1" customWidth="1"/>
    <col min="136" max="136" width="0.85546875" hidden="1" customWidth="1"/>
    <col min="137" max="137" width="13.7109375" hidden="1" customWidth="1"/>
    <col min="138" max="138" width="0.85546875" hidden="1" customWidth="1"/>
    <col min="139" max="139" width="13.7109375" hidden="1" customWidth="1"/>
    <col min="140" max="140" width="0.85546875" hidden="1" customWidth="1"/>
    <col min="141" max="141" width="13.7109375" hidden="1" customWidth="1"/>
    <col min="142" max="142" width="0.85546875" hidden="1" customWidth="1"/>
    <col min="143" max="143" width="13.7109375" hidden="1" customWidth="1"/>
    <col min="144" max="144" width="0.85546875" hidden="1" customWidth="1"/>
    <col min="145" max="145" width="13.7109375" hidden="1" customWidth="1"/>
    <col min="146" max="146" width="0.85546875" hidden="1" customWidth="1"/>
    <col min="147" max="147" width="13.7109375" hidden="1" customWidth="1"/>
    <col min="148" max="148" width="0.85546875" hidden="1" customWidth="1"/>
    <col min="149" max="149" width="13.7109375" hidden="1" customWidth="1"/>
    <col min="150" max="150" width="0.85546875" hidden="1" customWidth="1"/>
    <col min="151" max="151" width="13.7109375" hidden="1" customWidth="1"/>
    <col min="152" max="152" width="0.85546875" hidden="1" customWidth="1"/>
    <col min="153" max="153" width="13.7109375" hidden="1" customWidth="1"/>
    <col min="154" max="154" width="0.85546875" hidden="1" customWidth="1"/>
    <col min="155" max="155" width="13.7109375" hidden="1" customWidth="1"/>
    <col min="156" max="156" width="0.85546875" hidden="1" customWidth="1"/>
    <col min="157" max="157" width="13.7109375" hidden="1" customWidth="1"/>
    <col min="158" max="158" width="0.85546875" hidden="1" customWidth="1"/>
    <col min="159" max="159" width="13.7109375" hidden="1" customWidth="1"/>
    <col min="160" max="160" width="0.85546875" hidden="1" customWidth="1"/>
    <col min="161" max="161" width="13.7109375" hidden="1" customWidth="1"/>
    <col min="162" max="162" width="0.85546875" hidden="1" customWidth="1"/>
    <col min="163" max="163" width="13.7109375" hidden="1" customWidth="1"/>
    <col min="164" max="164" width="0.85546875" hidden="1" customWidth="1"/>
    <col min="165" max="165" width="13.7109375" hidden="1" customWidth="1"/>
    <col min="166" max="166" width="0.85546875" hidden="1" customWidth="1"/>
    <col min="167" max="167" width="13.7109375" hidden="1" customWidth="1"/>
    <col min="168" max="168" width="0.85546875" hidden="1" customWidth="1"/>
    <col min="169" max="169" width="13.7109375" hidden="1" customWidth="1"/>
    <col min="170" max="170" width="0.85546875" hidden="1" customWidth="1"/>
    <col min="171" max="171" width="13.7109375" hidden="1" customWidth="1"/>
    <col min="172" max="172" width="0.85546875" hidden="1" customWidth="1"/>
    <col min="173" max="173" width="13.7109375" hidden="1" customWidth="1"/>
    <col min="174" max="174" width="0.85546875" hidden="1" customWidth="1"/>
    <col min="175" max="175" width="13.7109375" hidden="1" customWidth="1"/>
    <col min="176" max="176" width="0.85546875" hidden="1" customWidth="1"/>
    <col min="177" max="177" width="13.7109375" hidden="1" customWidth="1"/>
    <col min="178" max="178" width="0.85546875" hidden="1" customWidth="1"/>
    <col min="179" max="179" width="13.7109375" hidden="1" customWidth="1"/>
    <col min="180" max="180" width="0.85546875" hidden="1" customWidth="1"/>
    <col min="181" max="181" width="13.7109375" hidden="1" customWidth="1"/>
    <col min="182" max="182" width="0.85546875" hidden="1" customWidth="1"/>
    <col min="183" max="183" width="13.7109375" hidden="1" customWidth="1"/>
    <col min="184" max="184" width="0.85546875" hidden="1" customWidth="1"/>
    <col min="185" max="185" width="13.7109375" hidden="1" customWidth="1"/>
    <col min="186" max="186" width="0.85546875" hidden="1" customWidth="1"/>
    <col min="187" max="187" width="13.7109375" hidden="1" customWidth="1"/>
    <col min="188" max="188" width="0.85546875" hidden="1" customWidth="1"/>
    <col min="189" max="189" width="13.7109375" hidden="1" customWidth="1"/>
    <col min="190" max="190" width="0.85546875" hidden="1" customWidth="1"/>
    <col min="191" max="191" width="13.7109375" hidden="1" customWidth="1"/>
    <col min="192" max="192" width="0.85546875" hidden="1" customWidth="1"/>
    <col min="193" max="193" width="13.7109375" hidden="1" customWidth="1"/>
    <col min="194" max="194" width="0.85546875" hidden="1" customWidth="1"/>
    <col min="195" max="195" width="13.7109375" hidden="1" customWidth="1"/>
    <col min="196" max="196" width="0.85546875" hidden="1" customWidth="1"/>
    <col min="197" max="197" width="13.7109375" hidden="1" customWidth="1"/>
    <col min="198" max="198" width="0.85546875" hidden="1" customWidth="1"/>
    <col min="199" max="199" width="13.7109375" hidden="1" customWidth="1"/>
    <col min="200" max="200" width="0.85546875" hidden="1" customWidth="1"/>
    <col min="201" max="201" width="13.7109375" hidden="1" customWidth="1"/>
    <col min="202" max="202" width="0.85546875" hidden="1" customWidth="1"/>
    <col min="203" max="203" width="13.7109375" hidden="1" customWidth="1"/>
    <col min="204" max="204" width="0.85546875" hidden="1" customWidth="1"/>
    <col min="205" max="205" width="13.7109375" hidden="1" customWidth="1"/>
    <col min="206" max="206" width="0.85546875" hidden="1" customWidth="1"/>
    <col min="207" max="207" width="13.7109375" hidden="1" customWidth="1"/>
    <col min="208" max="208" width="0.85546875" hidden="1" customWidth="1"/>
    <col min="209" max="209" width="13.7109375" hidden="1" customWidth="1"/>
    <col min="210" max="210" width="0.85546875" hidden="1" customWidth="1"/>
    <col min="211" max="211" width="13.7109375" hidden="1" customWidth="1"/>
    <col min="212" max="212" width="0.85546875" hidden="1" customWidth="1"/>
    <col min="213" max="213" width="13.7109375" hidden="1" customWidth="1"/>
    <col min="214" max="214" width="0.85546875" hidden="1" customWidth="1"/>
    <col min="215" max="215" width="13.7109375" hidden="1" customWidth="1"/>
    <col min="216" max="216" width="0.85546875" hidden="1" customWidth="1"/>
    <col min="217" max="217" width="13.7109375" hidden="1" customWidth="1"/>
    <col min="218" max="218" width="0.85546875" hidden="1" customWidth="1"/>
    <col min="219" max="219" width="13.7109375" hidden="1" customWidth="1"/>
    <col min="220" max="220" width="0.85546875" hidden="1" customWidth="1"/>
    <col min="221" max="221" width="13.7109375" hidden="1" customWidth="1"/>
    <col min="222" max="222" width="0.85546875" hidden="1" customWidth="1"/>
    <col min="223" max="223" width="13.7109375" hidden="1" customWidth="1"/>
    <col min="224" max="224" width="0.85546875" hidden="1" customWidth="1"/>
    <col min="225" max="225" width="13.7109375" hidden="1" customWidth="1"/>
    <col min="226" max="226" width="0.85546875" hidden="1" customWidth="1"/>
    <col min="227" max="227" width="13.7109375" hidden="1" customWidth="1"/>
    <col min="228" max="228" width="0.85546875" hidden="1" customWidth="1"/>
    <col min="229" max="229" width="13.7109375" hidden="1" customWidth="1"/>
    <col min="230" max="230" width="0.85546875" hidden="1" customWidth="1"/>
    <col min="231" max="231" width="13.7109375" hidden="1" customWidth="1"/>
    <col min="232" max="232" width="0.85546875" hidden="1" customWidth="1"/>
    <col min="233" max="233" width="13.7109375" hidden="1" customWidth="1"/>
    <col min="234" max="234" width="0.85546875" hidden="1" customWidth="1"/>
    <col min="235" max="235" width="13.7109375" hidden="1" customWidth="1"/>
    <col min="236" max="236" width="0.85546875" hidden="1" customWidth="1"/>
    <col min="237" max="237" width="13.7109375" hidden="1" customWidth="1"/>
    <col min="238" max="238" width="0.85546875" hidden="1" customWidth="1"/>
    <col min="239" max="239" width="13.7109375" hidden="1" customWidth="1"/>
    <col min="240" max="240" width="0.85546875" hidden="1" customWidth="1"/>
    <col min="241" max="241" width="13.7109375" hidden="1" customWidth="1"/>
    <col min="242" max="242" width="0.85546875" hidden="1" customWidth="1"/>
    <col min="243" max="243" width="13.7109375" hidden="1" customWidth="1"/>
    <col min="244" max="244" width="0.85546875" hidden="1" customWidth="1"/>
    <col min="245" max="245" width="13.7109375" hidden="1" customWidth="1"/>
    <col min="246" max="246" width="0.85546875" hidden="1" customWidth="1"/>
    <col min="247" max="247" width="13.7109375" hidden="1" customWidth="1"/>
    <col min="248" max="248" width="0.85546875" hidden="1" customWidth="1"/>
    <col min="249" max="249" width="13.7109375" hidden="1" customWidth="1"/>
    <col min="250" max="250" width="0.85546875" hidden="1" customWidth="1"/>
    <col min="251" max="251" width="13.7109375" hidden="1" customWidth="1"/>
    <col min="252" max="252" width="0.85546875" hidden="1" customWidth="1"/>
    <col min="253" max="253" width="13.7109375" hidden="1" customWidth="1"/>
    <col min="254" max="254" width="0.85546875" hidden="1" customWidth="1"/>
    <col min="255" max="255" width="13.7109375" hidden="1" customWidth="1"/>
    <col min="256" max="256" width="0.85546875" hidden="1" customWidth="1"/>
    <col min="257" max="257" width="13.7109375" hidden="1" customWidth="1"/>
    <col min="258" max="258" width="0.85546875" hidden="1" customWidth="1"/>
    <col min="259" max="259" width="13.7109375" hidden="1" customWidth="1"/>
    <col min="260" max="260" width="0.85546875" hidden="1" customWidth="1"/>
    <col min="261" max="261" width="13.7109375" hidden="1" customWidth="1"/>
    <col min="262" max="262" width="0.85546875" hidden="1" customWidth="1"/>
    <col min="263" max="263" width="13.7109375" hidden="1" customWidth="1"/>
    <col min="264" max="264" width="0.85546875" hidden="1" customWidth="1"/>
    <col min="265" max="265" width="13.7109375" hidden="1" customWidth="1"/>
    <col min="266" max="266" width="0.85546875" hidden="1" customWidth="1"/>
    <col min="267" max="267" width="13.7109375" hidden="1" customWidth="1"/>
    <col min="268" max="268" width="0.85546875" hidden="1" customWidth="1"/>
    <col min="269" max="269" width="13.7109375" hidden="1" customWidth="1"/>
    <col min="270" max="270" width="0.85546875" hidden="1" customWidth="1"/>
    <col min="271" max="271" width="13.7109375" hidden="1" customWidth="1"/>
    <col min="272" max="272" width="0.85546875" hidden="1" customWidth="1"/>
    <col min="273" max="273" width="13.7109375" hidden="1" customWidth="1"/>
    <col min="274" max="274" width="0.85546875" hidden="1" customWidth="1"/>
    <col min="275" max="275" width="13.7109375" hidden="1" customWidth="1"/>
    <col min="276" max="276" width="0.85546875" hidden="1" customWidth="1"/>
    <col min="277" max="277" width="13.7109375" hidden="1" customWidth="1"/>
    <col min="278" max="278" width="0.85546875" hidden="1" customWidth="1"/>
    <col min="279" max="279" width="13.7109375" hidden="1" customWidth="1"/>
    <col min="280" max="280" width="0.85546875" hidden="1" customWidth="1"/>
    <col min="281" max="281" width="13.7109375" hidden="1" customWidth="1"/>
    <col min="282" max="282" width="0.85546875" hidden="1" customWidth="1"/>
    <col min="283" max="283" width="13.7109375" hidden="1" customWidth="1"/>
    <col min="284" max="284" width="0.85546875" hidden="1" customWidth="1"/>
    <col min="285" max="285" width="13.7109375" hidden="1" customWidth="1"/>
    <col min="286" max="286" width="0.85546875" hidden="1" customWidth="1"/>
    <col min="287" max="287" width="13.7109375" hidden="1" customWidth="1"/>
    <col min="288" max="288" width="0.85546875" hidden="1" customWidth="1"/>
    <col min="289" max="289" width="13.7109375" hidden="1" customWidth="1"/>
    <col min="290" max="290" width="0.85546875" hidden="1" customWidth="1"/>
    <col min="291" max="291" width="13.7109375" hidden="1" customWidth="1"/>
    <col min="292" max="292" width="0.85546875" hidden="1" customWidth="1"/>
    <col min="293" max="293" width="13.7109375" hidden="1" customWidth="1"/>
    <col min="294" max="294" width="0.85546875" hidden="1" customWidth="1"/>
    <col min="295" max="295" width="13.7109375" hidden="1" customWidth="1"/>
    <col min="296" max="296" width="0.85546875" hidden="1" customWidth="1"/>
    <col min="297" max="297" width="13.7109375" hidden="1" customWidth="1"/>
    <col min="298" max="298" width="0.85546875" hidden="1" customWidth="1"/>
    <col min="299" max="299" width="13.7109375" hidden="1" customWidth="1"/>
    <col min="300" max="300" width="0.85546875" hidden="1" customWidth="1"/>
    <col min="301" max="301" width="13.7109375" hidden="1" customWidth="1"/>
    <col min="302" max="302" width="0.85546875" hidden="1" customWidth="1"/>
    <col min="303" max="303" width="13.7109375" hidden="1" customWidth="1"/>
    <col min="304" max="304" width="0.85546875" hidden="1" customWidth="1"/>
    <col min="305" max="305" width="13.7109375" hidden="1" customWidth="1"/>
    <col min="306" max="306" width="0.85546875" hidden="1" customWidth="1"/>
    <col min="307" max="307" width="13.7109375" hidden="1" customWidth="1"/>
    <col min="308" max="308" width="0.85546875" hidden="1" customWidth="1"/>
    <col min="309" max="309" width="13.7109375" hidden="1" customWidth="1"/>
    <col min="310" max="310" width="0.85546875" hidden="1" customWidth="1"/>
    <col min="311" max="311" width="13.7109375" hidden="1" customWidth="1"/>
    <col min="312" max="312" width="0.85546875" hidden="1" customWidth="1"/>
    <col min="313" max="313" width="13.7109375" hidden="1" customWidth="1"/>
    <col min="314" max="314" width="0.85546875" hidden="1" customWidth="1"/>
    <col min="315" max="315" width="13.7109375" hidden="1" customWidth="1"/>
    <col min="316" max="316" width="0.85546875" hidden="1" customWidth="1"/>
    <col min="317" max="317" width="13.7109375" hidden="1" customWidth="1"/>
    <col min="318" max="318" width="0.85546875" hidden="1" customWidth="1"/>
    <col min="319" max="319" width="13.7109375" hidden="1" customWidth="1"/>
    <col min="320" max="320" width="0.85546875" hidden="1" customWidth="1"/>
    <col min="321" max="321" width="13.7109375" hidden="1" customWidth="1"/>
    <col min="322" max="322" width="0.85546875" hidden="1" customWidth="1"/>
    <col min="323" max="323" width="13.7109375" hidden="1" customWidth="1"/>
    <col min="324" max="324" width="0.85546875" hidden="1" customWidth="1"/>
    <col min="325" max="325" width="13.7109375" hidden="1" customWidth="1"/>
    <col min="326" max="326" width="0.85546875" hidden="1" customWidth="1"/>
    <col min="327" max="327" width="13.7109375" hidden="1" customWidth="1"/>
    <col min="328" max="328" width="0.85546875" hidden="1" customWidth="1"/>
    <col min="329" max="329" width="13.7109375" hidden="1" customWidth="1"/>
    <col min="330" max="330" width="0.85546875" hidden="1" customWidth="1"/>
    <col min="331" max="331" width="13.7109375" hidden="1" customWidth="1"/>
    <col min="332" max="332" width="0.85546875" hidden="1" customWidth="1"/>
    <col min="333" max="333" width="13.7109375" hidden="1" customWidth="1"/>
    <col min="334" max="334" width="0.85546875" hidden="1" customWidth="1"/>
    <col min="335" max="335" width="13.7109375" hidden="1" customWidth="1"/>
    <col min="336" max="336" width="0.85546875" hidden="1" customWidth="1"/>
    <col min="337" max="337" width="13.7109375" hidden="1" customWidth="1"/>
    <col min="338" max="338" width="0.85546875" hidden="1" customWidth="1"/>
    <col min="339" max="339" width="13.7109375" hidden="1" customWidth="1"/>
    <col min="340" max="340" width="0.85546875" hidden="1" customWidth="1"/>
    <col min="341" max="341" width="13.7109375" hidden="1" customWidth="1"/>
    <col min="342" max="342" width="0.85546875" hidden="1" customWidth="1"/>
    <col min="343" max="343" width="13.7109375" hidden="1" customWidth="1"/>
    <col min="344" max="344" width="0.85546875" hidden="1" customWidth="1"/>
    <col min="345" max="345" width="13.7109375" hidden="1" customWidth="1"/>
    <col min="346" max="346" width="0.85546875" hidden="1" customWidth="1"/>
    <col min="347" max="347" width="13.7109375" hidden="1" customWidth="1"/>
    <col min="348" max="348" width="0.85546875" hidden="1" customWidth="1"/>
    <col min="349" max="349" width="13.7109375" hidden="1" customWidth="1"/>
    <col min="350" max="350" width="0.85546875" hidden="1" customWidth="1"/>
    <col min="351" max="351" width="13.7109375" hidden="1" customWidth="1"/>
    <col min="352" max="352" width="0.85546875" hidden="1" customWidth="1"/>
    <col min="353" max="353" width="13.7109375" hidden="1" customWidth="1"/>
    <col min="354" max="354" width="0.85546875" hidden="1" customWidth="1"/>
    <col min="355" max="355" width="13.7109375" hidden="1" customWidth="1"/>
    <col min="356" max="356" width="0.85546875" hidden="1" customWidth="1"/>
    <col min="357" max="357" width="13.7109375" hidden="1" customWidth="1"/>
    <col min="358" max="358" width="0.85546875" hidden="1" customWidth="1"/>
    <col min="359" max="359" width="13.7109375" hidden="1" customWidth="1"/>
    <col min="360" max="360" width="0.85546875" hidden="1" customWidth="1"/>
    <col min="361" max="361" width="13.7109375" hidden="1" customWidth="1"/>
    <col min="362" max="362" width="0.85546875" hidden="1" customWidth="1"/>
    <col min="363" max="363" width="13.7109375" hidden="1" customWidth="1"/>
    <col min="364" max="364" width="0.85546875" hidden="1" customWidth="1"/>
    <col min="365" max="365" width="13.7109375" hidden="1" customWidth="1"/>
    <col min="366" max="366" width="0.85546875" hidden="1" customWidth="1"/>
    <col min="367" max="367" width="13.7109375" hidden="1" customWidth="1"/>
    <col min="368" max="368" width="0.85546875" hidden="1" customWidth="1"/>
    <col min="369" max="369" width="13.7109375" hidden="1" customWidth="1"/>
    <col min="370" max="370" width="0.85546875" hidden="1" customWidth="1"/>
    <col min="371" max="371" width="13.7109375" hidden="1" customWidth="1"/>
    <col min="372" max="372" width="0.85546875" hidden="1" customWidth="1"/>
    <col min="373" max="373" width="13.7109375" hidden="1" customWidth="1"/>
    <col min="374" max="374" width="0.85546875" hidden="1" customWidth="1"/>
    <col min="375" max="375" width="13.7109375" hidden="1" customWidth="1"/>
    <col min="376" max="376" width="0.85546875" hidden="1" customWidth="1"/>
    <col min="377" max="377" width="13.7109375" hidden="1" customWidth="1"/>
    <col min="378" max="378" width="0.85546875" hidden="1" customWidth="1"/>
    <col min="379" max="379" width="13.7109375" hidden="1" customWidth="1"/>
    <col min="380" max="380" width="0.85546875" hidden="1" customWidth="1"/>
    <col min="381" max="381" width="13.7109375" hidden="1" customWidth="1"/>
    <col min="382" max="382" width="0.85546875" hidden="1" customWidth="1"/>
    <col min="383" max="383" width="13.7109375" hidden="1" customWidth="1"/>
    <col min="384" max="384" width="0.85546875" hidden="1" customWidth="1"/>
    <col min="385" max="385" width="13.7109375" hidden="1" customWidth="1"/>
    <col min="386" max="386" width="0.85546875" hidden="1" customWidth="1"/>
    <col min="387" max="387" width="13.7109375" hidden="1" customWidth="1"/>
    <col min="388" max="388" width="0.85546875" hidden="1" customWidth="1"/>
    <col min="389" max="389" width="13.7109375" hidden="1" customWidth="1"/>
    <col min="390" max="390" width="0.85546875" hidden="1" customWidth="1"/>
    <col min="391" max="391" width="13.7109375" hidden="1" customWidth="1"/>
    <col min="392" max="392" width="0.85546875" hidden="1" customWidth="1"/>
    <col min="393" max="393" width="13.7109375" hidden="1" customWidth="1"/>
    <col min="394" max="394" width="0.85546875" hidden="1" customWidth="1"/>
    <col min="395" max="395" width="13.7109375" hidden="1" customWidth="1"/>
    <col min="396" max="396" width="0.85546875" hidden="1" customWidth="1"/>
    <col min="397" max="397" width="13.7109375" hidden="1" customWidth="1"/>
    <col min="398" max="398" width="0.85546875" hidden="1" customWidth="1"/>
    <col min="399" max="399" width="13.7109375" hidden="1" customWidth="1"/>
    <col min="400" max="400" width="0.85546875" hidden="1" customWidth="1"/>
    <col min="401" max="401" width="13.7109375" hidden="1" customWidth="1"/>
    <col min="402" max="402" width="0.85546875" hidden="1" customWidth="1"/>
    <col min="403" max="403" width="13.7109375" hidden="1" customWidth="1"/>
    <col min="404" max="404" width="0.85546875" hidden="1" customWidth="1"/>
    <col min="405" max="405" width="13.7109375" hidden="1" customWidth="1"/>
    <col min="406" max="406" width="0.85546875" hidden="1" customWidth="1"/>
    <col min="407" max="407" width="13.7109375" hidden="1" customWidth="1"/>
    <col min="408" max="408" width="0.85546875" hidden="1" customWidth="1"/>
    <col min="409" max="409" width="13.7109375" hidden="1" customWidth="1"/>
    <col min="410" max="410" width="0.85546875" hidden="1" customWidth="1"/>
    <col min="411" max="411" width="13.7109375" hidden="1" customWidth="1"/>
    <col min="412" max="412" width="0.85546875" hidden="1" customWidth="1"/>
    <col min="413" max="413" width="13.7109375" hidden="1" customWidth="1"/>
    <col min="414" max="414" width="0.85546875" hidden="1" customWidth="1"/>
    <col min="415" max="415" width="13.7109375" hidden="1" customWidth="1"/>
    <col min="416" max="416" width="0.85546875" hidden="1" customWidth="1"/>
    <col min="417" max="417" width="13.7109375" hidden="1" customWidth="1"/>
    <col min="418" max="418" width="0.85546875" hidden="1" customWidth="1"/>
    <col min="419" max="419" width="13.7109375" hidden="1" customWidth="1"/>
    <col min="420" max="420" width="0.85546875" hidden="1" customWidth="1"/>
    <col min="421" max="421" width="13.7109375" hidden="1" customWidth="1"/>
    <col min="422" max="422" width="0.85546875" hidden="1" customWidth="1"/>
    <col min="423" max="423" width="13.7109375" hidden="1" customWidth="1"/>
    <col min="424" max="424" width="0.85546875" hidden="1" customWidth="1"/>
    <col min="425" max="425" width="13.7109375" hidden="1" customWidth="1"/>
    <col min="426" max="426" width="0.85546875" hidden="1" customWidth="1"/>
    <col min="427" max="427" width="13.7109375" hidden="1" customWidth="1"/>
    <col min="428" max="428" width="0.85546875" hidden="1" customWidth="1"/>
    <col min="429" max="429" width="13.7109375" hidden="1" customWidth="1"/>
    <col min="430" max="430" width="0.85546875" hidden="1" customWidth="1"/>
    <col min="431" max="431" width="13.7109375" hidden="1" customWidth="1"/>
    <col min="432" max="432" width="0.85546875" hidden="1" customWidth="1"/>
    <col min="433" max="433" width="13.7109375" hidden="1" customWidth="1"/>
    <col min="434" max="434" width="0.85546875" hidden="1" customWidth="1"/>
    <col min="435" max="435" width="13.7109375" hidden="1" customWidth="1"/>
    <col min="436" max="436" width="0.85546875" hidden="1" customWidth="1"/>
    <col min="437" max="437" width="13.7109375" hidden="1" customWidth="1"/>
    <col min="438" max="438" width="0.85546875" hidden="1" customWidth="1"/>
    <col min="439" max="439" width="13.7109375" hidden="1" customWidth="1"/>
    <col min="440" max="440" width="4.7109375" customWidth="1"/>
    <col min="441" max="441" width="13.7109375" hidden="1" customWidth="1"/>
    <col min="442" max="442" width="0.85546875" hidden="1" customWidth="1"/>
    <col min="443" max="443" width="13.7109375" hidden="1" customWidth="1"/>
    <col min="444" max="444" width="0.85546875" hidden="1" customWidth="1"/>
    <col min="445" max="445" width="13.7109375" hidden="1" customWidth="1"/>
    <col min="446" max="446" width="0.85546875" hidden="1" customWidth="1"/>
    <col min="447" max="447" width="13.7109375" hidden="1" customWidth="1"/>
    <col min="448" max="448" width="0.85546875" hidden="1" customWidth="1"/>
    <col min="449" max="449" width="13.7109375" hidden="1" customWidth="1"/>
    <col min="450" max="450" width="0.85546875" hidden="1" customWidth="1"/>
    <col min="451" max="451" width="13.7109375" hidden="1" customWidth="1"/>
    <col min="452" max="452" width="0.85546875" hidden="1" customWidth="1"/>
    <col min="453" max="453" width="13.7109375" hidden="1" customWidth="1"/>
    <col min="454" max="454" width="0.85546875" hidden="1" customWidth="1"/>
    <col min="455" max="455" width="13.7109375" hidden="1" customWidth="1"/>
    <col min="456" max="456" width="0.85546875" hidden="1" customWidth="1"/>
    <col min="457" max="457" width="13.7109375" hidden="1" customWidth="1"/>
    <col min="458" max="458" width="0.85546875" hidden="1" customWidth="1"/>
    <col min="459" max="459" width="13.7109375" hidden="1" customWidth="1"/>
    <col min="460" max="460" width="0.85546875" hidden="1" customWidth="1"/>
    <col min="461" max="461" width="13.7109375" hidden="1" customWidth="1"/>
    <col min="462" max="462" width="0.85546875" hidden="1" customWidth="1"/>
    <col min="463" max="463" width="13.7109375" hidden="1" customWidth="1"/>
    <col min="464" max="464" width="0.85546875" hidden="1" customWidth="1"/>
    <col min="465" max="465" width="13.7109375" hidden="1" customWidth="1"/>
    <col min="466" max="466" width="0.85546875" hidden="1" customWidth="1"/>
    <col min="467" max="467" width="13.7109375" hidden="1" customWidth="1"/>
    <col min="468" max="468" width="0.85546875" hidden="1" customWidth="1"/>
    <col min="469" max="469" width="13.7109375" hidden="1" customWidth="1"/>
    <col min="470" max="470" width="0.85546875" hidden="1" customWidth="1"/>
    <col min="471" max="471" width="13.7109375" hidden="1" customWidth="1"/>
    <col min="472" max="472" width="0.85546875" hidden="1" customWidth="1"/>
    <col min="473" max="473" width="13.7109375" hidden="1" customWidth="1"/>
    <col min="474" max="474" width="0.85546875" hidden="1" customWidth="1"/>
    <col min="475" max="475" width="13.7109375" hidden="1" customWidth="1"/>
    <col min="476" max="476" width="0.85546875" hidden="1" customWidth="1"/>
    <col min="477" max="477" width="13.7109375" hidden="1" customWidth="1"/>
    <col min="478" max="478" width="0.85546875" hidden="1" customWidth="1"/>
    <col min="479" max="479" width="13.7109375" hidden="1" customWidth="1"/>
    <col min="480" max="480" width="0.85546875" hidden="1" customWidth="1"/>
    <col min="481" max="481" width="13.7109375" hidden="1" customWidth="1"/>
    <col min="482" max="482" width="0.85546875" hidden="1" customWidth="1"/>
    <col min="483" max="483" width="13.7109375" hidden="1" customWidth="1"/>
    <col min="484" max="484" width="0.85546875" hidden="1" customWidth="1"/>
    <col min="485" max="485" width="13.7109375" hidden="1" customWidth="1"/>
    <col min="486" max="486" width="0.85546875" hidden="1" customWidth="1"/>
    <col min="487" max="487" width="13.7109375" hidden="1" customWidth="1"/>
    <col min="488" max="488" width="0.85546875" hidden="1" customWidth="1"/>
    <col min="489" max="489" width="13.7109375" hidden="1" customWidth="1"/>
    <col min="490" max="490" width="0.85546875" hidden="1" customWidth="1"/>
    <col min="491" max="491" width="13.7109375" hidden="1" customWidth="1"/>
    <col min="492" max="492" width="0.85546875" hidden="1" customWidth="1"/>
    <col min="493" max="493" width="13.7109375" hidden="1" customWidth="1"/>
    <col min="494" max="494" width="0.85546875" hidden="1" customWidth="1"/>
    <col min="495" max="495" width="13.7109375" hidden="1" customWidth="1"/>
    <col min="496" max="496" width="0.85546875" hidden="1" customWidth="1"/>
    <col min="497" max="497" width="13.7109375" hidden="1" customWidth="1"/>
    <col min="498" max="498" width="0.85546875" hidden="1" customWidth="1"/>
    <col min="499" max="499" width="13.7109375" hidden="1" customWidth="1"/>
    <col min="500" max="500" width="0.85546875" hidden="1" customWidth="1"/>
    <col min="501" max="501" width="13.7109375" hidden="1" customWidth="1"/>
    <col min="502" max="502" width="0.85546875" hidden="1" customWidth="1"/>
    <col min="503" max="503" width="13.7109375" hidden="1" customWidth="1"/>
    <col min="504" max="504" width="0.85546875" hidden="1" customWidth="1"/>
    <col min="505" max="505" width="13.7109375" hidden="1" customWidth="1"/>
    <col min="506" max="506" width="0.85546875" hidden="1" customWidth="1"/>
    <col min="507" max="507" width="13.7109375" hidden="1" customWidth="1"/>
    <col min="508" max="508" width="0.85546875" hidden="1" customWidth="1"/>
    <col min="509" max="509" width="13.7109375" hidden="1" customWidth="1"/>
    <col min="510" max="510" width="0.85546875" hidden="1" customWidth="1"/>
    <col min="511" max="511" width="13.7109375" hidden="1" customWidth="1"/>
    <col min="512" max="512" width="2.5703125" customWidth="1"/>
    <col min="513" max="513" width="13.7109375" hidden="1" customWidth="1"/>
    <col min="514" max="514" width="0.85546875" hidden="1" customWidth="1"/>
    <col min="515" max="515" width="13.7109375" hidden="1" customWidth="1"/>
    <col min="516" max="516" width="2.140625" hidden="1" customWidth="1"/>
    <col min="517" max="517" width="13.7109375" hidden="1" customWidth="1"/>
    <col min="518" max="518" width="0.85546875" hidden="1" customWidth="1"/>
    <col min="519" max="519" width="13.7109375" hidden="1" customWidth="1"/>
    <col min="520" max="520" width="0.85546875" hidden="1" customWidth="1"/>
    <col min="521" max="521" width="13.7109375" hidden="1" customWidth="1"/>
    <col min="522" max="522" width="0.85546875" hidden="1" customWidth="1"/>
    <col min="523" max="523" width="13.7109375" hidden="1" customWidth="1"/>
    <col min="524" max="524" width="2" hidden="1" customWidth="1"/>
    <col min="525" max="525" width="13.7109375" hidden="1" customWidth="1"/>
    <col min="526" max="526" width="0.85546875" hidden="1" customWidth="1"/>
    <col min="527" max="527" width="13.7109375" hidden="1" customWidth="1"/>
    <col min="528" max="528" width="0.85546875" hidden="1" customWidth="1"/>
    <col min="529" max="529" width="13.7109375" hidden="1" customWidth="1"/>
    <col min="530" max="530" width="1.85546875" customWidth="1"/>
    <col min="531" max="531" width="13.7109375" hidden="1" customWidth="1"/>
    <col min="532" max="532" width="0.85546875" hidden="1" customWidth="1"/>
    <col min="533" max="533" width="13.7109375" hidden="1" customWidth="1"/>
    <col min="534" max="534" width="0.85546875" hidden="1" customWidth="1"/>
    <col min="535" max="535" width="13.7109375" hidden="1" customWidth="1"/>
    <col min="536" max="536" width="3.140625" hidden="1" customWidth="1"/>
    <col min="537" max="537" width="13.7109375" hidden="1" customWidth="1"/>
    <col min="538" max="538" width="0.85546875" hidden="1" customWidth="1"/>
    <col min="539" max="539" width="13.7109375" hidden="1" customWidth="1"/>
    <col min="540" max="540" width="0.85546875" hidden="1" customWidth="1"/>
    <col min="541" max="541" width="13.7109375" hidden="1" customWidth="1"/>
    <col min="542" max="542" width="2.42578125" hidden="1" customWidth="1"/>
    <col min="543" max="543" width="13.7109375" hidden="1" customWidth="1"/>
    <col min="544" max="544" width="0.85546875" hidden="1" customWidth="1"/>
    <col min="545" max="545" width="13.7109375" hidden="1" customWidth="1"/>
    <col min="546" max="546" width="0.85546875" hidden="1" customWidth="1"/>
    <col min="547" max="547" width="13.7109375" hidden="1" customWidth="1"/>
    <col min="548" max="548" width="2.85546875" customWidth="1"/>
    <col min="549" max="549" width="13.7109375" hidden="1" customWidth="1"/>
    <col min="550" max="550" width="0.85546875" hidden="1" customWidth="1"/>
    <col min="551" max="551" width="13.7109375" hidden="1" customWidth="1"/>
    <col min="552" max="552" width="0.85546875" hidden="1" customWidth="1"/>
    <col min="553" max="553" width="13.7109375" hidden="1" customWidth="1"/>
    <col min="554" max="554" width="0.85546875" hidden="1" customWidth="1"/>
    <col min="555" max="555" width="13.7109375" hidden="1" customWidth="1"/>
    <col min="556" max="556" width="0.85546875" hidden="1" customWidth="1"/>
    <col min="557" max="557" width="13.7109375" hidden="1" customWidth="1"/>
    <col min="558" max="558" width="0.85546875" hidden="1" customWidth="1"/>
    <col min="559" max="559" width="13.7109375" hidden="1" customWidth="1"/>
    <col min="560" max="560" width="0.85546875" hidden="1" customWidth="1"/>
    <col min="561" max="561" width="13.7109375" hidden="1" customWidth="1"/>
    <col min="562" max="562" width="0.85546875" hidden="1" customWidth="1"/>
    <col min="563" max="563" width="13.7109375" hidden="1" customWidth="1"/>
    <col min="564" max="564" width="0.85546875" hidden="1" customWidth="1"/>
    <col min="565" max="565" width="13.7109375" hidden="1" customWidth="1"/>
    <col min="566" max="566" width="2.28515625" customWidth="1"/>
    <col min="567" max="567" width="13.7109375" hidden="1" customWidth="1"/>
    <col min="568" max="568" width="0.85546875" hidden="1" customWidth="1"/>
    <col min="569" max="569" width="13.7109375" hidden="1" customWidth="1"/>
    <col min="570" max="570" width="0.85546875" hidden="1" customWidth="1"/>
    <col min="571" max="571" width="13.7109375" hidden="1" customWidth="1"/>
    <col min="572" max="572" width="0.85546875" hidden="1" customWidth="1"/>
    <col min="573" max="573" width="13.7109375" hidden="1" customWidth="1"/>
    <col min="574" max="574" width="0.85546875" hidden="1" customWidth="1"/>
    <col min="575" max="575" width="13.7109375" hidden="1" customWidth="1"/>
    <col min="576" max="576" width="0.85546875" hidden="1" customWidth="1"/>
    <col min="577" max="577" width="13.7109375" hidden="1" customWidth="1"/>
    <col min="578" max="578" width="0.85546875" hidden="1" customWidth="1"/>
    <col min="579" max="579" width="13.7109375" hidden="1" customWidth="1"/>
    <col min="580" max="580" width="0.85546875" hidden="1" customWidth="1"/>
    <col min="581" max="581" width="13.7109375" hidden="1" customWidth="1"/>
    <col min="582" max="582" width="0.85546875" hidden="1" customWidth="1"/>
    <col min="583" max="583" width="13.7109375" hidden="1" customWidth="1"/>
    <col min="584" max="584" width="2.28515625" customWidth="1"/>
    <col min="585" max="585" width="13.7109375" hidden="1" customWidth="1"/>
    <col min="586" max="586" width="0.85546875" hidden="1" customWidth="1"/>
    <col min="587" max="587" width="13.7109375" hidden="1" customWidth="1"/>
    <col min="588" max="588" width="0.85546875" hidden="1" customWidth="1"/>
    <col min="589" max="589" width="13.7109375" hidden="1" customWidth="1"/>
    <col min="590" max="590" width="0.85546875" hidden="1" customWidth="1"/>
    <col min="591" max="591" width="13.7109375" hidden="1" customWidth="1"/>
    <col min="592" max="592" width="0.85546875" hidden="1" customWidth="1"/>
    <col min="593" max="593" width="13.7109375" hidden="1" customWidth="1"/>
    <col min="594" max="594" width="0.85546875" hidden="1" customWidth="1"/>
    <col min="595" max="595" width="13.7109375" hidden="1" customWidth="1"/>
    <col min="596" max="596" width="0.85546875" hidden="1" customWidth="1"/>
    <col min="597" max="597" width="13.7109375" hidden="1" customWidth="1"/>
    <col min="598" max="598" width="0.85546875" hidden="1" customWidth="1"/>
    <col min="599" max="599" width="13.7109375" hidden="1" customWidth="1"/>
    <col min="600" max="600" width="0.85546875" hidden="1" customWidth="1"/>
    <col min="601" max="601" width="13.7109375" hidden="1" customWidth="1"/>
    <col min="602" max="602" width="2.28515625" customWidth="1"/>
    <col min="603" max="603" width="13.7109375" hidden="1" customWidth="1"/>
    <col min="604" max="604" width="0.85546875" hidden="1" customWidth="1"/>
    <col min="605" max="605" width="13.7109375" hidden="1" customWidth="1"/>
    <col min="606" max="606" width="0.85546875" hidden="1" customWidth="1"/>
    <col min="607" max="607" width="13.7109375" hidden="1" customWidth="1"/>
    <col min="608" max="608" width="0.85546875" hidden="1" customWidth="1"/>
    <col min="609" max="609" width="13.7109375" hidden="1" customWidth="1"/>
    <col min="610" max="610" width="0.85546875" hidden="1" customWidth="1"/>
    <col min="611" max="611" width="13.7109375" hidden="1" customWidth="1"/>
    <col min="612" max="612" width="0.85546875" hidden="1" customWidth="1"/>
    <col min="613" max="613" width="13.7109375" hidden="1" customWidth="1"/>
    <col min="614" max="614" width="0.85546875" hidden="1" customWidth="1"/>
    <col min="615" max="615" width="13.7109375" hidden="1" customWidth="1"/>
    <col min="616" max="616" width="0.85546875" hidden="1" customWidth="1"/>
    <col min="617" max="617" width="13.7109375" hidden="1" customWidth="1"/>
    <col min="618" max="618" width="0.85546875" hidden="1" customWidth="1"/>
    <col min="619" max="619" width="13.7109375" hidden="1" customWidth="1"/>
    <col min="620" max="620" width="2.28515625" customWidth="1"/>
    <col min="621" max="621" width="13.7109375" hidden="1" customWidth="1"/>
    <col min="622" max="622" width="0.85546875" hidden="1" customWidth="1"/>
    <col min="623" max="623" width="13.7109375" hidden="1" customWidth="1"/>
    <col min="624" max="624" width="0.85546875" hidden="1" customWidth="1"/>
    <col min="625" max="625" width="13.7109375" hidden="1" customWidth="1"/>
    <col min="626" max="626" width="0.85546875" hidden="1" customWidth="1"/>
    <col min="627" max="627" width="13.7109375" hidden="1" customWidth="1"/>
    <col min="628" max="628" width="0.85546875" hidden="1" customWidth="1"/>
    <col min="629" max="629" width="13.7109375" hidden="1" customWidth="1"/>
    <col min="630" max="630" width="0.85546875" hidden="1" customWidth="1"/>
    <col min="631" max="631" width="13.7109375" hidden="1" customWidth="1"/>
    <col min="632" max="632" width="1.7109375" hidden="1" customWidth="1"/>
    <col min="633" max="633" width="13.7109375" hidden="1" customWidth="1"/>
    <col min="634" max="634" width="0.85546875" hidden="1" customWidth="1"/>
    <col min="635" max="635" width="13.7109375" hidden="1" customWidth="1"/>
    <col min="636" max="636" width="0.85546875" hidden="1" customWidth="1"/>
    <col min="637" max="637" width="13.7109375" hidden="1" customWidth="1"/>
    <col min="638" max="638" width="2.28515625" customWidth="1"/>
    <col min="639" max="639" width="13.7109375" hidden="1" customWidth="1"/>
    <col min="640" max="640" width="0.85546875" hidden="1" customWidth="1"/>
    <col min="641" max="641" width="13.7109375" hidden="1" customWidth="1"/>
    <col min="642" max="642" width="0.85546875" hidden="1" customWidth="1"/>
    <col min="643" max="643" width="13.7109375" hidden="1" customWidth="1"/>
    <col min="644" max="644" width="0.85546875" hidden="1" customWidth="1"/>
    <col min="645" max="645" width="13.7109375" hidden="1" customWidth="1"/>
    <col min="646" max="646" width="0.85546875" hidden="1" customWidth="1"/>
    <col min="647" max="647" width="13.7109375" hidden="1" customWidth="1"/>
    <col min="648" max="648" width="0.85546875" hidden="1" customWidth="1"/>
    <col min="649" max="649" width="13.7109375" hidden="1" customWidth="1"/>
    <col min="650" max="650" width="0.85546875" hidden="1" customWidth="1"/>
    <col min="651" max="651" width="13.7109375" hidden="1" customWidth="1"/>
    <col min="652" max="652" width="0.85546875" hidden="1" customWidth="1"/>
    <col min="653" max="653" width="13.7109375" hidden="1" customWidth="1"/>
    <col min="654" max="654" width="0.85546875" hidden="1" customWidth="1"/>
    <col min="655" max="655" width="13.7109375" hidden="1" customWidth="1"/>
    <col min="656" max="656" width="2.28515625" customWidth="1"/>
    <col min="657" max="657" width="13.7109375" hidden="1" customWidth="1"/>
    <col min="658" max="658" width="0.85546875" hidden="1" customWidth="1"/>
    <col min="659" max="659" width="13.7109375" hidden="1" customWidth="1"/>
    <col min="660" max="660" width="0.85546875" hidden="1" customWidth="1"/>
    <col min="661" max="661" width="13.7109375" hidden="1" customWidth="1"/>
    <col min="662" max="662" width="0.85546875" hidden="1" customWidth="1"/>
    <col min="663" max="663" width="13.7109375" hidden="1" customWidth="1"/>
    <col min="664" max="664" width="0.85546875" hidden="1" customWidth="1"/>
    <col min="665" max="665" width="13.7109375" hidden="1" customWidth="1"/>
    <col min="666" max="666" width="0.85546875" hidden="1" customWidth="1"/>
    <col min="667" max="667" width="13.7109375" hidden="1" customWidth="1"/>
    <col min="668" max="668" width="0.85546875" hidden="1" customWidth="1"/>
    <col min="669" max="669" width="13.7109375" hidden="1" customWidth="1"/>
    <col min="670" max="670" width="0.85546875" hidden="1" customWidth="1"/>
    <col min="671" max="671" width="13.7109375" hidden="1" customWidth="1"/>
    <col min="672" max="672" width="0.85546875" hidden="1" customWidth="1"/>
    <col min="673" max="673" width="13.7109375" hidden="1" customWidth="1"/>
    <col min="674" max="674" width="2.28515625" customWidth="1"/>
    <col min="675" max="675" width="13.7109375" hidden="1" customWidth="1"/>
    <col min="676" max="676" width="0.85546875" hidden="1" customWidth="1"/>
    <col min="677" max="677" width="13.7109375" hidden="1" customWidth="1"/>
    <col min="678" max="678" width="0.85546875" hidden="1" customWidth="1"/>
    <col min="679" max="679" width="13.7109375" hidden="1" customWidth="1"/>
    <col min="680" max="680" width="0.85546875" hidden="1" customWidth="1"/>
    <col min="681" max="681" width="13.7109375" hidden="1" customWidth="1"/>
    <col min="682" max="682" width="0.85546875" hidden="1" customWidth="1"/>
    <col min="683" max="683" width="13.7109375" hidden="1" customWidth="1"/>
    <col min="684" max="684" width="0.85546875" hidden="1" customWidth="1"/>
    <col min="685" max="685" width="13.7109375" hidden="1" customWidth="1"/>
    <col min="686" max="686" width="0.85546875" hidden="1" customWidth="1"/>
    <col min="687" max="687" width="13.7109375" hidden="1" customWidth="1"/>
    <col min="688" max="688" width="0.85546875" hidden="1" customWidth="1"/>
    <col min="689" max="689" width="13.7109375" hidden="1" customWidth="1"/>
    <col min="690" max="690" width="0.85546875" hidden="1" customWidth="1"/>
    <col min="691" max="691" width="13.7109375" hidden="1" customWidth="1"/>
    <col min="692" max="692" width="2.28515625" customWidth="1"/>
    <col min="693" max="693" width="13.7109375" hidden="1" customWidth="1"/>
    <col min="694" max="694" width="0.85546875" hidden="1" customWidth="1"/>
    <col min="695" max="695" width="13.7109375" hidden="1" customWidth="1"/>
    <col min="696" max="696" width="0.85546875" hidden="1" customWidth="1"/>
    <col min="697" max="697" width="13.7109375" hidden="1" customWidth="1"/>
    <col min="698" max="698" width="0.85546875" hidden="1" customWidth="1"/>
    <col min="699" max="699" width="13.7109375" hidden="1" customWidth="1"/>
    <col min="700" max="700" width="0.85546875" hidden="1" customWidth="1"/>
    <col min="701" max="701" width="13.7109375" hidden="1" customWidth="1"/>
    <col min="702" max="702" width="0.85546875" hidden="1" customWidth="1"/>
    <col min="703" max="703" width="13.7109375" hidden="1" customWidth="1"/>
    <col min="704" max="704" width="0.85546875" hidden="1" customWidth="1"/>
    <col min="705" max="705" width="13.7109375" hidden="1" customWidth="1"/>
    <col min="706" max="706" width="0.85546875" hidden="1" customWidth="1"/>
    <col min="707" max="707" width="13.7109375" hidden="1" customWidth="1"/>
    <col min="708" max="708" width="0.85546875" hidden="1" customWidth="1"/>
    <col min="709" max="709" width="13.7109375" hidden="1" customWidth="1"/>
    <col min="710" max="710" width="2.28515625" customWidth="1"/>
    <col min="711" max="711" width="13.7109375" hidden="1" customWidth="1"/>
    <col min="712" max="712" width="0.85546875" hidden="1" customWidth="1"/>
    <col min="713" max="713" width="13.7109375" hidden="1" customWidth="1"/>
    <col min="714" max="714" width="0.85546875" hidden="1" customWidth="1"/>
    <col min="715" max="715" width="13.7109375" hidden="1" customWidth="1"/>
    <col min="716" max="716" width="0.85546875" hidden="1" customWidth="1"/>
    <col min="717" max="717" width="13.7109375" hidden="1" customWidth="1"/>
    <col min="718" max="718" width="0.85546875" hidden="1" customWidth="1"/>
    <col min="719" max="719" width="13.7109375" hidden="1" customWidth="1"/>
    <col min="720" max="720" width="0.85546875" hidden="1" customWidth="1"/>
    <col min="721" max="721" width="13.7109375" hidden="1" customWidth="1"/>
    <col min="722" max="722" width="0.85546875" hidden="1" customWidth="1"/>
    <col min="723" max="723" width="13.7109375" hidden="1" customWidth="1"/>
    <col min="724" max="724" width="0.85546875" hidden="1" customWidth="1"/>
    <col min="725" max="725" width="13.7109375" hidden="1" customWidth="1"/>
    <col min="726" max="726" width="0.85546875" hidden="1" customWidth="1"/>
    <col min="727" max="727" width="13.7109375" hidden="1" customWidth="1"/>
    <col min="728" max="728" width="2.28515625" customWidth="1"/>
    <col min="729" max="737" width="13.7109375" hidden="1" customWidth="1"/>
    <col min="738" max="738" width="2.28515625" customWidth="1"/>
    <col min="739" max="747" width="13.7109375" hidden="1" customWidth="1"/>
    <col min="748" max="748" width="2.28515625" customWidth="1"/>
    <col min="749" max="757" width="13.7109375" hidden="1" customWidth="1"/>
    <col min="758" max="758" width="2.28515625" customWidth="1"/>
    <col min="759" max="767" width="13.7109375" hidden="1" customWidth="1"/>
    <col min="768" max="768" width="2.28515625" customWidth="1"/>
    <col min="769" max="777" width="13.7109375" hidden="1" customWidth="1"/>
    <col min="778" max="778" width="2.28515625" customWidth="1"/>
    <col min="779" max="787" width="13.7109375" hidden="1" customWidth="1"/>
    <col min="788" max="788" width="2.28515625" customWidth="1"/>
    <col min="789" max="797" width="13.7109375" hidden="1" customWidth="1"/>
    <col min="798" max="798" width="2.28515625" hidden="1" customWidth="1"/>
    <col min="799" max="807" width="13.7109375" hidden="1" customWidth="1"/>
    <col min="808" max="808" width="2.28515625" customWidth="1"/>
    <col min="809" max="817" width="13.7109375" hidden="1" customWidth="1"/>
    <col min="818" max="818" width="2.28515625" customWidth="1"/>
    <col min="819" max="827" width="13.7109375" hidden="1" customWidth="1"/>
    <col min="828" max="828" width="2.28515625" customWidth="1"/>
    <col min="829" max="837" width="13.7109375" hidden="1" customWidth="1"/>
    <col min="838" max="838" width="2.28515625" customWidth="1"/>
    <col min="839" max="847" width="13.7109375" hidden="1" customWidth="1"/>
    <col min="848" max="848" width="2.28515625" customWidth="1"/>
    <col min="849" max="857" width="13.7109375" customWidth="1"/>
    <col min="858" max="858" width="2.28515625" customWidth="1"/>
    <col min="859" max="867" width="13.7109375" customWidth="1"/>
    <col min="868" max="868" width="2.28515625" customWidth="1"/>
    <col min="869" max="877" width="13.7109375" customWidth="1"/>
    <col min="878" max="878" width="2.28515625" customWidth="1"/>
    <col min="879" max="887" width="13.7109375" customWidth="1"/>
  </cols>
  <sheetData>
    <row r="1" spans="1:887" x14ac:dyDescent="0.2">
      <c r="D1" s="13"/>
      <c r="E1" s="14"/>
      <c r="F1" s="12"/>
      <c r="G1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>
        <v>2017</v>
      </c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 t="s">
        <v>84</v>
      </c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 t="s">
        <v>85</v>
      </c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 t="s">
        <v>88</v>
      </c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 t="s">
        <v>86</v>
      </c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 t="s">
        <v>92</v>
      </c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 t="s">
        <v>93</v>
      </c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 t="s">
        <v>94</v>
      </c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 t="s">
        <v>95</v>
      </c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4" t="s">
        <v>97</v>
      </c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4" t="s">
        <v>99</v>
      </c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4" t="s">
        <v>100</v>
      </c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4" t="s">
        <v>101</v>
      </c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4" t="s">
        <v>107</v>
      </c>
      <c r="ABA1" s="15"/>
      <c r="ABB1" s="15"/>
      <c r="ABC1" s="15"/>
      <c r="ABD1" s="15"/>
      <c r="ABE1" s="15"/>
      <c r="ABF1" s="15"/>
      <c r="ABG1" s="15"/>
      <c r="ABH1" s="15"/>
      <c r="ABI1" s="15"/>
      <c r="ABJ1" s="14" t="s">
        <v>111</v>
      </c>
      <c r="ABK1" s="15"/>
      <c r="ABL1" s="15"/>
      <c r="ABM1" s="15"/>
      <c r="ABN1" s="15"/>
      <c r="ABO1" s="15"/>
      <c r="ABP1" s="15"/>
      <c r="ABQ1" s="15"/>
      <c r="ABR1" s="15"/>
      <c r="ABS1" s="15"/>
      <c r="ABT1" s="14" t="s">
        <v>120</v>
      </c>
      <c r="ABU1" s="15"/>
      <c r="ABV1" s="15"/>
      <c r="ABW1" s="15"/>
      <c r="ABX1" s="15"/>
      <c r="ABY1" s="15"/>
      <c r="ABZ1" s="15"/>
      <c r="ACA1" s="15"/>
      <c r="ACB1" s="15"/>
      <c r="ACC1" s="15"/>
      <c r="ACD1" s="14" t="s">
        <v>121</v>
      </c>
      <c r="ACE1" s="15"/>
      <c r="ACF1" s="15"/>
      <c r="ACG1" s="15"/>
      <c r="ACH1" s="15"/>
      <c r="ACI1" s="15"/>
      <c r="ACJ1" s="15"/>
      <c r="ACK1" s="15"/>
      <c r="ACL1" s="15"/>
      <c r="ACM1" s="15"/>
      <c r="ACN1" s="14" t="s">
        <v>130</v>
      </c>
      <c r="ACO1" s="15"/>
      <c r="ACP1" s="15"/>
      <c r="ACQ1" s="15"/>
      <c r="ACR1" s="15"/>
      <c r="ACS1" s="15"/>
      <c r="ACT1" s="15"/>
      <c r="ACU1" s="15"/>
      <c r="ACV1" s="15"/>
      <c r="ACW1" s="15"/>
      <c r="ACX1" s="14" t="s">
        <v>132</v>
      </c>
      <c r="ACY1" s="15"/>
      <c r="ACZ1" s="15"/>
      <c r="ADA1" s="15"/>
      <c r="ADB1" s="15"/>
      <c r="ADC1" s="15"/>
      <c r="ADD1" s="15"/>
      <c r="ADE1" s="15"/>
      <c r="ADF1" s="15"/>
      <c r="ADG1" s="15"/>
      <c r="ADH1" s="14" t="s">
        <v>137</v>
      </c>
      <c r="ADI1" s="15"/>
      <c r="ADJ1" s="15"/>
      <c r="ADK1" s="15"/>
      <c r="ADL1" s="15"/>
      <c r="ADM1" s="15"/>
      <c r="ADN1" s="15"/>
      <c r="ADO1" s="15"/>
      <c r="ADP1" s="15"/>
      <c r="ADQ1" s="15"/>
      <c r="ADR1" s="14" t="s">
        <v>138</v>
      </c>
      <c r="ADS1" s="15"/>
      <c r="ADT1" s="15"/>
      <c r="ADU1" s="15"/>
      <c r="ADV1" s="15"/>
      <c r="ADW1" s="15"/>
      <c r="ADX1" s="15"/>
      <c r="ADY1" s="15"/>
      <c r="ADZ1" s="15"/>
      <c r="AEA1" s="15"/>
      <c r="AEB1" s="14" t="s">
        <v>139</v>
      </c>
      <c r="AEC1" s="15"/>
      <c r="AED1" s="15"/>
      <c r="AEE1" s="15"/>
      <c r="AEF1" s="15"/>
      <c r="AEG1" s="15"/>
      <c r="AEH1" s="15"/>
      <c r="AEI1" s="15"/>
      <c r="AEJ1" s="15"/>
      <c r="AEK1" s="15"/>
      <c r="AEL1" s="14" t="s">
        <v>142</v>
      </c>
      <c r="AEM1" s="15"/>
      <c r="AEN1" s="15"/>
      <c r="AEO1" s="15"/>
      <c r="AEP1" s="15"/>
      <c r="AEQ1" s="15"/>
      <c r="AER1" s="15"/>
      <c r="AES1" s="15"/>
      <c r="AET1" s="15"/>
      <c r="AEU1" s="15"/>
      <c r="AEV1" s="14" t="s">
        <v>143</v>
      </c>
      <c r="AEW1" s="15"/>
      <c r="AEX1" s="15"/>
      <c r="AEY1" s="15"/>
      <c r="AEZ1" s="15"/>
      <c r="AFA1" s="15"/>
      <c r="AFB1" s="15"/>
      <c r="AFC1" s="15"/>
      <c r="AFD1" s="15"/>
      <c r="AFE1" s="15"/>
      <c r="AFF1" s="14" t="s">
        <v>144</v>
      </c>
      <c r="AFG1" s="15"/>
      <c r="AFH1" s="15"/>
      <c r="AFI1" s="15"/>
      <c r="AFJ1" s="15"/>
      <c r="AFK1" s="15"/>
      <c r="AFL1" s="15"/>
      <c r="AFM1" s="15"/>
      <c r="AFN1" s="15"/>
      <c r="AFO1" s="15"/>
      <c r="AFP1" s="14" t="s">
        <v>148</v>
      </c>
      <c r="AFQ1" s="15"/>
      <c r="AFR1" s="15"/>
      <c r="AFS1" s="15"/>
      <c r="AFT1" s="15"/>
      <c r="AFU1" s="15"/>
      <c r="AFV1" s="15"/>
      <c r="AFW1" s="15"/>
      <c r="AFX1" s="15"/>
      <c r="AFY1" s="15"/>
      <c r="AFZ1" s="14" t="s">
        <v>151</v>
      </c>
      <c r="AGA1" s="15"/>
      <c r="AGB1" s="15"/>
      <c r="AGC1" s="15"/>
      <c r="AGD1" s="15"/>
      <c r="AGE1" s="15"/>
      <c r="AGF1" s="15"/>
      <c r="AGG1" s="15"/>
      <c r="AGH1" s="15"/>
      <c r="AGI1" s="15"/>
      <c r="AGJ1" s="14" t="s">
        <v>152</v>
      </c>
      <c r="AGK1" s="15"/>
      <c r="AGL1" s="15"/>
      <c r="AGM1" s="15"/>
      <c r="AGN1" s="15"/>
      <c r="AGO1" s="15"/>
      <c r="AGP1" s="15"/>
      <c r="AGQ1" s="15"/>
      <c r="AGR1" s="15"/>
      <c r="AGS1" s="15"/>
      <c r="AGT1" s="14" t="s">
        <v>153</v>
      </c>
      <c r="AGU1" s="15"/>
      <c r="AGV1" s="15"/>
      <c r="AGW1" s="15"/>
      <c r="AGX1" s="15"/>
      <c r="AGY1" s="15"/>
      <c r="AGZ1" s="15"/>
      <c r="AHA1" s="15"/>
      <c r="AHB1" s="15"/>
      <c r="AHC1" s="15"/>
    </row>
    <row r="2" spans="1:887" x14ac:dyDescent="0.2">
      <c r="D2" s="11" t="s">
        <v>0</v>
      </c>
      <c r="E2" s="10"/>
      <c r="F2" s="1" t="s">
        <v>8</v>
      </c>
      <c r="G2" s="1"/>
      <c r="I2" s="1" t="s">
        <v>10</v>
      </c>
      <c r="K2" s="1" t="s">
        <v>9</v>
      </c>
      <c r="M2" s="1" t="s">
        <v>1</v>
      </c>
      <c r="O2" s="1" t="s">
        <v>10</v>
      </c>
      <c r="Q2" s="1" t="s">
        <v>9</v>
      </c>
      <c r="S2" s="1" t="s">
        <v>1</v>
      </c>
      <c r="U2" s="1" t="s">
        <v>10</v>
      </c>
      <c r="W2" s="1" t="s">
        <v>9</v>
      </c>
      <c r="Y2" s="1" t="s">
        <v>1</v>
      </c>
      <c r="AA2" s="1" t="s">
        <v>10</v>
      </c>
      <c r="AC2" s="1" t="s">
        <v>9</v>
      </c>
      <c r="AE2" s="1" t="s">
        <v>1</v>
      </c>
      <c r="AG2" s="1" t="s">
        <v>10</v>
      </c>
      <c r="AI2" s="1" t="s">
        <v>9</v>
      </c>
      <c r="AK2" s="1" t="s">
        <v>1</v>
      </c>
      <c r="AM2" s="1" t="s">
        <v>10</v>
      </c>
      <c r="AO2" s="1" t="s">
        <v>9</v>
      </c>
      <c r="AQ2" s="1" t="s">
        <v>1</v>
      </c>
      <c r="AS2" s="1" t="s">
        <v>10</v>
      </c>
      <c r="AU2" s="1" t="s">
        <v>9</v>
      </c>
      <c r="AW2" s="1" t="s">
        <v>1</v>
      </c>
      <c r="AY2" s="1" t="s">
        <v>10</v>
      </c>
      <c r="BA2" s="1" t="s">
        <v>9</v>
      </c>
      <c r="BC2" s="1" t="s">
        <v>1</v>
      </c>
      <c r="BE2" s="1" t="s">
        <v>10</v>
      </c>
      <c r="BG2" s="1" t="s">
        <v>9</v>
      </c>
      <c r="BI2" s="1" t="s">
        <v>1</v>
      </c>
      <c r="BK2" s="1" t="s">
        <v>10</v>
      </c>
      <c r="BM2" s="1" t="s">
        <v>9</v>
      </c>
      <c r="BO2" s="1" t="s">
        <v>1</v>
      </c>
      <c r="BQ2" s="1" t="s">
        <v>10</v>
      </c>
      <c r="BS2" s="1" t="s">
        <v>9</v>
      </c>
      <c r="BU2" s="1" t="s">
        <v>1</v>
      </c>
      <c r="BW2" s="1" t="s">
        <v>10</v>
      </c>
      <c r="BY2" s="1" t="s">
        <v>9</v>
      </c>
      <c r="CA2" s="1" t="s">
        <v>1</v>
      </c>
      <c r="CC2" s="1" t="s">
        <v>10</v>
      </c>
      <c r="CE2" s="1" t="s">
        <v>9</v>
      </c>
      <c r="CG2" s="1" t="s">
        <v>1</v>
      </c>
      <c r="CI2" s="1" t="s">
        <v>10</v>
      </c>
      <c r="CK2" s="1" t="s">
        <v>9</v>
      </c>
      <c r="CM2" s="1" t="s">
        <v>1</v>
      </c>
      <c r="CO2" s="1" t="s">
        <v>10</v>
      </c>
      <c r="CQ2" s="1" t="s">
        <v>9</v>
      </c>
      <c r="CS2" s="1" t="s">
        <v>1</v>
      </c>
      <c r="CU2" s="1" t="s">
        <v>10</v>
      </c>
      <c r="CW2" s="1" t="s">
        <v>9</v>
      </c>
      <c r="CY2" s="1" t="s">
        <v>1</v>
      </c>
      <c r="DA2" s="1" t="s">
        <v>10</v>
      </c>
      <c r="DC2" s="1" t="s">
        <v>9</v>
      </c>
      <c r="DE2" s="1" t="s">
        <v>1</v>
      </c>
      <c r="DG2" s="1" t="s">
        <v>10</v>
      </c>
      <c r="DI2" s="1" t="s">
        <v>9</v>
      </c>
      <c r="DK2" s="1" t="s">
        <v>1</v>
      </c>
      <c r="DM2" s="1" t="s">
        <v>10</v>
      </c>
      <c r="DO2" s="1" t="s">
        <v>9</v>
      </c>
      <c r="DQ2" s="1" t="s">
        <v>1</v>
      </c>
      <c r="DS2" s="1" t="s">
        <v>10</v>
      </c>
      <c r="DU2" s="1" t="s">
        <v>9</v>
      </c>
      <c r="DW2" s="1" t="s">
        <v>1</v>
      </c>
      <c r="DY2" s="1" t="s">
        <v>10</v>
      </c>
      <c r="EA2" s="1" t="s">
        <v>9</v>
      </c>
      <c r="EC2" s="1" t="s">
        <v>1</v>
      </c>
      <c r="EE2" s="1" t="s">
        <v>10</v>
      </c>
      <c r="EG2" s="1" t="s">
        <v>9</v>
      </c>
      <c r="EI2" s="1" t="s">
        <v>1</v>
      </c>
      <c r="EK2" s="1" t="s">
        <v>10</v>
      </c>
      <c r="EM2" s="1" t="s">
        <v>9</v>
      </c>
      <c r="EO2" s="1" t="s">
        <v>1</v>
      </c>
      <c r="EQ2" s="1" t="s">
        <v>10</v>
      </c>
      <c r="ES2" s="1" t="s">
        <v>9</v>
      </c>
      <c r="EU2" s="1" t="s">
        <v>1</v>
      </c>
      <c r="EW2" s="1" t="s">
        <v>10</v>
      </c>
      <c r="EY2" s="1" t="s">
        <v>9</v>
      </c>
      <c r="FA2" s="1" t="s">
        <v>1</v>
      </c>
      <c r="FC2" s="1" t="s">
        <v>10</v>
      </c>
      <c r="FE2" s="1" t="s">
        <v>9</v>
      </c>
      <c r="FG2" s="1" t="s">
        <v>1</v>
      </c>
      <c r="FI2" s="1" t="s">
        <v>10</v>
      </c>
      <c r="FK2" s="1" t="s">
        <v>9</v>
      </c>
      <c r="FM2" s="1" t="s">
        <v>1</v>
      </c>
      <c r="FO2" s="1" t="s">
        <v>10</v>
      </c>
      <c r="FQ2" s="1" t="s">
        <v>9</v>
      </c>
      <c r="FS2" s="1" t="s">
        <v>1</v>
      </c>
      <c r="FU2" s="1" t="s">
        <v>10</v>
      </c>
      <c r="FW2" s="1" t="s">
        <v>9</v>
      </c>
      <c r="FY2" s="1" t="s">
        <v>1</v>
      </c>
      <c r="GA2" s="1" t="s">
        <v>10</v>
      </c>
      <c r="GC2" s="1" t="s">
        <v>9</v>
      </c>
      <c r="GE2" s="1" t="s">
        <v>1</v>
      </c>
      <c r="GG2" s="1" t="s">
        <v>10</v>
      </c>
      <c r="GI2" s="1" t="s">
        <v>9</v>
      </c>
      <c r="GK2" s="1" t="s">
        <v>1</v>
      </c>
      <c r="GM2" s="1" t="s">
        <v>10</v>
      </c>
      <c r="GO2" s="1" t="s">
        <v>9</v>
      </c>
      <c r="GQ2" s="1" t="s">
        <v>1</v>
      </c>
      <c r="GS2" s="1" t="s">
        <v>10</v>
      </c>
      <c r="GU2" s="1" t="s">
        <v>9</v>
      </c>
      <c r="GW2" s="1" t="s">
        <v>1</v>
      </c>
      <c r="GY2" s="1" t="s">
        <v>10</v>
      </c>
      <c r="HA2" s="1" t="s">
        <v>9</v>
      </c>
      <c r="HC2" s="1" t="s">
        <v>1</v>
      </c>
      <c r="HE2" s="1" t="s">
        <v>10</v>
      </c>
      <c r="HG2" s="1" t="s">
        <v>9</v>
      </c>
      <c r="HI2" s="1" t="s">
        <v>1</v>
      </c>
      <c r="HK2" s="1" t="s">
        <v>10</v>
      </c>
      <c r="HM2" s="1" t="s">
        <v>9</v>
      </c>
      <c r="HO2" s="1" t="s">
        <v>1</v>
      </c>
      <c r="HQ2" s="1" t="s">
        <v>10</v>
      </c>
      <c r="HS2" s="1" t="s">
        <v>9</v>
      </c>
      <c r="HU2" s="1" t="s">
        <v>1</v>
      </c>
      <c r="HW2" s="1" t="s">
        <v>10</v>
      </c>
      <c r="HY2" s="1" t="s">
        <v>9</v>
      </c>
      <c r="IA2" s="1" t="s">
        <v>1</v>
      </c>
      <c r="IC2" s="1" t="s">
        <v>10</v>
      </c>
      <c r="IE2" s="1" t="s">
        <v>9</v>
      </c>
      <c r="IG2" s="1" t="s">
        <v>1</v>
      </c>
      <c r="II2" s="1" t="s">
        <v>10</v>
      </c>
      <c r="IK2" s="1" t="s">
        <v>9</v>
      </c>
      <c r="IM2" s="1" t="s">
        <v>1</v>
      </c>
      <c r="IO2" s="1" t="s">
        <v>10</v>
      </c>
      <c r="IQ2" s="1" t="s">
        <v>9</v>
      </c>
      <c r="IS2" s="1" t="s">
        <v>1</v>
      </c>
      <c r="IU2" s="1" t="s">
        <v>10</v>
      </c>
      <c r="IW2" s="1" t="s">
        <v>9</v>
      </c>
      <c r="IY2" s="1" t="s">
        <v>1</v>
      </c>
      <c r="JA2" s="1" t="s">
        <v>10</v>
      </c>
      <c r="JC2" s="1" t="s">
        <v>9</v>
      </c>
      <c r="JE2" s="1" t="s">
        <v>1</v>
      </c>
      <c r="JG2" s="1" t="s">
        <v>10</v>
      </c>
      <c r="JI2" s="1" t="s">
        <v>9</v>
      </c>
      <c r="JK2" s="1" t="s">
        <v>1</v>
      </c>
      <c r="JM2" s="1" t="s">
        <v>10</v>
      </c>
      <c r="JO2" s="1" t="s">
        <v>9</v>
      </c>
      <c r="JQ2" s="1" t="s">
        <v>1</v>
      </c>
      <c r="JS2" s="1" t="s">
        <v>10</v>
      </c>
      <c r="JU2" s="1" t="s">
        <v>9</v>
      </c>
      <c r="JW2" s="1" t="s">
        <v>1</v>
      </c>
      <c r="JY2" s="1" t="s">
        <v>10</v>
      </c>
      <c r="KA2" s="1" t="s">
        <v>9</v>
      </c>
      <c r="KC2" s="1" t="s">
        <v>1</v>
      </c>
      <c r="KE2" s="1" t="s">
        <v>10</v>
      </c>
      <c r="KG2" s="1" t="s">
        <v>9</v>
      </c>
      <c r="KI2" s="1" t="s">
        <v>1</v>
      </c>
      <c r="KK2" s="1" t="s">
        <v>10</v>
      </c>
      <c r="KM2" s="1" t="s">
        <v>9</v>
      </c>
      <c r="KO2" s="1" t="s">
        <v>1</v>
      </c>
      <c r="KQ2" s="1" t="s">
        <v>10</v>
      </c>
      <c r="KS2" s="1" t="s">
        <v>9</v>
      </c>
      <c r="KU2" s="1" t="s">
        <v>1</v>
      </c>
      <c r="KW2" s="1" t="s">
        <v>10</v>
      </c>
      <c r="KY2" s="1" t="s">
        <v>9</v>
      </c>
      <c r="LA2" s="1" t="s">
        <v>1</v>
      </c>
      <c r="LC2" s="1" t="s">
        <v>10</v>
      </c>
      <c r="LE2" s="1" t="s">
        <v>9</v>
      </c>
      <c r="LG2" s="1" t="s">
        <v>1</v>
      </c>
      <c r="LI2" s="1" t="s">
        <v>10</v>
      </c>
      <c r="LK2" s="1" t="s">
        <v>9</v>
      </c>
      <c r="LM2" s="1" t="s">
        <v>1</v>
      </c>
      <c r="LO2" s="1" t="s">
        <v>10</v>
      </c>
      <c r="LQ2" s="1" t="s">
        <v>9</v>
      </c>
      <c r="LS2" s="1" t="s">
        <v>1</v>
      </c>
      <c r="LU2" s="1" t="s">
        <v>10</v>
      </c>
      <c r="LW2" s="1" t="s">
        <v>9</v>
      </c>
      <c r="LY2" s="1" t="s">
        <v>1</v>
      </c>
      <c r="MA2" s="1" t="s">
        <v>10</v>
      </c>
      <c r="MC2" s="1" t="s">
        <v>9</v>
      </c>
      <c r="ME2" s="1" t="s">
        <v>1</v>
      </c>
      <c r="MG2" s="1" t="s">
        <v>10</v>
      </c>
      <c r="MI2" s="1" t="s">
        <v>9</v>
      </c>
      <c r="MK2" s="1" t="s">
        <v>1</v>
      </c>
      <c r="MM2" s="1" t="s">
        <v>10</v>
      </c>
      <c r="MO2" s="1" t="s">
        <v>9</v>
      </c>
      <c r="MQ2" s="1" t="s">
        <v>1</v>
      </c>
      <c r="MS2" s="1" t="s">
        <v>10</v>
      </c>
      <c r="MU2" s="1" t="s">
        <v>9</v>
      </c>
      <c r="MW2" s="1" t="s">
        <v>1</v>
      </c>
      <c r="MY2" s="1" t="s">
        <v>10</v>
      </c>
      <c r="NA2" s="1" t="s">
        <v>9</v>
      </c>
      <c r="NC2" s="1" t="s">
        <v>1</v>
      </c>
      <c r="NE2" s="1" t="s">
        <v>10</v>
      </c>
      <c r="NG2" s="1" t="s">
        <v>9</v>
      </c>
      <c r="NI2" s="1" t="s">
        <v>1</v>
      </c>
      <c r="NK2" s="1" t="s">
        <v>10</v>
      </c>
      <c r="NM2" s="1" t="s">
        <v>9</v>
      </c>
      <c r="NO2" s="1" t="s">
        <v>1</v>
      </c>
      <c r="NQ2" s="1" t="s">
        <v>10</v>
      </c>
      <c r="NS2" s="1" t="s">
        <v>9</v>
      </c>
      <c r="NU2" s="1" t="s">
        <v>1</v>
      </c>
      <c r="NW2" s="1" t="s">
        <v>10</v>
      </c>
      <c r="NY2" s="1" t="s">
        <v>9</v>
      </c>
      <c r="OA2" s="1" t="s">
        <v>1</v>
      </c>
      <c r="OC2" s="1" t="s">
        <v>10</v>
      </c>
      <c r="OE2" s="1" t="s">
        <v>9</v>
      </c>
      <c r="OG2" s="1" t="s">
        <v>1</v>
      </c>
      <c r="OI2" s="1" t="s">
        <v>10</v>
      </c>
      <c r="OK2" s="1" t="s">
        <v>9</v>
      </c>
      <c r="OM2" s="1" t="s">
        <v>1</v>
      </c>
      <c r="OO2" s="1" t="s">
        <v>10</v>
      </c>
      <c r="OQ2" s="1" t="s">
        <v>9</v>
      </c>
      <c r="OS2" s="1" t="s">
        <v>1</v>
      </c>
      <c r="OU2" s="1" t="s">
        <v>10</v>
      </c>
      <c r="OW2" s="1" t="s">
        <v>9</v>
      </c>
      <c r="OY2" s="1" t="s">
        <v>1</v>
      </c>
      <c r="PA2" s="1" t="s">
        <v>10</v>
      </c>
      <c r="PC2" s="1" t="s">
        <v>9</v>
      </c>
      <c r="PE2" s="1" t="s">
        <v>1</v>
      </c>
      <c r="PG2" s="1" t="s">
        <v>10</v>
      </c>
      <c r="PI2" s="1" t="s">
        <v>9</v>
      </c>
      <c r="PK2" s="1" t="s">
        <v>1</v>
      </c>
      <c r="PM2" s="1" t="s">
        <v>10</v>
      </c>
      <c r="PO2" s="1" t="s">
        <v>9</v>
      </c>
      <c r="PQ2" s="1" t="s">
        <v>1</v>
      </c>
      <c r="PS2" s="1" t="s">
        <v>10</v>
      </c>
      <c r="PU2" s="1" t="s">
        <v>9</v>
      </c>
      <c r="PW2" s="1" t="s">
        <v>1</v>
      </c>
      <c r="PY2" s="1" t="s">
        <v>10</v>
      </c>
      <c r="QA2" s="1" t="s">
        <v>9</v>
      </c>
      <c r="QC2" s="1" t="s">
        <v>1</v>
      </c>
      <c r="QE2" s="1" t="s">
        <v>10</v>
      </c>
      <c r="QG2" s="1" t="s">
        <v>9</v>
      </c>
      <c r="QI2" s="1" t="s">
        <v>1</v>
      </c>
      <c r="QK2" s="1" t="s">
        <v>10</v>
      </c>
      <c r="QM2" s="1" t="s">
        <v>9</v>
      </c>
      <c r="QO2" s="1" t="s">
        <v>1</v>
      </c>
      <c r="QQ2" s="1" t="s">
        <v>10</v>
      </c>
      <c r="QS2" s="1" t="s">
        <v>9</v>
      </c>
      <c r="QU2" s="1" t="s">
        <v>1</v>
      </c>
      <c r="QW2" s="1" t="s">
        <v>10</v>
      </c>
      <c r="QY2" s="1" t="s">
        <v>9</v>
      </c>
      <c r="RA2" s="1" t="s">
        <v>1</v>
      </c>
      <c r="RC2" s="1" t="s">
        <v>10</v>
      </c>
      <c r="RE2" s="1" t="s">
        <v>9</v>
      </c>
      <c r="RG2" s="1" t="s">
        <v>1</v>
      </c>
      <c r="RI2" s="1" t="s">
        <v>10</v>
      </c>
      <c r="RK2" s="1" t="s">
        <v>9</v>
      </c>
      <c r="RM2" s="1" t="s">
        <v>1</v>
      </c>
      <c r="RO2" s="1" t="s">
        <v>10</v>
      </c>
      <c r="RQ2" s="1" t="s">
        <v>9</v>
      </c>
      <c r="RS2" s="1" t="s">
        <v>1</v>
      </c>
      <c r="RU2" s="1" t="s">
        <v>10</v>
      </c>
      <c r="RW2" s="1" t="s">
        <v>9</v>
      </c>
      <c r="RY2" s="1" t="s">
        <v>1</v>
      </c>
      <c r="SA2" s="1" t="s">
        <v>10</v>
      </c>
      <c r="SC2" s="1" t="s">
        <v>9</v>
      </c>
      <c r="SE2" s="1" t="s">
        <v>1</v>
      </c>
      <c r="SG2" s="1" t="s">
        <v>10</v>
      </c>
      <c r="SI2" s="1" t="s">
        <v>9</v>
      </c>
      <c r="SK2" s="1" t="s">
        <v>1</v>
      </c>
      <c r="SM2" s="1" t="s">
        <v>10</v>
      </c>
      <c r="SO2" s="1" t="s">
        <v>9</v>
      </c>
      <c r="SQ2" s="1" t="s">
        <v>1</v>
      </c>
      <c r="SS2" s="1" t="s">
        <v>10</v>
      </c>
      <c r="SU2" s="1" t="s">
        <v>9</v>
      </c>
      <c r="SW2" s="1" t="s">
        <v>1</v>
      </c>
      <c r="SY2" s="1" t="s">
        <v>10</v>
      </c>
      <c r="TA2" s="1" t="s">
        <v>9</v>
      </c>
      <c r="TC2" s="1" t="s">
        <v>1</v>
      </c>
      <c r="TE2" s="1" t="s">
        <v>10</v>
      </c>
      <c r="TG2" s="1" t="s">
        <v>9</v>
      </c>
      <c r="TI2" s="1" t="s">
        <v>1</v>
      </c>
      <c r="TK2" s="1" t="s">
        <v>10</v>
      </c>
      <c r="TM2" s="1" t="s">
        <v>9</v>
      </c>
      <c r="TO2" s="1" t="s">
        <v>1</v>
      </c>
      <c r="TQ2" s="1" t="s">
        <v>10</v>
      </c>
      <c r="TS2" s="1" t="s">
        <v>9</v>
      </c>
      <c r="TU2" s="1" t="s">
        <v>1</v>
      </c>
      <c r="TW2" s="1" t="s">
        <v>10</v>
      </c>
      <c r="TY2" s="1" t="s">
        <v>9</v>
      </c>
      <c r="UA2" s="1" t="s">
        <v>1</v>
      </c>
      <c r="UC2" s="1" t="s">
        <v>10</v>
      </c>
      <c r="UE2" s="1" t="s">
        <v>9</v>
      </c>
      <c r="UG2" s="1" t="s">
        <v>1</v>
      </c>
      <c r="UI2" s="1" t="s">
        <v>10</v>
      </c>
      <c r="UK2" s="1" t="s">
        <v>9</v>
      </c>
      <c r="UM2" s="1" t="s">
        <v>1</v>
      </c>
      <c r="UO2" s="1" t="s">
        <v>10</v>
      </c>
      <c r="UQ2" s="1" t="s">
        <v>9</v>
      </c>
      <c r="US2" s="1" t="s">
        <v>1</v>
      </c>
      <c r="UU2" s="1" t="s">
        <v>10</v>
      </c>
      <c r="UW2" s="1" t="s">
        <v>9</v>
      </c>
      <c r="UY2" s="1" t="s">
        <v>1</v>
      </c>
      <c r="VA2" s="1" t="s">
        <v>10</v>
      </c>
      <c r="VC2" s="1" t="s">
        <v>9</v>
      </c>
      <c r="VE2" s="1" t="s">
        <v>1</v>
      </c>
      <c r="VG2" s="1" t="s">
        <v>10</v>
      </c>
      <c r="VI2" s="1" t="s">
        <v>9</v>
      </c>
      <c r="VK2" s="1" t="s">
        <v>1</v>
      </c>
      <c r="VM2" s="1" t="s">
        <v>10</v>
      </c>
      <c r="VO2" s="1" t="s">
        <v>9</v>
      </c>
      <c r="VQ2" s="1" t="s">
        <v>1</v>
      </c>
      <c r="VS2" s="1" t="s">
        <v>10</v>
      </c>
      <c r="VU2" s="1" t="s">
        <v>9</v>
      </c>
      <c r="VW2" s="1" t="s">
        <v>1</v>
      </c>
      <c r="VY2" s="1" t="s">
        <v>10</v>
      </c>
      <c r="WA2" s="1" t="s">
        <v>9</v>
      </c>
      <c r="WC2" s="1" t="s">
        <v>1</v>
      </c>
      <c r="WE2" s="1" t="s">
        <v>10</v>
      </c>
      <c r="WG2" s="1" t="s">
        <v>9</v>
      </c>
      <c r="WI2" s="1" t="s">
        <v>1</v>
      </c>
      <c r="WK2" s="1" t="s">
        <v>10</v>
      </c>
      <c r="WM2" s="1" t="s">
        <v>9</v>
      </c>
      <c r="WO2" s="1" t="s">
        <v>1</v>
      </c>
      <c r="WQ2" s="1" t="s">
        <v>10</v>
      </c>
      <c r="WS2" s="1" t="s">
        <v>9</v>
      </c>
      <c r="WU2" s="1" t="s">
        <v>1</v>
      </c>
      <c r="WW2" s="1" t="s">
        <v>10</v>
      </c>
      <c r="WY2" s="1" t="s">
        <v>9</v>
      </c>
      <c r="XA2" s="1" t="s">
        <v>1</v>
      </c>
      <c r="XC2" s="1" t="s">
        <v>10</v>
      </c>
      <c r="XE2" s="1" t="s">
        <v>9</v>
      </c>
      <c r="XG2" s="1" t="s">
        <v>1</v>
      </c>
      <c r="XI2" s="1" t="s">
        <v>10</v>
      </c>
      <c r="XK2" s="1" t="s">
        <v>9</v>
      </c>
      <c r="XM2" s="1" t="s">
        <v>1</v>
      </c>
      <c r="XO2" s="1" t="s">
        <v>10</v>
      </c>
      <c r="XQ2" s="1" t="s">
        <v>9</v>
      </c>
      <c r="XS2" s="1" t="s">
        <v>1</v>
      </c>
      <c r="XU2" s="1" t="s">
        <v>10</v>
      </c>
      <c r="XW2" s="1" t="s">
        <v>9</v>
      </c>
      <c r="XY2" s="1" t="s">
        <v>1</v>
      </c>
      <c r="YA2" s="1" t="s">
        <v>10</v>
      </c>
      <c r="YC2" s="1" t="s">
        <v>9</v>
      </c>
      <c r="YE2" s="1" t="s">
        <v>1</v>
      </c>
      <c r="YG2" s="1" t="s">
        <v>10</v>
      </c>
      <c r="YI2" s="1" t="s">
        <v>9</v>
      </c>
      <c r="YK2" s="1" t="s">
        <v>1</v>
      </c>
      <c r="YM2" s="1" t="s">
        <v>10</v>
      </c>
      <c r="YO2" s="1" t="s">
        <v>9</v>
      </c>
      <c r="YQ2" s="1" t="s">
        <v>1</v>
      </c>
      <c r="YS2" s="1" t="s">
        <v>10</v>
      </c>
      <c r="YU2" s="1" t="s">
        <v>9</v>
      </c>
      <c r="YW2" s="1" t="s">
        <v>1</v>
      </c>
      <c r="YY2" s="1" t="s">
        <v>10</v>
      </c>
      <c r="ZA2" s="1" t="s">
        <v>9</v>
      </c>
      <c r="ZC2" s="1" t="s">
        <v>1</v>
      </c>
      <c r="ZE2" s="1" t="s">
        <v>10</v>
      </c>
      <c r="ZG2" s="1" t="s">
        <v>9</v>
      </c>
      <c r="ZI2" s="1" t="s">
        <v>1</v>
      </c>
      <c r="ZK2" s="1" t="s">
        <v>10</v>
      </c>
      <c r="ZM2" s="1" t="s">
        <v>9</v>
      </c>
      <c r="ZO2" s="1" t="s">
        <v>1</v>
      </c>
      <c r="ZQ2" s="1" t="s">
        <v>10</v>
      </c>
      <c r="ZS2" s="1" t="s">
        <v>9</v>
      </c>
      <c r="ZU2" s="1" t="s">
        <v>1</v>
      </c>
      <c r="ZW2" s="1" t="s">
        <v>10</v>
      </c>
      <c r="ZY2" s="1" t="s">
        <v>9</v>
      </c>
      <c r="AAA2" s="1" t="s">
        <v>1</v>
      </c>
      <c r="AAC2" s="1" t="s">
        <v>10</v>
      </c>
      <c r="AAE2" s="1" t="s">
        <v>9</v>
      </c>
      <c r="AAG2" s="1" t="s">
        <v>1</v>
      </c>
      <c r="AAI2" s="1" t="s">
        <v>10</v>
      </c>
      <c r="AAK2" s="1" t="s">
        <v>9</v>
      </c>
      <c r="AAM2" s="1" t="s">
        <v>1</v>
      </c>
      <c r="AAO2" s="1" t="s">
        <v>10</v>
      </c>
      <c r="AAQ2" s="1" t="s">
        <v>9</v>
      </c>
      <c r="AAS2" s="1" t="s">
        <v>1</v>
      </c>
      <c r="AAU2" s="1" t="s">
        <v>10</v>
      </c>
      <c r="AAW2" s="1" t="s">
        <v>9</v>
      </c>
      <c r="AAY2" s="1" t="s">
        <v>1</v>
      </c>
      <c r="ABA2" s="1" t="s">
        <v>10</v>
      </c>
      <c r="ABB2" s="1" t="s">
        <v>9</v>
      </c>
      <c r="ABC2" s="1" t="s">
        <v>1</v>
      </c>
      <c r="ABD2" s="1" t="s">
        <v>10</v>
      </c>
      <c r="ABE2" s="1" t="s">
        <v>9</v>
      </c>
      <c r="ABF2" s="1" t="s">
        <v>1</v>
      </c>
      <c r="ABG2" s="1" t="s">
        <v>10</v>
      </c>
      <c r="ABH2" s="1" t="s">
        <v>9</v>
      </c>
      <c r="ABI2" s="1" t="s">
        <v>1</v>
      </c>
      <c r="ABK2" s="1" t="s">
        <v>10</v>
      </c>
      <c r="ABL2" s="1" t="s">
        <v>9</v>
      </c>
      <c r="ABM2" s="1" t="s">
        <v>1</v>
      </c>
      <c r="ABN2" s="1" t="s">
        <v>10</v>
      </c>
      <c r="ABO2" s="1" t="s">
        <v>9</v>
      </c>
      <c r="ABP2" s="1" t="s">
        <v>1</v>
      </c>
      <c r="ABQ2" s="1" t="s">
        <v>10</v>
      </c>
      <c r="ABR2" s="1" t="s">
        <v>9</v>
      </c>
      <c r="ABS2" s="1" t="s">
        <v>1</v>
      </c>
      <c r="ABU2" s="1" t="s">
        <v>10</v>
      </c>
      <c r="ABV2" s="1" t="s">
        <v>9</v>
      </c>
      <c r="ABW2" s="1" t="s">
        <v>1</v>
      </c>
      <c r="ABX2" s="1" t="s">
        <v>10</v>
      </c>
      <c r="ABY2" s="1" t="s">
        <v>9</v>
      </c>
      <c r="ABZ2" s="1" t="s">
        <v>1</v>
      </c>
      <c r="ACA2" s="1" t="s">
        <v>10</v>
      </c>
      <c r="ACB2" s="1" t="s">
        <v>9</v>
      </c>
      <c r="ACC2" s="1" t="s">
        <v>1</v>
      </c>
      <c r="ACE2" s="1" t="s">
        <v>10</v>
      </c>
      <c r="ACF2" s="1" t="s">
        <v>9</v>
      </c>
      <c r="ACG2" s="1" t="s">
        <v>1</v>
      </c>
      <c r="ACH2" s="1" t="s">
        <v>10</v>
      </c>
      <c r="ACI2" s="1" t="s">
        <v>9</v>
      </c>
      <c r="ACJ2" s="1" t="s">
        <v>1</v>
      </c>
      <c r="ACK2" s="1" t="s">
        <v>10</v>
      </c>
      <c r="ACL2" s="1" t="s">
        <v>9</v>
      </c>
      <c r="ACM2" s="1" t="s">
        <v>1</v>
      </c>
      <c r="ACO2" s="1" t="s">
        <v>10</v>
      </c>
      <c r="ACP2" s="1" t="s">
        <v>9</v>
      </c>
      <c r="ACQ2" s="1" t="s">
        <v>1</v>
      </c>
      <c r="ACR2" s="1" t="s">
        <v>10</v>
      </c>
      <c r="ACS2" s="1" t="s">
        <v>9</v>
      </c>
      <c r="ACT2" s="1" t="s">
        <v>1</v>
      </c>
      <c r="ACU2" s="1" t="s">
        <v>10</v>
      </c>
      <c r="ACV2" s="1" t="s">
        <v>9</v>
      </c>
      <c r="ACW2" s="1" t="s">
        <v>1</v>
      </c>
      <c r="ACY2" s="1" t="s">
        <v>10</v>
      </c>
      <c r="ACZ2" s="1" t="s">
        <v>9</v>
      </c>
      <c r="ADA2" s="1" t="s">
        <v>1</v>
      </c>
      <c r="ADB2" s="1" t="s">
        <v>10</v>
      </c>
      <c r="ADC2" s="1" t="s">
        <v>9</v>
      </c>
      <c r="ADD2" s="1" t="s">
        <v>1</v>
      </c>
      <c r="ADE2" s="1" t="s">
        <v>10</v>
      </c>
      <c r="ADF2" s="1" t="s">
        <v>9</v>
      </c>
      <c r="ADG2" s="1" t="s">
        <v>1</v>
      </c>
      <c r="ADI2" s="1" t="s">
        <v>10</v>
      </c>
      <c r="ADJ2" s="1" t="s">
        <v>9</v>
      </c>
      <c r="ADK2" s="1" t="s">
        <v>1</v>
      </c>
      <c r="ADL2" s="1" t="s">
        <v>10</v>
      </c>
      <c r="ADM2" s="1" t="s">
        <v>9</v>
      </c>
      <c r="ADN2" s="1" t="s">
        <v>1</v>
      </c>
      <c r="ADO2" s="1" t="s">
        <v>10</v>
      </c>
      <c r="ADP2" s="1" t="s">
        <v>9</v>
      </c>
      <c r="ADQ2" s="1" t="s">
        <v>1</v>
      </c>
      <c r="ADS2" s="1" t="s">
        <v>10</v>
      </c>
      <c r="ADT2" s="1" t="s">
        <v>9</v>
      </c>
      <c r="ADU2" s="1" t="s">
        <v>1</v>
      </c>
      <c r="ADV2" s="1" t="s">
        <v>10</v>
      </c>
      <c r="ADW2" s="1" t="s">
        <v>9</v>
      </c>
      <c r="ADX2" s="1" t="s">
        <v>1</v>
      </c>
      <c r="ADY2" s="1" t="s">
        <v>10</v>
      </c>
      <c r="ADZ2" s="1" t="s">
        <v>9</v>
      </c>
      <c r="AEA2" s="1" t="s">
        <v>1</v>
      </c>
      <c r="AEC2" s="1" t="s">
        <v>10</v>
      </c>
      <c r="AED2" s="1" t="s">
        <v>9</v>
      </c>
      <c r="AEE2" s="1" t="s">
        <v>1</v>
      </c>
      <c r="AEF2" s="1" t="s">
        <v>10</v>
      </c>
      <c r="AEG2" s="1" t="s">
        <v>9</v>
      </c>
      <c r="AEH2" s="1" t="s">
        <v>1</v>
      </c>
      <c r="AEI2" s="1" t="s">
        <v>10</v>
      </c>
      <c r="AEJ2" s="1" t="s">
        <v>9</v>
      </c>
      <c r="AEK2" s="1" t="s">
        <v>1</v>
      </c>
      <c r="AEM2" s="1" t="s">
        <v>10</v>
      </c>
      <c r="AEN2" s="1" t="s">
        <v>9</v>
      </c>
      <c r="AEO2" s="1" t="s">
        <v>1</v>
      </c>
      <c r="AEP2" s="1" t="s">
        <v>10</v>
      </c>
      <c r="AEQ2" s="1" t="s">
        <v>9</v>
      </c>
      <c r="AER2" s="1" t="s">
        <v>1</v>
      </c>
      <c r="AES2" s="1" t="s">
        <v>10</v>
      </c>
      <c r="AET2" s="1" t="s">
        <v>9</v>
      </c>
      <c r="AEU2" s="1" t="s">
        <v>1</v>
      </c>
      <c r="AEW2" s="1" t="s">
        <v>10</v>
      </c>
      <c r="AEX2" s="1" t="s">
        <v>9</v>
      </c>
      <c r="AEY2" s="1" t="s">
        <v>1</v>
      </c>
      <c r="AEZ2" s="1" t="s">
        <v>10</v>
      </c>
      <c r="AFA2" s="1" t="s">
        <v>9</v>
      </c>
      <c r="AFB2" s="1" t="s">
        <v>1</v>
      </c>
      <c r="AFC2" s="1" t="s">
        <v>10</v>
      </c>
      <c r="AFD2" s="1" t="s">
        <v>9</v>
      </c>
      <c r="AFE2" s="1" t="s">
        <v>1</v>
      </c>
      <c r="AFG2" s="1" t="s">
        <v>10</v>
      </c>
      <c r="AFH2" s="1" t="s">
        <v>9</v>
      </c>
      <c r="AFI2" s="1" t="s">
        <v>1</v>
      </c>
      <c r="AFJ2" s="1" t="s">
        <v>10</v>
      </c>
      <c r="AFK2" s="1" t="s">
        <v>9</v>
      </c>
      <c r="AFL2" s="1" t="s">
        <v>1</v>
      </c>
      <c r="AFM2" s="1" t="s">
        <v>10</v>
      </c>
      <c r="AFN2" s="1" t="s">
        <v>9</v>
      </c>
      <c r="AFO2" s="1" t="s">
        <v>1</v>
      </c>
      <c r="AFQ2" s="1" t="s">
        <v>10</v>
      </c>
      <c r="AFR2" s="1" t="s">
        <v>9</v>
      </c>
      <c r="AFS2" s="1" t="s">
        <v>1</v>
      </c>
      <c r="AFT2" s="1" t="s">
        <v>10</v>
      </c>
      <c r="AFU2" s="1" t="s">
        <v>9</v>
      </c>
      <c r="AFV2" s="1" t="s">
        <v>1</v>
      </c>
      <c r="AFW2" s="1" t="s">
        <v>10</v>
      </c>
      <c r="AFX2" s="1" t="s">
        <v>9</v>
      </c>
      <c r="AFY2" s="1" t="s">
        <v>1</v>
      </c>
      <c r="AGA2" s="1" t="s">
        <v>10</v>
      </c>
      <c r="AGB2" s="1" t="s">
        <v>9</v>
      </c>
      <c r="AGC2" s="1" t="s">
        <v>1</v>
      </c>
      <c r="AGD2" s="1" t="s">
        <v>10</v>
      </c>
      <c r="AGE2" s="1" t="s">
        <v>9</v>
      </c>
      <c r="AGF2" s="1" t="s">
        <v>1</v>
      </c>
      <c r="AGG2" s="1" t="s">
        <v>10</v>
      </c>
      <c r="AGH2" s="1" t="s">
        <v>9</v>
      </c>
      <c r="AGI2" s="1" t="s">
        <v>1</v>
      </c>
      <c r="AGK2" s="1" t="s">
        <v>10</v>
      </c>
      <c r="AGL2" s="1" t="s">
        <v>9</v>
      </c>
      <c r="AGM2" s="1" t="s">
        <v>1</v>
      </c>
      <c r="AGN2" s="1" t="s">
        <v>10</v>
      </c>
      <c r="AGO2" s="1" t="s">
        <v>9</v>
      </c>
      <c r="AGP2" s="1" t="s">
        <v>1</v>
      </c>
      <c r="AGQ2" s="1" t="s">
        <v>10</v>
      </c>
      <c r="AGR2" s="1" t="s">
        <v>9</v>
      </c>
      <c r="AGS2" s="1" t="s">
        <v>1</v>
      </c>
      <c r="AGU2" s="1" t="s">
        <v>10</v>
      </c>
      <c r="AGV2" s="1" t="s">
        <v>9</v>
      </c>
      <c r="AGW2" s="1" t="s">
        <v>1</v>
      </c>
      <c r="AGX2" s="1" t="s">
        <v>10</v>
      </c>
      <c r="AGY2" s="1" t="s">
        <v>9</v>
      </c>
      <c r="AGZ2" s="1" t="s">
        <v>1</v>
      </c>
      <c r="AHA2" s="1" t="s">
        <v>10</v>
      </c>
      <c r="AHB2" s="1" t="s">
        <v>9</v>
      </c>
      <c r="AHC2" s="1" t="s">
        <v>1</v>
      </c>
    </row>
    <row r="3" spans="1:887" x14ac:dyDescent="0.2">
      <c r="D3" s="3" t="s">
        <v>2</v>
      </c>
      <c r="E3" s="2" t="s">
        <v>3</v>
      </c>
      <c r="F3" s="3"/>
      <c r="G3" s="11"/>
      <c r="I3" s="18">
        <v>40574</v>
      </c>
      <c r="J3" s="19"/>
      <c r="K3" s="18">
        <f>I3</f>
        <v>40574</v>
      </c>
      <c r="L3" s="19"/>
      <c r="M3" s="18">
        <f>K3</f>
        <v>40574</v>
      </c>
      <c r="O3" s="18">
        <v>40602</v>
      </c>
      <c r="P3" s="19"/>
      <c r="Q3" s="18">
        <f>O3</f>
        <v>40602</v>
      </c>
      <c r="R3" s="19"/>
      <c r="S3" s="18">
        <f>Q3</f>
        <v>40602</v>
      </c>
      <c r="U3" s="18">
        <v>40633</v>
      </c>
      <c r="V3" s="19"/>
      <c r="W3" s="18">
        <f>U3</f>
        <v>40633</v>
      </c>
      <c r="X3" s="19"/>
      <c r="Y3" s="18">
        <f>W3</f>
        <v>40633</v>
      </c>
      <c r="AA3" s="18">
        <v>40663</v>
      </c>
      <c r="AB3" s="19"/>
      <c r="AC3" s="18">
        <f>AA3</f>
        <v>40663</v>
      </c>
      <c r="AD3" s="19"/>
      <c r="AE3" s="18">
        <f>AC3</f>
        <v>40663</v>
      </c>
      <c r="AG3" s="18">
        <v>40694</v>
      </c>
      <c r="AH3" s="19"/>
      <c r="AI3" s="18">
        <f>AG3</f>
        <v>40694</v>
      </c>
      <c r="AJ3" s="19"/>
      <c r="AK3" s="18">
        <f>AI3</f>
        <v>40694</v>
      </c>
      <c r="AM3" s="18">
        <v>40724</v>
      </c>
      <c r="AN3" s="19"/>
      <c r="AO3" s="18">
        <f>AM3</f>
        <v>40724</v>
      </c>
      <c r="AP3" s="19"/>
      <c r="AQ3" s="18">
        <f>AO3</f>
        <v>40724</v>
      </c>
      <c r="AS3" s="18">
        <v>40755</v>
      </c>
      <c r="AT3" s="19"/>
      <c r="AU3" s="18">
        <f>AS3</f>
        <v>40755</v>
      </c>
      <c r="AV3" s="19"/>
      <c r="AW3" s="18">
        <f>AU3</f>
        <v>40755</v>
      </c>
      <c r="AY3" s="18">
        <v>40786</v>
      </c>
      <c r="AZ3" s="19"/>
      <c r="BA3" s="18">
        <f>AY3</f>
        <v>40786</v>
      </c>
      <c r="BB3" s="19"/>
      <c r="BC3" s="18">
        <f>BA3</f>
        <v>40786</v>
      </c>
      <c r="BE3" s="18">
        <v>40816</v>
      </c>
      <c r="BF3" s="19"/>
      <c r="BG3" s="18">
        <f>BE3</f>
        <v>40816</v>
      </c>
      <c r="BH3" s="19"/>
      <c r="BI3" s="18">
        <f>BG3</f>
        <v>40816</v>
      </c>
      <c r="BK3" s="18">
        <v>40847</v>
      </c>
      <c r="BL3" s="19"/>
      <c r="BM3" s="18">
        <f>BK3</f>
        <v>40847</v>
      </c>
      <c r="BN3" s="19"/>
      <c r="BO3" s="18">
        <f>BM3</f>
        <v>40847</v>
      </c>
      <c r="BQ3" s="18">
        <v>40877</v>
      </c>
      <c r="BR3" s="19"/>
      <c r="BS3" s="18">
        <f>BQ3</f>
        <v>40877</v>
      </c>
      <c r="BT3" s="19"/>
      <c r="BU3" s="18">
        <f>BS3</f>
        <v>40877</v>
      </c>
      <c r="BW3" s="18">
        <v>40908</v>
      </c>
      <c r="BX3" s="19"/>
      <c r="BY3" s="18">
        <f>BW3</f>
        <v>40908</v>
      </c>
      <c r="BZ3" s="19"/>
      <c r="CA3" s="18">
        <f>BY3</f>
        <v>40908</v>
      </c>
      <c r="CC3" s="18">
        <v>40939</v>
      </c>
      <c r="CD3" s="19"/>
      <c r="CE3" s="18">
        <f>CC3</f>
        <v>40939</v>
      </c>
      <c r="CF3" s="19"/>
      <c r="CG3" s="18">
        <f>CE3</f>
        <v>40939</v>
      </c>
      <c r="CI3" s="18">
        <v>40968</v>
      </c>
      <c r="CJ3" s="19"/>
      <c r="CK3" s="18">
        <f>CI3</f>
        <v>40968</v>
      </c>
      <c r="CL3" s="19"/>
      <c r="CM3" s="18">
        <f>CK3</f>
        <v>40968</v>
      </c>
      <c r="CO3" s="18">
        <v>40999</v>
      </c>
      <c r="CP3" s="19"/>
      <c r="CQ3" s="18">
        <f>CO3</f>
        <v>40999</v>
      </c>
      <c r="CR3" s="19"/>
      <c r="CS3" s="18">
        <f>CQ3</f>
        <v>40999</v>
      </c>
      <c r="CU3" s="18">
        <v>41029</v>
      </c>
      <c r="CV3" s="19"/>
      <c r="CW3" s="18">
        <f>CU3</f>
        <v>41029</v>
      </c>
      <c r="CX3" s="19"/>
      <c r="CY3" s="18">
        <f>CW3</f>
        <v>41029</v>
      </c>
      <c r="DA3" s="18">
        <v>41060</v>
      </c>
      <c r="DB3" s="19"/>
      <c r="DC3" s="18">
        <f>DA3</f>
        <v>41060</v>
      </c>
      <c r="DD3" s="19"/>
      <c r="DE3" s="18">
        <f>DC3</f>
        <v>41060</v>
      </c>
      <c r="DG3" s="18">
        <v>41090</v>
      </c>
      <c r="DH3" s="19"/>
      <c r="DI3" s="18">
        <f>DG3</f>
        <v>41090</v>
      </c>
      <c r="DJ3" s="19"/>
      <c r="DK3" s="18">
        <f>DI3</f>
        <v>41090</v>
      </c>
      <c r="DM3" s="18">
        <v>41121</v>
      </c>
      <c r="DN3" s="19"/>
      <c r="DO3" s="18">
        <f>DM3</f>
        <v>41121</v>
      </c>
      <c r="DP3" s="19"/>
      <c r="DQ3" s="18">
        <f>DO3</f>
        <v>41121</v>
      </c>
      <c r="DS3" s="18">
        <v>41152</v>
      </c>
      <c r="DT3" s="19"/>
      <c r="DU3" s="18">
        <f>DS3</f>
        <v>41152</v>
      </c>
      <c r="DV3" s="19"/>
      <c r="DW3" s="18">
        <f>DU3</f>
        <v>41152</v>
      </c>
      <c r="DY3" s="18">
        <v>41182</v>
      </c>
      <c r="DZ3" s="19"/>
      <c r="EA3" s="18">
        <f>DY3</f>
        <v>41182</v>
      </c>
      <c r="EB3" s="19"/>
      <c r="EC3" s="18">
        <f>EA3</f>
        <v>41182</v>
      </c>
      <c r="EE3" s="18">
        <v>41213</v>
      </c>
      <c r="EF3" s="19"/>
      <c r="EG3" s="18">
        <f>EE3</f>
        <v>41213</v>
      </c>
      <c r="EH3" s="19"/>
      <c r="EI3" s="18">
        <f>EG3</f>
        <v>41213</v>
      </c>
      <c r="EK3" s="18">
        <v>41243</v>
      </c>
      <c r="EL3" s="19"/>
      <c r="EM3" s="18">
        <f>EK3</f>
        <v>41243</v>
      </c>
      <c r="EN3" s="19"/>
      <c r="EO3" s="18">
        <f>EM3</f>
        <v>41243</v>
      </c>
      <c r="EQ3" s="18">
        <v>41274</v>
      </c>
      <c r="ER3" s="19"/>
      <c r="ES3" s="18">
        <f>EQ3</f>
        <v>41274</v>
      </c>
      <c r="ET3" s="19"/>
      <c r="EU3" s="18">
        <f>ES3</f>
        <v>41274</v>
      </c>
      <c r="EW3" s="18">
        <v>41305</v>
      </c>
      <c r="EX3" s="19"/>
      <c r="EY3" s="18">
        <f>EW3</f>
        <v>41305</v>
      </c>
      <c r="EZ3" s="19"/>
      <c r="FA3" s="18">
        <f>EY3</f>
        <v>41305</v>
      </c>
      <c r="FC3" s="18">
        <v>41333</v>
      </c>
      <c r="FD3" s="19"/>
      <c r="FE3" s="18">
        <f>FC3</f>
        <v>41333</v>
      </c>
      <c r="FF3" s="19"/>
      <c r="FG3" s="18">
        <f>FE3</f>
        <v>41333</v>
      </c>
      <c r="FI3" s="18">
        <v>41364</v>
      </c>
      <c r="FJ3" s="19"/>
      <c r="FK3" s="18">
        <f>FI3</f>
        <v>41364</v>
      </c>
      <c r="FL3" s="19"/>
      <c r="FM3" s="18">
        <f>FK3</f>
        <v>41364</v>
      </c>
      <c r="FO3" s="18">
        <v>41394</v>
      </c>
      <c r="FP3" s="19"/>
      <c r="FQ3" s="18">
        <f>FO3</f>
        <v>41394</v>
      </c>
      <c r="FR3" s="19"/>
      <c r="FS3" s="18">
        <f>FQ3</f>
        <v>41394</v>
      </c>
      <c r="FU3" s="18">
        <v>41425</v>
      </c>
      <c r="FV3" s="19"/>
      <c r="FW3" s="18">
        <f>FU3</f>
        <v>41425</v>
      </c>
      <c r="FX3" s="19"/>
      <c r="FY3" s="18">
        <f>FW3</f>
        <v>41425</v>
      </c>
      <c r="GA3" s="18">
        <v>41455</v>
      </c>
      <c r="GB3" s="19"/>
      <c r="GC3" s="18">
        <f>GA3</f>
        <v>41455</v>
      </c>
      <c r="GD3" s="19"/>
      <c r="GE3" s="18">
        <f>GC3</f>
        <v>41455</v>
      </c>
      <c r="GG3" s="18">
        <v>41486</v>
      </c>
      <c r="GH3" s="19"/>
      <c r="GI3" s="18">
        <f>GG3</f>
        <v>41486</v>
      </c>
      <c r="GJ3" s="19"/>
      <c r="GK3" s="18">
        <f>GI3</f>
        <v>41486</v>
      </c>
      <c r="GM3" s="18">
        <v>41517</v>
      </c>
      <c r="GN3" s="19"/>
      <c r="GO3" s="18">
        <f>GM3</f>
        <v>41517</v>
      </c>
      <c r="GP3" s="19"/>
      <c r="GQ3" s="18">
        <f>GO3</f>
        <v>41517</v>
      </c>
      <c r="GS3" s="18">
        <v>41547</v>
      </c>
      <c r="GT3" s="19"/>
      <c r="GU3" s="18">
        <f>GS3</f>
        <v>41547</v>
      </c>
      <c r="GV3" s="19"/>
      <c r="GW3" s="18">
        <f>GU3</f>
        <v>41547</v>
      </c>
      <c r="GY3" s="18">
        <v>41578</v>
      </c>
      <c r="GZ3" s="19"/>
      <c r="HA3" s="18">
        <f>GY3</f>
        <v>41578</v>
      </c>
      <c r="HB3" s="19"/>
      <c r="HC3" s="18">
        <f>HA3</f>
        <v>41578</v>
      </c>
      <c r="HE3" s="18">
        <v>41608</v>
      </c>
      <c r="HF3" s="19"/>
      <c r="HG3" s="18">
        <f>HE3</f>
        <v>41608</v>
      </c>
      <c r="HH3" s="19"/>
      <c r="HI3" s="18">
        <f>HG3</f>
        <v>41608</v>
      </c>
      <c r="HK3" s="18">
        <v>41639</v>
      </c>
      <c r="HL3" s="19"/>
      <c r="HM3" s="18">
        <f>HK3</f>
        <v>41639</v>
      </c>
      <c r="HN3" s="19"/>
      <c r="HO3" s="18">
        <f>HM3</f>
        <v>41639</v>
      </c>
      <c r="HQ3" s="18">
        <v>41670</v>
      </c>
      <c r="HR3" s="19"/>
      <c r="HS3" s="18">
        <f>HQ3</f>
        <v>41670</v>
      </c>
      <c r="HT3" s="19"/>
      <c r="HU3" s="18">
        <f>HS3</f>
        <v>41670</v>
      </c>
      <c r="HW3" s="18">
        <v>41698</v>
      </c>
      <c r="HX3" s="19"/>
      <c r="HY3" s="18">
        <f>HW3</f>
        <v>41698</v>
      </c>
      <c r="HZ3" s="19"/>
      <c r="IA3" s="18">
        <f>HY3</f>
        <v>41698</v>
      </c>
      <c r="IC3" s="18">
        <v>41729</v>
      </c>
      <c r="ID3" s="19"/>
      <c r="IE3" s="18">
        <f>IC3</f>
        <v>41729</v>
      </c>
      <c r="IF3" s="19"/>
      <c r="IG3" s="18">
        <f>IE3</f>
        <v>41729</v>
      </c>
      <c r="II3" s="18">
        <v>41759</v>
      </c>
      <c r="IJ3" s="19"/>
      <c r="IK3" s="18">
        <f>II3</f>
        <v>41759</v>
      </c>
      <c r="IL3" s="19"/>
      <c r="IM3" s="18">
        <f>IK3</f>
        <v>41759</v>
      </c>
      <c r="IO3" s="18">
        <v>41790</v>
      </c>
      <c r="IP3" s="19"/>
      <c r="IQ3" s="18">
        <f>IO3</f>
        <v>41790</v>
      </c>
      <c r="IR3" s="19"/>
      <c r="IS3" s="18">
        <f>IQ3</f>
        <v>41790</v>
      </c>
      <c r="IU3" s="18">
        <v>41820</v>
      </c>
      <c r="IV3" s="19"/>
      <c r="IW3" s="18">
        <f>IU3</f>
        <v>41820</v>
      </c>
      <c r="IX3" s="19"/>
      <c r="IY3" s="18">
        <f>IW3</f>
        <v>41820</v>
      </c>
      <c r="JA3" s="18">
        <v>41851</v>
      </c>
      <c r="JB3" s="19"/>
      <c r="JC3" s="18">
        <f>JA3</f>
        <v>41851</v>
      </c>
      <c r="JD3" s="19"/>
      <c r="JE3" s="18">
        <f>JC3</f>
        <v>41851</v>
      </c>
      <c r="JG3" s="18">
        <v>41882</v>
      </c>
      <c r="JH3" s="19"/>
      <c r="JI3" s="18">
        <f>JG3</f>
        <v>41882</v>
      </c>
      <c r="JJ3" s="19"/>
      <c r="JK3" s="18">
        <f>JI3</f>
        <v>41882</v>
      </c>
      <c r="JM3" s="18">
        <v>41912</v>
      </c>
      <c r="JN3" s="19"/>
      <c r="JO3" s="18">
        <f>JM3</f>
        <v>41912</v>
      </c>
      <c r="JP3" s="19"/>
      <c r="JQ3" s="18">
        <f>JO3</f>
        <v>41912</v>
      </c>
      <c r="JS3" s="18">
        <v>41943</v>
      </c>
      <c r="JT3" s="19"/>
      <c r="JU3" s="18">
        <f>JS3</f>
        <v>41943</v>
      </c>
      <c r="JV3" s="19"/>
      <c r="JW3" s="18">
        <f>JU3</f>
        <v>41943</v>
      </c>
      <c r="JY3" s="18">
        <v>41973</v>
      </c>
      <c r="JZ3" s="19"/>
      <c r="KA3" s="18">
        <f>JY3</f>
        <v>41973</v>
      </c>
      <c r="KB3" s="19"/>
      <c r="KC3" s="18">
        <f>KA3</f>
        <v>41973</v>
      </c>
      <c r="KE3" s="18">
        <v>42004</v>
      </c>
      <c r="KF3" s="19"/>
      <c r="KG3" s="18">
        <f>KE3</f>
        <v>42004</v>
      </c>
      <c r="KH3" s="19"/>
      <c r="KI3" s="18">
        <f>KG3</f>
        <v>42004</v>
      </c>
      <c r="KK3" s="18">
        <v>42035</v>
      </c>
      <c r="KL3" s="19"/>
      <c r="KM3" s="18">
        <f>KK3</f>
        <v>42035</v>
      </c>
      <c r="KN3" s="19"/>
      <c r="KO3" s="18">
        <f>KM3</f>
        <v>42035</v>
      </c>
      <c r="KQ3" s="18">
        <v>42063</v>
      </c>
      <c r="KR3" s="19"/>
      <c r="KS3" s="18">
        <f>KQ3</f>
        <v>42063</v>
      </c>
      <c r="KT3" s="19"/>
      <c r="KU3" s="18">
        <f>KS3</f>
        <v>42063</v>
      </c>
      <c r="KW3" s="18">
        <v>42094</v>
      </c>
      <c r="KX3" s="19"/>
      <c r="KY3" s="18">
        <f>KW3</f>
        <v>42094</v>
      </c>
      <c r="KZ3" s="19"/>
      <c r="LA3" s="18">
        <f>KY3</f>
        <v>42094</v>
      </c>
      <c r="LC3" s="18">
        <v>42124</v>
      </c>
      <c r="LD3" s="19"/>
      <c r="LE3" s="18">
        <f>LC3</f>
        <v>42124</v>
      </c>
      <c r="LF3" s="19"/>
      <c r="LG3" s="18">
        <f>LE3</f>
        <v>42124</v>
      </c>
      <c r="LI3" s="18">
        <v>42155</v>
      </c>
      <c r="LJ3" s="19"/>
      <c r="LK3" s="18">
        <f>LI3</f>
        <v>42155</v>
      </c>
      <c r="LL3" s="19"/>
      <c r="LM3" s="18">
        <f>LK3</f>
        <v>42155</v>
      </c>
      <c r="LO3" s="18">
        <v>42185</v>
      </c>
      <c r="LP3" s="19"/>
      <c r="LQ3" s="18">
        <f>LO3</f>
        <v>42185</v>
      </c>
      <c r="LR3" s="19"/>
      <c r="LS3" s="18">
        <f>LQ3</f>
        <v>42185</v>
      </c>
      <c r="LU3" s="18">
        <v>42216</v>
      </c>
      <c r="LV3" s="19"/>
      <c r="LW3" s="18">
        <f>LU3</f>
        <v>42216</v>
      </c>
      <c r="LX3" s="19"/>
      <c r="LY3" s="18">
        <f>LW3</f>
        <v>42216</v>
      </c>
      <c r="MA3" s="18">
        <v>42247</v>
      </c>
      <c r="MB3" s="19"/>
      <c r="MC3" s="18">
        <f>MA3</f>
        <v>42247</v>
      </c>
      <c r="MD3" s="19"/>
      <c r="ME3" s="18">
        <f>MC3</f>
        <v>42247</v>
      </c>
      <c r="MG3" s="18">
        <v>42277</v>
      </c>
      <c r="MH3" s="19"/>
      <c r="MI3" s="18">
        <f>MG3</f>
        <v>42277</v>
      </c>
      <c r="MJ3" s="19"/>
      <c r="MK3" s="18">
        <f>MI3</f>
        <v>42277</v>
      </c>
      <c r="MM3" s="18">
        <v>42308</v>
      </c>
      <c r="MN3" s="19"/>
      <c r="MO3" s="18">
        <f>MM3</f>
        <v>42308</v>
      </c>
      <c r="MP3" s="19"/>
      <c r="MQ3" s="18">
        <f>MO3</f>
        <v>42308</v>
      </c>
      <c r="MS3" s="18">
        <v>42338</v>
      </c>
      <c r="MT3" s="19"/>
      <c r="MU3" s="18">
        <f>MS3</f>
        <v>42338</v>
      </c>
      <c r="MV3" s="19"/>
      <c r="MW3" s="18">
        <f>MU3</f>
        <v>42338</v>
      </c>
      <c r="MY3" s="18">
        <v>42369</v>
      </c>
      <c r="MZ3" s="19"/>
      <c r="NA3" s="18">
        <f>MY3</f>
        <v>42369</v>
      </c>
      <c r="NB3" s="19"/>
      <c r="NC3" s="18">
        <f>NA3</f>
        <v>42369</v>
      </c>
      <c r="NE3" s="18">
        <v>42400</v>
      </c>
      <c r="NF3" s="19"/>
      <c r="NG3" s="18">
        <f>NE3</f>
        <v>42400</v>
      </c>
      <c r="NH3" s="19"/>
      <c r="NI3" s="18">
        <f>NG3</f>
        <v>42400</v>
      </c>
      <c r="NK3" s="18">
        <v>42429</v>
      </c>
      <c r="NL3" s="19"/>
      <c r="NM3" s="18">
        <f>NK3</f>
        <v>42429</v>
      </c>
      <c r="NN3" s="19"/>
      <c r="NO3" s="18">
        <f>NM3</f>
        <v>42429</v>
      </c>
      <c r="NQ3" s="18">
        <v>42460</v>
      </c>
      <c r="NR3" s="19"/>
      <c r="NS3" s="18">
        <f>NQ3</f>
        <v>42460</v>
      </c>
      <c r="NT3" s="19"/>
      <c r="NU3" s="18">
        <f>NS3</f>
        <v>42460</v>
      </c>
      <c r="NW3" s="18">
        <v>42490</v>
      </c>
      <c r="NX3" s="19"/>
      <c r="NY3" s="18">
        <f>NW3</f>
        <v>42490</v>
      </c>
      <c r="NZ3" s="19"/>
      <c r="OA3" s="18">
        <f>NY3</f>
        <v>42490</v>
      </c>
      <c r="OC3" s="18">
        <v>42521</v>
      </c>
      <c r="OD3" s="19"/>
      <c r="OE3" s="18">
        <f>OC3</f>
        <v>42521</v>
      </c>
      <c r="OF3" s="19"/>
      <c r="OG3" s="18">
        <f>OE3</f>
        <v>42521</v>
      </c>
      <c r="OI3" s="18">
        <v>42551</v>
      </c>
      <c r="OJ3" s="19"/>
      <c r="OK3" s="18">
        <f>OI3</f>
        <v>42551</v>
      </c>
      <c r="OL3" s="19"/>
      <c r="OM3" s="18">
        <f>OK3</f>
        <v>42551</v>
      </c>
      <c r="OO3" s="18">
        <v>42582</v>
      </c>
      <c r="OP3" s="19"/>
      <c r="OQ3" s="18">
        <f>OO3</f>
        <v>42582</v>
      </c>
      <c r="OR3" s="19"/>
      <c r="OS3" s="18">
        <f>OQ3</f>
        <v>42582</v>
      </c>
      <c r="OU3" s="18">
        <v>42613</v>
      </c>
      <c r="OV3" s="19"/>
      <c r="OW3" s="18">
        <f>OU3</f>
        <v>42613</v>
      </c>
      <c r="OX3" s="19"/>
      <c r="OY3" s="18">
        <f>OW3</f>
        <v>42613</v>
      </c>
      <c r="PA3" s="18">
        <v>42643</v>
      </c>
      <c r="PB3" s="19"/>
      <c r="PC3" s="18">
        <f>PA3</f>
        <v>42643</v>
      </c>
      <c r="PD3" s="19"/>
      <c r="PE3" s="18">
        <f>PC3</f>
        <v>42643</v>
      </c>
      <c r="PG3" s="18">
        <v>42674</v>
      </c>
      <c r="PH3" s="19"/>
      <c r="PI3" s="18">
        <f>PG3</f>
        <v>42674</v>
      </c>
      <c r="PJ3" s="19"/>
      <c r="PK3" s="18">
        <f>PI3</f>
        <v>42674</v>
      </c>
      <c r="PM3" s="18">
        <v>42704</v>
      </c>
      <c r="PN3" s="19"/>
      <c r="PO3" s="18">
        <f>PM3</f>
        <v>42704</v>
      </c>
      <c r="PP3" s="19"/>
      <c r="PQ3" s="18">
        <f>PO3</f>
        <v>42704</v>
      </c>
      <c r="PS3" s="18">
        <v>42735</v>
      </c>
      <c r="PT3" s="19"/>
      <c r="PU3" s="18">
        <f>PS3</f>
        <v>42735</v>
      </c>
      <c r="PV3" s="19"/>
      <c r="PW3" s="18">
        <f>PU3</f>
        <v>42735</v>
      </c>
      <c r="PY3" s="18">
        <v>42766</v>
      </c>
      <c r="PZ3" s="19"/>
      <c r="QA3" s="18">
        <f>PY3</f>
        <v>42766</v>
      </c>
      <c r="QB3" s="19"/>
      <c r="QC3" s="18">
        <f>QA3</f>
        <v>42766</v>
      </c>
      <c r="QE3" s="18">
        <v>42794</v>
      </c>
      <c r="QF3" s="19"/>
      <c r="QG3" s="18">
        <f>QE3</f>
        <v>42794</v>
      </c>
      <c r="QH3" s="19"/>
      <c r="QI3" s="18">
        <f>QG3</f>
        <v>42794</v>
      </c>
      <c r="QK3" s="18">
        <v>42825</v>
      </c>
      <c r="QL3" s="19"/>
      <c r="QM3" s="18">
        <f>QK3</f>
        <v>42825</v>
      </c>
      <c r="QN3" s="19"/>
      <c r="QO3" s="18">
        <f>QM3</f>
        <v>42825</v>
      </c>
      <c r="QQ3" s="18">
        <f>QK3+30</f>
        <v>42855</v>
      </c>
      <c r="QR3" s="19"/>
      <c r="QS3" s="18">
        <f>QQ3</f>
        <v>42855</v>
      </c>
      <c r="QT3" s="19"/>
      <c r="QU3" s="18">
        <f>QS3</f>
        <v>42855</v>
      </c>
      <c r="QW3" s="18">
        <f>QQ3+30</f>
        <v>42885</v>
      </c>
      <c r="QX3" s="19"/>
      <c r="QY3" s="18">
        <f>QW3</f>
        <v>42885</v>
      </c>
      <c r="QZ3" s="19"/>
      <c r="RA3" s="18">
        <f>QY3</f>
        <v>42885</v>
      </c>
      <c r="RC3" s="18">
        <f>QW3+30</f>
        <v>42915</v>
      </c>
      <c r="RD3" s="19"/>
      <c r="RE3" s="18">
        <f>RC3</f>
        <v>42915</v>
      </c>
      <c r="RF3" s="19"/>
      <c r="RG3" s="18">
        <f>RE3</f>
        <v>42915</v>
      </c>
      <c r="RI3" s="18">
        <f>RC3+30</f>
        <v>42945</v>
      </c>
      <c r="RJ3" s="19"/>
      <c r="RK3" s="18">
        <f>RI3</f>
        <v>42945</v>
      </c>
      <c r="RL3" s="19"/>
      <c r="RM3" s="18">
        <f>RK3</f>
        <v>42945</v>
      </c>
      <c r="RO3" s="18">
        <f>RI3+30</f>
        <v>42975</v>
      </c>
      <c r="RP3" s="19"/>
      <c r="RQ3" s="18">
        <f>RO3</f>
        <v>42975</v>
      </c>
      <c r="RR3" s="19"/>
      <c r="RS3" s="18">
        <f>RQ3</f>
        <v>42975</v>
      </c>
      <c r="RU3" s="18">
        <f>RO3+30</f>
        <v>43005</v>
      </c>
      <c r="RV3" s="19"/>
      <c r="RW3" s="18">
        <f>RU3</f>
        <v>43005</v>
      </c>
      <c r="RX3" s="19"/>
      <c r="RY3" s="18">
        <f>RW3</f>
        <v>43005</v>
      </c>
      <c r="SA3" s="18">
        <f>RU3+30</f>
        <v>43035</v>
      </c>
      <c r="SB3" s="19"/>
      <c r="SC3" s="18">
        <f>SA3</f>
        <v>43035</v>
      </c>
      <c r="SD3" s="19"/>
      <c r="SE3" s="18">
        <f>SC3</f>
        <v>43035</v>
      </c>
      <c r="SG3" s="18">
        <f>SA3+30</f>
        <v>43065</v>
      </c>
      <c r="SH3" s="19"/>
      <c r="SI3" s="18">
        <f>SG3</f>
        <v>43065</v>
      </c>
      <c r="SJ3" s="19"/>
      <c r="SK3" s="18">
        <f>SI3</f>
        <v>43065</v>
      </c>
      <c r="SM3" s="18">
        <f>SG3+30</f>
        <v>43095</v>
      </c>
      <c r="SN3" s="19"/>
      <c r="SO3" s="18">
        <f>SM3</f>
        <v>43095</v>
      </c>
      <c r="SP3" s="19"/>
      <c r="SQ3" s="18">
        <f>SO3</f>
        <v>43095</v>
      </c>
      <c r="SS3" s="18">
        <f>SM3+30</f>
        <v>43125</v>
      </c>
      <c r="ST3" s="19"/>
      <c r="SU3" s="18">
        <f>SS3</f>
        <v>43125</v>
      </c>
      <c r="SV3" s="19"/>
      <c r="SW3" s="18">
        <f>SU3</f>
        <v>43125</v>
      </c>
      <c r="SY3" s="18">
        <f>SS3+30</f>
        <v>43155</v>
      </c>
      <c r="SZ3" s="19"/>
      <c r="TA3" s="18">
        <f>SY3</f>
        <v>43155</v>
      </c>
      <c r="TB3" s="19"/>
      <c r="TC3" s="18">
        <f>TA3</f>
        <v>43155</v>
      </c>
      <c r="TE3" s="18">
        <f>SY3+30</f>
        <v>43185</v>
      </c>
      <c r="TF3" s="19"/>
      <c r="TG3" s="18">
        <f>TE3</f>
        <v>43185</v>
      </c>
      <c r="TH3" s="19"/>
      <c r="TI3" s="18">
        <f>TG3</f>
        <v>43185</v>
      </c>
      <c r="TK3" s="18">
        <f>TE3+30</f>
        <v>43215</v>
      </c>
      <c r="TL3" s="19"/>
      <c r="TM3" s="18">
        <f>TK3</f>
        <v>43215</v>
      </c>
      <c r="TN3" s="19"/>
      <c r="TO3" s="18">
        <f>TM3</f>
        <v>43215</v>
      </c>
      <c r="TQ3" s="18">
        <f>TK3+30</f>
        <v>43245</v>
      </c>
      <c r="TR3" s="19"/>
      <c r="TS3" s="18">
        <f>TQ3</f>
        <v>43245</v>
      </c>
      <c r="TT3" s="19"/>
      <c r="TU3" s="18">
        <f>TS3</f>
        <v>43245</v>
      </c>
      <c r="TW3" s="18">
        <f>TQ3+30</f>
        <v>43275</v>
      </c>
      <c r="TX3" s="19"/>
      <c r="TY3" s="18">
        <f>TW3</f>
        <v>43275</v>
      </c>
      <c r="TZ3" s="19"/>
      <c r="UA3" s="18">
        <f>TY3</f>
        <v>43275</v>
      </c>
      <c r="UC3" s="18">
        <f>TW3+30</f>
        <v>43305</v>
      </c>
      <c r="UD3" s="19"/>
      <c r="UE3" s="18">
        <f>UC3</f>
        <v>43305</v>
      </c>
      <c r="UF3" s="19"/>
      <c r="UG3" s="18">
        <f>UE3</f>
        <v>43305</v>
      </c>
      <c r="UI3" s="18">
        <f>UC3+30</f>
        <v>43335</v>
      </c>
      <c r="UJ3" s="19"/>
      <c r="UK3" s="18">
        <f>UI3</f>
        <v>43335</v>
      </c>
      <c r="UL3" s="19"/>
      <c r="UM3" s="18">
        <f>UK3</f>
        <v>43335</v>
      </c>
      <c r="UO3" s="18">
        <f>UI3+30</f>
        <v>43365</v>
      </c>
      <c r="UP3" s="19"/>
      <c r="UQ3" s="18">
        <f>UO3</f>
        <v>43365</v>
      </c>
      <c r="UR3" s="19"/>
      <c r="US3" s="18">
        <f>UQ3</f>
        <v>43365</v>
      </c>
      <c r="UU3" s="18">
        <f>UO3+30</f>
        <v>43395</v>
      </c>
      <c r="UV3" s="19"/>
      <c r="UW3" s="18">
        <f>UU3</f>
        <v>43395</v>
      </c>
      <c r="UX3" s="19"/>
      <c r="UY3" s="18">
        <f>UW3</f>
        <v>43395</v>
      </c>
      <c r="VA3" s="18">
        <f>+UU3+30</f>
        <v>43425</v>
      </c>
      <c r="VB3" s="19"/>
      <c r="VC3" s="18">
        <f>VA3</f>
        <v>43425</v>
      </c>
      <c r="VD3" s="19"/>
      <c r="VE3" s="18">
        <f>VC3</f>
        <v>43425</v>
      </c>
      <c r="VG3" s="18">
        <f>VA3+30</f>
        <v>43455</v>
      </c>
      <c r="VH3" s="19"/>
      <c r="VI3" s="18">
        <f>VG3</f>
        <v>43455</v>
      </c>
      <c r="VJ3" s="19"/>
      <c r="VK3" s="18">
        <f>VI3</f>
        <v>43455</v>
      </c>
      <c r="VM3" s="18">
        <f>VG3+30</f>
        <v>43485</v>
      </c>
      <c r="VN3" s="19"/>
      <c r="VO3" s="18">
        <f>VM3</f>
        <v>43485</v>
      </c>
      <c r="VP3" s="19"/>
      <c r="VQ3" s="18">
        <f>VO3</f>
        <v>43485</v>
      </c>
      <c r="VS3" s="18">
        <f>+VM3+30</f>
        <v>43515</v>
      </c>
      <c r="VT3" s="19"/>
      <c r="VU3" s="18">
        <f>VS3</f>
        <v>43515</v>
      </c>
      <c r="VV3" s="19"/>
      <c r="VW3" s="18">
        <f>VU3</f>
        <v>43515</v>
      </c>
      <c r="VY3" s="18">
        <f>VS3+30</f>
        <v>43545</v>
      </c>
      <c r="VZ3" s="19"/>
      <c r="WA3" s="18">
        <f>VY3</f>
        <v>43545</v>
      </c>
      <c r="WB3" s="19"/>
      <c r="WC3" s="18">
        <f>WA3</f>
        <v>43545</v>
      </c>
      <c r="WE3" s="18">
        <f>VY3+30</f>
        <v>43575</v>
      </c>
      <c r="WF3" s="19"/>
      <c r="WG3" s="18">
        <f>WE3</f>
        <v>43575</v>
      </c>
      <c r="WH3" s="19"/>
      <c r="WI3" s="18">
        <f>WG3</f>
        <v>43575</v>
      </c>
      <c r="WK3" s="18">
        <f>+WE3+30</f>
        <v>43605</v>
      </c>
      <c r="WL3" s="19"/>
      <c r="WM3" s="18">
        <f>WK3</f>
        <v>43605</v>
      </c>
      <c r="WN3" s="19"/>
      <c r="WO3" s="18">
        <f>WM3</f>
        <v>43605</v>
      </c>
      <c r="WQ3" s="18">
        <f>WK3+30</f>
        <v>43635</v>
      </c>
      <c r="WR3" s="19"/>
      <c r="WS3" s="18">
        <f>WQ3</f>
        <v>43635</v>
      </c>
      <c r="WT3" s="19"/>
      <c r="WU3" s="18">
        <f>WS3</f>
        <v>43635</v>
      </c>
      <c r="WW3" s="18">
        <f>WQ3+30</f>
        <v>43665</v>
      </c>
      <c r="WX3" s="19"/>
      <c r="WY3" s="18">
        <f>WW3</f>
        <v>43665</v>
      </c>
      <c r="WZ3" s="19"/>
      <c r="XA3" s="18">
        <f>WY3</f>
        <v>43665</v>
      </c>
      <c r="XC3" s="18">
        <f>+WW3+30</f>
        <v>43695</v>
      </c>
      <c r="XD3" s="19"/>
      <c r="XE3" s="18">
        <f>XC3</f>
        <v>43695</v>
      </c>
      <c r="XF3" s="19"/>
      <c r="XG3" s="18">
        <f>XE3</f>
        <v>43695</v>
      </c>
      <c r="XI3" s="18">
        <f>XC3+30</f>
        <v>43725</v>
      </c>
      <c r="XJ3" s="19"/>
      <c r="XK3" s="18">
        <f>XI3</f>
        <v>43725</v>
      </c>
      <c r="XL3" s="19"/>
      <c r="XM3" s="18">
        <f>XK3</f>
        <v>43725</v>
      </c>
      <c r="XO3" s="18">
        <f>XI3+30</f>
        <v>43755</v>
      </c>
      <c r="XP3" s="19"/>
      <c r="XQ3" s="18">
        <f>XO3</f>
        <v>43755</v>
      </c>
      <c r="XR3" s="19"/>
      <c r="XS3" s="18">
        <f>XQ3</f>
        <v>43755</v>
      </c>
      <c r="XU3" s="18">
        <f>+XO3+30</f>
        <v>43785</v>
      </c>
      <c r="XV3" s="19"/>
      <c r="XW3" s="18">
        <f>XU3</f>
        <v>43785</v>
      </c>
      <c r="XX3" s="19"/>
      <c r="XY3" s="18">
        <f>XW3</f>
        <v>43785</v>
      </c>
      <c r="YA3" s="18">
        <f>XU3+30</f>
        <v>43815</v>
      </c>
      <c r="YB3" s="19"/>
      <c r="YC3" s="18">
        <f>YA3</f>
        <v>43815</v>
      </c>
      <c r="YD3" s="19"/>
      <c r="YE3" s="18">
        <f>YC3</f>
        <v>43815</v>
      </c>
      <c r="YG3" s="18">
        <f>YA3+30</f>
        <v>43845</v>
      </c>
      <c r="YH3" s="19"/>
      <c r="YI3" s="18">
        <f>YG3</f>
        <v>43845</v>
      </c>
      <c r="YJ3" s="19"/>
      <c r="YK3" s="18">
        <f>YI3</f>
        <v>43845</v>
      </c>
      <c r="YM3" s="18">
        <f>+YG3+30</f>
        <v>43875</v>
      </c>
      <c r="YN3" s="19"/>
      <c r="YO3" s="18">
        <f>YM3</f>
        <v>43875</v>
      </c>
      <c r="YP3" s="19"/>
      <c r="YQ3" s="18">
        <f>YO3</f>
        <v>43875</v>
      </c>
      <c r="YS3" s="18">
        <f>YM3+30</f>
        <v>43905</v>
      </c>
      <c r="YT3" s="19"/>
      <c r="YU3" s="18">
        <f>YS3</f>
        <v>43905</v>
      </c>
      <c r="YV3" s="19"/>
      <c r="YW3" s="18">
        <f>YU3</f>
        <v>43905</v>
      </c>
      <c r="YY3" s="18">
        <f>YS3+30</f>
        <v>43935</v>
      </c>
      <c r="YZ3" s="19"/>
      <c r="ZA3" s="18">
        <f>YY3</f>
        <v>43935</v>
      </c>
      <c r="ZB3" s="19"/>
      <c r="ZC3" s="18">
        <f>ZA3</f>
        <v>43935</v>
      </c>
      <c r="ZE3" s="18">
        <f>+YY3+30</f>
        <v>43965</v>
      </c>
      <c r="ZF3" s="19"/>
      <c r="ZG3" s="18">
        <f>ZE3</f>
        <v>43965</v>
      </c>
      <c r="ZH3" s="19"/>
      <c r="ZI3" s="18">
        <f>ZG3</f>
        <v>43965</v>
      </c>
      <c r="ZK3" s="18">
        <f>ZE3+30</f>
        <v>43995</v>
      </c>
      <c r="ZL3" s="19"/>
      <c r="ZM3" s="18">
        <f>ZK3</f>
        <v>43995</v>
      </c>
      <c r="ZN3" s="19"/>
      <c r="ZO3" s="18">
        <f>ZM3</f>
        <v>43995</v>
      </c>
      <c r="ZQ3" s="18">
        <f>ZK3+30</f>
        <v>44025</v>
      </c>
      <c r="ZR3" s="19"/>
      <c r="ZS3" s="18">
        <f>ZQ3</f>
        <v>44025</v>
      </c>
      <c r="ZT3" s="19"/>
      <c r="ZU3" s="18">
        <f>ZS3</f>
        <v>44025</v>
      </c>
      <c r="ZW3" s="18">
        <f>+ZQ3+30</f>
        <v>44055</v>
      </c>
      <c r="ZX3" s="19"/>
      <c r="ZY3" s="18">
        <f>ZW3</f>
        <v>44055</v>
      </c>
      <c r="ZZ3" s="19"/>
      <c r="AAA3" s="18">
        <f>ZY3</f>
        <v>44055</v>
      </c>
      <c r="AAC3" s="18">
        <f>ZW3+30</f>
        <v>44085</v>
      </c>
      <c r="AAD3" s="19"/>
      <c r="AAE3" s="18">
        <f>AAC3</f>
        <v>44085</v>
      </c>
      <c r="AAF3" s="19"/>
      <c r="AAG3" s="18">
        <f>AAE3</f>
        <v>44085</v>
      </c>
      <c r="AAI3" s="18">
        <f>AAC3+30</f>
        <v>44115</v>
      </c>
      <c r="AAJ3" s="19"/>
      <c r="AAK3" s="18">
        <f>AAI3</f>
        <v>44115</v>
      </c>
      <c r="AAL3" s="19"/>
      <c r="AAM3" s="18">
        <f>AAK3</f>
        <v>44115</v>
      </c>
      <c r="AAO3" s="18">
        <f>+AAI3+30</f>
        <v>44145</v>
      </c>
      <c r="AAP3" s="19"/>
      <c r="AAQ3" s="18">
        <f>AAO3</f>
        <v>44145</v>
      </c>
      <c r="AAR3" s="19"/>
      <c r="AAS3" s="18">
        <f>AAQ3</f>
        <v>44145</v>
      </c>
      <c r="AAU3" s="18">
        <f>AAO3+30</f>
        <v>44175</v>
      </c>
      <c r="AAV3" s="19"/>
      <c r="AAW3" s="18">
        <f>AAU3</f>
        <v>44175</v>
      </c>
      <c r="AAX3" s="19"/>
      <c r="AAY3" s="18">
        <f>AAW3</f>
        <v>44175</v>
      </c>
      <c r="ABA3" s="18">
        <f>AAU3+30</f>
        <v>44205</v>
      </c>
      <c r="ABB3" s="18">
        <f>ABA3</f>
        <v>44205</v>
      </c>
      <c r="ABC3" s="18">
        <f>ABB3</f>
        <v>44205</v>
      </c>
      <c r="ABD3" s="18">
        <f>+ABA3+30</f>
        <v>44235</v>
      </c>
      <c r="ABE3" s="18">
        <f>ABD3</f>
        <v>44235</v>
      </c>
      <c r="ABF3" s="18">
        <f>ABE3</f>
        <v>44235</v>
      </c>
      <c r="ABG3" s="18">
        <f>ABD3+30</f>
        <v>44265</v>
      </c>
      <c r="ABH3" s="18">
        <f>ABG3</f>
        <v>44265</v>
      </c>
      <c r="ABI3" s="18">
        <f>ABH3</f>
        <v>44265</v>
      </c>
      <c r="ABK3" s="18">
        <f>+ABG3+30</f>
        <v>44295</v>
      </c>
      <c r="ABL3" s="18">
        <f>ABK3</f>
        <v>44295</v>
      </c>
      <c r="ABM3" s="18">
        <f>ABL3</f>
        <v>44295</v>
      </c>
      <c r="ABN3" s="18">
        <f>+ABK3+30</f>
        <v>44325</v>
      </c>
      <c r="ABO3" s="18">
        <f>ABN3</f>
        <v>44325</v>
      </c>
      <c r="ABP3" s="18">
        <f>ABO3</f>
        <v>44325</v>
      </c>
      <c r="ABQ3" s="18">
        <f>ABN3+30</f>
        <v>44355</v>
      </c>
      <c r="ABR3" s="18">
        <f>ABQ3</f>
        <v>44355</v>
      </c>
      <c r="ABS3" s="18">
        <f>ABR3</f>
        <v>44355</v>
      </c>
      <c r="ABU3" s="18">
        <f>+ABQ3+30</f>
        <v>44385</v>
      </c>
      <c r="ABV3" s="18">
        <f>ABU3</f>
        <v>44385</v>
      </c>
      <c r="ABW3" s="18">
        <f>ABV3</f>
        <v>44385</v>
      </c>
      <c r="ABX3" s="18">
        <f>+ABU3+30</f>
        <v>44415</v>
      </c>
      <c r="ABY3" s="18">
        <f>ABX3</f>
        <v>44415</v>
      </c>
      <c r="ABZ3" s="18">
        <f>ABY3</f>
        <v>44415</v>
      </c>
      <c r="ACA3" s="18">
        <f>ABX3+30</f>
        <v>44445</v>
      </c>
      <c r="ACB3" s="18">
        <f>ACA3</f>
        <v>44445</v>
      </c>
      <c r="ACC3" s="18">
        <f>ACB3</f>
        <v>44445</v>
      </c>
      <c r="ACE3" s="18">
        <f>+ACA3+30</f>
        <v>44475</v>
      </c>
      <c r="ACF3" s="18">
        <f>ACE3</f>
        <v>44475</v>
      </c>
      <c r="ACG3" s="18">
        <f>ACF3</f>
        <v>44475</v>
      </c>
      <c r="ACH3" s="18">
        <f>+ACE3+30</f>
        <v>44505</v>
      </c>
      <c r="ACI3" s="18">
        <f>ACH3</f>
        <v>44505</v>
      </c>
      <c r="ACJ3" s="18">
        <f>ACI3</f>
        <v>44505</v>
      </c>
      <c r="ACK3" s="18">
        <f>ACH3+30</f>
        <v>44535</v>
      </c>
      <c r="ACL3" s="18">
        <f>ACK3</f>
        <v>44535</v>
      </c>
      <c r="ACM3" s="18">
        <f>ACL3</f>
        <v>44535</v>
      </c>
      <c r="ACO3" s="18">
        <f>+ACK3+30</f>
        <v>44565</v>
      </c>
      <c r="ACP3" s="18">
        <f>ACO3</f>
        <v>44565</v>
      </c>
      <c r="ACQ3" s="18">
        <f>ACP3</f>
        <v>44565</v>
      </c>
      <c r="ACR3" s="18">
        <f>+ACO3+30</f>
        <v>44595</v>
      </c>
      <c r="ACS3" s="18">
        <f>ACR3</f>
        <v>44595</v>
      </c>
      <c r="ACT3" s="18">
        <f>ACS3</f>
        <v>44595</v>
      </c>
      <c r="ACU3" s="18">
        <f>ACR3+30</f>
        <v>44625</v>
      </c>
      <c r="ACV3" s="18">
        <f>ACU3</f>
        <v>44625</v>
      </c>
      <c r="ACW3" s="18">
        <f>ACV3</f>
        <v>44625</v>
      </c>
      <c r="ACY3" s="18">
        <f>+ACU3+30</f>
        <v>44655</v>
      </c>
      <c r="ACZ3" s="18">
        <f>ACY3</f>
        <v>44655</v>
      </c>
      <c r="ADA3" s="18">
        <f>ACZ3</f>
        <v>44655</v>
      </c>
      <c r="ADB3" s="18">
        <f>+ACY3+30</f>
        <v>44685</v>
      </c>
      <c r="ADC3" s="18">
        <f>ADB3</f>
        <v>44685</v>
      </c>
      <c r="ADD3" s="18">
        <f>ADC3</f>
        <v>44685</v>
      </c>
      <c r="ADE3" s="18">
        <f>ADB3+30</f>
        <v>44715</v>
      </c>
      <c r="ADF3" s="18">
        <f>ADE3</f>
        <v>44715</v>
      </c>
      <c r="ADG3" s="18">
        <f>ADF3</f>
        <v>44715</v>
      </c>
      <c r="ADI3" s="18">
        <f>+ADE3+30</f>
        <v>44745</v>
      </c>
      <c r="ADJ3" s="18">
        <f>ADI3</f>
        <v>44745</v>
      </c>
      <c r="ADK3" s="18">
        <f>ADJ3</f>
        <v>44745</v>
      </c>
      <c r="ADL3" s="18">
        <f>+ADI3+30</f>
        <v>44775</v>
      </c>
      <c r="ADM3" s="18">
        <f>ADL3</f>
        <v>44775</v>
      </c>
      <c r="ADN3" s="18">
        <f>ADM3</f>
        <v>44775</v>
      </c>
      <c r="ADO3" s="18">
        <f>ADL3+30</f>
        <v>44805</v>
      </c>
      <c r="ADP3" s="18">
        <f>ADO3</f>
        <v>44805</v>
      </c>
      <c r="ADQ3" s="18">
        <f>ADP3</f>
        <v>44805</v>
      </c>
      <c r="ADS3" s="18">
        <f>+ADO3+30</f>
        <v>44835</v>
      </c>
      <c r="ADT3" s="18">
        <f>ADS3</f>
        <v>44835</v>
      </c>
      <c r="ADU3" s="18">
        <f>ADT3</f>
        <v>44835</v>
      </c>
      <c r="ADV3" s="18">
        <f>+ADS3+31</f>
        <v>44866</v>
      </c>
      <c r="ADW3" s="18">
        <f>ADV3</f>
        <v>44866</v>
      </c>
      <c r="ADX3" s="18">
        <f>ADW3</f>
        <v>44866</v>
      </c>
      <c r="ADY3" s="18">
        <f>ADV3+30</f>
        <v>44896</v>
      </c>
      <c r="ADZ3" s="18">
        <f>ADY3</f>
        <v>44896</v>
      </c>
      <c r="AEA3" s="18">
        <f>ADZ3</f>
        <v>44896</v>
      </c>
      <c r="AEC3" s="18">
        <f>+ADY3+31</f>
        <v>44927</v>
      </c>
      <c r="AED3" s="18">
        <f>AEC3</f>
        <v>44927</v>
      </c>
      <c r="AEE3" s="18">
        <f>AED3</f>
        <v>44927</v>
      </c>
      <c r="AEF3" s="18">
        <f>+AEC3+31</f>
        <v>44958</v>
      </c>
      <c r="AEG3" s="18">
        <f>AEF3</f>
        <v>44958</v>
      </c>
      <c r="AEH3" s="18">
        <f>AEG3</f>
        <v>44958</v>
      </c>
      <c r="AEI3" s="18">
        <f>AEF3+30</f>
        <v>44988</v>
      </c>
      <c r="AEJ3" s="18">
        <f>AEI3</f>
        <v>44988</v>
      </c>
      <c r="AEK3" s="18">
        <f>AEJ3</f>
        <v>44988</v>
      </c>
      <c r="AEM3" s="18">
        <f>+AEI3+31</f>
        <v>45019</v>
      </c>
      <c r="AEN3" s="18">
        <f>AEM3</f>
        <v>45019</v>
      </c>
      <c r="AEO3" s="18">
        <f>AEN3</f>
        <v>45019</v>
      </c>
      <c r="AEP3" s="18">
        <f>+AEM3+31</f>
        <v>45050</v>
      </c>
      <c r="AEQ3" s="18">
        <f>AEP3</f>
        <v>45050</v>
      </c>
      <c r="AER3" s="18">
        <f>AEQ3</f>
        <v>45050</v>
      </c>
      <c r="AES3" s="18">
        <f>AEP3+30</f>
        <v>45080</v>
      </c>
      <c r="AET3" s="18">
        <f>AES3</f>
        <v>45080</v>
      </c>
      <c r="AEU3" s="18">
        <f>AET3</f>
        <v>45080</v>
      </c>
      <c r="AEW3" s="18">
        <f>+AES3+31</f>
        <v>45111</v>
      </c>
      <c r="AEX3" s="18">
        <f>AEW3</f>
        <v>45111</v>
      </c>
      <c r="AEY3" s="18">
        <f>AEX3</f>
        <v>45111</v>
      </c>
      <c r="AEZ3" s="18">
        <f>+AEW3+31</f>
        <v>45142</v>
      </c>
      <c r="AFA3" s="18">
        <f>AEZ3</f>
        <v>45142</v>
      </c>
      <c r="AFB3" s="18">
        <f>AFA3</f>
        <v>45142</v>
      </c>
      <c r="AFC3" s="18">
        <f>AEZ3+30</f>
        <v>45172</v>
      </c>
      <c r="AFD3" s="18">
        <f>AFC3</f>
        <v>45172</v>
      </c>
      <c r="AFE3" s="18">
        <f>AFD3</f>
        <v>45172</v>
      </c>
      <c r="AFG3" s="18">
        <f>+AFC3+31</f>
        <v>45203</v>
      </c>
      <c r="AFH3" s="18">
        <f>AFG3</f>
        <v>45203</v>
      </c>
      <c r="AFI3" s="18">
        <f>AFH3</f>
        <v>45203</v>
      </c>
      <c r="AFJ3" s="18">
        <f>+AFG3+31</f>
        <v>45234</v>
      </c>
      <c r="AFK3" s="18">
        <f>AFJ3</f>
        <v>45234</v>
      </c>
      <c r="AFL3" s="18">
        <f>AFK3</f>
        <v>45234</v>
      </c>
      <c r="AFM3" s="18">
        <f>AFJ3+30</f>
        <v>45264</v>
      </c>
      <c r="AFN3" s="18">
        <f>AFM3</f>
        <v>45264</v>
      </c>
      <c r="AFO3" s="18">
        <f>AFN3</f>
        <v>45264</v>
      </c>
      <c r="AFQ3" s="18">
        <f>+AFM3+31</f>
        <v>45295</v>
      </c>
      <c r="AFR3" s="18">
        <f>AFQ3</f>
        <v>45295</v>
      </c>
      <c r="AFS3" s="18">
        <f>AFR3</f>
        <v>45295</v>
      </c>
      <c r="AFT3" s="18">
        <f>+AFQ3+31</f>
        <v>45326</v>
      </c>
      <c r="AFU3" s="18">
        <f>AFT3</f>
        <v>45326</v>
      </c>
      <c r="AFV3" s="18">
        <f>AFU3</f>
        <v>45326</v>
      </c>
      <c r="AFW3" s="18">
        <f>AFT3+30</f>
        <v>45356</v>
      </c>
      <c r="AFX3" s="18">
        <f>AFW3</f>
        <v>45356</v>
      </c>
      <c r="AFY3" s="18">
        <f>AFX3</f>
        <v>45356</v>
      </c>
      <c r="AGA3" s="18">
        <f>+AFW3+31</f>
        <v>45387</v>
      </c>
      <c r="AGB3" s="18">
        <f>AGA3</f>
        <v>45387</v>
      </c>
      <c r="AGC3" s="18">
        <f>AGB3</f>
        <v>45387</v>
      </c>
      <c r="AGD3" s="18">
        <f>+AGA3+31</f>
        <v>45418</v>
      </c>
      <c r="AGE3" s="18">
        <f>AGD3</f>
        <v>45418</v>
      </c>
      <c r="AGF3" s="18">
        <f>AGE3</f>
        <v>45418</v>
      </c>
      <c r="AGG3" s="18">
        <f>AGD3+30</f>
        <v>45448</v>
      </c>
      <c r="AGH3" s="18">
        <f>AGG3</f>
        <v>45448</v>
      </c>
      <c r="AGI3" s="18">
        <f>AGH3</f>
        <v>45448</v>
      </c>
      <c r="AGK3" s="18">
        <f>+AGG3+31</f>
        <v>45479</v>
      </c>
      <c r="AGL3" s="18">
        <f>AGK3</f>
        <v>45479</v>
      </c>
      <c r="AGM3" s="18">
        <f>AGL3</f>
        <v>45479</v>
      </c>
      <c r="AGN3" s="18">
        <f>+AGK3+31</f>
        <v>45510</v>
      </c>
      <c r="AGO3" s="18">
        <f>AGN3</f>
        <v>45510</v>
      </c>
      <c r="AGP3" s="18">
        <f>AGO3</f>
        <v>45510</v>
      </c>
      <c r="AGQ3" s="18">
        <f>AGN3+30</f>
        <v>45540</v>
      </c>
      <c r="AGR3" s="18">
        <f>AGQ3</f>
        <v>45540</v>
      </c>
      <c r="AGS3" s="18">
        <f>AGR3</f>
        <v>45540</v>
      </c>
      <c r="AGU3" s="18">
        <f>+AGQ3+31</f>
        <v>45571</v>
      </c>
      <c r="AGV3" s="18">
        <f>AGU3</f>
        <v>45571</v>
      </c>
      <c r="AGW3" s="18">
        <f>AGV3</f>
        <v>45571</v>
      </c>
      <c r="AGX3" s="18">
        <f>+AGU3+31</f>
        <v>45602</v>
      </c>
      <c r="AGY3" s="18">
        <f>AGX3</f>
        <v>45602</v>
      </c>
      <c r="AGZ3" s="18">
        <f>AGY3</f>
        <v>45602</v>
      </c>
      <c r="AHA3" s="18">
        <f>AGX3+30</f>
        <v>45632</v>
      </c>
      <c r="AHB3" s="18">
        <f>AHA3</f>
        <v>45632</v>
      </c>
      <c r="AHC3" s="18">
        <f>AHB3</f>
        <v>45632</v>
      </c>
    </row>
    <row r="4" spans="1:887" x14ac:dyDescent="0.2">
      <c r="A4" s="8" t="s">
        <v>4</v>
      </c>
      <c r="D4" s="23"/>
      <c r="E4" s="10"/>
      <c r="F4" s="11"/>
      <c r="G4" s="11"/>
    </row>
    <row r="5" spans="1:887" x14ac:dyDescent="0.2">
      <c r="B5" s="8" t="s">
        <v>5</v>
      </c>
      <c r="D5" s="23"/>
      <c r="E5" s="10"/>
      <c r="F5" s="11"/>
      <c r="G5" s="11"/>
    </row>
    <row r="6" spans="1:887" x14ac:dyDescent="0.2">
      <c r="C6" t="s">
        <v>26</v>
      </c>
      <c r="D6" s="23">
        <v>40603</v>
      </c>
      <c r="E6" s="10"/>
      <c r="F6" s="4">
        <v>1000</v>
      </c>
      <c r="G6" s="11"/>
      <c r="Y6" s="9">
        <f>F6</f>
        <v>1000</v>
      </c>
      <c r="AE6" s="9">
        <f>Y6</f>
        <v>1000</v>
      </c>
      <c r="AK6" s="9">
        <f>AE6</f>
        <v>1000</v>
      </c>
      <c r="AQ6" s="9">
        <f>AK6</f>
        <v>1000</v>
      </c>
      <c r="AW6" s="9">
        <f>AQ6</f>
        <v>1000</v>
      </c>
      <c r="BC6" s="9">
        <f>AW6</f>
        <v>1000</v>
      </c>
      <c r="BI6" s="9">
        <f>BC6</f>
        <v>1000</v>
      </c>
      <c r="BO6" s="9">
        <f>BI6</f>
        <v>1000</v>
      </c>
      <c r="BU6" s="9">
        <f>BO6</f>
        <v>1000</v>
      </c>
      <c r="CA6" s="9">
        <f>BU6</f>
        <v>1000</v>
      </c>
      <c r="CG6" s="9">
        <f>CA6</f>
        <v>1000</v>
      </c>
      <c r="CM6" s="9">
        <f>CG6</f>
        <v>1000</v>
      </c>
      <c r="CS6" s="9">
        <f>CM6</f>
        <v>1000</v>
      </c>
      <c r="CY6" s="9">
        <f>CS6</f>
        <v>1000</v>
      </c>
      <c r="DE6" s="9">
        <f>CY6</f>
        <v>1000</v>
      </c>
      <c r="DK6" s="9">
        <f>DE6</f>
        <v>1000</v>
      </c>
      <c r="DQ6" s="9">
        <f>DK6</f>
        <v>1000</v>
      </c>
      <c r="DW6" s="9">
        <f>DQ6</f>
        <v>1000</v>
      </c>
      <c r="EC6" s="9">
        <f>DW6</f>
        <v>1000</v>
      </c>
      <c r="EI6" s="9">
        <f>EC6</f>
        <v>1000</v>
      </c>
      <c r="EO6" s="9">
        <f>EI6</f>
        <v>1000</v>
      </c>
      <c r="EU6" s="9">
        <f>EO6</f>
        <v>1000</v>
      </c>
      <c r="FA6" s="9">
        <f>EU6</f>
        <v>1000</v>
      </c>
      <c r="FG6" s="9">
        <f>FA6</f>
        <v>1000</v>
      </c>
      <c r="FM6" s="9">
        <f>FG6</f>
        <v>1000</v>
      </c>
      <c r="FS6" s="9">
        <f>FM6</f>
        <v>1000</v>
      </c>
      <c r="FY6" s="9">
        <f>FS6</f>
        <v>1000</v>
      </c>
      <c r="GE6" s="9">
        <f>FY6</f>
        <v>1000</v>
      </c>
      <c r="GK6" s="9">
        <f>GE6</f>
        <v>1000</v>
      </c>
      <c r="GQ6" s="9">
        <f>GK6</f>
        <v>1000</v>
      </c>
      <c r="GW6" s="9">
        <f>GQ6</f>
        <v>1000</v>
      </c>
      <c r="HC6" s="9">
        <f>GW6</f>
        <v>1000</v>
      </c>
      <c r="HI6" s="9">
        <f>HC6</f>
        <v>1000</v>
      </c>
      <c r="HO6" s="9">
        <f>HI6</f>
        <v>1000</v>
      </c>
      <c r="HU6" s="9">
        <f>HO6</f>
        <v>1000</v>
      </c>
      <c r="IA6" s="9">
        <f>HU6</f>
        <v>1000</v>
      </c>
      <c r="IG6" s="9">
        <f>IA6</f>
        <v>1000</v>
      </c>
      <c r="IM6" s="9">
        <f>IG6</f>
        <v>1000</v>
      </c>
      <c r="IS6" s="9">
        <f>IM6</f>
        <v>1000</v>
      </c>
      <c r="IY6" s="9">
        <f>IS6</f>
        <v>1000</v>
      </c>
      <c r="JE6" s="9">
        <f>IY6</f>
        <v>1000</v>
      </c>
      <c r="JK6" s="9">
        <f>JE6</f>
        <v>1000</v>
      </c>
      <c r="JQ6" s="9">
        <f>JK6</f>
        <v>1000</v>
      </c>
      <c r="JW6" s="9">
        <f>JQ6</f>
        <v>1000</v>
      </c>
      <c r="KC6" s="9">
        <f>JW6</f>
        <v>1000</v>
      </c>
      <c r="KI6" s="9">
        <f>KC6</f>
        <v>1000</v>
      </c>
      <c r="KO6" s="9">
        <f>KI6</f>
        <v>1000</v>
      </c>
      <c r="KU6" s="9">
        <f>KO6</f>
        <v>1000</v>
      </c>
      <c r="LA6" s="9">
        <f>KU6</f>
        <v>1000</v>
      </c>
      <c r="LG6" s="9">
        <f>LA6</f>
        <v>1000</v>
      </c>
      <c r="LM6" s="9">
        <f>LG6</f>
        <v>1000</v>
      </c>
      <c r="LS6" s="9">
        <f>LM6</f>
        <v>1000</v>
      </c>
      <c r="LY6" s="9">
        <f>LS6</f>
        <v>1000</v>
      </c>
      <c r="ME6" s="9">
        <f>LY6</f>
        <v>1000</v>
      </c>
      <c r="MK6" s="9">
        <f>ME6</f>
        <v>1000</v>
      </c>
      <c r="MQ6" s="9">
        <f>MK6</f>
        <v>1000</v>
      </c>
      <c r="MW6" s="9">
        <f>MQ6</f>
        <v>1000</v>
      </c>
      <c r="NC6" s="9">
        <f>MW6</f>
        <v>1000</v>
      </c>
      <c r="NI6" s="9">
        <f>NC6</f>
        <v>1000</v>
      </c>
      <c r="NO6" s="9">
        <f>NI6</f>
        <v>1000</v>
      </c>
      <c r="NU6" s="9">
        <f>NO6</f>
        <v>1000</v>
      </c>
      <c r="OA6" s="9">
        <f>NU6</f>
        <v>1000</v>
      </c>
      <c r="OG6" s="9">
        <f>OA6</f>
        <v>1000</v>
      </c>
      <c r="OM6" s="9">
        <f>OG6</f>
        <v>1000</v>
      </c>
      <c r="OS6" s="9">
        <f>OM6</f>
        <v>1000</v>
      </c>
      <c r="OY6" s="9">
        <f>OS6</f>
        <v>1000</v>
      </c>
      <c r="PE6" s="9">
        <f>OY6</f>
        <v>1000</v>
      </c>
      <c r="PK6" s="9">
        <f>PE6</f>
        <v>1000</v>
      </c>
      <c r="PQ6" s="9">
        <f>PK6</f>
        <v>1000</v>
      </c>
      <c r="PW6" s="9">
        <f>PQ6</f>
        <v>1000</v>
      </c>
      <c r="QC6" s="9">
        <f>PW6</f>
        <v>1000</v>
      </c>
      <c r="QI6" s="9">
        <f>QC6</f>
        <v>1000</v>
      </c>
      <c r="QO6" s="9">
        <f>QI6</f>
        <v>1000</v>
      </c>
      <c r="QU6" s="9">
        <f>QO6</f>
        <v>1000</v>
      </c>
      <c r="RA6" s="9">
        <f>QU6</f>
        <v>1000</v>
      </c>
      <c r="RG6" s="9">
        <f>RA6</f>
        <v>1000</v>
      </c>
      <c r="RM6" s="9">
        <f>RG6</f>
        <v>1000</v>
      </c>
      <c r="RS6" s="9">
        <f>RM6</f>
        <v>1000</v>
      </c>
      <c r="RY6" s="9">
        <f>RS6</f>
        <v>1000</v>
      </c>
      <c r="SE6" s="9">
        <f>RY6</f>
        <v>1000</v>
      </c>
      <c r="SK6" s="9">
        <f>SE6</f>
        <v>1000</v>
      </c>
      <c r="SQ6" s="9">
        <f>SK6</f>
        <v>1000</v>
      </c>
      <c r="SW6" s="9">
        <f>SQ6</f>
        <v>1000</v>
      </c>
      <c r="TC6" s="9">
        <f>SW6</f>
        <v>1000</v>
      </c>
      <c r="TI6" s="9">
        <f>TC6</f>
        <v>1000</v>
      </c>
      <c r="TO6" s="9">
        <f>TI6</f>
        <v>1000</v>
      </c>
      <c r="TU6" s="9">
        <f>TO6</f>
        <v>1000</v>
      </c>
      <c r="UA6" s="9">
        <f>TU6</f>
        <v>1000</v>
      </c>
      <c r="UG6" s="9">
        <f>UA6</f>
        <v>1000</v>
      </c>
      <c r="UM6" s="9">
        <f>UG6</f>
        <v>1000</v>
      </c>
      <c r="US6" s="9">
        <f>UM6</f>
        <v>1000</v>
      </c>
      <c r="UY6" s="9">
        <f>US6</f>
        <v>1000</v>
      </c>
      <c r="VE6" s="9">
        <f>UY6</f>
        <v>1000</v>
      </c>
      <c r="VK6" s="9">
        <f>VE6</f>
        <v>1000</v>
      </c>
      <c r="VQ6" s="9">
        <f>VK6</f>
        <v>1000</v>
      </c>
      <c r="VW6" s="9">
        <f>VQ6</f>
        <v>1000</v>
      </c>
      <c r="WC6" s="9">
        <f>VW6</f>
        <v>1000</v>
      </c>
      <c r="WI6" s="9">
        <f>WC6</f>
        <v>1000</v>
      </c>
      <c r="WO6" s="9">
        <f>WI6</f>
        <v>1000</v>
      </c>
      <c r="WU6" s="9">
        <f>WO6</f>
        <v>1000</v>
      </c>
      <c r="XA6" s="9">
        <f>WU6</f>
        <v>1000</v>
      </c>
      <c r="XG6" s="9">
        <f>XA6</f>
        <v>1000</v>
      </c>
      <c r="XM6" s="9">
        <f>XG6</f>
        <v>1000</v>
      </c>
      <c r="XS6" s="9">
        <f>XM6</f>
        <v>1000</v>
      </c>
      <c r="XY6" s="9">
        <f>XS6</f>
        <v>1000</v>
      </c>
      <c r="YE6" s="9">
        <f>XY6</f>
        <v>1000</v>
      </c>
      <c r="YK6" s="9">
        <f>YE6</f>
        <v>1000</v>
      </c>
      <c r="YQ6" s="9">
        <f>YK6</f>
        <v>1000</v>
      </c>
      <c r="YW6" s="9">
        <f>YQ6</f>
        <v>1000</v>
      </c>
      <c r="ZC6" s="9">
        <f>YW6</f>
        <v>1000</v>
      </c>
      <c r="ZI6" s="9">
        <f>ZC6</f>
        <v>1000</v>
      </c>
      <c r="ZO6" s="9">
        <f>ZI6</f>
        <v>1000</v>
      </c>
      <c r="ZU6" s="9">
        <f>ZO6</f>
        <v>1000</v>
      </c>
      <c r="AAA6" s="9">
        <f>ZU6</f>
        <v>1000</v>
      </c>
      <c r="AAG6" s="9">
        <f>AAA6</f>
        <v>1000</v>
      </c>
      <c r="AAM6" s="9">
        <f>AAG6</f>
        <v>1000</v>
      </c>
      <c r="AAS6" s="9">
        <f>AAM6</f>
        <v>1000</v>
      </c>
      <c r="AAY6" s="9">
        <f>AAS6</f>
        <v>1000</v>
      </c>
      <c r="ABC6" s="9">
        <f>AAY6</f>
        <v>1000</v>
      </c>
      <c r="ABF6" s="9">
        <f>ABC6</f>
        <v>1000</v>
      </c>
      <c r="ABI6" s="9">
        <f>ABF6</f>
        <v>1000</v>
      </c>
      <c r="ABM6" s="9">
        <f>+F6</f>
        <v>1000</v>
      </c>
      <c r="ABP6" s="9">
        <f>ABM6</f>
        <v>1000</v>
      </c>
      <c r="ABS6" s="9">
        <f>ABP6</f>
        <v>1000</v>
      </c>
      <c r="ABW6" s="9">
        <f>+ABS6</f>
        <v>1000</v>
      </c>
      <c r="ABZ6" s="9">
        <f>ABW6</f>
        <v>1000</v>
      </c>
      <c r="ACC6" s="9">
        <f>ABZ6</f>
        <v>1000</v>
      </c>
      <c r="ACG6" s="9">
        <f>+ACC6</f>
        <v>1000</v>
      </c>
      <c r="ACJ6" s="9">
        <f>ACG6</f>
        <v>1000</v>
      </c>
      <c r="ACM6" s="9">
        <f>ACJ6</f>
        <v>1000</v>
      </c>
      <c r="ACQ6" s="9">
        <f>+ACM6</f>
        <v>1000</v>
      </c>
      <c r="ACT6" s="9">
        <f>ACQ6</f>
        <v>1000</v>
      </c>
      <c r="ACW6" s="9">
        <f>ACT6</f>
        <v>1000</v>
      </c>
      <c r="ADA6" s="9">
        <f>+ACW6</f>
        <v>1000</v>
      </c>
      <c r="ADD6" s="9">
        <f>ADA6</f>
        <v>1000</v>
      </c>
      <c r="ADG6" s="9">
        <f>ADD6</f>
        <v>1000</v>
      </c>
      <c r="ADK6" s="9">
        <f>+ADG6</f>
        <v>1000</v>
      </c>
      <c r="ADN6" s="9">
        <f>ADK6</f>
        <v>1000</v>
      </c>
      <c r="ADQ6" s="9">
        <f>ADN6</f>
        <v>1000</v>
      </c>
      <c r="ADU6" s="9">
        <f>+ADQ6</f>
        <v>1000</v>
      </c>
      <c r="ADX6" s="9">
        <f>ADU6</f>
        <v>1000</v>
      </c>
      <c r="AEA6" s="9">
        <f>ADX6</f>
        <v>1000</v>
      </c>
      <c r="AEE6" s="9">
        <f>+AEA6</f>
        <v>1000</v>
      </c>
      <c r="AEH6" s="9">
        <f>AEE6</f>
        <v>1000</v>
      </c>
      <c r="AEK6" s="9">
        <f>AEH6</f>
        <v>1000</v>
      </c>
      <c r="AEO6" s="9">
        <f>+AEK6</f>
        <v>1000</v>
      </c>
      <c r="AER6" s="9">
        <f>AEO6</f>
        <v>1000</v>
      </c>
      <c r="AEU6" s="9">
        <f>AER6</f>
        <v>1000</v>
      </c>
      <c r="AEY6" s="9">
        <f>+AEU6</f>
        <v>1000</v>
      </c>
      <c r="AFB6" s="9">
        <f>AEY6</f>
        <v>1000</v>
      </c>
      <c r="AFE6" s="9">
        <f>AFB6</f>
        <v>1000</v>
      </c>
      <c r="AFI6" s="9">
        <f>+AFE6</f>
        <v>1000</v>
      </c>
      <c r="AFL6" s="9">
        <f>AFI6</f>
        <v>1000</v>
      </c>
      <c r="AFO6" s="9">
        <f>AFL6</f>
        <v>1000</v>
      </c>
      <c r="AFS6" s="9">
        <f>+AFO6</f>
        <v>1000</v>
      </c>
      <c r="AFV6" s="9">
        <f>AFS6</f>
        <v>1000</v>
      </c>
      <c r="AFY6" s="9">
        <f>AFV6</f>
        <v>1000</v>
      </c>
      <c r="AGC6" s="9">
        <f>+AFY6</f>
        <v>1000</v>
      </c>
      <c r="AGF6" s="9">
        <f>AGC6</f>
        <v>1000</v>
      </c>
      <c r="AGI6" s="9">
        <f>AGF6</f>
        <v>1000</v>
      </c>
      <c r="AGM6" s="9">
        <f>+AGI6</f>
        <v>1000</v>
      </c>
      <c r="AGP6" s="9">
        <f>AGM6</f>
        <v>1000</v>
      </c>
      <c r="AGS6" s="9">
        <f>AGP6</f>
        <v>1000</v>
      </c>
      <c r="AGW6" s="9">
        <f>+AGS6</f>
        <v>1000</v>
      </c>
      <c r="AGZ6" s="9">
        <f>AGW6</f>
        <v>1000</v>
      </c>
      <c r="AHC6" s="9">
        <f>AGZ6</f>
        <v>1000</v>
      </c>
    </row>
    <row r="7" spans="1:887" x14ac:dyDescent="0.2">
      <c r="C7" t="s">
        <v>109</v>
      </c>
      <c r="D7" s="23">
        <v>44316</v>
      </c>
      <c r="E7" s="10"/>
      <c r="F7" s="4">
        <v>44536</v>
      </c>
      <c r="G7" s="11"/>
      <c r="Y7" s="9"/>
      <c r="AE7" s="9"/>
      <c r="AK7" s="9"/>
      <c r="AQ7" s="9"/>
      <c r="AW7" s="9"/>
      <c r="BC7" s="9"/>
      <c r="BI7" s="9"/>
      <c r="BO7" s="9"/>
      <c r="BU7" s="9"/>
      <c r="CA7" s="9"/>
      <c r="CG7" s="9"/>
      <c r="CM7" s="9"/>
      <c r="CS7" s="9"/>
      <c r="CY7" s="9"/>
      <c r="DE7" s="9"/>
      <c r="DK7" s="9"/>
      <c r="DQ7" s="9"/>
      <c r="DW7" s="9"/>
      <c r="EC7" s="9"/>
      <c r="EI7" s="9"/>
      <c r="EO7" s="9"/>
      <c r="EU7" s="9"/>
      <c r="FA7" s="9"/>
      <c r="FG7" s="9"/>
      <c r="FM7" s="9"/>
      <c r="FS7" s="9"/>
      <c r="FY7" s="9"/>
      <c r="GE7" s="9"/>
      <c r="GK7" s="9"/>
      <c r="GQ7" s="9"/>
      <c r="GW7" s="9"/>
      <c r="HC7" s="9"/>
      <c r="HI7" s="9"/>
      <c r="HO7" s="9"/>
      <c r="HU7" s="9"/>
      <c r="IA7" s="9"/>
      <c r="IG7" s="9"/>
      <c r="IM7" s="9"/>
      <c r="IS7" s="9"/>
      <c r="IY7" s="9"/>
      <c r="JE7" s="9"/>
      <c r="JK7" s="9"/>
      <c r="JQ7" s="9"/>
      <c r="JW7" s="9"/>
      <c r="KC7" s="9"/>
      <c r="KI7" s="9"/>
      <c r="KO7" s="9"/>
      <c r="KU7" s="9"/>
      <c r="LA7" s="9"/>
      <c r="LG7" s="9"/>
      <c r="LM7" s="9"/>
      <c r="LS7" s="9"/>
      <c r="LY7" s="9"/>
      <c r="ME7" s="9"/>
      <c r="MK7" s="9"/>
      <c r="MQ7" s="9"/>
      <c r="MW7" s="9"/>
      <c r="NC7" s="9"/>
      <c r="NI7" s="9"/>
      <c r="NO7" s="9"/>
      <c r="NU7" s="9"/>
      <c r="OA7" s="9"/>
      <c r="OG7" s="9"/>
      <c r="OM7" s="9"/>
      <c r="OS7" s="9"/>
      <c r="OY7" s="9"/>
      <c r="PE7" s="9"/>
      <c r="PK7" s="9"/>
      <c r="PQ7" s="9"/>
      <c r="PW7" s="9"/>
      <c r="QC7" s="9"/>
      <c r="QI7" s="9"/>
      <c r="QO7" s="9"/>
      <c r="QU7" s="9"/>
      <c r="RA7" s="9"/>
      <c r="RG7" s="9"/>
      <c r="RM7" s="9"/>
      <c r="RS7" s="9"/>
      <c r="RY7" s="9"/>
      <c r="SE7" s="9"/>
      <c r="SK7" s="9"/>
      <c r="SQ7" s="9"/>
      <c r="SW7" s="9"/>
      <c r="TC7" s="9"/>
      <c r="TI7" s="9"/>
      <c r="TO7" s="9"/>
      <c r="TU7" s="9"/>
      <c r="UA7" s="9"/>
      <c r="UG7" s="9"/>
      <c r="UM7" s="9"/>
      <c r="US7" s="9"/>
      <c r="UY7" s="9"/>
      <c r="VE7" s="9"/>
      <c r="VK7" s="9"/>
      <c r="VQ7" s="9"/>
      <c r="VW7" s="9"/>
      <c r="WC7" s="9"/>
      <c r="WI7" s="9"/>
      <c r="WO7" s="9"/>
      <c r="WU7" s="9"/>
      <c r="XA7" s="9"/>
      <c r="XG7" s="9"/>
      <c r="XM7" s="9"/>
      <c r="XS7" s="9"/>
      <c r="XY7" s="9"/>
      <c r="YE7" s="9"/>
      <c r="YK7" s="9"/>
      <c r="YQ7" s="9"/>
      <c r="YW7" s="9"/>
      <c r="ZC7" s="9"/>
      <c r="ZI7" s="9"/>
      <c r="ZO7" s="9"/>
      <c r="ZU7" s="9"/>
      <c r="AAA7" s="9"/>
      <c r="AAG7" s="9"/>
      <c r="AAM7" s="9"/>
      <c r="AAS7" s="9"/>
      <c r="AAY7" s="9"/>
      <c r="ABC7" s="9">
        <f t="shared" ref="ABC7:ABC8" si="0">AAY7</f>
        <v>0</v>
      </c>
      <c r="ABF7" s="9">
        <f t="shared" ref="ABF7:ABF8" si="1">ABC7</f>
        <v>0</v>
      </c>
      <c r="ABI7" s="9">
        <f t="shared" ref="ABI7:ABI8" si="2">ABF7</f>
        <v>0</v>
      </c>
      <c r="ABM7" s="9">
        <f t="shared" ref="ABM7:ABM8" si="3">+F7</f>
        <v>44536</v>
      </c>
      <c r="ABP7" s="9">
        <f>+F7</f>
        <v>44536</v>
      </c>
      <c r="ABS7" s="9">
        <f t="shared" ref="ABS7:ABS8" si="4">ABP7</f>
        <v>44536</v>
      </c>
      <c r="ABW7" s="9">
        <f t="shared" ref="ABW7:ABW8" si="5">+ABS7</f>
        <v>44536</v>
      </c>
      <c r="ABZ7" s="9">
        <f t="shared" ref="ABZ7:ABZ8" si="6">ABW7</f>
        <v>44536</v>
      </c>
      <c r="ACC7" s="9">
        <f t="shared" ref="ACC7:ACC8" si="7">ABZ7</f>
        <v>44536</v>
      </c>
      <c r="ACG7" s="9">
        <f t="shared" ref="ACG7:ACG10" si="8">+ACC7</f>
        <v>44536</v>
      </c>
      <c r="ACJ7" s="9">
        <f t="shared" ref="ACJ7:ACJ10" si="9">ACG7</f>
        <v>44536</v>
      </c>
      <c r="ACM7" s="9">
        <f t="shared" ref="ACM7:ACM10" si="10">ACJ7</f>
        <v>44536</v>
      </c>
      <c r="ACQ7" s="9">
        <f t="shared" ref="ACQ7:ACQ10" si="11">+ACM7</f>
        <v>44536</v>
      </c>
      <c r="ACT7" s="9">
        <f t="shared" ref="ACT7:ACT10" si="12">ACQ7</f>
        <v>44536</v>
      </c>
      <c r="ACW7" s="9">
        <f t="shared" ref="ACW7:ACW10" si="13">ACT7</f>
        <v>44536</v>
      </c>
      <c r="ADA7" s="9">
        <f t="shared" ref="ADA7:ADA10" si="14">+ACW7</f>
        <v>44536</v>
      </c>
      <c r="ADD7" s="9">
        <f t="shared" ref="ADD7:ADD10" si="15">ADA7</f>
        <v>44536</v>
      </c>
      <c r="ADG7" s="9">
        <f t="shared" ref="ADG7:ADG10" si="16">ADD7</f>
        <v>44536</v>
      </c>
      <c r="ADK7" s="9">
        <f t="shared" ref="ADK7:ADK10" si="17">+ADG7</f>
        <v>44536</v>
      </c>
      <c r="ADN7" s="9">
        <f t="shared" ref="ADN7:ADN10" si="18">ADK7</f>
        <v>44536</v>
      </c>
      <c r="ADQ7" s="9">
        <f t="shared" ref="ADQ7:ADQ10" si="19">ADN7</f>
        <v>44536</v>
      </c>
      <c r="ADU7" s="9">
        <f t="shared" ref="ADU7:ADU10" si="20">+ADQ7</f>
        <v>44536</v>
      </c>
      <c r="ADX7" s="9">
        <f t="shared" ref="ADX7:ADX10" si="21">ADU7</f>
        <v>44536</v>
      </c>
      <c r="AEA7" s="9">
        <f t="shared" ref="AEA7:AEA10" si="22">ADX7</f>
        <v>44536</v>
      </c>
      <c r="AEE7" s="9">
        <f t="shared" ref="AEE7:AEE10" si="23">+AEA7</f>
        <v>44536</v>
      </c>
      <c r="AEH7" s="9">
        <f t="shared" ref="AEH7:AEH10" si="24">AEE7</f>
        <v>44536</v>
      </c>
      <c r="AEK7" s="9">
        <f t="shared" ref="AEK7:AEK10" si="25">AEH7</f>
        <v>44536</v>
      </c>
      <c r="AEO7" s="9">
        <f t="shared" ref="AEO7:AEO10" si="26">+AEK7</f>
        <v>44536</v>
      </c>
      <c r="AER7" s="9">
        <f t="shared" ref="AER7:AER10" si="27">AEO7</f>
        <v>44536</v>
      </c>
      <c r="AEU7" s="9">
        <f t="shared" ref="AEU7:AEU10" si="28">AER7</f>
        <v>44536</v>
      </c>
      <c r="AEY7" s="9">
        <f t="shared" ref="AEY7:AEY10" si="29">+AEU7</f>
        <v>44536</v>
      </c>
      <c r="AFB7" s="9">
        <f t="shared" ref="AFB7:AFB10" si="30">AEY7</f>
        <v>44536</v>
      </c>
      <c r="AFE7" s="9">
        <f t="shared" ref="AFE7:AFE10" si="31">AFB7</f>
        <v>44536</v>
      </c>
      <c r="AFI7" s="9">
        <f t="shared" ref="AFI7:AFI10" si="32">+AFE7</f>
        <v>44536</v>
      </c>
      <c r="AFL7" s="9">
        <f t="shared" ref="AFL7:AFL10" si="33">AFI7</f>
        <v>44536</v>
      </c>
      <c r="AFO7" s="9">
        <f t="shared" ref="AFO7:AFO10" si="34">AFL7</f>
        <v>44536</v>
      </c>
      <c r="AFS7" s="9">
        <f t="shared" ref="AFS7:AFS10" si="35">+AFO7</f>
        <v>44536</v>
      </c>
      <c r="AFV7" s="9">
        <f t="shared" ref="AFV7:AFV10" si="36">AFS7</f>
        <v>44536</v>
      </c>
      <c r="AFY7" s="9">
        <f t="shared" ref="AFY7:AFY10" si="37">AFV7</f>
        <v>44536</v>
      </c>
      <c r="AGC7" s="9">
        <f t="shared" ref="AGC7:AGC10" si="38">+AFY7</f>
        <v>44536</v>
      </c>
      <c r="AGF7" s="9">
        <f t="shared" ref="AGF7:AGF10" si="39">AGC7</f>
        <v>44536</v>
      </c>
      <c r="AGI7" s="9">
        <f t="shared" ref="AGI7:AGI10" si="40">AGF7</f>
        <v>44536</v>
      </c>
      <c r="AGM7" s="9">
        <f t="shared" ref="AGM7:AGM10" si="41">+AGI7</f>
        <v>44536</v>
      </c>
      <c r="AGP7" s="9">
        <f t="shared" ref="AGP7:AGP10" si="42">AGM7</f>
        <v>44536</v>
      </c>
      <c r="AGS7" s="9">
        <f t="shared" ref="AGS7:AGS10" si="43">AGP7</f>
        <v>44536</v>
      </c>
      <c r="AGW7" s="9">
        <f t="shared" ref="AGW7:AGW10" si="44">+AGS7</f>
        <v>44536</v>
      </c>
      <c r="AGZ7" s="9">
        <f t="shared" ref="AGZ7:AGZ10" si="45">AGW7</f>
        <v>44536</v>
      </c>
      <c r="AHC7" s="9">
        <f t="shared" ref="AHC7:AHC10" si="46">AGZ7</f>
        <v>44536</v>
      </c>
    </row>
    <row r="8" spans="1:887" x14ac:dyDescent="0.2">
      <c r="C8" t="s">
        <v>110</v>
      </c>
      <c r="D8" s="23">
        <v>44316</v>
      </c>
      <c r="E8" s="10"/>
      <c r="F8" s="4">
        <v>150969</v>
      </c>
      <c r="G8" s="11"/>
      <c r="Y8" s="9"/>
      <c r="AE8" s="9"/>
      <c r="AK8" s="9"/>
      <c r="AQ8" s="9"/>
      <c r="AW8" s="9"/>
      <c r="BC8" s="9"/>
      <c r="BI8" s="9"/>
      <c r="BO8" s="9"/>
      <c r="BU8" s="9"/>
      <c r="CA8" s="9"/>
      <c r="CG8" s="9"/>
      <c r="CM8" s="9"/>
      <c r="CS8" s="9"/>
      <c r="CY8" s="9"/>
      <c r="DE8" s="9"/>
      <c r="DK8" s="9"/>
      <c r="DQ8" s="9"/>
      <c r="DW8" s="9"/>
      <c r="EC8" s="9"/>
      <c r="EI8" s="9"/>
      <c r="EO8" s="9"/>
      <c r="EU8" s="9"/>
      <c r="FA8" s="9"/>
      <c r="FG8" s="9"/>
      <c r="FM8" s="9"/>
      <c r="FS8" s="9"/>
      <c r="FY8" s="9"/>
      <c r="GE8" s="9"/>
      <c r="GK8" s="9"/>
      <c r="GQ8" s="9"/>
      <c r="GW8" s="9"/>
      <c r="HC8" s="9"/>
      <c r="HI8" s="9"/>
      <c r="HO8" s="9"/>
      <c r="HU8" s="9"/>
      <c r="IA8" s="9"/>
      <c r="IG8" s="9"/>
      <c r="IM8" s="9"/>
      <c r="IS8" s="9"/>
      <c r="IY8" s="9"/>
      <c r="JE8" s="9"/>
      <c r="JK8" s="9"/>
      <c r="JQ8" s="9"/>
      <c r="JW8" s="9"/>
      <c r="KC8" s="9"/>
      <c r="KI8" s="9"/>
      <c r="KO8" s="9"/>
      <c r="KU8" s="9"/>
      <c r="LA8" s="9"/>
      <c r="LG8" s="9"/>
      <c r="LM8" s="9"/>
      <c r="LS8" s="9"/>
      <c r="LY8" s="9"/>
      <c r="ME8" s="9"/>
      <c r="MK8" s="9"/>
      <c r="MQ8" s="9"/>
      <c r="MW8" s="9"/>
      <c r="NC8" s="9"/>
      <c r="NI8" s="9"/>
      <c r="NO8" s="9"/>
      <c r="NU8" s="9"/>
      <c r="OA8" s="9"/>
      <c r="OG8" s="9"/>
      <c r="OM8" s="9"/>
      <c r="OS8" s="9"/>
      <c r="OY8" s="9"/>
      <c r="PE8" s="9"/>
      <c r="PK8" s="9"/>
      <c r="PQ8" s="9"/>
      <c r="PW8" s="9"/>
      <c r="QC8" s="9"/>
      <c r="QI8" s="9"/>
      <c r="QO8" s="9"/>
      <c r="QU8" s="9"/>
      <c r="RA8" s="9"/>
      <c r="RG8" s="9"/>
      <c r="RM8" s="9"/>
      <c r="RS8" s="9"/>
      <c r="RY8" s="9"/>
      <c r="SE8" s="9"/>
      <c r="SK8" s="9"/>
      <c r="SQ8" s="9"/>
      <c r="SW8" s="9"/>
      <c r="TC8" s="9"/>
      <c r="TI8" s="9"/>
      <c r="TO8" s="9"/>
      <c r="TU8" s="9"/>
      <c r="UA8" s="9"/>
      <c r="UG8" s="9"/>
      <c r="UM8" s="9"/>
      <c r="US8" s="9"/>
      <c r="UY8" s="9"/>
      <c r="VE8" s="9"/>
      <c r="VK8" s="9"/>
      <c r="VQ8" s="9"/>
      <c r="VW8" s="9"/>
      <c r="WC8" s="9"/>
      <c r="WI8" s="9"/>
      <c r="WO8" s="9"/>
      <c r="WU8" s="9"/>
      <c r="XA8" s="9"/>
      <c r="XG8" s="9"/>
      <c r="XM8" s="9"/>
      <c r="XS8" s="9"/>
      <c r="XY8" s="9"/>
      <c r="YE8" s="9"/>
      <c r="YK8" s="9"/>
      <c r="YQ8" s="9"/>
      <c r="YW8" s="9"/>
      <c r="ZC8" s="9"/>
      <c r="ZI8" s="9"/>
      <c r="ZO8" s="9"/>
      <c r="ZU8" s="9"/>
      <c r="AAA8" s="9"/>
      <c r="AAG8" s="9"/>
      <c r="AAM8" s="9"/>
      <c r="AAS8" s="9"/>
      <c r="AAY8" s="9"/>
      <c r="ABC8" s="9">
        <f t="shared" si="0"/>
        <v>0</v>
      </c>
      <c r="ABF8" s="9">
        <f t="shared" si="1"/>
        <v>0</v>
      </c>
      <c r="ABI8" s="9">
        <f t="shared" si="2"/>
        <v>0</v>
      </c>
      <c r="ABM8" s="9">
        <f t="shared" si="3"/>
        <v>150969</v>
      </c>
      <c r="ABP8" s="9">
        <f>+F8</f>
        <v>150969</v>
      </c>
      <c r="ABS8" s="9">
        <f t="shared" si="4"/>
        <v>150969</v>
      </c>
      <c r="ABW8" s="9">
        <f t="shared" si="5"/>
        <v>150969</v>
      </c>
      <c r="ABZ8" s="9">
        <f t="shared" si="6"/>
        <v>150969</v>
      </c>
      <c r="ACC8" s="9">
        <f t="shared" si="7"/>
        <v>150969</v>
      </c>
      <c r="ACG8" s="9">
        <f t="shared" si="8"/>
        <v>150969</v>
      </c>
      <c r="ACJ8" s="9">
        <f t="shared" si="9"/>
        <v>150969</v>
      </c>
      <c r="ACM8" s="9">
        <f t="shared" si="10"/>
        <v>150969</v>
      </c>
      <c r="ACQ8" s="9">
        <f t="shared" si="11"/>
        <v>150969</v>
      </c>
      <c r="ACT8" s="9">
        <f t="shared" si="12"/>
        <v>150969</v>
      </c>
      <c r="ACW8" s="9">
        <f t="shared" si="13"/>
        <v>150969</v>
      </c>
      <c r="ADA8" s="9">
        <f t="shared" si="14"/>
        <v>150969</v>
      </c>
      <c r="ADD8" s="9">
        <f t="shared" si="15"/>
        <v>150969</v>
      </c>
      <c r="ADG8" s="9">
        <f t="shared" si="16"/>
        <v>150969</v>
      </c>
      <c r="ADK8" s="9">
        <f t="shared" si="17"/>
        <v>150969</v>
      </c>
      <c r="ADN8" s="9">
        <f t="shared" si="18"/>
        <v>150969</v>
      </c>
      <c r="ADQ8" s="9">
        <f t="shared" si="19"/>
        <v>150969</v>
      </c>
      <c r="ADU8" s="9">
        <f t="shared" si="20"/>
        <v>150969</v>
      </c>
      <c r="ADX8" s="9">
        <f t="shared" si="21"/>
        <v>150969</v>
      </c>
      <c r="AEA8" s="9">
        <f t="shared" si="22"/>
        <v>150969</v>
      </c>
      <c r="AEE8" s="9">
        <f t="shared" si="23"/>
        <v>150969</v>
      </c>
      <c r="AEH8" s="9">
        <f t="shared" si="24"/>
        <v>150969</v>
      </c>
      <c r="AEK8" s="9">
        <f t="shared" si="25"/>
        <v>150969</v>
      </c>
      <c r="AEO8" s="9">
        <f t="shared" si="26"/>
        <v>150969</v>
      </c>
      <c r="AER8" s="9">
        <f t="shared" si="27"/>
        <v>150969</v>
      </c>
      <c r="AEU8" s="9">
        <f t="shared" si="28"/>
        <v>150969</v>
      </c>
      <c r="AEY8" s="9">
        <f t="shared" si="29"/>
        <v>150969</v>
      </c>
      <c r="AFB8" s="9">
        <f t="shared" si="30"/>
        <v>150969</v>
      </c>
      <c r="AFE8" s="9">
        <f t="shared" si="31"/>
        <v>150969</v>
      </c>
      <c r="AFI8" s="9">
        <f t="shared" si="32"/>
        <v>150969</v>
      </c>
      <c r="AFL8" s="9">
        <f t="shared" si="33"/>
        <v>150969</v>
      </c>
      <c r="AFO8" s="9">
        <f t="shared" si="34"/>
        <v>150969</v>
      </c>
      <c r="AFS8" s="9">
        <f t="shared" si="35"/>
        <v>150969</v>
      </c>
      <c r="AFV8" s="9">
        <f t="shared" si="36"/>
        <v>150969</v>
      </c>
      <c r="AFY8" s="9">
        <f t="shared" si="37"/>
        <v>150969</v>
      </c>
      <c r="AGC8" s="9">
        <f t="shared" si="38"/>
        <v>150969</v>
      </c>
      <c r="AGF8" s="9">
        <f t="shared" si="39"/>
        <v>150969</v>
      </c>
      <c r="AGI8" s="9">
        <f t="shared" si="40"/>
        <v>150969</v>
      </c>
      <c r="AGM8" s="9">
        <f t="shared" si="41"/>
        <v>150969</v>
      </c>
      <c r="AGP8" s="9">
        <f t="shared" si="42"/>
        <v>150969</v>
      </c>
      <c r="AGS8" s="9">
        <f t="shared" si="43"/>
        <v>150969</v>
      </c>
      <c r="AGW8" s="9">
        <f t="shared" si="44"/>
        <v>150969</v>
      </c>
      <c r="AGZ8" s="9">
        <f t="shared" si="45"/>
        <v>150969</v>
      </c>
      <c r="AHC8" s="9">
        <f t="shared" si="46"/>
        <v>150969</v>
      </c>
    </row>
    <row r="9" spans="1:887" x14ac:dyDescent="0.2">
      <c r="C9" t="s">
        <v>122</v>
      </c>
      <c r="D9" s="23">
        <v>44442</v>
      </c>
      <c r="E9" s="10"/>
      <c r="F9" s="4">
        <v>32993.5</v>
      </c>
      <c r="G9" s="11"/>
      <c r="Y9" s="9"/>
      <c r="AE9" s="9"/>
      <c r="AK9" s="9"/>
      <c r="AQ9" s="9"/>
      <c r="AW9" s="9"/>
      <c r="BC9" s="9"/>
      <c r="BI9" s="9"/>
      <c r="BO9" s="9"/>
      <c r="BU9" s="9"/>
      <c r="CA9" s="9"/>
      <c r="CG9" s="9"/>
      <c r="CM9" s="9"/>
      <c r="CS9" s="9"/>
      <c r="CY9" s="9"/>
      <c r="DE9" s="9"/>
      <c r="DK9" s="9"/>
      <c r="DQ9" s="9"/>
      <c r="DW9" s="9"/>
      <c r="EC9" s="9"/>
      <c r="EI9" s="9"/>
      <c r="EO9" s="9"/>
      <c r="EU9" s="9"/>
      <c r="FA9" s="9"/>
      <c r="FG9" s="9"/>
      <c r="FM9" s="9"/>
      <c r="FS9" s="9"/>
      <c r="FY9" s="9"/>
      <c r="GE9" s="9"/>
      <c r="GK9" s="9"/>
      <c r="GQ9" s="9"/>
      <c r="GW9" s="9"/>
      <c r="HC9" s="9"/>
      <c r="HI9" s="9"/>
      <c r="HO9" s="9"/>
      <c r="HU9" s="9"/>
      <c r="IA9" s="9"/>
      <c r="IG9" s="9"/>
      <c r="IM9" s="9"/>
      <c r="IS9" s="9"/>
      <c r="IY9" s="9"/>
      <c r="JE9" s="9"/>
      <c r="JK9" s="9"/>
      <c r="JQ9" s="9"/>
      <c r="JW9" s="9"/>
      <c r="KC9" s="9"/>
      <c r="KI9" s="9"/>
      <c r="KO9" s="9"/>
      <c r="KU9" s="9"/>
      <c r="LA9" s="9"/>
      <c r="LG9" s="9"/>
      <c r="LM9" s="9"/>
      <c r="LS9" s="9"/>
      <c r="LY9" s="9"/>
      <c r="ME9" s="9"/>
      <c r="MK9" s="9"/>
      <c r="MQ9" s="9"/>
      <c r="MW9" s="9"/>
      <c r="NC9" s="9"/>
      <c r="NI9" s="9"/>
      <c r="NO9" s="9"/>
      <c r="NU9" s="9"/>
      <c r="OA9" s="9"/>
      <c r="OG9" s="9"/>
      <c r="OM9" s="9"/>
      <c r="OS9" s="9"/>
      <c r="OY9" s="9"/>
      <c r="PE9" s="9"/>
      <c r="PK9" s="9"/>
      <c r="PQ9" s="9"/>
      <c r="PW9" s="9"/>
      <c r="QC9" s="9"/>
      <c r="QI9" s="9"/>
      <c r="QO9" s="9"/>
      <c r="QU9" s="9"/>
      <c r="RA9" s="9"/>
      <c r="RG9" s="9"/>
      <c r="RM9" s="9"/>
      <c r="RS9" s="9"/>
      <c r="RY9" s="9"/>
      <c r="SE9" s="9"/>
      <c r="SK9" s="9"/>
      <c r="SQ9" s="9"/>
      <c r="SW9" s="9"/>
      <c r="TC9" s="9"/>
      <c r="TI9" s="9"/>
      <c r="TO9" s="9"/>
      <c r="TU9" s="9"/>
      <c r="UA9" s="9"/>
      <c r="UG9" s="9"/>
      <c r="UM9" s="9"/>
      <c r="US9" s="9"/>
      <c r="UY9" s="9"/>
      <c r="VE9" s="9"/>
      <c r="VK9" s="9"/>
      <c r="VQ9" s="9"/>
      <c r="VW9" s="9"/>
      <c r="WC9" s="9"/>
      <c r="WI9" s="9"/>
      <c r="WO9" s="9"/>
      <c r="WU9" s="9"/>
      <c r="XA9" s="9"/>
      <c r="XG9" s="9"/>
      <c r="XM9" s="9"/>
      <c r="XS9" s="9"/>
      <c r="XY9" s="9"/>
      <c r="YE9" s="9"/>
      <c r="YK9" s="9"/>
      <c r="YQ9" s="9"/>
      <c r="YW9" s="9"/>
      <c r="ZC9" s="9"/>
      <c r="ZI9" s="9"/>
      <c r="ZO9" s="9"/>
      <c r="ZU9" s="9"/>
      <c r="AAA9" s="9"/>
      <c r="AAG9" s="9"/>
      <c r="AAM9" s="9"/>
      <c r="AAS9" s="9"/>
      <c r="AAY9" s="9"/>
      <c r="ABC9" s="9"/>
      <c r="ABF9" s="9"/>
      <c r="ABI9" s="9"/>
      <c r="ABM9" s="9"/>
      <c r="ABP9" s="9"/>
      <c r="ABS9" s="9"/>
      <c r="ABW9" s="9"/>
      <c r="ABZ9" s="9"/>
      <c r="ACC9" s="9">
        <f>+F9</f>
        <v>32993.5</v>
      </c>
      <c r="ACG9" s="9">
        <f t="shared" si="8"/>
        <v>32993.5</v>
      </c>
      <c r="ACJ9" s="9">
        <f t="shared" si="9"/>
        <v>32993.5</v>
      </c>
      <c r="ACM9" s="9">
        <f t="shared" si="10"/>
        <v>32993.5</v>
      </c>
      <c r="ACQ9" s="9">
        <f t="shared" si="11"/>
        <v>32993.5</v>
      </c>
      <c r="ACT9" s="9">
        <f t="shared" si="12"/>
        <v>32993.5</v>
      </c>
      <c r="ACW9" s="9">
        <f t="shared" si="13"/>
        <v>32993.5</v>
      </c>
      <c r="ADA9" s="9">
        <f t="shared" si="14"/>
        <v>32993.5</v>
      </c>
      <c r="ADD9" s="9">
        <f t="shared" si="15"/>
        <v>32993.5</v>
      </c>
      <c r="ADG9" s="9">
        <f t="shared" si="16"/>
        <v>32993.5</v>
      </c>
      <c r="ADK9" s="9">
        <f t="shared" si="17"/>
        <v>32993.5</v>
      </c>
      <c r="ADN9" s="9">
        <f t="shared" si="18"/>
        <v>32993.5</v>
      </c>
      <c r="ADQ9" s="9">
        <f t="shared" si="19"/>
        <v>32993.5</v>
      </c>
      <c r="ADU9" s="9">
        <f t="shared" si="20"/>
        <v>32993.5</v>
      </c>
      <c r="ADX9" s="9">
        <f t="shared" si="21"/>
        <v>32993.5</v>
      </c>
      <c r="AEA9" s="9">
        <f t="shared" si="22"/>
        <v>32993.5</v>
      </c>
      <c r="AEE9" s="9">
        <f t="shared" si="23"/>
        <v>32993.5</v>
      </c>
      <c r="AEH9" s="9">
        <f t="shared" si="24"/>
        <v>32993.5</v>
      </c>
      <c r="AEK9" s="9">
        <f t="shared" si="25"/>
        <v>32993.5</v>
      </c>
      <c r="AEO9" s="9">
        <f t="shared" si="26"/>
        <v>32993.5</v>
      </c>
      <c r="AER9" s="9">
        <f t="shared" si="27"/>
        <v>32993.5</v>
      </c>
      <c r="AEU9" s="9">
        <f t="shared" si="28"/>
        <v>32993.5</v>
      </c>
      <c r="AEY9" s="9">
        <f t="shared" si="29"/>
        <v>32993.5</v>
      </c>
      <c r="AFB9" s="9">
        <f t="shared" si="30"/>
        <v>32993.5</v>
      </c>
      <c r="AFE9" s="9">
        <f t="shared" si="31"/>
        <v>32993.5</v>
      </c>
      <c r="AFI9" s="9">
        <f t="shared" si="32"/>
        <v>32993.5</v>
      </c>
      <c r="AFL9" s="9">
        <f t="shared" si="33"/>
        <v>32993.5</v>
      </c>
      <c r="AFO9" s="9">
        <f t="shared" si="34"/>
        <v>32993.5</v>
      </c>
      <c r="AFS9" s="9">
        <f t="shared" si="35"/>
        <v>32993.5</v>
      </c>
      <c r="AFV9" s="9">
        <f t="shared" si="36"/>
        <v>32993.5</v>
      </c>
      <c r="AFY9" s="9">
        <f t="shared" si="37"/>
        <v>32993.5</v>
      </c>
      <c r="AGC9" s="9">
        <f t="shared" si="38"/>
        <v>32993.5</v>
      </c>
      <c r="AGF9" s="9">
        <f t="shared" si="39"/>
        <v>32993.5</v>
      </c>
      <c r="AGI9" s="9">
        <f t="shared" si="40"/>
        <v>32993.5</v>
      </c>
      <c r="AGM9" s="9">
        <f t="shared" si="41"/>
        <v>32993.5</v>
      </c>
      <c r="AGP9" s="9">
        <f t="shared" si="42"/>
        <v>32993.5</v>
      </c>
      <c r="AGS9" s="9">
        <f t="shared" si="43"/>
        <v>32993.5</v>
      </c>
      <c r="AGW9" s="9">
        <f t="shared" si="44"/>
        <v>32993.5</v>
      </c>
      <c r="AGZ9" s="9">
        <f t="shared" si="45"/>
        <v>32993.5</v>
      </c>
      <c r="AHC9" s="9">
        <f t="shared" si="46"/>
        <v>32993.5</v>
      </c>
    </row>
    <row r="10" spans="1:887" x14ac:dyDescent="0.2">
      <c r="C10" t="s">
        <v>123</v>
      </c>
      <c r="D10" s="23">
        <v>44469</v>
      </c>
      <c r="E10" s="10"/>
      <c r="F10" s="4">
        <v>35000</v>
      </c>
      <c r="G10" s="11"/>
      <c r="Y10" s="9"/>
      <c r="AE10" s="9"/>
      <c r="AK10" s="9"/>
      <c r="AQ10" s="9"/>
      <c r="AW10" s="9"/>
      <c r="BC10" s="9"/>
      <c r="BI10" s="9"/>
      <c r="BO10" s="9"/>
      <c r="BU10" s="9"/>
      <c r="CA10" s="9"/>
      <c r="CG10" s="9"/>
      <c r="CM10" s="9"/>
      <c r="CS10" s="9"/>
      <c r="CY10" s="9"/>
      <c r="DE10" s="9"/>
      <c r="DK10" s="9"/>
      <c r="DQ10" s="9"/>
      <c r="DW10" s="9"/>
      <c r="EC10" s="9"/>
      <c r="EI10" s="9"/>
      <c r="EO10" s="9"/>
      <c r="EU10" s="9"/>
      <c r="FA10" s="9"/>
      <c r="FG10" s="9"/>
      <c r="FM10" s="9"/>
      <c r="FS10" s="9"/>
      <c r="FY10" s="9"/>
      <c r="GE10" s="9"/>
      <c r="GK10" s="9"/>
      <c r="GQ10" s="9"/>
      <c r="GW10" s="9"/>
      <c r="HC10" s="9"/>
      <c r="HI10" s="9"/>
      <c r="HO10" s="9"/>
      <c r="HU10" s="9"/>
      <c r="IA10" s="9"/>
      <c r="IG10" s="9"/>
      <c r="IM10" s="9"/>
      <c r="IS10" s="9"/>
      <c r="IY10" s="9"/>
      <c r="JE10" s="9"/>
      <c r="JK10" s="9"/>
      <c r="JQ10" s="9"/>
      <c r="JW10" s="9"/>
      <c r="KC10" s="9"/>
      <c r="KI10" s="9"/>
      <c r="KO10" s="9"/>
      <c r="KU10" s="9"/>
      <c r="LA10" s="9"/>
      <c r="LG10" s="9"/>
      <c r="LM10" s="9"/>
      <c r="LS10" s="9"/>
      <c r="LY10" s="9"/>
      <c r="ME10" s="9"/>
      <c r="MK10" s="9"/>
      <c r="MQ10" s="9"/>
      <c r="MW10" s="9"/>
      <c r="NC10" s="9"/>
      <c r="NI10" s="9"/>
      <c r="NO10" s="9"/>
      <c r="NU10" s="9"/>
      <c r="OA10" s="9"/>
      <c r="OG10" s="9"/>
      <c r="OM10" s="9"/>
      <c r="OS10" s="9"/>
      <c r="OY10" s="9"/>
      <c r="PE10" s="9"/>
      <c r="PK10" s="9"/>
      <c r="PQ10" s="9"/>
      <c r="PW10" s="9"/>
      <c r="QC10" s="9"/>
      <c r="QI10" s="9"/>
      <c r="QO10" s="9"/>
      <c r="QU10" s="9"/>
      <c r="RA10" s="9"/>
      <c r="RG10" s="9"/>
      <c r="RM10" s="9"/>
      <c r="RS10" s="9"/>
      <c r="RY10" s="9"/>
      <c r="SE10" s="9"/>
      <c r="SK10" s="9"/>
      <c r="SQ10" s="9"/>
      <c r="SW10" s="9"/>
      <c r="TC10" s="9"/>
      <c r="TI10" s="9"/>
      <c r="TO10" s="9"/>
      <c r="TU10" s="9"/>
      <c r="UA10" s="9"/>
      <c r="UG10" s="9"/>
      <c r="UM10" s="9"/>
      <c r="US10" s="9"/>
      <c r="UY10" s="9"/>
      <c r="VE10" s="9"/>
      <c r="VK10" s="9"/>
      <c r="VQ10" s="9"/>
      <c r="VW10" s="9"/>
      <c r="WC10" s="9"/>
      <c r="WI10" s="9"/>
      <c r="WO10" s="9"/>
      <c r="WU10" s="9"/>
      <c r="XA10" s="9"/>
      <c r="XG10" s="9"/>
      <c r="XM10" s="9"/>
      <c r="XS10" s="9"/>
      <c r="XY10" s="9"/>
      <c r="YE10" s="9"/>
      <c r="YK10" s="9"/>
      <c r="YQ10" s="9"/>
      <c r="YW10" s="9"/>
      <c r="ZC10" s="9"/>
      <c r="ZI10" s="9"/>
      <c r="ZO10" s="9"/>
      <c r="ZU10" s="9"/>
      <c r="AAA10" s="9"/>
      <c r="AAG10" s="9"/>
      <c r="AAM10" s="9"/>
      <c r="AAS10" s="9"/>
      <c r="AAY10" s="9"/>
      <c r="ABC10" s="9"/>
      <c r="ABF10" s="9"/>
      <c r="ABI10" s="9"/>
      <c r="ABM10" s="9"/>
      <c r="ABP10" s="9"/>
      <c r="ABS10" s="9"/>
      <c r="ABW10" s="9"/>
      <c r="ABZ10" s="9"/>
      <c r="ACC10" s="9">
        <f>+F10</f>
        <v>35000</v>
      </c>
      <c r="ACG10" s="9">
        <f t="shared" si="8"/>
        <v>35000</v>
      </c>
      <c r="ACJ10" s="9">
        <f t="shared" si="9"/>
        <v>35000</v>
      </c>
      <c r="ACM10" s="9">
        <f t="shared" si="10"/>
        <v>35000</v>
      </c>
      <c r="ACQ10" s="9">
        <f t="shared" si="11"/>
        <v>35000</v>
      </c>
      <c r="ACT10" s="9">
        <f t="shared" si="12"/>
        <v>35000</v>
      </c>
      <c r="ACW10" s="9">
        <f t="shared" si="13"/>
        <v>35000</v>
      </c>
      <c r="ADA10" s="9">
        <f t="shared" si="14"/>
        <v>35000</v>
      </c>
      <c r="ADD10" s="9">
        <f t="shared" si="15"/>
        <v>35000</v>
      </c>
      <c r="ADG10" s="9">
        <f t="shared" si="16"/>
        <v>35000</v>
      </c>
      <c r="ADK10" s="9">
        <f t="shared" si="17"/>
        <v>35000</v>
      </c>
      <c r="ADN10" s="9">
        <f t="shared" si="18"/>
        <v>35000</v>
      </c>
      <c r="ADQ10" s="9">
        <f t="shared" si="19"/>
        <v>35000</v>
      </c>
      <c r="ADU10" s="9">
        <f t="shared" si="20"/>
        <v>35000</v>
      </c>
      <c r="ADX10" s="9">
        <f t="shared" si="21"/>
        <v>35000</v>
      </c>
      <c r="AEA10" s="9">
        <f t="shared" si="22"/>
        <v>35000</v>
      </c>
      <c r="AEE10" s="9">
        <f t="shared" si="23"/>
        <v>35000</v>
      </c>
      <c r="AEH10" s="9">
        <f t="shared" si="24"/>
        <v>35000</v>
      </c>
      <c r="AEK10" s="9">
        <f t="shared" si="25"/>
        <v>35000</v>
      </c>
      <c r="AEO10" s="9">
        <f t="shared" si="26"/>
        <v>35000</v>
      </c>
      <c r="AER10" s="9">
        <f t="shared" si="27"/>
        <v>35000</v>
      </c>
      <c r="AEU10" s="9">
        <f t="shared" si="28"/>
        <v>35000</v>
      </c>
      <c r="AEY10" s="9">
        <f t="shared" si="29"/>
        <v>35000</v>
      </c>
      <c r="AFB10" s="9">
        <f t="shared" si="30"/>
        <v>35000</v>
      </c>
      <c r="AFE10" s="9">
        <f t="shared" si="31"/>
        <v>35000</v>
      </c>
      <c r="AFI10" s="9">
        <f t="shared" si="32"/>
        <v>35000</v>
      </c>
      <c r="AFL10" s="9">
        <f t="shared" si="33"/>
        <v>35000</v>
      </c>
      <c r="AFO10" s="9">
        <f t="shared" si="34"/>
        <v>35000</v>
      </c>
      <c r="AFS10" s="9">
        <f t="shared" si="35"/>
        <v>35000</v>
      </c>
      <c r="AFV10" s="9">
        <f t="shared" si="36"/>
        <v>35000</v>
      </c>
      <c r="AFY10" s="9">
        <f t="shared" si="37"/>
        <v>35000</v>
      </c>
      <c r="AGC10" s="9">
        <f t="shared" si="38"/>
        <v>35000</v>
      </c>
      <c r="AGF10" s="9">
        <f t="shared" si="39"/>
        <v>35000</v>
      </c>
      <c r="AGI10" s="9">
        <f t="shared" si="40"/>
        <v>35000</v>
      </c>
      <c r="AGM10" s="9">
        <f t="shared" si="41"/>
        <v>35000</v>
      </c>
      <c r="AGP10" s="9">
        <f t="shared" si="42"/>
        <v>35000</v>
      </c>
      <c r="AGS10" s="9">
        <f t="shared" si="43"/>
        <v>35000</v>
      </c>
      <c r="AGW10" s="9">
        <f t="shared" si="44"/>
        <v>35000</v>
      </c>
      <c r="AGZ10" s="9">
        <f t="shared" si="45"/>
        <v>35000</v>
      </c>
      <c r="AHC10" s="9">
        <f t="shared" si="46"/>
        <v>35000</v>
      </c>
    </row>
    <row r="11" spans="1:887" ht="6.75" customHeight="1" x14ac:dyDescent="0.2">
      <c r="C11" s="5"/>
      <c r="D11" s="24"/>
      <c r="M11" s="4"/>
      <c r="S11" s="4"/>
      <c r="Y11" s="4"/>
      <c r="AE11" s="4"/>
      <c r="AK11" s="4"/>
      <c r="AQ11" s="4"/>
      <c r="AW11" s="4"/>
      <c r="BC11" s="4"/>
      <c r="BI11" s="4"/>
      <c r="BO11" s="4"/>
      <c r="BU11" s="4"/>
      <c r="CA11" s="4"/>
      <c r="CG11" s="4"/>
      <c r="CM11" s="4"/>
      <c r="CS11" s="4"/>
      <c r="CY11" s="4"/>
      <c r="DE11" s="4"/>
      <c r="DK11" s="4"/>
      <c r="DQ11" s="4"/>
      <c r="DW11" s="4"/>
      <c r="EC11" s="4"/>
      <c r="EI11" s="4"/>
      <c r="EO11" s="4"/>
      <c r="EU11" s="4"/>
      <c r="FA11" s="4"/>
      <c r="FG11" s="4"/>
      <c r="FM11" s="4"/>
      <c r="FS11" s="4"/>
      <c r="FY11" s="4"/>
      <c r="GE11" s="4"/>
      <c r="GK11" s="4"/>
      <c r="GQ11" s="4"/>
      <c r="GW11" s="4"/>
      <c r="HC11" s="4"/>
      <c r="HI11" s="4"/>
      <c r="HO11" s="4"/>
      <c r="HU11" s="4"/>
      <c r="IA11" s="4"/>
      <c r="IG11" s="4"/>
      <c r="IM11" s="4"/>
      <c r="IS11" s="4"/>
      <c r="IY11" s="4"/>
      <c r="JE11" s="4"/>
      <c r="JK11" s="4"/>
      <c r="JQ11" s="4"/>
      <c r="JW11" s="4"/>
      <c r="KC11" s="4"/>
      <c r="KI11" s="4"/>
      <c r="KO11" s="4"/>
      <c r="KU11" s="4"/>
      <c r="LA11" s="4"/>
      <c r="LG11" s="4"/>
      <c r="LM11" s="4"/>
      <c r="LS11" s="4"/>
      <c r="LY11" s="4"/>
      <c r="ME11" s="4"/>
      <c r="MK11" s="4"/>
      <c r="MQ11" s="4"/>
      <c r="MW11" s="4"/>
      <c r="NC11" s="4"/>
      <c r="NI11" s="4"/>
      <c r="NO11" s="4"/>
      <c r="NU11" s="4"/>
      <c r="OA11" s="4"/>
      <c r="OG11" s="4"/>
      <c r="OM11" s="4"/>
      <c r="OS11" s="4"/>
      <c r="OY11" s="4"/>
      <c r="PE11" s="4"/>
      <c r="PK11" s="4"/>
      <c r="PQ11" s="4"/>
      <c r="PW11" s="4"/>
      <c r="QC11" s="4"/>
      <c r="QI11" s="4"/>
      <c r="QO11" s="4"/>
      <c r="QU11" s="4"/>
      <c r="RA11" s="4"/>
      <c r="RG11" s="4"/>
      <c r="RM11" s="4"/>
      <c r="RS11" s="4"/>
      <c r="RY11" s="4"/>
      <c r="SE11" s="4"/>
      <c r="SK11" s="4"/>
      <c r="SQ11" s="4"/>
      <c r="SW11" s="4"/>
      <c r="TC11" s="4"/>
      <c r="TI11" s="4"/>
      <c r="TO11" s="4"/>
      <c r="TU11" s="4"/>
      <c r="UA11" s="4"/>
      <c r="UG11" s="4"/>
      <c r="UM11" s="4"/>
      <c r="US11" s="4"/>
      <c r="UY11" s="4"/>
      <c r="VE11" s="4"/>
      <c r="VK11" s="4"/>
      <c r="VQ11" s="4"/>
      <c r="VW11" s="4"/>
      <c r="WC11" s="4"/>
      <c r="WI11" s="4"/>
      <c r="WO11" s="4"/>
      <c r="WU11" s="4"/>
      <c r="XA11" s="4"/>
      <c r="XG11" s="4"/>
      <c r="XM11" s="4"/>
      <c r="XS11" s="4"/>
      <c r="XY11" s="4"/>
      <c r="YE11" s="4"/>
      <c r="YK11" s="4"/>
      <c r="YQ11" s="4"/>
      <c r="YW11" s="4"/>
      <c r="ZC11" s="4"/>
      <c r="ZI11" s="4"/>
      <c r="ZO11" s="4"/>
      <c r="ZU11" s="4"/>
      <c r="AAA11" s="4"/>
      <c r="AAG11" s="4"/>
      <c r="AAM11" s="4"/>
      <c r="AAS11" s="4"/>
      <c r="AAY11" s="4"/>
      <c r="ABC11" s="4"/>
      <c r="ABF11" s="4"/>
      <c r="ABI11" s="4"/>
      <c r="ABM11" s="4"/>
      <c r="ABP11" s="4"/>
      <c r="ABS11" s="4"/>
      <c r="ABW11" s="4"/>
      <c r="ABZ11" s="4"/>
      <c r="ACC11" s="4"/>
      <c r="ACG11" s="4"/>
      <c r="ACJ11" s="4"/>
      <c r="ACM11" s="4"/>
      <c r="ACQ11" s="4"/>
      <c r="ACT11" s="4"/>
      <c r="ACW11" s="4"/>
      <c r="ADA11" s="4"/>
      <c r="ADD11" s="4"/>
      <c r="ADG11" s="4"/>
      <c r="ADK11" s="4"/>
      <c r="ADN11" s="4"/>
      <c r="ADQ11" s="4"/>
      <c r="ADU11" s="4"/>
      <c r="ADX11" s="4"/>
      <c r="AEA11" s="4"/>
      <c r="AEE11" s="4"/>
      <c r="AEH11" s="4"/>
      <c r="AEK11" s="4"/>
      <c r="AEO11" s="4"/>
      <c r="AER11" s="4"/>
      <c r="AEU11" s="4"/>
      <c r="AEY11" s="4"/>
      <c r="AFB11" s="4"/>
      <c r="AFE11" s="4"/>
      <c r="AFI11" s="4"/>
      <c r="AFL11" s="4"/>
      <c r="AFO11" s="4"/>
      <c r="AFS11" s="4"/>
      <c r="AFV11" s="4"/>
      <c r="AFY11" s="4"/>
      <c r="AGC11" s="4"/>
      <c r="AGF11" s="4"/>
      <c r="AGI11" s="4"/>
      <c r="AGM11" s="4"/>
      <c r="AGP11" s="4"/>
      <c r="AGS11" s="4"/>
      <c r="AGW11" s="4"/>
      <c r="AGZ11" s="4"/>
      <c r="AHC11" s="4"/>
    </row>
    <row r="12" spans="1:887" s="8" customFormat="1" x14ac:dyDescent="0.2">
      <c r="C12" s="17" t="s">
        <v>19</v>
      </c>
      <c r="D12" s="25"/>
      <c r="F12" s="16">
        <f>SUM(F6:F11)</f>
        <v>264498.5</v>
      </c>
      <c r="G12" s="7"/>
      <c r="M12" s="16"/>
      <c r="S12" s="16"/>
      <c r="Y12" s="16">
        <f>SUM(Y6:Y11)</f>
        <v>1000</v>
      </c>
      <c r="AE12" s="16">
        <f>SUM(AE6:AE11)</f>
        <v>1000</v>
      </c>
      <c r="AK12" s="16">
        <f>SUM(AK6:AK11)</f>
        <v>1000</v>
      </c>
      <c r="AQ12" s="16">
        <f>SUM(AQ6:AQ11)</f>
        <v>1000</v>
      </c>
      <c r="AW12" s="16">
        <f>SUM(AW6:AW11)</f>
        <v>1000</v>
      </c>
      <c r="BC12" s="16">
        <f>SUM(BC6:BC11)</f>
        <v>1000</v>
      </c>
      <c r="BI12" s="16">
        <f>SUM(BI6:BI11)</f>
        <v>1000</v>
      </c>
      <c r="BO12" s="16">
        <f>SUM(BO6:BO11)</f>
        <v>1000</v>
      </c>
      <c r="BU12" s="16">
        <f>SUM(BU6:BU11)</f>
        <v>1000</v>
      </c>
      <c r="CA12" s="16">
        <f>SUM(CA6:CA11)</f>
        <v>1000</v>
      </c>
      <c r="CG12" s="16">
        <f>SUM(CG6:CG11)</f>
        <v>1000</v>
      </c>
      <c r="CM12" s="16">
        <f>SUM(CM6:CM11)</f>
        <v>1000</v>
      </c>
      <c r="CS12" s="16">
        <f>SUM(CS6:CS11)</f>
        <v>1000</v>
      </c>
      <c r="CY12" s="16">
        <f>SUM(CY6:CY11)</f>
        <v>1000</v>
      </c>
      <c r="DE12" s="16">
        <f>SUM(DE6:DE11)</f>
        <v>1000</v>
      </c>
      <c r="DK12" s="16">
        <f>SUM(DK6:DK11)</f>
        <v>1000</v>
      </c>
      <c r="DQ12" s="16">
        <f>SUM(DQ6:DQ11)</f>
        <v>1000</v>
      </c>
      <c r="DW12" s="16">
        <f>SUM(DW6:DW11)</f>
        <v>1000</v>
      </c>
      <c r="EC12" s="16">
        <f>SUM(EC6:EC11)</f>
        <v>1000</v>
      </c>
      <c r="EI12" s="16">
        <f>SUM(EI6:EI11)</f>
        <v>1000</v>
      </c>
      <c r="EO12" s="16">
        <f>SUM(EO6:EO11)</f>
        <v>1000</v>
      </c>
      <c r="EU12" s="16">
        <f>SUM(EU6:EU11)</f>
        <v>1000</v>
      </c>
      <c r="FA12" s="16">
        <f>SUM(FA6:FA11)</f>
        <v>1000</v>
      </c>
      <c r="FG12" s="16">
        <f>SUM(FG6:FG11)</f>
        <v>1000</v>
      </c>
      <c r="FM12" s="16">
        <f>SUM(FM6:FM11)</f>
        <v>1000</v>
      </c>
      <c r="FS12" s="16">
        <f>SUM(FS6:FS11)</f>
        <v>1000</v>
      </c>
      <c r="FY12" s="16">
        <f>SUM(FY6:FY11)</f>
        <v>1000</v>
      </c>
      <c r="GE12" s="16">
        <f>SUM(GE6:GE11)</f>
        <v>1000</v>
      </c>
      <c r="GK12" s="16">
        <f>SUM(GK6:GK11)</f>
        <v>1000</v>
      </c>
      <c r="GQ12" s="16">
        <f>SUM(GQ6:GQ11)</f>
        <v>1000</v>
      </c>
      <c r="GW12" s="16">
        <f>SUM(GW6:GW11)</f>
        <v>1000</v>
      </c>
      <c r="HC12" s="16">
        <f>SUM(HC6:HC11)</f>
        <v>1000</v>
      </c>
      <c r="HI12" s="16">
        <f>SUM(HI6:HI11)</f>
        <v>1000</v>
      </c>
      <c r="HO12" s="16">
        <f>SUM(HO6:HO11)</f>
        <v>1000</v>
      </c>
      <c r="HU12" s="16">
        <f>SUM(HU6:HU11)</f>
        <v>1000</v>
      </c>
      <c r="IA12" s="16">
        <f>SUM(IA6:IA11)</f>
        <v>1000</v>
      </c>
      <c r="IG12" s="16">
        <f>SUM(IG6:IG11)</f>
        <v>1000</v>
      </c>
      <c r="IM12" s="16">
        <f>SUM(IM6:IM11)</f>
        <v>1000</v>
      </c>
      <c r="IS12" s="16">
        <f>SUM(IS6:IS11)</f>
        <v>1000</v>
      </c>
      <c r="IY12" s="16">
        <f>SUM(IY6:IY11)</f>
        <v>1000</v>
      </c>
      <c r="JE12" s="16">
        <f>SUM(JE6:JE11)</f>
        <v>1000</v>
      </c>
      <c r="JK12" s="16">
        <f>SUM(JK6:JK11)</f>
        <v>1000</v>
      </c>
      <c r="JQ12" s="16">
        <f>SUM(JQ6:JQ11)</f>
        <v>1000</v>
      </c>
      <c r="JW12" s="16">
        <f>SUM(JW6:JW11)</f>
        <v>1000</v>
      </c>
      <c r="KC12" s="16">
        <f>SUM(KC6:KC11)</f>
        <v>1000</v>
      </c>
      <c r="KI12" s="16">
        <f>SUM(KI6:KI11)</f>
        <v>1000</v>
      </c>
      <c r="KO12" s="16">
        <f>SUM(KO6:KO11)</f>
        <v>1000</v>
      </c>
      <c r="KU12" s="16">
        <f>SUM(KU6:KU11)</f>
        <v>1000</v>
      </c>
      <c r="LA12" s="16">
        <f>SUM(LA6:LA11)</f>
        <v>1000</v>
      </c>
      <c r="LG12" s="16">
        <f>SUM(LG6:LG11)</f>
        <v>1000</v>
      </c>
      <c r="LM12" s="16">
        <f>SUM(LM6:LM11)</f>
        <v>1000</v>
      </c>
      <c r="LS12" s="16">
        <f>SUM(LS6:LS11)</f>
        <v>1000</v>
      </c>
      <c r="LY12" s="16">
        <f>SUM(LY6:LY11)</f>
        <v>1000</v>
      </c>
      <c r="ME12" s="16">
        <f>SUM(ME6:ME11)</f>
        <v>1000</v>
      </c>
      <c r="MK12" s="16">
        <f>SUM(MK6:MK11)</f>
        <v>1000</v>
      </c>
      <c r="MQ12" s="16">
        <f>SUM(MQ6:MQ11)</f>
        <v>1000</v>
      </c>
      <c r="MW12" s="16">
        <f>SUM(MW6:MW11)</f>
        <v>1000</v>
      </c>
      <c r="NC12" s="16">
        <f>SUM(NC6:NC11)</f>
        <v>1000</v>
      </c>
      <c r="NI12" s="16">
        <f>SUM(NI6:NI11)</f>
        <v>1000</v>
      </c>
      <c r="NO12" s="16">
        <f>SUM(NO6:NO11)</f>
        <v>1000</v>
      </c>
      <c r="NU12" s="16">
        <f>SUM(NU6:NU11)</f>
        <v>1000</v>
      </c>
      <c r="OA12" s="16">
        <f>SUM(OA6:OA11)</f>
        <v>1000</v>
      </c>
      <c r="OG12" s="16">
        <f>SUM(OG6:OG11)</f>
        <v>1000</v>
      </c>
      <c r="OM12" s="16">
        <f>SUM(OM6:OM11)</f>
        <v>1000</v>
      </c>
      <c r="OS12" s="16">
        <f>SUM(OS6:OS11)</f>
        <v>1000</v>
      </c>
      <c r="OY12" s="16">
        <f>SUM(OY6:OY11)</f>
        <v>1000</v>
      </c>
      <c r="PE12" s="16">
        <f>SUM(PE6:PE11)</f>
        <v>1000</v>
      </c>
      <c r="PK12" s="16">
        <f>SUM(PK6:PK11)</f>
        <v>1000</v>
      </c>
      <c r="PQ12" s="16">
        <f>SUM(PQ6:PQ11)</f>
        <v>1000</v>
      </c>
      <c r="PW12" s="16">
        <f>SUM(PW6:PW11)</f>
        <v>1000</v>
      </c>
      <c r="QC12" s="16">
        <f>SUM(QC6:QC11)</f>
        <v>1000</v>
      </c>
      <c r="QI12" s="16">
        <f>SUM(QI6:QI11)</f>
        <v>1000</v>
      </c>
      <c r="QO12" s="16">
        <f>SUM(QO6:QO11)</f>
        <v>1000</v>
      </c>
      <c r="QU12" s="16">
        <f>SUM(QU6:QU11)</f>
        <v>1000</v>
      </c>
      <c r="RA12" s="16">
        <f>SUM(RA6:RA11)</f>
        <v>1000</v>
      </c>
      <c r="RG12" s="16">
        <f>SUM(RG6:RG11)</f>
        <v>1000</v>
      </c>
      <c r="RM12" s="16">
        <f>SUM(RM6:RM11)</f>
        <v>1000</v>
      </c>
      <c r="RS12" s="16">
        <f>SUM(RS6:RS11)</f>
        <v>1000</v>
      </c>
      <c r="RY12" s="16">
        <f>SUM(RY6:RY11)</f>
        <v>1000</v>
      </c>
      <c r="SE12" s="16">
        <f>SUM(SE6:SE11)</f>
        <v>1000</v>
      </c>
      <c r="SK12" s="16">
        <f>SUM(SK6:SK11)</f>
        <v>1000</v>
      </c>
      <c r="SQ12" s="16">
        <f>SUM(SQ6:SQ11)</f>
        <v>1000</v>
      </c>
      <c r="SW12" s="16">
        <f>SUM(SW6:SW11)</f>
        <v>1000</v>
      </c>
      <c r="TC12" s="16">
        <f>SUM(TC6:TC11)</f>
        <v>1000</v>
      </c>
      <c r="TI12" s="16">
        <f>SUM(TI6:TI11)</f>
        <v>1000</v>
      </c>
      <c r="TO12" s="16">
        <f>SUM(TO6:TO11)</f>
        <v>1000</v>
      </c>
      <c r="TU12" s="16">
        <f>SUM(TU6:TU11)</f>
        <v>1000</v>
      </c>
      <c r="UA12" s="16">
        <f>SUM(UA6:UA11)</f>
        <v>1000</v>
      </c>
      <c r="UG12" s="16">
        <f>SUM(UG6:UG11)</f>
        <v>1000</v>
      </c>
      <c r="UM12" s="16">
        <f>SUM(UM6:UM11)</f>
        <v>1000</v>
      </c>
      <c r="US12" s="16">
        <f>SUM(US6:US11)</f>
        <v>1000</v>
      </c>
      <c r="UY12" s="16">
        <f>SUM(UY6:UY11)</f>
        <v>1000</v>
      </c>
      <c r="VE12" s="16">
        <f>SUM(VE6:VE11)</f>
        <v>1000</v>
      </c>
      <c r="VK12" s="16">
        <f>SUM(VK6:VK11)</f>
        <v>1000</v>
      </c>
      <c r="VQ12" s="16">
        <f>SUM(VQ6:VQ11)</f>
        <v>1000</v>
      </c>
      <c r="VW12" s="16">
        <f>SUM(VW6:VW11)</f>
        <v>1000</v>
      </c>
      <c r="WC12" s="16">
        <f>SUM(WC6:WC11)</f>
        <v>1000</v>
      </c>
      <c r="WI12" s="16">
        <f>SUM(WI6:WI11)</f>
        <v>1000</v>
      </c>
      <c r="WO12" s="16">
        <f>SUM(WO6:WO11)</f>
        <v>1000</v>
      </c>
      <c r="WU12" s="16">
        <f>SUM(WU6:WU11)</f>
        <v>1000</v>
      </c>
      <c r="XA12" s="16">
        <f>SUM(XA6:XA11)</f>
        <v>1000</v>
      </c>
      <c r="XG12" s="16">
        <f>SUM(XG6:XG11)</f>
        <v>1000</v>
      </c>
      <c r="XM12" s="16">
        <f>SUM(XM6:XM11)</f>
        <v>1000</v>
      </c>
      <c r="XS12" s="16">
        <f>SUM(XS6:XS11)</f>
        <v>1000</v>
      </c>
      <c r="XY12" s="16">
        <f>SUM(XY6:XY11)</f>
        <v>1000</v>
      </c>
      <c r="YE12" s="16">
        <f>SUM(YE6:YE11)</f>
        <v>1000</v>
      </c>
      <c r="YK12" s="16">
        <f>SUM(YK6:YK11)</f>
        <v>1000</v>
      </c>
      <c r="YQ12" s="16">
        <f>SUM(YQ6:YQ11)</f>
        <v>1000</v>
      </c>
      <c r="YW12" s="16">
        <f>SUM(YW6:YW11)</f>
        <v>1000</v>
      </c>
      <c r="ZC12" s="16">
        <f>SUM(ZC6:ZC11)</f>
        <v>1000</v>
      </c>
      <c r="ZI12" s="16">
        <f>SUM(ZI6:ZI11)</f>
        <v>1000</v>
      </c>
      <c r="ZO12" s="16">
        <f>SUM(ZO6:ZO11)</f>
        <v>1000</v>
      </c>
      <c r="ZU12" s="16">
        <f>SUM(ZU6:ZU11)</f>
        <v>1000</v>
      </c>
      <c r="AAA12" s="16">
        <f>SUM(AAA6:AAA11)</f>
        <v>1000</v>
      </c>
      <c r="AAG12" s="16">
        <f>SUM(AAG6:AAG11)</f>
        <v>1000</v>
      </c>
      <c r="AAM12" s="16">
        <f>SUM(AAM6:AAM11)</f>
        <v>1000</v>
      </c>
      <c r="AAS12" s="16">
        <f>SUM(AAS6:AAS11)</f>
        <v>1000</v>
      </c>
      <c r="AAY12" s="16">
        <f>SUM(AAY6:AAY11)</f>
        <v>1000</v>
      </c>
      <c r="ABC12" s="16">
        <f>SUM(ABC6:ABC11)</f>
        <v>1000</v>
      </c>
      <c r="ABF12" s="16">
        <f>SUM(ABF6:ABF11)</f>
        <v>1000</v>
      </c>
      <c r="ABI12" s="16">
        <f>SUM(ABI6:ABI11)</f>
        <v>1000</v>
      </c>
      <c r="ABM12" s="16">
        <f>SUM(ABM6:ABM11)</f>
        <v>196505</v>
      </c>
      <c r="ABP12" s="16">
        <f>SUM(ABP6:ABP11)</f>
        <v>196505</v>
      </c>
      <c r="ABS12" s="16">
        <f>SUM(ABS6:ABS11)</f>
        <v>196505</v>
      </c>
      <c r="ABW12" s="16">
        <f>SUM(ABW6:ABW11)</f>
        <v>196505</v>
      </c>
      <c r="ABZ12" s="16">
        <f>SUM(ABZ6:ABZ11)</f>
        <v>196505</v>
      </c>
      <c r="ACC12" s="16">
        <f>SUM(ACC6:ACC11)</f>
        <v>264498.5</v>
      </c>
      <c r="ACG12" s="16">
        <f>SUM(ACG6:ACG11)</f>
        <v>264498.5</v>
      </c>
      <c r="ACJ12" s="16">
        <f>SUM(ACJ6:ACJ11)</f>
        <v>264498.5</v>
      </c>
      <c r="ACM12" s="16">
        <f>SUM(ACM6:ACM11)</f>
        <v>264498.5</v>
      </c>
      <c r="ACQ12" s="16">
        <f>SUM(ACQ6:ACQ11)</f>
        <v>264498.5</v>
      </c>
      <c r="ACT12" s="16">
        <f>SUM(ACT6:ACT11)</f>
        <v>264498.5</v>
      </c>
      <c r="ACW12" s="16">
        <f>SUM(ACW6:ACW11)</f>
        <v>264498.5</v>
      </c>
      <c r="ADA12" s="16">
        <f>SUM(ADA6:ADA11)</f>
        <v>264498.5</v>
      </c>
      <c r="ADD12" s="16">
        <f>SUM(ADD6:ADD11)</f>
        <v>264498.5</v>
      </c>
      <c r="ADG12" s="16">
        <f>SUM(ADG6:ADG11)</f>
        <v>264498.5</v>
      </c>
      <c r="ADK12" s="16">
        <f>SUM(ADK6:ADK11)</f>
        <v>264498.5</v>
      </c>
      <c r="ADN12" s="16">
        <f>SUM(ADN6:ADN11)</f>
        <v>264498.5</v>
      </c>
      <c r="ADQ12" s="16">
        <f>SUM(ADQ6:ADQ11)</f>
        <v>264498.5</v>
      </c>
      <c r="ADU12" s="16">
        <f>SUM(ADU6:ADU11)</f>
        <v>264498.5</v>
      </c>
      <c r="ADX12" s="16">
        <f>SUM(ADX6:ADX11)</f>
        <v>264498.5</v>
      </c>
      <c r="AEA12" s="16">
        <f>SUM(AEA6:AEA11)</f>
        <v>264498.5</v>
      </c>
      <c r="AEE12" s="16">
        <f>SUM(AEE6:AEE11)</f>
        <v>264498.5</v>
      </c>
      <c r="AEH12" s="16">
        <f>SUM(AEH6:AEH11)</f>
        <v>264498.5</v>
      </c>
      <c r="AEK12" s="16">
        <f>SUM(AEK6:AEK11)</f>
        <v>264498.5</v>
      </c>
      <c r="AEO12" s="16">
        <f>SUM(AEO6:AEO11)</f>
        <v>264498.5</v>
      </c>
      <c r="AER12" s="16">
        <f>SUM(AER6:AER11)</f>
        <v>264498.5</v>
      </c>
      <c r="AEU12" s="16">
        <f>SUM(AEU6:AEU11)</f>
        <v>264498.5</v>
      </c>
      <c r="AEY12" s="16">
        <f>SUM(AEY6:AEY11)</f>
        <v>264498.5</v>
      </c>
      <c r="AFB12" s="16">
        <f>SUM(AFB6:AFB11)</f>
        <v>264498.5</v>
      </c>
      <c r="AFE12" s="16">
        <f>SUM(AFE6:AFE11)</f>
        <v>264498.5</v>
      </c>
      <c r="AFI12" s="16">
        <f>SUM(AFI6:AFI11)</f>
        <v>264498.5</v>
      </c>
      <c r="AFL12" s="16">
        <f>SUM(AFL6:AFL11)</f>
        <v>264498.5</v>
      </c>
      <c r="AFO12" s="16">
        <f>SUM(AFO6:AFO11)</f>
        <v>264498.5</v>
      </c>
      <c r="AFS12" s="16">
        <f>SUM(AFS6:AFS11)</f>
        <v>264498.5</v>
      </c>
      <c r="AFV12" s="16">
        <f>SUM(AFV6:AFV11)</f>
        <v>264498.5</v>
      </c>
      <c r="AFY12" s="16">
        <f>SUM(AFY6:AFY11)</f>
        <v>264498.5</v>
      </c>
      <c r="AGC12" s="16">
        <f>SUM(AGC6:AGC11)</f>
        <v>264498.5</v>
      </c>
      <c r="AGF12" s="16">
        <f>SUM(AGF6:AGF11)</f>
        <v>264498.5</v>
      </c>
      <c r="AGI12" s="16">
        <f>SUM(AGI6:AGI11)</f>
        <v>264498.5</v>
      </c>
      <c r="AGM12" s="16">
        <f>SUM(AGM6:AGM11)</f>
        <v>264498.5</v>
      </c>
      <c r="AGP12" s="16">
        <f>SUM(AGP6:AGP11)</f>
        <v>264498.5</v>
      </c>
      <c r="AGS12" s="16">
        <f>SUM(AGS6:AGS11)</f>
        <v>264498.5</v>
      </c>
      <c r="AGW12" s="16">
        <f>SUM(AGW6:AGW11)</f>
        <v>264498.5</v>
      </c>
      <c r="AGZ12" s="16">
        <f>SUM(AGZ6:AGZ11)</f>
        <v>264498.5</v>
      </c>
      <c r="AHC12" s="16">
        <f>SUM(AHC6:AHC11)</f>
        <v>264498.5</v>
      </c>
    </row>
    <row r="13" spans="1:887" x14ac:dyDescent="0.2">
      <c r="C13" s="8"/>
      <c r="D13" s="24"/>
    </row>
    <row r="14" spans="1:887" x14ac:dyDescent="0.2">
      <c r="B14" s="8" t="s">
        <v>17</v>
      </c>
      <c r="C14" s="8"/>
      <c r="D14" s="8"/>
      <c r="E14" s="6"/>
      <c r="F14" s="5"/>
      <c r="H14" s="4"/>
      <c r="I14" s="4"/>
      <c r="J14" s="4"/>
      <c r="K14" s="4"/>
      <c r="L14" s="4"/>
      <c r="M14" s="4"/>
      <c r="AQ14" s="32"/>
    </row>
    <row r="15" spans="1:887" x14ac:dyDescent="0.2">
      <c r="C15" t="s">
        <v>134</v>
      </c>
      <c r="D15" s="6">
        <v>44681</v>
      </c>
      <c r="E15" s="5">
        <v>180</v>
      </c>
      <c r="F15" s="4">
        <v>4230</v>
      </c>
      <c r="ACY15" s="20">
        <f t="shared" ref="ACY15:ACY16" si="47">IF(ACW15&gt;0,IF(ACW15+(-$F15/$E15)&gt;0,-$F15/$E15,-ACW15),0)</f>
        <v>0</v>
      </c>
      <c r="ACZ15" s="20">
        <f t="shared" ref="ACZ15:ACZ16" si="48">+ACV15+ACY15</f>
        <v>0</v>
      </c>
      <c r="ADA15" s="20">
        <f t="shared" ref="ADA15:ADA16" si="49">$F15+ACZ15</f>
        <v>4230</v>
      </c>
      <c r="ADB15" s="20">
        <f t="shared" ref="ADB15:ADB16" si="50">IF(ADA15&gt;0,IF(ADA15+(-$F15/$E15)&gt;0,-$F15/$E15,-ADA15),0)</f>
        <v>-23.5</v>
      </c>
      <c r="ADC15" s="20">
        <f t="shared" ref="ADC15:ADC16" si="51">+ACZ15+ADB15</f>
        <v>-23.5</v>
      </c>
      <c r="ADD15" s="20">
        <f t="shared" ref="ADD15:ADD16" si="52">$F15+ADC15</f>
        <v>4206.5</v>
      </c>
      <c r="ADE15" s="20">
        <f t="shared" ref="ADE15:ADE16" si="53">IF(ADD15&gt;0,IF(ADD15+(-$F15/$E15)&gt;0,-$F15/$E15,-ADD15),0)</f>
        <v>-23.5</v>
      </c>
      <c r="ADF15" s="20">
        <f t="shared" ref="ADF15:ADF16" si="54">ADE15+ADC15</f>
        <v>-47</v>
      </c>
      <c r="ADG15" s="20">
        <f t="shared" ref="ADG15:ADG16" si="55">$F15+ADF15</f>
        <v>4183</v>
      </c>
      <c r="ADI15" s="20">
        <f t="shared" ref="ADI15:ADI17" si="56">IF(ADG15&gt;0,IF(ADG15+(-$F15/$E15)&gt;0,-$F15/$E15,-ADG15),0)</f>
        <v>-23.5</v>
      </c>
      <c r="ADJ15" s="20">
        <f t="shared" ref="ADJ15:ADJ17" si="57">+ADF15+ADI15</f>
        <v>-70.5</v>
      </c>
      <c r="ADK15" s="20">
        <f t="shared" ref="ADK15:ADK17" si="58">$F15+ADJ15</f>
        <v>4159.5</v>
      </c>
      <c r="ADL15" s="20">
        <f t="shared" ref="ADL15:ADL17" si="59">IF(ADK15&gt;0,IF(ADK15+(-$F15/$E15)&gt;0,-$F15/$E15,-ADK15),0)</f>
        <v>-23.5</v>
      </c>
      <c r="ADM15" s="20">
        <f t="shared" ref="ADM15:ADM17" si="60">+ADJ15+ADL15</f>
        <v>-94</v>
      </c>
      <c r="ADN15" s="20">
        <f t="shared" ref="ADN15:ADN17" si="61">$F15+ADM15</f>
        <v>4136</v>
      </c>
      <c r="ADO15" s="20">
        <f t="shared" ref="ADO15:ADO17" si="62">IF(ADN15&gt;0,IF(ADN15+(-$F15/$E15)&gt;0,-$F15/$E15,-ADN15),0)</f>
        <v>-23.5</v>
      </c>
      <c r="ADP15" s="20">
        <f t="shared" ref="ADP15:ADP17" si="63">ADO15+ADM15</f>
        <v>-117.5</v>
      </c>
      <c r="ADQ15" s="20">
        <f t="shared" ref="ADQ15:ADQ17" si="64">$F15+ADP15</f>
        <v>4112.5</v>
      </c>
      <c r="ADS15" s="20">
        <f t="shared" ref="ADS15:ADS17" si="65">IF(ADQ15&gt;0,IF(ADQ15+(-$F15/$E15)&gt;0,-$F15/$E15,-ADQ15),0)</f>
        <v>-23.5</v>
      </c>
      <c r="ADT15" s="20">
        <f t="shared" ref="ADT15:ADT17" si="66">+ADP15+ADS15</f>
        <v>-141</v>
      </c>
      <c r="ADU15" s="20">
        <f t="shared" ref="ADU15:ADU17" si="67">$F15+ADT15</f>
        <v>4089</v>
      </c>
      <c r="ADV15" s="20">
        <f t="shared" ref="ADV15:ADV17" si="68">IF(ADU15&gt;0,IF(ADU15+(-$F15/$E15)&gt;0,-$F15/$E15,-ADU15),0)</f>
        <v>-23.5</v>
      </c>
      <c r="ADW15" s="20">
        <f t="shared" ref="ADW15:ADW17" si="69">+ADT15+ADV15</f>
        <v>-164.5</v>
      </c>
      <c r="ADX15" s="20">
        <f t="shared" ref="ADX15:ADX17" si="70">$F15+ADW15</f>
        <v>4065.5</v>
      </c>
      <c r="ADY15" s="20">
        <f t="shared" ref="ADY15:ADY17" si="71">IF(ADX15&gt;0,IF(ADX15+(-$F15/$E15)&gt;0,-$F15/$E15,-ADX15),0)</f>
        <v>-23.5</v>
      </c>
      <c r="ADZ15" s="20">
        <f t="shared" ref="ADZ15:ADZ17" si="72">ADY15+ADW15</f>
        <v>-188</v>
      </c>
      <c r="AEA15" s="20">
        <f t="shared" ref="AEA15:AEA17" si="73">$F15+ADZ15</f>
        <v>4042</v>
      </c>
      <c r="AEC15" s="20">
        <f t="shared" ref="AEC15:AEC17" si="74">IF(AEA15&gt;0,IF(AEA15+(-$F15/$E15)&gt;0,-$F15/$E15,-AEA15),0)</f>
        <v>-23.5</v>
      </c>
      <c r="AED15" s="20">
        <f t="shared" ref="AED15:AED17" si="75">+ADZ15+AEC15</f>
        <v>-211.5</v>
      </c>
      <c r="AEE15" s="20">
        <f t="shared" ref="AEE15:AEE17" si="76">$F15+AED15</f>
        <v>4018.5</v>
      </c>
      <c r="AEF15" s="20">
        <f t="shared" ref="AEF15:AEF17" si="77">IF(AEE15&gt;0,IF(AEE15+(-$F15/$E15)&gt;0,-$F15/$E15,-AEE15),0)</f>
        <v>-23.5</v>
      </c>
      <c r="AEG15" s="20">
        <f t="shared" ref="AEG15:AEG17" si="78">+AED15+AEF15</f>
        <v>-235</v>
      </c>
      <c r="AEH15" s="20">
        <f t="shared" ref="AEH15:AEH17" si="79">$F15+AEG15</f>
        <v>3995</v>
      </c>
      <c r="AEI15" s="20">
        <f t="shared" ref="AEI15:AEI17" si="80">IF(AEH15&gt;0,IF(AEH15+(-$F15/$E15)&gt;0,-$F15/$E15,-AEH15),0)</f>
        <v>-23.5</v>
      </c>
      <c r="AEJ15" s="20">
        <f t="shared" ref="AEJ15:AEJ17" si="81">AEI15+AEG15</f>
        <v>-258.5</v>
      </c>
      <c r="AEK15" s="20">
        <f t="shared" ref="AEK15:AEK17" si="82">$F15+AEJ15</f>
        <v>3971.5</v>
      </c>
      <c r="AEM15" s="20">
        <f t="shared" ref="AEM15:AEM17" si="83">IF(AEK15&gt;0,IF(AEK15+(-$F15/$E15)&gt;0,-$F15/$E15,-AEK15),0)</f>
        <v>-23.5</v>
      </c>
      <c r="AEN15" s="20">
        <f t="shared" ref="AEN15:AEN17" si="84">+AEJ15+AEM15</f>
        <v>-282</v>
      </c>
      <c r="AEO15" s="20">
        <f t="shared" ref="AEO15:AEO17" si="85">$F15+AEN15</f>
        <v>3948</v>
      </c>
      <c r="AEP15" s="20">
        <f t="shared" ref="AEP15:AEP17" si="86">IF(AEO15&gt;0,IF(AEO15+(-$F15/$E15)&gt;0,-$F15/$E15,-AEO15),0)</f>
        <v>-23.5</v>
      </c>
      <c r="AEQ15" s="20">
        <f t="shared" ref="AEQ15:AEQ17" si="87">+AEN15+AEP15</f>
        <v>-305.5</v>
      </c>
      <c r="AER15" s="20">
        <f t="shared" ref="AER15:AER17" si="88">$F15+AEQ15</f>
        <v>3924.5</v>
      </c>
      <c r="AES15" s="20">
        <f t="shared" ref="AES15:AES17" si="89">IF(AER15&gt;0,IF(AER15+(-$F15/$E15)&gt;0,-$F15/$E15,-AER15),0)</f>
        <v>-23.5</v>
      </c>
      <c r="AET15" s="20">
        <f t="shared" ref="AET15:AET17" si="90">AES15+AEQ15</f>
        <v>-329</v>
      </c>
      <c r="AEU15" s="20">
        <f t="shared" ref="AEU15:AEU17" si="91">$F15+AET15</f>
        <v>3901</v>
      </c>
      <c r="AEW15" s="20">
        <f t="shared" ref="AEW15:AEW17" si="92">IF(AEU15&gt;0,IF(AEU15+(-$F15/$E15)&gt;0,-$F15/$E15,-AEU15),0)</f>
        <v>-23.5</v>
      </c>
      <c r="AEX15" s="20">
        <f t="shared" ref="AEX15:AEX17" si="93">+AET15+AEW15</f>
        <v>-352.5</v>
      </c>
      <c r="AEY15" s="20">
        <f t="shared" ref="AEY15:AEY17" si="94">$F15+AEX15</f>
        <v>3877.5</v>
      </c>
      <c r="AEZ15" s="20">
        <f t="shared" ref="AEZ15:AEZ17" si="95">IF(AEY15&gt;0,IF(AEY15+(-$F15/$E15)&gt;0,-$F15/$E15,-AEY15),0)</f>
        <v>-23.5</v>
      </c>
      <c r="AFA15" s="20">
        <f t="shared" ref="AFA15:AFA17" si="96">+AEX15+AEZ15</f>
        <v>-376</v>
      </c>
      <c r="AFB15" s="20">
        <f t="shared" ref="AFB15:AFB17" si="97">$F15+AFA15</f>
        <v>3854</v>
      </c>
      <c r="AFC15" s="20">
        <f t="shared" ref="AFC15:AFC17" si="98">IF(AFB15&gt;0,IF(AFB15+(-$F15/$E15)&gt;0,-$F15/$E15,-AFB15),0)</f>
        <v>-23.5</v>
      </c>
      <c r="AFD15" s="20">
        <f t="shared" ref="AFD15:AFD17" si="99">AFC15+AFA15</f>
        <v>-399.5</v>
      </c>
      <c r="AFE15" s="20">
        <f t="shared" ref="AFE15:AFE17" si="100">$F15+AFD15</f>
        <v>3830.5</v>
      </c>
      <c r="AFG15" s="20">
        <f t="shared" ref="AFG15:AFG17" si="101">IF(AFE15&gt;0,IF(AFE15+(-$F15/$E15)&gt;0,-$F15/$E15,-AFE15),0)</f>
        <v>-23.5</v>
      </c>
      <c r="AFH15" s="20">
        <f t="shared" ref="AFH15:AFH17" si="102">+AFD15+AFG15</f>
        <v>-423</v>
      </c>
      <c r="AFI15" s="20">
        <f t="shared" ref="AFI15:AFI17" si="103">$F15+AFH15</f>
        <v>3807</v>
      </c>
      <c r="AFJ15" s="20">
        <f t="shared" ref="AFJ15:AFJ17" si="104">IF(AFI15&gt;0,IF(AFI15+(-$F15/$E15)&gt;0,-$F15/$E15,-AFI15),0)</f>
        <v>-23.5</v>
      </c>
      <c r="AFK15" s="20">
        <f t="shared" ref="AFK15:AFK17" si="105">+AFH15+AFJ15</f>
        <v>-446.5</v>
      </c>
      <c r="AFL15" s="20">
        <f t="shared" ref="AFL15:AFL17" si="106">$F15+AFK15</f>
        <v>3783.5</v>
      </c>
      <c r="AFM15" s="20">
        <f t="shared" ref="AFM15:AFM17" si="107">IF(AFL15&gt;0,IF(AFL15+(-$F15/$E15)&gt;0,-$F15/$E15,-AFL15),0)</f>
        <v>-23.5</v>
      </c>
      <c r="AFN15" s="20">
        <f t="shared" ref="AFN15:AFN17" si="108">AFM15+AFK15</f>
        <v>-470</v>
      </c>
      <c r="AFO15" s="20">
        <f t="shared" ref="AFO15:AFO17" si="109">$F15+AFN15</f>
        <v>3760</v>
      </c>
      <c r="AFQ15" s="20">
        <f t="shared" ref="AFQ15:AFQ17" si="110">IF(AFO15&gt;0,IF(AFO15+(-$F15/$E15)&gt;0,-$F15/$E15,-AFO15),0)</f>
        <v>-23.5</v>
      </c>
      <c r="AFR15" s="20">
        <f t="shared" ref="AFR15:AFR17" si="111">+AFN15+AFQ15</f>
        <v>-493.5</v>
      </c>
      <c r="AFS15" s="20">
        <f t="shared" ref="AFS15:AFS17" si="112">$F15+AFR15</f>
        <v>3736.5</v>
      </c>
      <c r="AFT15" s="20">
        <f t="shared" ref="AFT15:AFT17" si="113">IF(AFS15&gt;0,IF(AFS15+(-$F15/$E15)&gt;0,-$F15/$E15,-AFS15),0)</f>
        <v>-23.5</v>
      </c>
      <c r="AFU15" s="20">
        <f t="shared" ref="AFU15:AFU17" si="114">+AFR15+AFT15</f>
        <v>-517</v>
      </c>
      <c r="AFV15" s="20">
        <f t="shared" ref="AFV15:AFV17" si="115">$F15+AFU15</f>
        <v>3713</v>
      </c>
      <c r="AFW15" s="20">
        <f t="shared" ref="AFW15:AFW17" si="116">IF(AFV15&gt;0,IF(AFV15+(-$F15/$E15)&gt;0,-$F15/$E15,-AFV15),0)</f>
        <v>-23.5</v>
      </c>
      <c r="AFX15" s="20">
        <f t="shared" ref="AFX15:AFX17" si="117">AFW15+AFU15</f>
        <v>-540.5</v>
      </c>
      <c r="AFY15" s="20">
        <f t="shared" ref="AFY15:AFY17" si="118">$F15+AFX15</f>
        <v>3689.5</v>
      </c>
      <c r="AGA15" s="20">
        <f t="shared" ref="AGA15:AGA17" si="119">IF(AFY15&gt;0,IF(AFY15+(-$F15/$E15)&gt;0,-$F15/$E15,-AFY15),0)</f>
        <v>-23.5</v>
      </c>
      <c r="AGB15" s="20">
        <f t="shared" ref="AGB15:AGB17" si="120">+AFX15+AGA15</f>
        <v>-564</v>
      </c>
      <c r="AGC15" s="20">
        <f t="shared" ref="AGC15:AGC17" si="121">$F15+AGB15</f>
        <v>3666</v>
      </c>
      <c r="AGD15" s="20">
        <f t="shared" ref="AGD15:AGD17" si="122">IF(AGC15&gt;0,IF(AGC15+(-$F15/$E15)&gt;0,-$F15/$E15,-AGC15),0)</f>
        <v>-23.5</v>
      </c>
      <c r="AGE15" s="20">
        <f t="shared" ref="AGE15:AGE17" si="123">+AGB15+AGD15</f>
        <v>-587.5</v>
      </c>
      <c r="AGF15" s="20">
        <f t="shared" ref="AGF15:AGF17" si="124">$F15+AGE15</f>
        <v>3642.5</v>
      </c>
      <c r="AGG15" s="20">
        <f t="shared" ref="AGG15:AGG17" si="125">IF(AGF15&gt;0,IF(AGF15+(-$F15/$E15)&gt;0,-$F15/$E15,-AGF15),0)</f>
        <v>-23.5</v>
      </c>
      <c r="AGH15" s="20">
        <f t="shared" ref="AGH15:AGH17" si="126">AGG15+AGE15</f>
        <v>-611</v>
      </c>
      <c r="AGI15" s="20">
        <f t="shared" ref="AGI15:AGI17" si="127">$F15+AGH15</f>
        <v>3619</v>
      </c>
      <c r="AGK15" s="20">
        <f t="shared" ref="AGK15:AGK17" si="128">IF(AGI15&gt;0,IF(AGI15+(-$F15/$E15)&gt;0,-$F15/$E15,-AGI15),0)</f>
        <v>-23.5</v>
      </c>
      <c r="AGL15" s="20">
        <f t="shared" ref="AGL15:AGL17" si="129">+AGH15+AGK15</f>
        <v>-634.5</v>
      </c>
      <c r="AGM15" s="20">
        <f t="shared" ref="AGM15:AGM17" si="130">$F15+AGL15</f>
        <v>3595.5</v>
      </c>
      <c r="AGN15" s="20">
        <f t="shared" ref="AGN15:AGN17" si="131">IF(AGM15&gt;0,IF(AGM15+(-$F15/$E15)&gt;0,-$F15/$E15,-AGM15),0)</f>
        <v>-23.5</v>
      </c>
      <c r="AGO15" s="20">
        <f t="shared" ref="AGO15:AGO17" si="132">+AGL15+AGN15</f>
        <v>-658</v>
      </c>
      <c r="AGP15" s="20">
        <f t="shared" ref="AGP15:AGP17" si="133">$F15+AGO15</f>
        <v>3572</v>
      </c>
      <c r="AGQ15" s="20">
        <f t="shared" ref="AGQ15:AGQ17" si="134">IF(AGP15&gt;0,IF(AGP15+(-$F15/$E15)&gt;0,-$F15/$E15,-AGP15),0)</f>
        <v>-23.5</v>
      </c>
      <c r="AGR15" s="20">
        <f t="shared" ref="AGR15:AGR17" si="135">AGQ15+AGO15</f>
        <v>-681.5</v>
      </c>
      <c r="AGS15" s="20">
        <f t="shared" ref="AGS15:AGS17" si="136">$F15+AGR15</f>
        <v>3548.5</v>
      </c>
      <c r="AGU15" s="20">
        <f t="shared" ref="AGU15:AGU17" si="137">IF(AGS15&gt;0,IF(AGS15+(-$F15/$E15)&gt;0,-$F15/$E15,-AGS15),0)</f>
        <v>-23.5</v>
      </c>
      <c r="AGV15" s="20">
        <f t="shared" ref="AGV15:AGV17" si="138">+AGR15+AGU15</f>
        <v>-705</v>
      </c>
      <c r="AGW15" s="20">
        <f t="shared" ref="AGW15:AGW17" si="139">$F15+AGV15</f>
        <v>3525</v>
      </c>
      <c r="AGX15" s="20">
        <f t="shared" ref="AGX15:AGX17" si="140">IF(AGW15&gt;0,IF(AGW15+(-$F15/$E15)&gt;0,-$F15/$E15,-AGW15),0)</f>
        <v>-23.5</v>
      </c>
      <c r="AGY15" s="20">
        <f t="shared" ref="AGY15:AGY17" si="141">+AGV15+AGX15</f>
        <v>-728.5</v>
      </c>
      <c r="AGZ15" s="20">
        <f t="shared" ref="AGZ15:AGZ17" si="142">$F15+AGY15</f>
        <v>3501.5</v>
      </c>
      <c r="AHA15" s="20">
        <f t="shared" ref="AHA15:AHA17" si="143">IF(AGZ15&gt;0,IF(AGZ15+(-$F15/$E15)&gt;0,-$F15/$E15,-AGZ15),0)</f>
        <v>-23.5</v>
      </c>
      <c r="AHB15" s="20">
        <f t="shared" ref="AHB15:AHB17" si="144">AHA15+AGY15</f>
        <v>-752</v>
      </c>
      <c r="AHC15" s="20">
        <f t="shared" ref="AHC15:AHC17" si="145">$F15+AHB15</f>
        <v>3478</v>
      </c>
    </row>
    <row r="16" spans="1:887" s="5" customFormat="1" x14ac:dyDescent="0.2">
      <c r="C16" s="5" t="s">
        <v>135</v>
      </c>
      <c r="D16" s="6">
        <v>44681</v>
      </c>
      <c r="E16" s="5">
        <v>180</v>
      </c>
      <c r="F16" s="4">
        <v>12744</v>
      </c>
      <c r="G16" s="4"/>
      <c r="ACY16" s="20">
        <f t="shared" si="47"/>
        <v>0</v>
      </c>
      <c r="ACZ16" s="20">
        <f t="shared" si="48"/>
        <v>0</v>
      </c>
      <c r="ADA16" s="20">
        <f t="shared" si="49"/>
        <v>12744</v>
      </c>
      <c r="ADB16" s="20">
        <f t="shared" si="50"/>
        <v>-70.8</v>
      </c>
      <c r="ADC16" s="20">
        <f t="shared" si="51"/>
        <v>-70.8</v>
      </c>
      <c r="ADD16" s="20">
        <f t="shared" si="52"/>
        <v>12673.2</v>
      </c>
      <c r="ADE16" s="20">
        <f t="shared" si="53"/>
        <v>-70.8</v>
      </c>
      <c r="ADF16" s="20">
        <f t="shared" si="54"/>
        <v>-141.6</v>
      </c>
      <c r="ADG16" s="20">
        <f t="shared" si="55"/>
        <v>12602.4</v>
      </c>
      <c r="ADI16" s="20">
        <f t="shared" si="56"/>
        <v>-70.8</v>
      </c>
      <c r="ADJ16" s="20">
        <f t="shared" si="57"/>
        <v>-212.39999999999998</v>
      </c>
      <c r="ADK16" s="20">
        <f t="shared" si="58"/>
        <v>12531.6</v>
      </c>
      <c r="ADL16" s="20">
        <f t="shared" si="59"/>
        <v>-70.8</v>
      </c>
      <c r="ADM16" s="20">
        <f t="shared" si="60"/>
        <v>-283.2</v>
      </c>
      <c r="ADN16" s="20">
        <f t="shared" si="61"/>
        <v>12460.8</v>
      </c>
      <c r="ADO16" s="20">
        <f t="shared" si="62"/>
        <v>-70.8</v>
      </c>
      <c r="ADP16" s="20">
        <f t="shared" si="63"/>
        <v>-354</v>
      </c>
      <c r="ADQ16" s="20">
        <f t="shared" si="64"/>
        <v>12390</v>
      </c>
      <c r="ADS16" s="20">
        <f t="shared" si="65"/>
        <v>-70.8</v>
      </c>
      <c r="ADT16" s="20">
        <f t="shared" si="66"/>
        <v>-424.8</v>
      </c>
      <c r="ADU16" s="20">
        <f t="shared" si="67"/>
        <v>12319.2</v>
      </c>
      <c r="ADV16" s="20">
        <f t="shared" si="68"/>
        <v>-70.8</v>
      </c>
      <c r="ADW16" s="20">
        <f t="shared" si="69"/>
        <v>-495.6</v>
      </c>
      <c r="ADX16" s="20">
        <f t="shared" si="70"/>
        <v>12248.4</v>
      </c>
      <c r="ADY16" s="20">
        <f t="shared" si="71"/>
        <v>-70.8</v>
      </c>
      <c r="ADZ16" s="20">
        <f t="shared" si="72"/>
        <v>-566.4</v>
      </c>
      <c r="AEA16" s="20">
        <f t="shared" si="73"/>
        <v>12177.6</v>
      </c>
      <c r="AEC16" s="20">
        <f t="shared" si="74"/>
        <v>-70.8</v>
      </c>
      <c r="AED16" s="20">
        <f t="shared" si="75"/>
        <v>-637.19999999999993</v>
      </c>
      <c r="AEE16" s="20">
        <f t="shared" si="76"/>
        <v>12106.8</v>
      </c>
      <c r="AEF16" s="20">
        <f t="shared" si="77"/>
        <v>-70.8</v>
      </c>
      <c r="AEG16" s="20">
        <f t="shared" si="78"/>
        <v>-707.99999999999989</v>
      </c>
      <c r="AEH16" s="20">
        <f t="shared" si="79"/>
        <v>12036</v>
      </c>
      <c r="AEI16" s="20">
        <f t="shared" si="80"/>
        <v>-70.8</v>
      </c>
      <c r="AEJ16" s="20">
        <f t="shared" si="81"/>
        <v>-778.79999999999984</v>
      </c>
      <c r="AEK16" s="20">
        <f t="shared" si="82"/>
        <v>11965.2</v>
      </c>
      <c r="AEM16" s="20">
        <f t="shared" si="83"/>
        <v>-70.8</v>
      </c>
      <c r="AEN16" s="20">
        <f t="shared" si="84"/>
        <v>-849.5999999999998</v>
      </c>
      <c r="AEO16" s="20">
        <f t="shared" si="85"/>
        <v>11894.4</v>
      </c>
      <c r="AEP16" s="20">
        <f t="shared" si="86"/>
        <v>-70.8</v>
      </c>
      <c r="AEQ16" s="20">
        <f t="shared" si="87"/>
        <v>-920.39999999999975</v>
      </c>
      <c r="AER16" s="20">
        <f t="shared" si="88"/>
        <v>11823.6</v>
      </c>
      <c r="AES16" s="20">
        <f t="shared" si="89"/>
        <v>-70.8</v>
      </c>
      <c r="AET16" s="20">
        <f t="shared" si="90"/>
        <v>-991.1999999999997</v>
      </c>
      <c r="AEU16" s="20">
        <f t="shared" si="91"/>
        <v>11752.800000000001</v>
      </c>
      <c r="AEW16" s="20">
        <f t="shared" si="92"/>
        <v>-70.8</v>
      </c>
      <c r="AEX16" s="20">
        <f t="shared" si="93"/>
        <v>-1061.9999999999998</v>
      </c>
      <c r="AEY16" s="20">
        <f t="shared" si="94"/>
        <v>11682</v>
      </c>
      <c r="AEZ16" s="20">
        <f t="shared" si="95"/>
        <v>-70.8</v>
      </c>
      <c r="AFA16" s="20">
        <f t="shared" si="96"/>
        <v>-1132.7999999999997</v>
      </c>
      <c r="AFB16" s="20">
        <f t="shared" si="97"/>
        <v>11611.2</v>
      </c>
      <c r="AFC16" s="20">
        <f t="shared" si="98"/>
        <v>-70.8</v>
      </c>
      <c r="AFD16" s="20">
        <f t="shared" si="99"/>
        <v>-1203.5999999999997</v>
      </c>
      <c r="AFE16" s="20">
        <f t="shared" si="100"/>
        <v>11540.4</v>
      </c>
      <c r="AFG16" s="20">
        <f t="shared" si="101"/>
        <v>-70.8</v>
      </c>
      <c r="AFH16" s="20">
        <f t="shared" si="102"/>
        <v>-1274.3999999999996</v>
      </c>
      <c r="AFI16" s="20">
        <f t="shared" si="103"/>
        <v>11469.6</v>
      </c>
      <c r="AFJ16" s="20">
        <f t="shared" si="104"/>
        <v>-70.8</v>
      </c>
      <c r="AFK16" s="20">
        <f t="shared" si="105"/>
        <v>-1345.1999999999996</v>
      </c>
      <c r="AFL16" s="20">
        <f t="shared" si="106"/>
        <v>11398.800000000001</v>
      </c>
      <c r="AFM16" s="20">
        <f t="shared" si="107"/>
        <v>-70.8</v>
      </c>
      <c r="AFN16" s="20">
        <f t="shared" si="108"/>
        <v>-1415.9999999999995</v>
      </c>
      <c r="AFO16" s="20">
        <f t="shared" si="109"/>
        <v>11328</v>
      </c>
      <c r="AFQ16" s="20">
        <f t="shared" si="110"/>
        <v>-70.8</v>
      </c>
      <c r="AFR16" s="20">
        <f t="shared" si="111"/>
        <v>-1486.7999999999995</v>
      </c>
      <c r="AFS16" s="20">
        <f t="shared" si="112"/>
        <v>11257.2</v>
      </c>
      <c r="AFT16" s="20">
        <f t="shared" si="113"/>
        <v>-70.8</v>
      </c>
      <c r="AFU16" s="20">
        <f t="shared" si="114"/>
        <v>-1557.5999999999995</v>
      </c>
      <c r="AFV16" s="20">
        <f t="shared" si="115"/>
        <v>11186.400000000001</v>
      </c>
      <c r="AFW16" s="20">
        <f t="shared" si="116"/>
        <v>-70.8</v>
      </c>
      <c r="AFX16" s="20">
        <f t="shared" si="117"/>
        <v>-1628.3999999999994</v>
      </c>
      <c r="AFY16" s="20">
        <f t="shared" si="118"/>
        <v>11115.6</v>
      </c>
      <c r="AGA16" s="20">
        <f t="shared" si="119"/>
        <v>-70.8</v>
      </c>
      <c r="AGB16" s="20">
        <f t="shared" si="120"/>
        <v>-1699.1999999999994</v>
      </c>
      <c r="AGC16" s="20">
        <f t="shared" si="121"/>
        <v>11044.800000000001</v>
      </c>
      <c r="AGD16" s="20">
        <f t="shared" si="122"/>
        <v>-70.8</v>
      </c>
      <c r="AGE16" s="20">
        <f t="shared" si="123"/>
        <v>-1769.9999999999993</v>
      </c>
      <c r="AGF16" s="20">
        <f t="shared" si="124"/>
        <v>10974</v>
      </c>
      <c r="AGG16" s="20">
        <f t="shared" si="125"/>
        <v>-70.8</v>
      </c>
      <c r="AGH16" s="20">
        <f t="shared" si="126"/>
        <v>-1840.7999999999993</v>
      </c>
      <c r="AGI16" s="20">
        <f t="shared" si="127"/>
        <v>10903.2</v>
      </c>
      <c r="AGK16" s="20">
        <f t="shared" si="128"/>
        <v>-70.8</v>
      </c>
      <c r="AGL16" s="20">
        <f t="shared" si="129"/>
        <v>-1911.5999999999992</v>
      </c>
      <c r="AGM16" s="20">
        <f t="shared" si="130"/>
        <v>10832.400000000001</v>
      </c>
      <c r="AGN16" s="20">
        <f t="shared" si="131"/>
        <v>-70.8</v>
      </c>
      <c r="AGO16" s="20">
        <f t="shared" si="132"/>
        <v>-1982.3999999999992</v>
      </c>
      <c r="AGP16" s="20">
        <f t="shared" si="133"/>
        <v>10761.6</v>
      </c>
      <c r="AGQ16" s="20">
        <f t="shared" si="134"/>
        <v>-70.8</v>
      </c>
      <c r="AGR16" s="20">
        <f t="shared" si="135"/>
        <v>-2053.1999999999994</v>
      </c>
      <c r="AGS16" s="20">
        <f t="shared" si="136"/>
        <v>10690.800000000001</v>
      </c>
      <c r="AGU16" s="20">
        <f t="shared" si="137"/>
        <v>-70.8</v>
      </c>
      <c r="AGV16" s="20">
        <f t="shared" si="138"/>
        <v>-2123.9999999999995</v>
      </c>
      <c r="AGW16" s="20">
        <f t="shared" si="139"/>
        <v>10620</v>
      </c>
      <c r="AGX16" s="20">
        <f t="shared" si="140"/>
        <v>-70.8</v>
      </c>
      <c r="AGY16" s="20">
        <f t="shared" si="141"/>
        <v>-2194.7999999999997</v>
      </c>
      <c r="AGZ16" s="20">
        <f t="shared" si="142"/>
        <v>10549.2</v>
      </c>
      <c r="AHA16" s="20">
        <f t="shared" si="143"/>
        <v>-70.8</v>
      </c>
      <c r="AHB16" s="20">
        <f t="shared" si="144"/>
        <v>-2265.6</v>
      </c>
      <c r="AHC16" s="20">
        <f t="shared" si="145"/>
        <v>10478.4</v>
      </c>
    </row>
    <row r="17" spans="1:887" s="5" customFormat="1" x14ac:dyDescent="0.2">
      <c r="C17" s="5" t="s">
        <v>98</v>
      </c>
      <c r="D17" s="24"/>
      <c r="E17" s="5">
        <v>180</v>
      </c>
      <c r="F17" s="4">
        <v>0</v>
      </c>
      <c r="G17" s="4"/>
      <c r="ACY17" s="20">
        <f t="shared" ref="ACY17" si="146">IF(ACW17&gt;0,IF(ACW17+(-$F17/$E17)&gt;0,-$F17/$E17,-ACW17),0)</f>
        <v>0</v>
      </c>
      <c r="ACZ17" s="20">
        <f t="shared" ref="ACZ17" si="147">+ACV17+ACY17</f>
        <v>0</v>
      </c>
      <c r="ADA17" s="20">
        <f t="shared" ref="ADA17" si="148">$F17+ACZ17</f>
        <v>0</v>
      </c>
      <c r="ADB17" s="20">
        <f t="shared" ref="ADB17" si="149">IF(ADA17&gt;0,IF(ADA17+(-$F17/$E17)&gt;0,-$F17/$E17,-ADA17),0)</f>
        <v>0</v>
      </c>
      <c r="ADC17" s="20">
        <f t="shared" ref="ADC17" si="150">+ACZ17+ADB17</f>
        <v>0</v>
      </c>
      <c r="ADD17" s="20">
        <f t="shared" ref="ADD17" si="151">$F17+ADC17</f>
        <v>0</v>
      </c>
      <c r="ADE17" s="20">
        <f t="shared" ref="ADE17" si="152">IF(ADD17&gt;0,IF(ADD17+(-$F17/$E17)&gt;0,-$F17/$E17,-ADD17),0)</f>
        <v>0</v>
      </c>
      <c r="ADF17" s="20">
        <f t="shared" ref="ADF17" si="153">ADE17+ADC17</f>
        <v>0</v>
      </c>
      <c r="ADG17" s="20">
        <f t="shared" ref="ADG17" si="154">$F17+ADF17</f>
        <v>0</v>
      </c>
      <c r="ADI17" s="20">
        <f t="shared" si="56"/>
        <v>0</v>
      </c>
      <c r="ADJ17" s="20">
        <f t="shared" si="57"/>
        <v>0</v>
      </c>
      <c r="ADK17" s="20">
        <f t="shared" si="58"/>
        <v>0</v>
      </c>
      <c r="ADL17" s="20">
        <f t="shared" si="59"/>
        <v>0</v>
      </c>
      <c r="ADM17" s="20">
        <f t="shared" si="60"/>
        <v>0</v>
      </c>
      <c r="ADN17" s="20">
        <f t="shared" si="61"/>
        <v>0</v>
      </c>
      <c r="ADO17" s="20">
        <f t="shared" si="62"/>
        <v>0</v>
      </c>
      <c r="ADP17" s="20">
        <f t="shared" si="63"/>
        <v>0</v>
      </c>
      <c r="ADQ17" s="20">
        <f t="shared" si="64"/>
        <v>0</v>
      </c>
      <c r="ADS17" s="20">
        <f t="shared" si="65"/>
        <v>0</v>
      </c>
      <c r="ADT17" s="20">
        <f t="shared" si="66"/>
        <v>0</v>
      </c>
      <c r="ADU17" s="20">
        <f t="shared" si="67"/>
        <v>0</v>
      </c>
      <c r="ADV17" s="20">
        <f t="shared" si="68"/>
        <v>0</v>
      </c>
      <c r="ADW17" s="20">
        <f t="shared" si="69"/>
        <v>0</v>
      </c>
      <c r="ADX17" s="20">
        <f t="shared" si="70"/>
        <v>0</v>
      </c>
      <c r="ADY17" s="20">
        <f t="shared" si="71"/>
        <v>0</v>
      </c>
      <c r="ADZ17" s="20">
        <f t="shared" si="72"/>
        <v>0</v>
      </c>
      <c r="AEA17" s="20">
        <f t="shared" si="73"/>
        <v>0</v>
      </c>
      <c r="AEC17" s="20">
        <f t="shared" si="74"/>
        <v>0</v>
      </c>
      <c r="AED17" s="20">
        <f t="shared" si="75"/>
        <v>0</v>
      </c>
      <c r="AEE17" s="20">
        <f t="shared" si="76"/>
        <v>0</v>
      </c>
      <c r="AEF17" s="20">
        <f t="shared" si="77"/>
        <v>0</v>
      </c>
      <c r="AEG17" s="20">
        <f t="shared" si="78"/>
        <v>0</v>
      </c>
      <c r="AEH17" s="20">
        <f t="shared" si="79"/>
        <v>0</v>
      </c>
      <c r="AEI17" s="20">
        <f t="shared" si="80"/>
        <v>0</v>
      </c>
      <c r="AEJ17" s="20">
        <f t="shared" si="81"/>
        <v>0</v>
      </c>
      <c r="AEK17" s="20">
        <f t="shared" si="82"/>
        <v>0</v>
      </c>
      <c r="AEM17" s="20">
        <f t="shared" si="83"/>
        <v>0</v>
      </c>
      <c r="AEN17" s="20">
        <f t="shared" si="84"/>
        <v>0</v>
      </c>
      <c r="AEO17" s="20">
        <f t="shared" si="85"/>
        <v>0</v>
      </c>
      <c r="AEP17" s="20">
        <f t="shared" si="86"/>
        <v>0</v>
      </c>
      <c r="AEQ17" s="20">
        <f t="shared" si="87"/>
        <v>0</v>
      </c>
      <c r="AER17" s="20">
        <f t="shared" si="88"/>
        <v>0</v>
      </c>
      <c r="AES17" s="20">
        <f t="shared" si="89"/>
        <v>0</v>
      </c>
      <c r="AET17" s="20">
        <f t="shared" si="90"/>
        <v>0</v>
      </c>
      <c r="AEU17" s="20">
        <f t="shared" si="91"/>
        <v>0</v>
      </c>
      <c r="AEW17" s="20">
        <f t="shared" si="92"/>
        <v>0</v>
      </c>
      <c r="AEX17" s="20">
        <f t="shared" si="93"/>
        <v>0</v>
      </c>
      <c r="AEY17" s="20">
        <f t="shared" si="94"/>
        <v>0</v>
      </c>
      <c r="AEZ17" s="20">
        <f t="shared" si="95"/>
        <v>0</v>
      </c>
      <c r="AFA17" s="20">
        <f t="shared" si="96"/>
        <v>0</v>
      </c>
      <c r="AFB17" s="20">
        <f t="shared" si="97"/>
        <v>0</v>
      </c>
      <c r="AFC17" s="20">
        <f t="shared" si="98"/>
        <v>0</v>
      </c>
      <c r="AFD17" s="20">
        <f t="shared" si="99"/>
        <v>0</v>
      </c>
      <c r="AFE17" s="20">
        <f t="shared" si="100"/>
        <v>0</v>
      </c>
      <c r="AFG17" s="20">
        <f t="shared" si="101"/>
        <v>0</v>
      </c>
      <c r="AFH17" s="20">
        <f t="shared" si="102"/>
        <v>0</v>
      </c>
      <c r="AFI17" s="20">
        <f t="shared" si="103"/>
        <v>0</v>
      </c>
      <c r="AFJ17" s="20">
        <f t="shared" si="104"/>
        <v>0</v>
      </c>
      <c r="AFK17" s="20">
        <f t="shared" si="105"/>
        <v>0</v>
      </c>
      <c r="AFL17" s="20">
        <f t="shared" si="106"/>
        <v>0</v>
      </c>
      <c r="AFM17" s="20">
        <f t="shared" si="107"/>
        <v>0</v>
      </c>
      <c r="AFN17" s="20">
        <f t="shared" si="108"/>
        <v>0</v>
      </c>
      <c r="AFO17" s="20">
        <f t="shared" si="109"/>
        <v>0</v>
      </c>
      <c r="AFQ17" s="20">
        <f t="shared" si="110"/>
        <v>0</v>
      </c>
      <c r="AFR17" s="20">
        <f t="shared" si="111"/>
        <v>0</v>
      </c>
      <c r="AFS17" s="20">
        <f t="shared" si="112"/>
        <v>0</v>
      </c>
      <c r="AFT17" s="20">
        <f t="shared" si="113"/>
        <v>0</v>
      </c>
      <c r="AFU17" s="20">
        <f t="shared" si="114"/>
        <v>0</v>
      </c>
      <c r="AFV17" s="20">
        <f t="shared" si="115"/>
        <v>0</v>
      </c>
      <c r="AFW17" s="20">
        <f t="shared" si="116"/>
        <v>0</v>
      </c>
      <c r="AFX17" s="20">
        <f t="shared" si="117"/>
        <v>0</v>
      </c>
      <c r="AFY17" s="20">
        <f t="shared" si="118"/>
        <v>0</v>
      </c>
      <c r="AGA17" s="20">
        <f t="shared" si="119"/>
        <v>0</v>
      </c>
      <c r="AGB17" s="20">
        <f t="shared" si="120"/>
        <v>0</v>
      </c>
      <c r="AGC17" s="20">
        <f t="shared" si="121"/>
        <v>0</v>
      </c>
      <c r="AGD17" s="20">
        <f t="shared" si="122"/>
        <v>0</v>
      </c>
      <c r="AGE17" s="20">
        <f t="shared" si="123"/>
        <v>0</v>
      </c>
      <c r="AGF17" s="20">
        <f t="shared" si="124"/>
        <v>0</v>
      </c>
      <c r="AGG17" s="20">
        <f t="shared" si="125"/>
        <v>0</v>
      </c>
      <c r="AGH17" s="20">
        <f t="shared" si="126"/>
        <v>0</v>
      </c>
      <c r="AGI17" s="20">
        <f t="shared" si="127"/>
        <v>0</v>
      </c>
      <c r="AGK17" s="20">
        <f t="shared" si="128"/>
        <v>0</v>
      </c>
      <c r="AGL17" s="20">
        <f t="shared" si="129"/>
        <v>0</v>
      </c>
      <c r="AGM17" s="20">
        <f t="shared" si="130"/>
        <v>0</v>
      </c>
      <c r="AGN17" s="20">
        <f t="shared" si="131"/>
        <v>0</v>
      </c>
      <c r="AGO17" s="20">
        <f t="shared" si="132"/>
        <v>0</v>
      </c>
      <c r="AGP17" s="20">
        <f t="shared" si="133"/>
        <v>0</v>
      </c>
      <c r="AGQ17" s="20">
        <f t="shared" si="134"/>
        <v>0</v>
      </c>
      <c r="AGR17" s="20">
        <f t="shared" si="135"/>
        <v>0</v>
      </c>
      <c r="AGS17" s="20">
        <f t="shared" si="136"/>
        <v>0</v>
      </c>
      <c r="AGU17" s="20">
        <f t="shared" si="137"/>
        <v>0</v>
      </c>
      <c r="AGV17" s="20">
        <f t="shared" si="138"/>
        <v>0</v>
      </c>
      <c r="AGW17" s="20">
        <f t="shared" si="139"/>
        <v>0</v>
      </c>
      <c r="AGX17" s="20">
        <f t="shared" si="140"/>
        <v>0</v>
      </c>
      <c r="AGY17" s="20">
        <f t="shared" si="141"/>
        <v>0</v>
      </c>
      <c r="AGZ17" s="20">
        <f t="shared" si="142"/>
        <v>0</v>
      </c>
      <c r="AHA17" s="20">
        <f t="shared" si="143"/>
        <v>0</v>
      </c>
      <c r="AHB17" s="20">
        <f t="shared" si="144"/>
        <v>0</v>
      </c>
      <c r="AHC17" s="20">
        <f t="shared" si="145"/>
        <v>0</v>
      </c>
    </row>
    <row r="18" spans="1:887" x14ac:dyDescent="0.2">
      <c r="B18" s="8" t="s">
        <v>17</v>
      </c>
      <c r="C18" s="8"/>
      <c r="D18" s="24"/>
      <c r="ACY18" s="9"/>
      <c r="ACZ18" s="9"/>
      <c r="ADA18" s="9"/>
      <c r="ADB18" s="9"/>
      <c r="ADC18" s="9"/>
      <c r="ADD18" s="9"/>
      <c r="ADE18" s="9"/>
      <c r="ADF18" s="9"/>
      <c r="ADG18" s="9"/>
      <c r="ADI18" s="9"/>
      <c r="ADJ18" s="9"/>
      <c r="ADK18" s="9"/>
      <c r="ADL18" s="9"/>
      <c r="ADM18" s="9"/>
      <c r="ADN18" s="9"/>
      <c r="ADO18" s="9"/>
      <c r="ADP18" s="9"/>
      <c r="ADQ18" s="9"/>
      <c r="ADS18" s="9"/>
      <c r="ADT18" s="9"/>
      <c r="ADU18" s="9"/>
      <c r="ADV18" s="9"/>
      <c r="ADW18" s="9"/>
      <c r="ADX18" s="9"/>
      <c r="ADY18" s="9"/>
      <c r="ADZ18" s="9"/>
      <c r="AEA18" s="9"/>
      <c r="AEC18" s="9"/>
      <c r="AED18" s="9"/>
      <c r="AEE18" s="9"/>
      <c r="AEF18" s="9"/>
      <c r="AEG18" s="9"/>
      <c r="AEH18" s="9"/>
      <c r="AEI18" s="9"/>
      <c r="AEJ18" s="9"/>
      <c r="AEK18" s="9"/>
      <c r="AEM18" s="9"/>
      <c r="AEN18" s="9"/>
      <c r="AEO18" s="9"/>
      <c r="AEP18" s="9"/>
      <c r="AEQ18" s="9"/>
      <c r="AER18" s="9"/>
      <c r="AES18" s="9"/>
      <c r="AET18" s="9"/>
      <c r="AEU18" s="9"/>
      <c r="AEW18" s="9"/>
      <c r="AEX18" s="9"/>
      <c r="AEY18" s="9"/>
      <c r="AEZ18" s="9"/>
      <c r="AFA18" s="9"/>
      <c r="AFB18" s="9"/>
      <c r="AFC18" s="9"/>
      <c r="AFD18" s="9"/>
      <c r="AFE18" s="9"/>
      <c r="AFG18" s="9"/>
      <c r="AFH18" s="9"/>
      <c r="AFI18" s="9"/>
      <c r="AFJ18" s="9"/>
      <c r="AFK18" s="9"/>
      <c r="AFL18" s="9"/>
      <c r="AFM18" s="9"/>
      <c r="AFN18" s="9"/>
      <c r="AFO18" s="9"/>
      <c r="AFQ18" s="9"/>
      <c r="AFR18" s="9"/>
      <c r="AFS18" s="9"/>
      <c r="AFT18" s="9"/>
      <c r="AFU18" s="9"/>
      <c r="AFV18" s="9"/>
      <c r="AFW18" s="9"/>
      <c r="AFX18" s="9"/>
      <c r="AFY18" s="9"/>
      <c r="AGA18" s="9"/>
      <c r="AGB18" s="9"/>
      <c r="AGC18" s="9"/>
      <c r="AGD18" s="9"/>
      <c r="AGE18" s="9"/>
      <c r="AGF18" s="9"/>
      <c r="AGG18" s="9"/>
      <c r="AGH18" s="9"/>
      <c r="AGI18" s="9"/>
      <c r="AGK18" s="9"/>
      <c r="AGL18" s="9"/>
      <c r="AGM18" s="9"/>
      <c r="AGN18" s="9"/>
      <c r="AGO18" s="9"/>
      <c r="AGP18" s="9"/>
      <c r="AGQ18" s="9"/>
      <c r="AGR18" s="9"/>
      <c r="AGS18" s="9"/>
      <c r="AGU18" s="9"/>
      <c r="AGV18" s="9"/>
      <c r="AGW18" s="9"/>
      <c r="AGX18" s="9"/>
      <c r="AGY18" s="9"/>
      <c r="AGZ18" s="9"/>
      <c r="AHA18" s="9"/>
      <c r="AHB18" s="9"/>
      <c r="AHC18" s="9"/>
    </row>
    <row r="19" spans="1:887" ht="6.75" customHeight="1" x14ac:dyDescent="0.2">
      <c r="C19" s="5"/>
      <c r="D19" s="24"/>
      <c r="I19" s="9"/>
      <c r="K19" s="9"/>
      <c r="M19" s="9"/>
      <c r="O19" s="9"/>
      <c r="Q19" s="9"/>
      <c r="S19" s="9"/>
      <c r="U19" s="9"/>
      <c r="W19" s="9"/>
      <c r="Y19" s="9"/>
      <c r="AA19" s="9"/>
      <c r="AC19" s="9"/>
      <c r="AE19" s="9"/>
      <c r="AG19" s="9"/>
      <c r="AI19" s="9"/>
      <c r="AK19" s="9"/>
      <c r="AM19" s="9"/>
      <c r="AO19" s="9"/>
      <c r="AQ19" s="9"/>
      <c r="AS19" s="9"/>
      <c r="AU19" s="9"/>
      <c r="AW19" s="9"/>
      <c r="AY19" s="9"/>
      <c r="BA19" s="9"/>
      <c r="BC19" s="9"/>
      <c r="BE19" s="9"/>
      <c r="BG19" s="9"/>
      <c r="BI19" s="9"/>
      <c r="BK19" s="9"/>
      <c r="BM19" s="9"/>
      <c r="BO19" s="9"/>
      <c r="BQ19" s="9"/>
      <c r="BS19" s="9"/>
      <c r="BU19" s="9"/>
      <c r="BW19" s="9"/>
      <c r="BY19" s="9"/>
      <c r="CA19" s="9"/>
      <c r="CC19" s="9"/>
      <c r="CE19" s="9"/>
      <c r="CG19" s="9"/>
      <c r="CI19" s="9"/>
      <c r="CK19" s="9"/>
      <c r="CM19" s="9"/>
      <c r="CO19" s="9"/>
      <c r="CQ19" s="9"/>
      <c r="CS19" s="9"/>
      <c r="CU19" s="9"/>
      <c r="CW19" s="9"/>
      <c r="CY19" s="9"/>
      <c r="DA19" s="9"/>
      <c r="DC19" s="9"/>
      <c r="DE19" s="9"/>
      <c r="DG19" s="9"/>
      <c r="DI19" s="9"/>
      <c r="DK19" s="9"/>
      <c r="DM19" s="9"/>
      <c r="DO19" s="9"/>
      <c r="DQ19" s="9"/>
      <c r="DS19" s="9"/>
      <c r="DU19" s="9"/>
      <c r="DW19" s="9"/>
      <c r="DY19" s="9"/>
      <c r="EA19" s="9"/>
      <c r="EC19" s="9"/>
      <c r="EE19" s="9"/>
      <c r="EG19" s="9"/>
      <c r="EI19" s="9"/>
      <c r="EK19" s="9"/>
      <c r="EM19" s="9"/>
      <c r="EO19" s="9"/>
      <c r="EQ19" s="9"/>
      <c r="ES19" s="9"/>
      <c r="EU19" s="9"/>
      <c r="EW19" s="9"/>
      <c r="EY19" s="9"/>
      <c r="FA19" s="9"/>
      <c r="FC19" s="9"/>
      <c r="FE19" s="9"/>
      <c r="FG19" s="9"/>
      <c r="FI19" s="9"/>
      <c r="FK19" s="9"/>
      <c r="FM19" s="9"/>
      <c r="FO19" s="9"/>
      <c r="FQ19" s="9"/>
      <c r="FS19" s="9"/>
      <c r="FU19" s="9"/>
      <c r="FW19" s="9"/>
      <c r="FY19" s="9"/>
      <c r="GA19" s="9"/>
      <c r="GC19" s="9"/>
      <c r="GE19" s="9"/>
      <c r="GG19" s="9"/>
      <c r="GI19" s="9"/>
      <c r="GK19" s="9"/>
      <c r="GM19" s="9"/>
      <c r="GO19" s="9"/>
      <c r="GQ19" s="9"/>
      <c r="GS19" s="9"/>
      <c r="GU19" s="9"/>
      <c r="GW19" s="9"/>
      <c r="GY19" s="9"/>
      <c r="HA19" s="9"/>
      <c r="HC19" s="9"/>
      <c r="HE19" s="9"/>
      <c r="HG19" s="9"/>
      <c r="HI19" s="9"/>
      <c r="HK19" s="9"/>
      <c r="HM19" s="9"/>
      <c r="HO19" s="9"/>
      <c r="HQ19" s="9"/>
      <c r="HS19" s="9"/>
      <c r="HU19" s="9"/>
      <c r="HW19" s="9"/>
      <c r="HY19" s="9"/>
      <c r="IA19" s="9"/>
      <c r="IC19" s="9"/>
      <c r="IE19" s="9"/>
      <c r="IG19" s="9"/>
      <c r="II19" s="9"/>
      <c r="IK19" s="9"/>
      <c r="IM19" s="9"/>
      <c r="IO19" s="9"/>
      <c r="IQ19" s="9"/>
      <c r="IS19" s="9"/>
      <c r="IU19" s="9"/>
      <c r="IW19" s="9"/>
      <c r="IY19" s="9"/>
      <c r="JA19" s="9"/>
      <c r="JC19" s="9"/>
      <c r="JE19" s="9"/>
      <c r="JG19" s="9"/>
      <c r="JI19" s="9"/>
      <c r="JK19" s="9"/>
      <c r="JM19" s="9"/>
      <c r="JO19" s="9"/>
      <c r="JQ19" s="9"/>
      <c r="JS19" s="9"/>
      <c r="JU19" s="9"/>
      <c r="JW19" s="9"/>
      <c r="JY19" s="9"/>
      <c r="KA19" s="9"/>
      <c r="KC19" s="9"/>
      <c r="KE19" s="9"/>
      <c r="KG19" s="9"/>
      <c r="KI19" s="9"/>
      <c r="KK19" s="9"/>
      <c r="KM19" s="9"/>
      <c r="KO19" s="9"/>
      <c r="KQ19" s="9"/>
      <c r="KS19" s="9"/>
      <c r="KU19" s="9"/>
      <c r="KW19" s="9"/>
      <c r="KY19" s="9"/>
      <c r="LA19" s="9"/>
      <c r="LC19" s="9"/>
      <c r="LE19" s="9"/>
      <c r="LG19" s="9"/>
      <c r="LI19" s="9"/>
      <c r="LK19" s="9"/>
      <c r="LM19" s="9"/>
      <c r="LO19" s="9"/>
      <c r="LQ19" s="9"/>
      <c r="LS19" s="9"/>
      <c r="LU19" s="9"/>
      <c r="LW19" s="9"/>
      <c r="LY19" s="9"/>
      <c r="MA19" s="9"/>
      <c r="MC19" s="9"/>
      <c r="ME19" s="9"/>
      <c r="MG19" s="9"/>
      <c r="MI19" s="9"/>
      <c r="MK19" s="9"/>
      <c r="MM19" s="9"/>
      <c r="MO19" s="9"/>
      <c r="MQ19" s="9"/>
      <c r="MS19" s="9"/>
      <c r="MU19" s="9"/>
      <c r="MW19" s="9"/>
      <c r="MY19" s="9"/>
      <c r="NA19" s="9"/>
      <c r="NC19" s="9"/>
      <c r="NE19" s="9"/>
      <c r="NG19" s="9"/>
      <c r="NI19" s="9"/>
      <c r="NK19" s="9"/>
      <c r="NM19" s="9"/>
      <c r="NO19" s="9"/>
      <c r="NQ19" s="9"/>
      <c r="NS19" s="9"/>
      <c r="NU19" s="9"/>
      <c r="NW19" s="9"/>
      <c r="NY19" s="9"/>
      <c r="OA19" s="9"/>
      <c r="OC19" s="9"/>
      <c r="OE19" s="9"/>
      <c r="OG19" s="9"/>
      <c r="OI19" s="9"/>
      <c r="OK19" s="9"/>
      <c r="OM19" s="9"/>
      <c r="OO19" s="9"/>
      <c r="OQ19" s="9"/>
      <c r="OS19" s="9"/>
      <c r="OU19" s="9"/>
      <c r="OW19" s="9"/>
      <c r="OY19" s="9"/>
      <c r="PA19" s="9"/>
      <c r="PC19" s="9"/>
      <c r="PE19" s="9"/>
      <c r="PG19" s="9"/>
      <c r="PI19" s="9"/>
      <c r="PK19" s="9"/>
      <c r="PM19" s="9"/>
      <c r="PO19" s="9"/>
      <c r="PQ19" s="9"/>
      <c r="PS19" s="9"/>
      <c r="PU19" s="9"/>
      <c r="PW19" s="9"/>
      <c r="PY19" s="9"/>
      <c r="QA19" s="9"/>
      <c r="QC19" s="9"/>
      <c r="QE19" s="9"/>
      <c r="QG19" s="9"/>
      <c r="QI19" s="9"/>
      <c r="QK19" s="9"/>
      <c r="QM19" s="9"/>
      <c r="QO19" s="9"/>
      <c r="QQ19" s="9"/>
      <c r="QS19" s="9"/>
      <c r="QU19" s="9"/>
      <c r="QW19" s="9"/>
      <c r="QY19" s="9"/>
      <c r="RA19" s="9"/>
      <c r="RC19" s="9"/>
      <c r="RE19" s="9"/>
      <c r="RG19" s="9"/>
      <c r="RI19" s="9"/>
      <c r="RK19" s="9"/>
      <c r="RM19" s="9"/>
      <c r="RO19" s="9"/>
      <c r="RQ19" s="9"/>
      <c r="RS19" s="9"/>
      <c r="RU19" s="9"/>
      <c r="RW19" s="9"/>
      <c r="RY19" s="9"/>
      <c r="SA19" s="9"/>
      <c r="SC19" s="9"/>
      <c r="SE19" s="9"/>
      <c r="SG19" s="9"/>
      <c r="SI19" s="9"/>
      <c r="SK19" s="9"/>
      <c r="SM19" s="9"/>
      <c r="SO19" s="9"/>
      <c r="SQ19" s="9"/>
      <c r="SS19" s="9"/>
      <c r="SU19" s="9"/>
      <c r="SW19" s="9"/>
      <c r="SY19" s="9"/>
      <c r="TA19" s="9"/>
      <c r="TC19" s="9"/>
      <c r="TE19" s="9"/>
      <c r="TG19" s="9"/>
      <c r="TI19" s="9"/>
      <c r="TK19" s="9"/>
      <c r="TM19" s="9"/>
      <c r="TO19" s="9"/>
      <c r="TQ19" s="9"/>
      <c r="TS19" s="9"/>
      <c r="TU19" s="9"/>
      <c r="TW19" s="9"/>
      <c r="TY19" s="9"/>
      <c r="UA19" s="9"/>
      <c r="UC19" s="9"/>
      <c r="UE19" s="9"/>
      <c r="UG19" s="9"/>
      <c r="UI19" s="9"/>
      <c r="UK19" s="9"/>
      <c r="UM19" s="9"/>
      <c r="UO19" s="9"/>
      <c r="UQ19" s="9"/>
      <c r="US19" s="9"/>
      <c r="UU19" s="9"/>
      <c r="UW19" s="9"/>
      <c r="UY19" s="9"/>
      <c r="VA19" s="9"/>
      <c r="VC19" s="9"/>
      <c r="VE19" s="9"/>
      <c r="VG19" s="9"/>
      <c r="VI19" s="9"/>
      <c r="VK19" s="9"/>
      <c r="VM19" s="9"/>
      <c r="VO19" s="9"/>
      <c r="VQ19" s="9"/>
      <c r="VS19" s="9"/>
      <c r="VU19" s="9"/>
      <c r="VW19" s="9"/>
      <c r="VY19" s="9"/>
      <c r="WA19" s="9"/>
      <c r="WC19" s="9"/>
      <c r="WE19" s="9"/>
      <c r="WG19" s="9"/>
      <c r="WI19" s="9"/>
      <c r="WK19" s="9"/>
      <c r="WM19" s="9"/>
      <c r="WO19" s="9"/>
      <c r="WQ19" s="9"/>
      <c r="WS19" s="9"/>
      <c r="WU19" s="9"/>
      <c r="WW19" s="9"/>
      <c r="WY19" s="9"/>
      <c r="XA19" s="9"/>
      <c r="XC19" s="9"/>
      <c r="XE19" s="9"/>
      <c r="XG19" s="9"/>
      <c r="XI19" s="9"/>
      <c r="XK19" s="9"/>
      <c r="XM19" s="9"/>
      <c r="XO19" s="9"/>
      <c r="XQ19" s="9"/>
      <c r="XS19" s="9"/>
      <c r="XU19" s="9"/>
      <c r="XW19" s="9"/>
      <c r="XY19" s="9"/>
      <c r="YA19" s="9"/>
      <c r="YC19" s="9"/>
      <c r="YE19" s="9"/>
      <c r="YG19" s="9"/>
      <c r="YI19" s="9"/>
      <c r="YK19" s="9"/>
      <c r="YM19" s="9"/>
      <c r="YO19" s="9"/>
      <c r="YQ19" s="9"/>
      <c r="YS19" s="9"/>
      <c r="YU19" s="9"/>
      <c r="YW19" s="9"/>
      <c r="YY19" s="9"/>
      <c r="ZA19" s="9"/>
      <c r="ZC19" s="9"/>
      <c r="ZE19" s="9"/>
      <c r="ZG19" s="9"/>
      <c r="ZI19" s="9"/>
      <c r="ZK19" s="9"/>
      <c r="ZM19" s="9"/>
      <c r="ZO19" s="9"/>
      <c r="ZQ19" s="9"/>
      <c r="ZS19" s="9"/>
      <c r="ZU19" s="9"/>
      <c r="ZW19" s="9"/>
      <c r="ZY19" s="9"/>
      <c r="AAA19" s="9"/>
      <c r="AAC19" s="9"/>
      <c r="AAE19" s="9"/>
      <c r="AAG19" s="9"/>
      <c r="AAI19" s="9"/>
      <c r="AAK19" s="9"/>
      <c r="AAM19" s="9"/>
      <c r="AAO19" s="9"/>
      <c r="AAQ19" s="9"/>
      <c r="AAS19" s="9"/>
      <c r="AAU19" s="9"/>
      <c r="AAW19" s="9"/>
      <c r="AAY19" s="9"/>
      <c r="ABA19" s="9"/>
      <c r="ABB19" s="9"/>
      <c r="ABC19" s="9"/>
      <c r="ABD19" s="9"/>
      <c r="ABE19" s="9"/>
      <c r="ABF19" s="9"/>
      <c r="ABG19" s="9"/>
      <c r="ABH19" s="9"/>
      <c r="ABI19" s="9"/>
      <c r="ABK19" s="9"/>
      <c r="ABL19" s="9"/>
      <c r="ABM19" s="9"/>
      <c r="ABN19" s="9"/>
      <c r="ABO19" s="9"/>
      <c r="ABP19" s="9"/>
      <c r="ABQ19" s="9"/>
      <c r="ABR19" s="9"/>
      <c r="ABS19" s="9"/>
      <c r="ABU19" s="9"/>
      <c r="ABV19" s="9"/>
      <c r="ABW19" s="9"/>
      <c r="ABX19" s="9"/>
      <c r="ABY19" s="9"/>
      <c r="ABZ19" s="9"/>
      <c r="ACA19" s="9"/>
      <c r="ACB19" s="9"/>
      <c r="ACC19" s="9"/>
      <c r="ACE19" s="9"/>
      <c r="ACF19" s="9"/>
      <c r="ACG19" s="9"/>
      <c r="ACH19" s="9"/>
      <c r="ACI19" s="9"/>
      <c r="ACJ19" s="9"/>
      <c r="ACK19" s="9"/>
      <c r="ACL19" s="9"/>
      <c r="ACM19" s="9"/>
      <c r="ACO19" s="9"/>
      <c r="ACP19" s="9"/>
      <c r="ACQ19" s="9"/>
      <c r="ACR19" s="9"/>
      <c r="ACS19" s="9"/>
      <c r="ACT19" s="9"/>
      <c r="ACU19" s="9"/>
      <c r="ACV19" s="9"/>
      <c r="ACW19" s="9"/>
    </row>
    <row r="20" spans="1:887" x14ac:dyDescent="0.2">
      <c r="C20" s="17" t="s">
        <v>136</v>
      </c>
      <c r="D20" s="24"/>
      <c r="F20" s="16">
        <f>SUM(F15:F19)</f>
        <v>16974</v>
      </c>
      <c r="I20" s="7"/>
      <c r="J20" s="8"/>
      <c r="K20" s="7"/>
      <c r="L20" s="8"/>
      <c r="M20" s="7"/>
      <c r="O20" s="7"/>
      <c r="P20" s="8"/>
      <c r="Q20" s="7"/>
      <c r="R20" s="8"/>
      <c r="S20" s="7"/>
      <c r="U20" s="7"/>
      <c r="V20" s="8"/>
      <c r="W20" s="7"/>
      <c r="X20" s="8"/>
      <c r="Y20" s="7"/>
      <c r="AA20" s="7"/>
      <c r="AB20" s="8"/>
      <c r="AC20" s="7"/>
      <c r="AD20" s="8"/>
      <c r="AE20" s="7"/>
      <c r="AG20" s="7"/>
      <c r="AH20" s="8"/>
      <c r="AI20" s="7"/>
      <c r="AJ20" s="8"/>
      <c r="AK20" s="7"/>
      <c r="AM20" s="7"/>
      <c r="AN20" s="8"/>
      <c r="AO20" s="7"/>
      <c r="AP20" s="8"/>
      <c r="AQ20" s="7"/>
      <c r="AS20" s="7"/>
      <c r="AT20" s="8"/>
      <c r="AU20" s="7"/>
      <c r="AV20" s="8"/>
      <c r="AW20" s="7"/>
      <c r="AY20" s="7"/>
      <c r="AZ20" s="8"/>
      <c r="BA20" s="7"/>
      <c r="BB20" s="8"/>
      <c r="BC20" s="7"/>
      <c r="BE20" s="7"/>
      <c r="BF20" s="8"/>
      <c r="BG20" s="7"/>
      <c r="BH20" s="8"/>
      <c r="BI20" s="7"/>
      <c r="BK20" s="7"/>
      <c r="BL20" s="8"/>
      <c r="BM20" s="7"/>
      <c r="BN20" s="8"/>
      <c r="BO20" s="7"/>
      <c r="BQ20" s="7"/>
      <c r="BR20" s="8"/>
      <c r="BS20" s="7"/>
      <c r="BT20" s="8"/>
      <c r="BU20" s="7"/>
      <c r="BW20" s="7"/>
      <c r="BX20" s="8"/>
      <c r="BY20" s="7"/>
      <c r="BZ20" s="8"/>
      <c r="CA20" s="7"/>
      <c r="CC20" s="7"/>
      <c r="CD20" s="8"/>
      <c r="CE20" s="7"/>
      <c r="CF20" s="8"/>
      <c r="CG20" s="7"/>
      <c r="CI20" s="7"/>
      <c r="CJ20" s="8"/>
      <c r="CK20" s="7"/>
      <c r="CL20" s="8"/>
      <c r="CM20" s="7"/>
      <c r="CO20" s="7"/>
      <c r="CP20" s="8"/>
      <c r="CQ20" s="7"/>
      <c r="CR20" s="8"/>
      <c r="CS20" s="7"/>
      <c r="CU20" s="7"/>
      <c r="CV20" s="8"/>
      <c r="CW20" s="7"/>
      <c r="CX20" s="8"/>
      <c r="CY20" s="7"/>
      <c r="DA20" s="7"/>
      <c r="DB20" s="8"/>
      <c r="DC20" s="7"/>
      <c r="DD20" s="8"/>
      <c r="DE20" s="7"/>
      <c r="DG20" s="7"/>
      <c r="DH20" s="8"/>
      <c r="DI20" s="7"/>
      <c r="DJ20" s="8"/>
      <c r="DK20" s="7"/>
      <c r="DM20" s="7"/>
      <c r="DN20" s="8"/>
      <c r="DO20" s="7"/>
      <c r="DP20" s="8"/>
      <c r="DQ20" s="7"/>
      <c r="DS20" s="7"/>
      <c r="DT20" s="8"/>
      <c r="DU20" s="7"/>
      <c r="DV20" s="8"/>
      <c r="DW20" s="7"/>
      <c r="DY20" s="7"/>
      <c r="DZ20" s="8"/>
      <c r="EA20" s="7"/>
      <c r="EB20" s="8"/>
      <c r="EC20" s="7"/>
      <c r="EE20" s="7"/>
      <c r="EF20" s="8"/>
      <c r="EG20" s="7"/>
      <c r="EH20" s="8"/>
      <c r="EI20" s="7"/>
      <c r="EK20" s="7"/>
      <c r="EL20" s="8"/>
      <c r="EM20" s="7"/>
      <c r="EN20" s="8"/>
      <c r="EO20" s="7"/>
      <c r="EQ20" s="7"/>
      <c r="ER20" s="8"/>
      <c r="ES20" s="7"/>
      <c r="ET20" s="8"/>
      <c r="EU20" s="7"/>
      <c r="EW20" s="7"/>
      <c r="EX20" s="8"/>
      <c r="EY20" s="7"/>
      <c r="EZ20" s="8"/>
      <c r="FA20" s="7"/>
      <c r="FC20" s="7"/>
      <c r="FD20" s="8"/>
      <c r="FE20" s="7"/>
      <c r="FF20" s="8"/>
      <c r="FG20" s="7"/>
      <c r="FI20" s="7"/>
      <c r="FJ20" s="8"/>
      <c r="FK20" s="7"/>
      <c r="FL20" s="8"/>
      <c r="FM20" s="7"/>
      <c r="FO20" s="7"/>
      <c r="FP20" s="8"/>
      <c r="FQ20" s="7"/>
      <c r="FR20" s="8"/>
      <c r="FS20" s="7"/>
      <c r="FU20" s="7"/>
      <c r="FV20" s="8"/>
      <c r="FW20" s="7"/>
      <c r="FX20" s="8"/>
      <c r="FY20" s="7"/>
      <c r="GA20" s="7"/>
      <c r="GB20" s="8"/>
      <c r="GC20" s="7"/>
      <c r="GD20" s="8"/>
      <c r="GE20" s="7"/>
      <c r="GG20" s="7"/>
      <c r="GH20" s="8"/>
      <c r="GI20" s="7"/>
      <c r="GJ20" s="8"/>
      <c r="GK20" s="7"/>
      <c r="GM20" s="7"/>
      <c r="GN20" s="8"/>
      <c r="GO20" s="7"/>
      <c r="GP20" s="8"/>
      <c r="GQ20" s="7"/>
      <c r="GS20" s="7"/>
      <c r="GT20" s="8"/>
      <c r="GU20" s="7"/>
      <c r="GV20" s="8"/>
      <c r="GW20" s="7"/>
      <c r="GY20" s="7"/>
      <c r="GZ20" s="8"/>
      <c r="HA20" s="7"/>
      <c r="HB20" s="8"/>
      <c r="HC20" s="7"/>
      <c r="HE20" s="7"/>
      <c r="HF20" s="8"/>
      <c r="HG20" s="7"/>
      <c r="HH20" s="8"/>
      <c r="HI20" s="7"/>
      <c r="HK20" s="7"/>
      <c r="HL20" s="8"/>
      <c r="HM20" s="7"/>
      <c r="HN20" s="8"/>
      <c r="HO20" s="7"/>
      <c r="HQ20" s="7"/>
      <c r="HR20" s="8"/>
      <c r="HS20" s="7"/>
      <c r="HT20" s="8"/>
      <c r="HU20" s="7"/>
      <c r="HW20" s="7"/>
      <c r="HX20" s="8"/>
      <c r="HY20" s="7"/>
      <c r="HZ20" s="8"/>
      <c r="IA20" s="7"/>
      <c r="IC20" s="7"/>
      <c r="ID20" s="8"/>
      <c r="IE20" s="7"/>
      <c r="IF20" s="8"/>
      <c r="IG20" s="7"/>
      <c r="II20" s="7"/>
      <c r="IJ20" s="8"/>
      <c r="IK20" s="7"/>
      <c r="IL20" s="8"/>
      <c r="IM20" s="7"/>
      <c r="IO20" s="7"/>
      <c r="IP20" s="8"/>
      <c r="IQ20" s="7"/>
      <c r="IR20" s="8"/>
      <c r="IS20" s="7"/>
      <c r="IU20" s="7"/>
      <c r="IV20" s="8"/>
      <c r="IW20" s="7"/>
      <c r="IX20" s="8"/>
      <c r="IY20" s="7"/>
      <c r="JA20" s="7"/>
      <c r="JB20" s="8"/>
      <c r="JC20" s="7"/>
      <c r="JD20" s="8"/>
      <c r="JE20" s="7"/>
      <c r="JG20" s="7"/>
      <c r="JH20" s="8"/>
      <c r="JI20" s="7"/>
      <c r="JJ20" s="8"/>
      <c r="JK20" s="7"/>
      <c r="JM20" s="7"/>
      <c r="JN20" s="8"/>
      <c r="JO20" s="7"/>
      <c r="JP20" s="8"/>
      <c r="JQ20" s="7"/>
      <c r="JS20" s="7"/>
      <c r="JT20" s="8"/>
      <c r="JU20" s="7"/>
      <c r="JV20" s="8"/>
      <c r="JW20" s="7"/>
      <c r="JY20" s="7"/>
      <c r="JZ20" s="8"/>
      <c r="KA20" s="7"/>
      <c r="KB20" s="8"/>
      <c r="KC20" s="7"/>
      <c r="KE20" s="7"/>
      <c r="KF20" s="8"/>
      <c r="KG20" s="7"/>
      <c r="KH20" s="8"/>
      <c r="KI20" s="7"/>
      <c r="KK20" s="7"/>
      <c r="KL20" s="8"/>
      <c r="KM20" s="7"/>
      <c r="KN20" s="8"/>
      <c r="KO20" s="7"/>
      <c r="KQ20" s="7"/>
      <c r="KR20" s="8"/>
      <c r="KS20" s="7"/>
      <c r="KT20" s="8"/>
      <c r="KU20" s="7"/>
      <c r="KW20" s="7"/>
      <c r="KX20" s="8"/>
      <c r="KY20" s="7"/>
      <c r="KZ20" s="8"/>
      <c r="LA20" s="7"/>
      <c r="LC20" s="7"/>
      <c r="LD20" s="8"/>
      <c r="LE20" s="7"/>
      <c r="LF20" s="8"/>
      <c r="LG20" s="7"/>
      <c r="LI20" s="7"/>
      <c r="LJ20" s="8"/>
      <c r="LK20" s="7"/>
      <c r="LL20" s="8"/>
      <c r="LM20" s="7"/>
      <c r="LO20" s="7"/>
      <c r="LP20" s="8"/>
      <c r="LQ20" s="7"/>
      <c r="LR20" s="8"/>
      <c r="LS20" s="7"/>
      <c r="LU20" s="7"/>
      <c r="LV20" s="8"/>
      <c r="LW20" s="7"/>
      <c r="LX20" s="8"/>
      <c r="LY20" s="7"/>
      <c r="MA20" s="7"/>
      <c r="MB20" s="8"/>
      <c r="MC20" s="7"/>
      <c r="MD20" s="8"/>
      <c r="ME20" s="7"/>
      <c r="MG20" s="7"/>
      <c r="MH20" s="8"/>
      <c r="MI20" s="7"/>
      <c r="MJ20" s="8"/>
      <c r="MK20" s="7"/>
      <c r="MM20" s="7"/>
      <c r="MN20" s="8"/>
      <c r="MO20" s="7"/>
      <c r="MP20" s="8"/>
      <c r="MQ20" s="7"/>
      <c r="MS20" s="7"/>
      <c r="MT20" s="8"/>
      <c r="MU20" s="7"/>
      <c r="MV20" s="8"/>
      <c r="MW20" s="7"/>
      <c r="MY20" s="7"/>
      <c r="MZ20" s="8"/>
      <c r="NA20" s="7"/>
      <c r="NB20" s="8"/>
      <c r="NC20" s="7"/>
      <c r="NE20" s="7"/>
      <c r="NF20" s="8"/>
      <c r="NG20" s="7"/>
      <c r="NH20" s="8"/>
      <c r="NI20" s="7"/>
      <c r="NK20" s="7"/>
      <c r="NL20" s="8"/>
      <c r="NM20" s="7"/>
      <c r="NN20" s="8"/>
      <c r="NO20" s="7"/>
      <c r="NQ20" s="7"/>
      <c r="NR20" s="8"/>
      <c r="NS20" s="7"/>
      <c r="NT20" s="8"/>
      <c r="NU20" s="7"/>
      <c r="NW20" s="7"/>
      <c r="NX20" s="8"/>
      <c r="NY20" s="7"/>
      <c r="NZ20" s="8"/>
      <c r="OA20" s="7"/>
      <c r="OC20" s="7"/>
      <c r="OD20" s="8"/>
      <c r="OE20" s="7"/>
      <c r="OF20" s="8"/>
      <c r="OG20" s="7"/>
      <c r="OI20" s="7"/>
      <c r="OJ20" s="8"/>
      <c r="OK20" s="7"/>
      <c r="OL20" s="8"/>
      <c r="OM20" s="7"/>
      <c r="OO20" s="7"/>
      <c r="OP20" s="8"/>
      <c r="OQ20" s="7"/>
      <c r="OR20" s="8"/>
      <c r="OS20" s="7"/>
      <c r="OU20" s="7"/>
      <c r="OV20" s="8"/>
      <c r="OW20" s="7"/>
      <c r="OX20" s="8"/>
      <c r="OY20" s="7"/>
      <c r="PA20" s="7"/>
      <c r="PB20" s="8"/>
      <c r="PC20" s="7"/>
      <c r="PD20" s="8"/>
      <c r="PE20" s="7"/>
      <c r="PG20" s="7"/>
      <c r="PH20" s="8"/>
      <c r="PI20" s="7"/>
      <c r="PJ20" s="8"/>
      <c r="PK20" s="7"/>
      <c r="PM20" s="7"/>
      <c r="PN20" s="8"/>
      <c r="PO20" s="7"/>
      <c r="PP20" s="8"/>
      <c r="PQ20" s="7"/>
      <c r="PS20" s="7"/>
      <c r="PT20" s="8"/>
      <c r="PU20" s="7"/>
      <c r="PV20" s="8"/>
      <c r="PW20" s="7"/>
      <c r="PY20" s="7"/>
      <c r="PZ20" s="8"/>
      <c r="QA20" s="7"/>
      <c r="QB20" s="8"/>
      <c r="QC20" s="7"/>
      <c r="QE20" s="7"/>
      <c r="QF20" s="8"/>
      <c r="QG20" s="7"/>
      <c r="QH20" s="8"/>
      <c r="QI20" s="7"/>
      <c r="QK20" s="7"/>
      <c r="QL20" s="8"/>
      <c r="QM20" s="7"/>
      <c r="QN20" s="8"/>
      <c r="QO20" s="7"/>
      <c r="QQ20" s="7"/>
      <c r="QR20" s="8"/>
      <c r="QS20" s="7"/>
      <c r="QT20" s="8"/>
      <c r="QU20" s="7"/>
      <c r="QW20" s="7"/>
      <c r="QX20" s="8"/>
      <c r="QY20" s="7"/>
      <c r="QZ20" s="8"/>
      <c r="RA20" s="7"/>
      <c r="RC20" s="7"/>
      <c r="RD20" s="8"/>
      <c r="RE20" s="7"/>
      <c r="RF20" s="8"/>
      <c r="RG20" s="7"/>
      <c r="RI20" s="7"/>
      <c r="RJ20" s="8"/>
      <c r="RK20" s="7"/>
      <c r="RL20" s="8"/>
      <c r="RM20" s="7"/>
      <c r="RO20" s="7"/>
      <c r="RP20" s="8"/>
      <c r="RQ20" s="7"/>
      <c r="RR20" s="8"/>
      <c r="RS20" s="7"/>
      <c r="RU20" s="7"/>
      <c r="RV20" s="8"/>
      <c r="RW20" s="7"/>
      <c r="RX20" s="8"/>
      <c r="RY20" s="7"/>
      <c r="SA20" s="7"/>
      <c r="SB20" s="8"/>
      <c r="SC20" s="7"/>
      <c r="SD20" s="8"/>
      <c r="SE20" s="7"/>
      <c r="SG20" s="7"/>
      <c r="SH20" s="8"/>
      <c r="SI20" s="7"/>
      <c r="SJ20" s="8"/>
      <c r="SK20" s="7"/>
      <c r="SM20" s="7"/>
      <c r="SN20" s="8"/>
      <c r="SO20" s="7"/>
      <c r="SP20" s="8"/>
      <c r="SQ20" s="7"/>
      <c r="SS20" s="7"/>
      <c r="ST20" s="8"/>
      <c r="SU20" s="7"/>
      <c r="SV20" s="8"/>
      <c r="SW20" s="7"/>
      <c r="SY20" s="7"/>
      <c r="SZ20" s="8"/>
      <c r="TA20" s="7"/>
      <c r="TB20" s="8"/>
      <c r="TC20" s="7"/>
      <c r="TE20" s="7"/>
      <c r="TF20" s="8"/>
      <c r="TG20" s="7"/>
      <c r="TH20" s="8"/>
      <c r="TI20" s="7"/>
      <c r="TK20" s="7"/>
      <c r="TL20" s="8"/>
      <c r="TM20" s="7"/>
      <c r="TN20" s="8"/>
      <c r="TO20" s="7"/>
      <c r="TQ20" s="7"/>
      <c r="TR20" s="8"/>
      <c r="TS20" s="7"/>
      <c r="TT20" s="8"/>
      <c r="TU20" s="7"/>
      <c r="TW20" s="7"/>
      <c r="TX20" s="8"/>
      <c r="TY20" s="7"/>
      <c r="TZ20" s="8"/>
      <c r="UA20" s="7"/>
      <c r="UC20" s="7"/>
      <c r="UD20" s="8"/>
      <c r="UE20" s="7"/>
      <c r="UF20" s="8"/>
      <c r="UG20" s="7"/>
      <c r="UI20" s="7"/>
      <c r="UJ20" s="8"/>
      <c r="UK20" s="7"/>
      <c r="UL20" s="8"/>
      <c r="UM20" s="7"/>
      <c r="UO20" s="7"/>
      <c r="UP20" s="8"/>
      <c r="UQ20" s="7"/>
      <c r="UR20" s="8"/>
      <c r="US20" s="7"/>
      <c r="UU20" s="7"/>
      <c r="UV20" s="8"/>
      <c r="UW20" s="7"/>
      <c r="UX20" s="8"/>
      <c r="UY20" s="7"/>
      <c r="VA20" s="7"/>
      <c r="VB20" s="8"/>
      <c r="VC20" s="7"/>
      <c r="VD20" s="8"/>
      <c r="VE20" s="7"/>
      <c r="VG20" s="7"/>
      <c r="VH20" s="8"/>
      <c r="VI20" s="7"/>
      <c r="VJ20" s="8"/>
      <c r="VK20" s="7"/>
      <c r="VM20" s="7"/>
      <c r="VN20" s="8"/>
      <c r="VO20" s="7"/>
      <c r="VP20" s="8"/>
      <c r="VQ20" s="7"/>
      <c r="VS20" s="7"/>
      <c r="VT20" s="8"/>
      <c r="VU20" s="7"/>
      <c r="VV20" s="8"/>
      <c r="VW20" s="7"/>
      <c r="VY20" s="7"/>
      <c r="VZ20" s="8"/>
      <c r="WA20" s="7"/>
      <c r="WB20" s="8"/>
      <c r="WC20" s="7"/>
      <c r="WE20" s="7"/>
      <c r="WF20" s="8"/>
      <c r="WG20" s="7"/>
      <c r="WH20" s="8"/>
      <c r="WI20" s="7"/>
      <c r="WK20" s="7"/>
      <c r="WL20" s="8"/>
      <c r="WM20" s="7"/>
      <c r="WN20" s="8"/>
      <c r="WO20" s="7"/>
      <c r="WQ20" s="7"/>
      <c r="WR20" s="8"/>
      <c r="WS20" s="7"/>
      <c r="WT20" s="8"/>
      <c r="WU20" s="7"/>
      <c r="WW20" s="7"/>
      <c r="WX20" s="8"/>
      <c r="WY20" s="7"/>
      <c r="WZ20" s="8"/>
      <c r="XA20" s="7"/>
      <c r="XC20" s="7"/>
      <c r="XD20" s="8"/>
      <c r="XE20" s="7"/>
      <c r="XF20" s="8"/>
      <c r="XG20" s="7"/>
      <c r="XI20" s="7"/>
      <c r="XJ20" s="8"/>
      <c r="XK20" s="7"/>
      <c r="XL20" s="8"/>
      <c r="XM20" s="7"/>
      <c r="XO20" s="7"/>
      <c r="XP20" s="8"/>
      <c r="XQ20" s="7"/>
      <c r="XR20" s="8"/>
      <c r="XS20" s="7"/>
      <c r="XU20" s="7"/>
      <c r="XV20" s="8"/>
      <c r="XW20" s="7"/>
      <c r="XX20" s="8"/>
      <c r="XY20" s="7"/>
      <c r="YA20" s="7"/>
      <c r="YB20" s="8"/>
      <c r="YC20" s="7"/>
      <c r="YD20" s="8"/>
      <c r="YE20" s="7"/>
      <c r="YG20" s="7"/>
      <c r="YH20" s="8"/>
      <c r="YI20" s="7"/>
      <c r="YJ20" s="8"/>
      <c r="YK20" s="7"/>
      <c r="YM20" s="7"/>
      <c r="YN20" s="8"/>
      <c r="YO20" s="7"/>
      <c r="YP20" s="8"/>
      <c r="YQ20" s="7"/>
      <c r="YS20" s="7"/>
      <c r="YT20" s="8"/>
      <c r="YU20" s="7"/>
      <c r="YV20" s="8"/>
      <c r="YW20" s="7"/>
      <c r="YY20" s="7"/>
      <c r="YZ20" s="8"/>
      <c r="ZA20" s="7"/>
      <c r="ZB20" s="8"/>
      <c r="ZC20" s="7"/>
      <c r="ZE20" s="7"/>
      <c r="ZF20" s="8"/>
      <c r="ZG20" s="7"/>
      <c r="ZH20" s="8"/>
      <c r="ZI20" s="7"/>
      <c r="ZK20" s="7"/>
      <c r="ZL20" s="8"/>
      <c r="ZM20" s="7"/>
      <c r="ZN20" s="8"/>
      <c r="ZO20" s="7"/>
      <c r="ZQ20" s="7"/>
      <c r="ZR20" s="8"/>
      <c r="ZS20" s="7"/>
      <c r="ZT20" s="8"/>
      <c r="ZU20" s="7"/>
      <c r="ZW20" s="7"/>
      <c r="ZX20" s="8"/>
      <c r="ZY20" s="7"/>
      <c r="ZZ20" s="8"/>
      <c r="AAA20" s="7"/>
      <c r="AAC20" s="7"/>
      <c r="AAD20" s="8"/>
      <c r="AAE20" s="7"/>
      <c r="AAF20" s="8"/>
      <c r="AAG20" s="7"/>
      <c r="AAI20" s="7"/>
      <c r="AAJ20" s="8"/>
      <c r="AAK20" s="7"/>
      <c r="AAL20" s="8"/>
      <c r="AAM20" s="7"/>
      <c r="AAO20" s="7"/>
      <c r="AAP20" s="8"/>
      <c r="AAQ20" s="7"/>
      <c r="AAR20" s="8"/>
      <c r="AAS20" s="7"/>
      <c r="AAU20" s="7"/>
      <c r="AAV20" s="8"/>
      <c r="AAW20" s="7"/>
      <c r="AAX20" s="8"/>
      <c r="AAY20" s="7"/>
      <c r="ABA20" s="7"/>
      <c r="ABB20" s="7"/>
      <c r="ABC20" s="7"/>
      <c r="ABD20" s="7"/>
      <c r="ABE20" s="7"/>
      <c r="ABF20" s="7"/>
      <c r="ABG20" s="7"/>
      <c r="ABH20" s="7"/>
      <c r="ABI20" s="7"/>
      <c r="ABK20" s="7"/>
      <c r="ABL20" s="7"/>
      <c r="ABM20" s="7"/>
      <c r="ABN20" s="7"/>
      <c r="ABO20" s="7"/>
      <c r="ABP20" s="7"/>
      <c r="ABQ20" s="7"/>
      <c r="ABR20" s="7"/>
      <c r="ABS20" s="7"/>
      <c r="ABU20" s="7"/>
      <c r="ABV20" s="7"/>
      <c r="ABW20" s="7"/>
      <c r="ABX20" s="7"/>
      <c r="ABY20" s="7"/>
      <c r="ABZ20" s="7"/>
      <c r="ACA20" s="7"/>
      <c r="ACB20" s="7"/>
      <c r="ACC20" s="7"/>
      <c r="ACE20" s="7"/>
      <c r="ACF20" s="7"/>
      <c r="ACG20" s="7"/>
      <c r="ACH20" s="7"/>
      <c r="ACI20" s="7"/>
      <c r="ACJ20" s="7"/>
      <c r="ACK20" s="7"/>
      <c r="ACL20" s="7"/>
      <c r="ACM20" s="7"/>
      <c r="ACO20" s="7"/>
      <c r="ACP20" s="7"/>
      <c r="ACQ20" s="7"/>
      <c r="ACR20" s="7"/>
      <c r="ACS20" s="7"/>
      <c r="ACT20" s="7"/>
      <c r="ACU20" s="7"/>
      <c r="ACV20" s="7"/>
      <c r="ACW20" s="7"/>
      <c r="ACY20" s="28">
        <f t="shared" ref="ACY20:ADG20" si="155">SUM(ACY15:ACY18)</f>
        <v>0</v>
      </c>
      <c r="ACZ20" s="16">
        <f t="shared" si="155"/>
        <v>0</v>
      </c>
      <c r="ADA20" s="16">
        <f t="shared" si="155"/>
        <v>16974</v>
      </c>
      <c r="ADB20" s="28">
        <f t="shared" si="155"/>
        <v>-94.3</v>
      </c>
      <c r="ADC20" s="16">
        <f t="shared" si="155"/>
        <v>-94.3</v>
      </c>
      <c r="ADD20" s="16">
        <f t="shared" si="155"/>
        <v>16879.7</v>
      </c>
      <c r="ADE20" s="28">
        <f t="shared" si="155"/>
        <v>-94.3</v>
      </c>
      <c r="ADF20" s="29">
        <f t="shared" si="155"/>
        <v>-188.6</v>
      </c>
      <c r="ADG20" s="16">
        <f t="shared" si="155"/>
        <v>16785.400000000001</v>
      </c>
      <c r="ADI20" s="28">
        <f t="shared" ref="ADI20:ADQ20" si="156">SUM(ADI15:ADI18)</f>
        <v>-94.3</v>
      </c>
      <c r="ADJ20" s="16">
        <f t="shared" si="156"/>
        <v>-282.89999999999998</v>
      </c>
      <c r="ADK20" s="16">
        <f t="shared" si="156"/>
        <v>16691.099999999999</v>
      </c>
      <c r="ADL20" s="28">
        <f t="shared" si="156"/>
        <v>-94.3</v>
      </c>
      <c r="ADM20" s="16">
        <f t="shared" si="156"/>
        <v>-377.2</v>
      </c>
      <c r="ADN20" s="16">
        <f t="shared" si="156"/>
        <v>16596.8</v>
      </c>
      <c r="ADO20" s="28">
        <f t="shared" si="156"/>
        <v>-94.3</v>
      </c>
      <c r="ADP20" s="29">
        <f t="shared" si="156"/>
        <v>-471.5</v>
      </c>
      <c r="ADQ20" s="16">
        <f t="shared" si="156"/>
        <v>16502.5</v>
      </c>
      <c r="ADS20" s="28">
        <f t="shared" ref="ADS20:AEA20" si="157">SUM(ADS15:ADS18)</f>
        <v>-94.3</v>
      </c>
      <c r="ADT20" s="16">
        <f t="shared" si="157"/>
        <v>-565.79999999999995</v>
      </c>
      <c r="ADU20" s="16">
        <f t="shared" si="157"/>
        <v>16408.2</v>
      </c>
      <c r="ADV20" s="28">
        <f t="shared" si="157"/>
        <v>-94.3</v>
      </c>
      <c r="ADW20" s="16">
        <f t="shared" si="157"/>
        <v>-660.1</v>
      </c>
      <c r="ADX20" s="16">
        <f t="shared" si="157"/>
        <v>16313.9</v>
      </c>
      <c r="ADY20" s="28">
        <f t="shared" si="157"/>
        <v>-94.3</v>
      </c>
      <c r="ADZ20" s="29">
        <f t="shared" si="157"/>
        <v>-754.4</v>
      </c>
      <c r="AEA20" s="16">
        <f t="shared" si="157"/>
        <v>16219.6</v>
      </c>
      <c r="AEC20" s="28">
        <f t="shared" ref="AEC20:AEK20" si="158">SUM(AEC15:AEC18)</f>
        <v>-94.3</v>
      </c>
      <c r="AED20" s="16">
        <f t="shared" si="158"/>
        <v>-848.69999999999993</v>
      </c>
      <c r="AEE20" s="16">
        <f t="shared" si="158"/>
        <v>16125.3</v>
      </c>
      <c r="AEF20" s="28">
        <f t="shared" si="158"/>
        <v>-94.3</v>
      </c>
      <c r="AEG20" s="16">
        <f t="shared" si="158"/>
        <v>-942.99999999999989</v>
      </c>
      <c r="AEH20" s="16">
        <f t="shared" si="158"/>
        <v>16031</v>
      </c>
      <c r="AEI20" s="28">
        <f t="shared" si="158"/>
        <v>-94.3</v>
      </c>
      <c r="AEJ20" s="29">
        <f t="shared" si="158"/>
        <v>-1037.2999999999997</v>
      </c>
      <c r="AEK20" s="16">
        <f t="shared" si="158"/>
        <v>15936.7</v>
      </c>
      <c r="AEM20" s="28">
        <f t="shared" ref="AEM20:AEU20" si="159">SUM(AEM15:AEM18)</f>
        <v>-94.3</v>
      </c>
      <c r="AEN20" s="16">
        <f t="shared" si="159"/>
        <v>-1131.5999999999999</v>
      </c>
      <c r="AEO20" s="16">
        <f t="shared" si="159"/>
        <v>15842.4</v>
      </c>
      <c r="AEP20" s="28">
        <f t="shared" si="159"/>
        <v>-94.3</v>
      </c>
      <c r="AEQ20" s="16">
        <f t="shared" si="159"/>
        <v>-1225.8999999999996</v>
      </c>
      <c r="AER20" s="16">
        <f t="shared" si="159"/>
        <v>15748.1</v>
      </c>
      <c r="AES20" s="28">
        <f t="shared" si="159"/>
        <v>-94.3</v>
      </c>
      <c r="AET20" s="29">
        <f t="shared" si="159"/>
        <v>-1320.1999999999998</v>
      </c>
      <c r="AEU20" s="16">
        <f t="shared" si="159"/>
        <v>15653.800000000001</v>
      </c>
      <c r="AEW20" s="28">
        <f t="shared" ref="AEW20:AFE20" si="160">SUM(AEW15:AEW18)</f>
        <v>-94.3</v>
      </c>
      <c r="AEX20" s="16">
        <f t="shared" si="160"/>
        <v>-1414.4999999999998</v>
      </c>
      <c r="AEY20" s="16">
        <f t="shared" si="160"/>
        <v>15559.5</v>
      </c>
      <c r="AEZ20" s="28">
        <f t="shared" si="160"/>
        <v>-94.3</v>
      </c>
      <c r="AFA20" s="16">
        <f t="shared" si="160"/>
        <v>-1508.7999999999997</v>
      </c>
      <c r="AFB20" s="16">
        <f t="shared" si="160"/>
        <v>15465.2</v>
      </c>
      <c r="AFC20" s="28">
        <f t="shared" si="160"/>
        <v>-94.3</v>
      </c>
      <c r="AFD20" s="29">
        <f t="shared" si="160"/>
        <v>-1603.0999999999997</v>
      </c>
      <c r="AFE20" s="16">
        <f t="shared" si="160"/>
        <v>15370.9</v>
      </c>
      <c r="AFG20" s="28">
        <f t="shared" ref="AFG20:AFO20" si="161">SUM(AFG15:AFG18)</f>
        <v>-94.3</v>
      </c>
      <c r="AFH20" s="16">
        <f t="shared" si="161"/>
        <v>-1697.3999999999996</v>
      </c>
      <c r="AFI20" s="16">
        <f t="shared" si="161"/>
        <v>15276.6</v>
      </c>
      <c r="AFJ20" s="28">
        <f t="shared" si="161"/>
        <v>-94.3</v>
      </c>
      <c r="AFK20" s="16">
        <f t="shared" si="161"/>
        <v>-1791.6999999999996</v>
      </c>
      <c r="AFL20" s="16">
        <f t="shared" si="161"/>
        <v>15182.300000000001</v>
      </c>
      <c r="AFM20" s="28">
        <f t="shared" si="161"/>
        <v>-94.3</v>
      </c>
      <c r="AFN20" s="29">
        <f t="shared" si="161"/>
        <v>-1885.9999999999995</v>
      </c>
      <c r="AFO20" s="16">
        <f t="shared" si="161"/>
        <v>15088</v>
      </c>
      <c r="AFQ20" s="28">
        <f t="shared" ref="AFQ20:AFY20" si="162">SUM(AFQ15:AFQ18)</f>
        <v>-94.3</v>
      </c>
      <c r="AFR20" s="16">
        <f t="shared" si="162"/>
        <v>-1980.2999999999995</v>
      </c>
      <c r="AFS20" s="16">
        <f t="shared" si="162"/>
        <v>14993.7</v>
      </c>
      <c r="AFT20" s="28">
        <f t="shared" si="162"/>
        <v>-94.3</v>
      </c>
      <c r="AFU20" s="16">
        <f t="shared" si="162"/>
        <v>-2074.5999999999995</v>
      </c>
      <c r="AFV20" s="16">
        <f t="shared" si="162"/>
        <v>14899.400000000001</v>
      </c>
      <c r="AFW20" s="28">
        <f t="shared" si="162"/>
        <v>-94.3</v>
      </c>
      <c r="AFX20" s="29">
        <f t="shared" si="162"/>
        <v>-2168.8999999999996</v>
      </c>
      <c r="AFY20" s="16">
        <f t="shared" si="162"/>
        <v>14805.1</v>
      </c>
      <c r="AGA20" s="28">
        <f t="shared" ref="AGA20:AGI20" si="163">SUM(AGA15:AGA18)</f>
        <v>-94.3</v>
      </c>
      <c r="AGB20" s="16">
        <f t="shared" si="163"/>
        <v>-2263.1999999999994</v>
      </c>
      <c r="AGC20" s="16">
        <f t="shared" si="163"/>
        <v>14710.800000000001</v>
      </c>
      <c r="AGD20" s="28">
        <f t="shared" si="163"/>
        <v>-94.3</v>
      </c>
      <c r="AGE20" s="16">
        <f t="shared" si="163"/>
        <v>-2357.4999999999991</v>
      </c>
      <c r="AGF20" s="16">
        <f t="shared" si="163"/>
        <v>14616.5</v>
      </c>
      <c r="AGG20" s="28">
        <f t="shared" si="163"/>
        <v>-94.3</v>
      </c>
      <c r="AGH20" s="29">
        <f t="shared" si="163"/>
        <v>-2451.7999999999993</v>
      </c>
      <c r="AGI20" s="16">
        <f t="shared" si="163"/>
        <v>14522.2</v>
      </c>
      <c r="AGK20" s="28">
        <f t="shared" ref="AGK20:AGS20" si="164">SUM(AGK15:AGK18)</f>
        <v>-94.3</v>
      </c>
      <c r="AGL20" s="16">
        <f t="shared" si="164"/>
        <v>-2546.0999999999995</v>
      </c>
      <c r="AGM20" s="16">
        <f t="shared" si="164"/>
        <v>14427.900000000001</v>
      </c>
      <c r="AGN20" s="28">
        <f t="shared" si="164"/>
        <v>-94.3</v>
      </c>
      <c r="AGO20" s="16">
        <f t="shared" si="164"/>
        <v>-2640.3999999999992</v>
      </c>
      <c r="AGP20" s="16">
        <f t="shared" si="164"/>
        <v>14333.6</v>
      </c>
      <c r="AGQ20" s="28">
        <f t="shared" si="164"/>
        <v>-94.3</v>
      </c>
      <c r="AGR20" s="29">
        <f t="shared" si="164"/>
        <v>-2734.6999999999994</v>
      </c>
      <c r="AGS20" s="16">
        <f t="shared" si="164"/>
        <v>14239.300000000001</v>
      </c>
      <c r="AGU20" s="28">
        <f t="shared" ref="AGU20:AHC20" si="165">SUM(AGU15:AGU18)</f>
        <v>-94.3</v>
      </c>
      <c r="AGV20" s="16">
        <f t="shared" si="165"/>
        <v>-2828.9999999999995</v>
      </c>
      <c r="AGW20" s="16">
        <f t="shared" si="165"/>
        <v>14145</v>
      </c>
      <c r="AGX20" s="28">
        <f t="shared" si="165"/>
        <v>-94.3</v>
      </c>
      <c r="AGY20" s="16">
        <f t="shared" si="165"/>
        <v>-2923.2999999999997</v>
      </c>
      <c r="AGZ20" s="16">
        <f t="shared" si="165"/>
        <v>14050.7</v>
      </c>
      <c r="AHA20" s="28">
        <f t="shared" si="165"/>
        <v>-94.3</v>
      </c>
      <c r="AHB20" s="29">
        <f t="shared" si="165"/>
        <v>-3017.6</v>
      </c>
      <c r="AHC20" s="16">
        <f t="shared" si="165"/>
        <v>13956.4</v>
      </c>
    </row>
    <row r="21" spans="1:887" x14ac:dyDescent="0.2">
      <c r="C21" s="8"/>
      <c r="D21" s="24"/>
    </row>
    <row r="22" spans="1:887" x14ac:dyDescent="0.2">
      <c r="A22" s="8" t="s">
        <v>6</v>
      </c>
      <c r="C22" s="8"/>
      <c r="D22" s="24"/>
    </row>
    <row r="23" spans="1:887" x14ac:dyDescent="0.2">
      <c r="C23" s="5"/>
      <c r="D23" s="24"/>
      <c r="I23" s="9"/>
      <c r="K23" s="9"/>
      <c r="M23" s="9"/>
      <c r="O23" s="9"/>
      <c r="Q23" s="9"/>
      <c r="S23" s="9"/>
      <c r="U23" s="9"/>
      <c r="W23" s="9"/>
      <c r="Y23" s="9"/>
      <c r="AA23" s="9"/>
      <c r="AC23" s="9"/>
      <c r="AE23" s="9"/>
      <c r="AG23" s="9"/>
      <c r="AI23" s="9"/>
      <c r="AK23" s="9"/>
      <c r="AM23" s="9"/>
      <c r="AO23" s="9"/>
      <c r="AQ23" s="9"/>
      <c r="AS23" s="9"/>
      <c r="AU23" s="9"/>
      <c r="AW23" s="9"/>
      <c r="AY23" s="9"/>
      <c r="BA23" s="9"/>
      <c r="BC23" s="9"/>
      <c r="BE23" s="9"/>
      <c r="BG23" s="9"/>
      <c r="BI23" s="9"/>
      <c r="BK23" s="9"/>
      <c r="BM23" s="9"/>
      <c r="BO23" s="9"/>
      <c r="BQ23" s="9"/>
      <c r="BS23" s="9"/>
      <c r="BU23" s="9"/>
      <c r="BW23" s="9"/>
      <c r="BY23" s="9"/>
      <c r="CA23" s="9"/>
      <c r="CC23" s="9"/>
      <c r="CE23" s="9"/>
      <c r="CG23" s="9"/>
      <c r="CI23" s="9"/>
      <c r="CK23" s="9"/>
      <c r="CM23" s="9"/>
      <c r="CO23" s="9"/>
      <c r="CQ23" s="9"/>
      <c r="CS23" s="9"/>
      <c r="CU23" s="9"/>
      <c r="CW23" s="9"/>
      <c r="CY23" s="9"/>
      <c r="DA23" s="9"/>
      <c r="DC23" s="9"/>
      <c r="DE23" s="9"/>
      <c r="DG23" s="9"/>
      <c r="DI23" s="9"/>
      <c r="DK23" s="9"/>
      <c r="DM23" s="9"/>
      <c r="DO23" s="9"/>
      <c r="DQ23" s="9"/>
      <c r="DS23" s="9"/>
      <c r="DU23" s="9"/>
      <c r="DW23" s="9"/>
      <c r="DY23" s="9"/>
      <c r="EA23" s="9"/>
      <c r="EC23" s="9"/>
      <c r="EE23" s="9"/>
      <c r="EG23" s="9"/>
      <c r="EI23" s="9"/>
      <c r="EK23" s="9"/>
      <c r="EM23" s="9"/>
      <c r="EO23" s="9"/>
      <c r="EQ23" s="9"/>
      <c r="ES23" s="9"/>
      <c r="EU23" s="9"/>
      <c r="EW23" s="9"/>
      <c r="EY23" s="9"/>
      <c r="FA23" s="9"/>
      <c r="FC23" s="9"/>
      <c r="FE23" s="9"/>
      <c r="FG23" s="9"/>
      <c r="FI23" s="9"/>
      <c r="FK23" s="9"/>
      <c r="FM23" s="9"/>
      <c r="FO23" s="9"/>
      <c r="FQ23" s="9"/>
      <c r="FS23" s="9"/>
      <c r="FU23" s="9"/>
      <c r="FW23" s="9"/>
      <c r="FY23" s="9"/>
      <c r="GA23" s="9"/>
      <c r="GC23" s="9"/>
      <c r="GE23" s="9"/>
      <c r="GG23" s="9"/>
      <c r="GI23" s="9"/>
      <c r="GK23" s="9"/>
      <c r="GM23" s="9"/>
      <c r="GO23" s="9"/>
      <c r="GQ23" s="9"/>
      <c r="GS23" s="9"/>
      <c r="GU23" s="9"/>
      <c r="GW23" s="9"/>
      <c r="GY23" s="9"/>
      <c r="HA23" s="9"/>
      <c r="HC23" s="9"/>
      <c r="HE23" s="9"/>
      <c r="HG23" s="9"/>
      <c r="HI23" s="9"/>
      <c r="HK23" s="9"/>
      <c r="HM23" s="9"/>
      <c r="HO23" s="9"/>
      <c r="HQ23" s="9"/>
      <c r="HS23" s="9"/>
      <c r="HU23" s="9"/>
      <c r="HW23" s="9"/>
      <c r="HY23" s="9"/>
      <c r="IA23" s="9"/>
      <c r="IC23" s="9"/>
      <c r="IE23" s="9"/>
      <c r="IG23" s="9"/>
      <c r="II23" s="9"/>
      <c r="IK23" s="9"/>
      <c r="IM23" s="9"/>
      <c r="IO23" s="9"/>
      <c r="IQ23" s="9"/>
      <c r="IS23" s="9"/>
      <c r="IU23" s="9"/>
      <c r="IW23" s="9"/>
      <c r="IY23" s="9"/>
      <c r="JA23" s="9"/>
      <c r="JC23" s="9"/>
      <c r="JE23" s="9"/>
      <c r="JG23" s="9"/>
      <c r="JI23" s="9"/>
      <c r="JK23" s="9"/>
      <c r="JM23" s="9"/>
      <c r="JO23" s="9"/>
      <c r="JQ23" s="9"/>
      <c r="JS23" s="9"/>
      <c r="JU23" s="9"/>
      <c r="JW23" s="9"/>
      <c r="JY23" s="9"/>
      <c r="KA23" s="9"/>
      <c r="KC23" s="9"/>
      <c r="KE23" s="9"/>
      <c r="KG23" s="9"/>
      <c r="KI23" s="9"/>
      <c r="KK23" s="9"/>
      <c r="KM23" s="9"/>
      <c r="KO23" s="9"/>
      <c r="KQ23" s="9"/>
      <c r="KS23" s="9"/>
      <c r="KU23" s="9"/>
      <c r="KW23" s="9"/>
      <c r="KY23" s="9"/>
      <c r="LA23" s="9"/>
      <c r="LC23" s="9"/>
      <c r="LE23" s="9"/>
      <c r="LG23" s="9"/>
      <c r="LI23" s="9"/>
      <c r="LK23" s="9"/>
      <c r="LM23" s="9"/>
      <c r="LO23" s="9"/>
      <c r="LQ23" s="9"/>
      <c r="LS23" s="9"/>
      <c r="LU23" s="9"/>
      <c r="LW23" s="9"/>
      <c r="LY23" s="9"/>
      <c r="MA23" s="9"/>
      <c r="MC23" s="9"/>
      <c r="ME23" s="9"/>
      <c r="MG23" s="9"/>
      <c r="MI23" s="9"/>
      <c r="MK23" s="9"/>
      <c r="MM23" s="9"/>
      <c r="MO23" s="9"/>
      <c r="MQ23" s="9"/>
      <c r="MS23" s="9"/>
      <c r="MU23" s="9"/>
      <c r="MW23" s="9"/>
      <c r="MY23" s="9"/>
      <c r="NA23" s="9"/>
      <c r="NC23" s="9"/>
      <c r="NE23" s="9"/>
      <c r="NG23" s="9"/>
      <c r="NI23" s="9"/>
      <c r="NK23" s="9"/>
      <c r="NM23" s="9"/>
      <c r="NO23" s="9"/>
      <c r="NQ23" s="9"/>
      <c r="NS23" s="9"/>
      <c r="NU23" s="9"/>
      <c r="NW23" s="9"/>
      <c r="NY23" s="9"/>
      <c r="OA23" s="9"/>
      <c r="OC23" s="9"/>
      <c r="OE23" s="9"/>
      <c r="OG23" s="9"/>
      <c r="OI23" s="9"/>
      <c r="OK23" s="9"/>
      <c r="OM23" s="9"/>
      <c r="OO23" s="9"/>
      <c r="OQ23" s="9"/>
      <c r="OS23" s="9"/>
      <c r="OU23" s="9"/>
      <c r="OW23" s="9"/>
      <c r="OY23" s="9"/>
      <c r="PA23" s="9"/>
      <c r="PC23" s="9"/>
      <c r="PE23" s="9"/>
      <c r="PG23" s="9"/>
      <c r="PI23" s="9"/>
      <c r="PK23" s="9"/>
      <c r="PM23" s="9"/>
      <c r="PO23" s="9"/>
      <c r="PQ23" s="9"/>
      <c r="PS23" s="9"/>
      <c r="PU23" s="9"/>
      <c r="PW23" s="9"/>
      <c r="PY23" s="9"/>
      <c r="QA23" s="9"/>
      <c r="QC23" s="9"/>
      <c r="QE23" s="9"/>
      <c r="QG23" s="9"/>
      <c r="QI23" s="9"/>
      <c r="QK23" s="9"/>
      <c r="QM23" s="9"/>
      <c r="QO23" s="9"/>
      <c r="QQ23" s="9"/>
      <c r="QS23" s="9"/>
      <c r="QU23" s="9"/>
      <c r="QW23" s="9"/>
      <c r="QY23" s="9"/>
      <c r="RA23" s="9"/>
      <c r="RC23" s="9"/>
      <c r="RE23" s="9"/>
      <c r="RG23" s="9"/>
      <c r="RI23" s="9"/>
      <c r="RK23" s="9"/>
      <c r="RM23" s="9"/>
      <c r="RO23" s="9"/>
      <c r="RQ23" s="9"/>
      <c r="RS23" s="9"/>
      <c r="RU23" s="9"/>
      <c r="RW23" s="9"/>
      <c r="RY23" s="9"/>
      <c r="SA23" s="9"/>
      <c r="SC23" s="9"/>
      <c r="SE23" s="9"/>
      <c r="SG23" s="9"/>
      <c r="SI23" s="9"/>
      <c r="SK23" s="9"/>
      <c r="SM23" s="9"/>
      <c r="SO23" s="9"/>
      <c r="SQ23" s="9"/>
      <c r="SS23" s="9"/>
      <c r="SU23" s="9"/>
      <c r="SW23" s="9"/>
      <c r="SY23" s="9"/>
      <c r="TA23" s="9"/>
      <c r="TC23" s="9"/>
      <c r="TE23" s="9"/>
      <c r="TG23" s="9"/>
      <c r="TI23" s="9"/>
      <c r="TK23" s="9"/>
      <c r="TM23" s="9"/>
      <c r="TO23" s="9"/>
      <c r="TQ23" s="9"/>
      <c r="TS23" s="9"/>
      <c r="TU23" s="9"/>
      <c r="TW23" s="9"/>
      <c r="TY23" s="9"/>
      <c r="UA23" s="9"/>
      <c r="UC23" s="9"/>
      <c r="UE23" s="9"/>
      <c r="UG23" s="9"/>
      <c r="UI23" s="9"/>
      <c r="UK23" s="9"/>
      <c r="UM23" s="9"/>
      <c r="UO23" s="9"/>
      <c r="UQ23" s="9"/>
      <c r="US23" s="9"/>
      <c r="UU23" s="9"/>
      <c r="UW23" s="9"/>
      <c r="UY23" s="9"/>
      <c r="VA23" s="9"/>
      <c r="VC23" s="9"/>
      <c r="VE23" s="9"/>
      <c r="VG23" s="9"/>
      <c r="VI23" s="9"/>
      <c r="VK23" s="9"/>
      <c r="VM23" s="9"/>
      <c r="VO23" s="9"/>
      <c r="VQ23" s="9"/>
      <c r="VS23" s="9"/>
      <c r="VU23" s="9"/>
      <c r="VW23" s="9"/>
      <c r="VY23" s="9"/>
      <c r="WA23" s="9"/>
      <c r="WC23" s="9"/>
      <c r="WE23" s="9"/>
      <c r="WG23" s="9"/>
      <c r="WI23" s="9"/>
      <c r="WK23" s="9"/>
      <c r="WM23" s="9"/>
      <c r="WO23" s="9"/>
      <c r="WQ23" s="9"/>
      <c r="WS23" s="9"/>
      <c r="WU23" s="9"/>
      <c r="WW23" s="9"/>
      <c r="WY23" s="9"/>
      <c r="XA23" s="9"/>
      <c r="XC23" s="9"/>
      <c r="XE23" s="9"/>
      <c r="XG23" s="9"/>
      <c r="XI23" s="9"/>
      <c r="XK23" s="9"/>
      <c r="XM23" s="9"/>
      <c r="XO23" s="9"/>
      <c r="XQ23" s="9"/>
      <c r="XS23" s="9"/>
      <c r="XU23" s="9"/>
      <c r="XW23" s="9"/>
      <c r="XY23" s="9"/>
      <c r="YA23" s="9"/>
      <c r="YC23" s="9"/>
      <c r="YE23" s="9"/>
      <c r="YG23" s="9"/>
      <c r="YI23" s="9"/>
      <c r="YK23" s="9"/>
      <c r="YM23" s="9"/>
      <c r="YO23" s="9"/>
      <c r="YQ23" s="9"/>
      <c r="YS23" s="9"/>
      <c r="YU23" s="9"/>
      <c r="YW23" s="9"/>
      <c r="YY23" s="9"/>
      <c r="ZA23" s="9"/>
      <c r="ZC23" s="9"/>
      <c r="ZE23" s="9"/>
      <c r="ZG23" s="9"/>
      <c r="ZI23" s="9"/>
      <c r="ZK23" s="9"/>
      <c r="ZM23" s="9"/>
      <c r="ZO23" s="9"/>
      <c r="ZQ23" s="9"/>
      <c r="ZS23" s="9"/>
      <c r="ZU23" s="9"/>
      <c r="ZW23" s="9"/>
      <c r="ZY23" s="9"/>
      <c r="AAA23" s="9"/>
      <c r="AAC23" s="9"/>
      <c r="AAE23" s="9"/>
      <c r="AAG23" s="9"/>
      <c r="AAI23" s="9"/>
      <c r="AAK23" s="9"/>
      <c r="AAM23" s="9"/>
      <c r="AAO23" s="9"/>
      <c r="AAQ23" s="9"/>
      <c r="AAS23" s="9"/>
      <c r="AAU23" s="9"/>
      <c r="AAW23" s="9"/>
      <c r="AAY23" s="9"/>
      <c r="ABA23" s="9"/>
      <c r="ABB23" s="9"/>
      <c r="ABC23" s="9"/>
      <c r="ABD23" s="9"/>
      <c r="ABE23" s="9"/>
      <c r="ABF23" s="9"/>
      <c r="ABG23" s="9"/>
      <c r="ABH23" s="9"/>
      <c r="ABI23" s="9"/>
      <c r="ABK23" s="9"/>
      <c r="ABL23" s="9"/>
      <c r="ABM23" s="9"/>
      <c r="ABN23" s="9"/>
      <c r="ABO23" s="9"/>
      <c r="ABP23" s="9"/>
      <c r="ABQ23" s="9"/>
      <c r="ABR23" s="9"/>
      <c r="ABS23" s="9"/>
      <c r="ABU23" s="9"/>
      <c r="ABV23" s="9"/>
      <c r="ABW23" s="9"/>
      <c r="ABX23" s="9"/>
      <c r="ABY23" s="9"/>
      <c r="ABZ23" s="9"/>
      <c r="ACA23" s="9"/>
      <c r="ACB23" s="9"/>
      <c r="ACC23" s="9"/>
      <c r="ACE23" s="9"/>
      <c r="ACF23" s="9"/>
      <c r="ACG23" s="9"/>
      <c r="ACH23" s="9"/>
      <c r="ACI23" s="9"/>
      <c r="ACJ23" s="9"/>
      <c r="ACK23" s="9"/>
      <c r="ACL23" s="9"/>
      <c r="ACM23" s="9"/>
      <c r="ACO23" s="9"/>
      <c r="ACP23" s="9"/>
      <c r="ACQ23" s="9"/>
      <c r="ACR23" s="9"/>
      <c r="ACS23" s="9"/>
      <c r="ACT23" s="9"/>
      <c r="ACU23" s="9"/>
      <c r="ACV23" s="9"/>
      <c r="ACW23" s="9"/>
      <c r="ACY23" s="9"/>
      <c r="ACZ23" s="9"/>
      <c r="ADA23" s="9"/>
      <c r="ADB23" s="9"/>
      <c r="ADC23" s="9"/>
      <c r="ADD23" s="9"/>
      <c r="ADE23" s="9"/>
      <c r="ADF23" s="9"/>
      <c r="ADG23" s="9"/>
      <c r="ADI23" s="9"/>
      <c r="ADJ23" s="9"/>
      <c r="ADK23" s="9"/>
      <c r="ADL23" s="9"/>
      <c r="ADM23" s="9"/>
      <c r="ADN23" s="9"/>
      <c r="ADO23" s="9"/>
      <c r="ADP23" s="9"/>
      <c r="ADQ23" s="9"/>
      <c r="ADS23" s="9"/>
      <c r="ADT23" s="9"/>
      <c r="ADU23" s="9"/>
      <c r="ADV23" s="9"/>
      <c r="ADW23" s="9"/>
      <c r="ADX23" s="9"/>
      <c r="ADY23" s="9"/>
      <c r="ADZ23" s="9"/>
      <c r="AEA23" s="9"/>
      <c r="AEC23" s="9"/>
      <c r="AED23" s="9"/>
      <c r="AEE23" s="9"/>
      <c r="AEF23" s="9"/>
      <c r="AEG23" s="9"/>
      <c r="AEH23" s="9"/>
      <c r="AEI23" s="9"/>
      <c r="AEJ23" s="9"/>
      <c r="AEK23" s="9"/>
      <c r="AEM23" s="9"/>
      <c r="AEN23" s="9"/>
      <c r="AEO23" s="9"/>
      <c r="AEP23" s="9"/>
      <c r="AEQ23" s="9"/>
      <c r="AER23" s="9"/>
      <c r="AES23" s="9"/>
      <c r="AET23" s="9"/>
      <c r="AEU23" s="9"/>
      <c r="AEW23" s="9"/>
      <c r="AEX23" s="9"/>
      <c r="AEY23" s="9"/>
      <c r="AEZ23" s="9"/>
      <c r="AFA23" s="9"/>
      <c r="AFB23" s="9"/>
      <c r="AFC23" s="9"/>
      <c r="AFD23" s="9"/>
      <c r="AFE23" s="9"/>
      <c r="AFG23" s="9"/>
      <c r="AFH23" s="9"/>
      <c r="AFI23" s="9"/>
      <c r="AFJ23" s="9"/>
      <c r="AFK23" s="9"/>
      <c r="AFL23" s="9"/>
      <c r="AFM23" s="9"/>
      <c r="AFN23" s="9"/>
      <c r="AFO23" s="9"/>
      <c r="AFQ23" s="9"/>
      <c r="AFR23" s="9"/>
      <c r="AFS23" s="9"/>
      <c r="AFT23" s="9"/>
      <c r="AFU23" s="9"/>
      <c r="AFV23" s="9"/>
      <c r="AFW23" s="9"/>
      <c r="AFX23" s="9"/>
      <c r="AFY23" s="9"/>
      <c r="AGA23" s="9"/>
      <c r="AGB23" s="9"/>
      <c r="AGC23" s="9"/>
      <c r="AGD23" s="9"/>
      <c r="AGE23" s="9"/>
      <c r="AGF23" s="9"/>
      <c r="AGG23" s="9"/>
      <c r="AGH23" s="9"/>
      <c r="AGI23" s="9"/>
      <c r="AGK23" s="9"/>
      <c r="AGL23" s="9"/>
      <c r="AGM23" s="9"/>
      <c r="AGN23" s="9"/>
      <c r="AGO23" s="9"/>
      <c r="AGP23" s="9"/>
      <c r="AGQ23" s="9"/>
      <c r="AGR23" s="9"/>
      <c r="AGS23" s="9"/>
      <c r="AGU23" s="9"/>
      <c r="AGV23" s="9"/>
      <c r="AGW23" s="9"/>
      <c r="AGX23" s="9"/>
      <c r="AGY23" s="9"/>
      <c r="AGZ23" s="9"/>
      <c r="AHA23" s="9"/>
      <c r="AHB23" s="9"/>
      <c r="AHC23" s="9"/>
    </row>
    <row r="24" spans="1:887" x14ac:dyDescent="0.2">
      <c r="C24" s="5" t="s">
        <v>21</v>
      </c>
      <c r="D24" s="24">
        <v>40603</v>
      </c>
      <c r="E24" s="5">
        <f>12*20</f>
        <v>240</v>
      </c>
      <c r="F24" s="4">
        <v>27394.3</v>
      </c>
      <c r="I24" s="20"/>
      <c r="K24" s="20"/>
      <c r="M24" s="20"/>
      <c r="O24" s="20"/>
      <c r="Q24" s="20"/>
      <c r="S24" s="20"/>
      <c r="U24" s="20">
        <f>-$F24/$E24</f>
        <v>-114.14291666666666</v>
      </c>
      <c r="W24" s="20">
        <f>U24</f>
        <v>-114.14291666666666</v>
      </c>
      <c r="Y24" s="20">
        <f>$F24+W24</f>
        <v>27280.157083333332</v>
      </c>
      <c r="AA24" s="20">
        <f>IF(Y24&gt;0,IF(Y24+(-$F24/$E24)&gt;0,-$F24/$E24,-Y24),0)</f>
        <v>-114.14291666666666</v>
      </c>
      <c r="AC24" s="20">
        <f>AA24+W24</f>
        <v>-228.28583333333333</v>
      </c>
      <c r="AE24" s="20">
        <f>$F24+AC24</f>
        <v>27166.014166666668</v>
      </c>
      <c r="AG24" s="20">
        <f>IF(AE24&gt;0,IF(AE24+(-$F24/$E24)&gt;0,-$F24/$E24,-AE24),0)</f>
        <v>-114.14291666666666</v>
      </c>
      <c r="AI24" s="20">
        <f>AG24+AC24</f>
        <v>-342.42874999999998</v>
      </c>
      <c r="AK24" s="20">
        <f>$F24+AI24</f>
        <v>27051.87125</v>
      </c>
      <c r="AM24" s="20">
        <f>IF(AK24&gt;0,IF(AK24+(-$F24/$E24)&gt;0,-$F24/$E24,-AK24),0)</f>
        <v>-114.14291666666666</v>
      </c>
      <c r="AO24" s="20">
        <f>AM24+AI24</f>
        <v>-456.57166666666666</v>
      </c>
      <c r="AQ24" s="20">
        <f>$F24+AO24</f>
        <v>26937.728333333333</v>
      </c>
      <c r="AS24" s="20">
        <f>IF(AQ24&gt;0,IF(AQ24+(-$F24/$E24)&gt;0,-$F24/$E24,-AQ24),0)</f>
        <v>-114.14291666666666</v>
      </c>
      <c r="AU24" s="20">
        <f>AS24+AO24</f>
        <v>-570.71458333333328</v>
      </c>
      <c r="AW24" s="20">
        <f>$F24+AU24</f>
        <v>26823.585416666665</v>
      </c>
      <c r="AY24" s="20">
        <f>IF(AW24&gt;0,IF(AW24+(-$F24/$E24)&gt;0,-$F24/$E24,-AW24),0)</f>
        <v>-114.14291666666666</v>
      </c>
      <c r="BA24" s="20">
        <f>AY24+AU24</f>
        <v>-684.85749999999996</v>
      </c>
      <c r="BC24" s="20">
        <f>$F24+BA24</f>
        <v>26709.442500000001</v>
      </c>
      <c r="BE24" s="20">
        <f>IF(BC24&gt;0,IF(BC24+(-$F24/$E24)&gt;0,-$F24/$E24,-BC24),0)</f>
        <v>-114.14291666666666</v>
      </c>
      <c r="BG24" s="20">
        <f>BE24+BA24</f>
        <v>-799.00041666666664</v>
      </c>
      <c r="BI24" s="20">
        <f>$F24+BG24</f>
        <v>26595.299583333333</v>
      </c>
      <c r="BK24" s="20">
        <f>IF(BI24&gt;0,IF(BI24+(-$F24/$E24)&gt;0,-$F24/$E24,-BI24),0)</f>
        <v>-114.14291666666666</v>
      </c>
      <c r="BM24" s="20">
        <f>BK24+BG24</f>
        <v>-913.14333333333332</v>
      </c>
      <c r="BO24" s="20">
        <f>$F24+BM24</f>
        <v>26481.156666666666</v>
      </c>
      <c r="BQ24" s="20">
        <f>IF(BO24&gt;0,IF(BO24+(-$F24/$E24)&gt;0,-$F24/$E24,-BO24),0)</f>
        <v>-114.14291666666666</v>
      </c>
      <c r="BS24" s="20">
        <f>BQ24+BM24</f>
        <v>-1027.2862499999999</v>
      </c>
      <c r="BU24" s="20">
        <f>$F24+BS24</f>
        <v>26367.013749999998</v>
      </c>
      <c r="BW24" s="20">
        <f>IF(BU24&gt;0,IF(BU24+(-$F24/$E24)&gt;0,-$F24/$E24,-BU24),0)</f>
        <v>-114.14291666666666</v>
      </c>
      <c r="BY24" s="20">
        <f>BW24+BS24</f>
        <v>-1141.4291666666666</v>
      </c>
      <c r="CA24" s="20">
        <f>$F24+BY24</f>
        <v>26252.870833333334</v>
      </c>
      <c r="CC24" s="20">
        <f>IF(CA24&gt;0,IF(CA24+(-$F24/$E24)&gt;0,-$F24/$E24,-CA24),0)</f>
        <v>-114.14291666666666</v>
      </c>
      <c r="CE24" s="20">
        <f>CC24+BY24</f>
        <v>-1255.5720833333332</v>
      </c>
      <c r="CG24" s="20">
        <f>$F24+CE24</f>
        <v>26138.727916666667</v>
      </c>
      <c r="CI24" s="20">
        <f>IF(CG24&gt;0,IF(CG24+(-$F24/$E24)&gt;0,-$F24/$E24,-CG24),0)</f>
        <v>-114.14291666666666</v>
      </c>
      <c r="CK24" s="20">
        <f>CI24+CE24</f>
        <v>-1369.7149999999999</v>
      </c>
      <c r="CM24" s="20">
        <f>$F24+CK24</f>
        <v>26024.584999999999</v>
      </c>
      <c r="CO24" s="20">
        <f>IF(CM24&gt;0,IF(CM24+(-$F24/$E24)&gt;0,-$F24/$E24,-CM24),0)</f>
        <v>-114.14291666666666</v>
      </c>
      <c r="CQ24" s="20">
        <f>CO24+CK24</f>
        <v>-1483.8579166666666</v>
      </c>
      <c r="CS24" s="20">
        <f>$F24+CQ24</f>
        <v>25910.442083333332</v>
      </c>
      <c r="CU24" s="20">
        <f>IF(CS24&gt;0,IF(CS24+(-$F24/$E24)&gt;0,-$F24/$E24,-CS24),0)</f>
        <v>-114.14291666666666</v>
      </c>
      <c r="CW24" s="20">
        <f>CU24+CQ24</f>
        <v>-1598.0008333333333</v>
      </c>
      <c r="CY24" s="20">
        <f>$F24+CW24</f>
        <v>25796.299166666668</v>
      </c>
      <c r="DA24" s="20">
        <f>IF(CY24&gt;0,IF(CY24+(-$F24/$E24)&gt;0,-$F24/$E24,-CY24),0)</f>
        <v>-114.14291666666666</v>
      </c>
      <c r="DC24" s="20">
        <f>DA24+CW24</f>
        <v>-1712.14375</v>
      </c>
      <c r="DE24" s="20">
        <f>$F24+DC24</f>
        <v>25682.15625</v>
      </c>
      <c r="DG24" s="20">
        <f>IF(DE24&gt;0,IF(DE24+(-$F24/$E24)&gt;0,-$F24/$E24,-DE24),0)</f>
        <v>-114.14291666666666</v>
      </c>
      <c r="DI24" s="20">
        <f>DG24+DC24</f>
        <v>-1826.2866666666666</v>
      </c>
      <c r="DK24" s="20">
        <f>$F24+DI24</f>
        <v>25568.013333333332</v>
      </c>
      <c r="DM24" s="20">
        <f>IF(DK24&gt;0,IF(DK24+(-$F24/$E24)&gt;0,-$F24/$E24,-DK24),0)</f>
        <v>-114.14291666666666</v>
      </c>
      <c r="DO24" s="20">
        <f>DM24+DI24</f>
        <v>-1940.4295833333333</v>
      </c>
      <c r="DQ24" s="20">
        <f>$F24+DO24</f>
        <v>25453.870416666665</v>
      </c>
      <c r="DS24" s="20">
        <f>IF(DQ24&gt;0,IF(DQ24+(-$F24/$E24)&gt;0,-$F24/$E24,-DQ24),0)</f>
        <v>-114.14291666666666</v>
      </c>
      <c r="DU24" s="20">
        <f>DS24+DO24</f>
        <v>-2054.5724999999998</v>
      </c>
      <c r="DW24" s="20">
        <f>$F24+DU24</f>
        <v>25339.727500000001</v>
      </c>
      <c r="DY24" s="20">
        <f>IF(DW24&gt;0,IF(DW24+(-$F24/$E24)&gt;0,-$F24/$E24,-DW24),0)</f>
        <v>-114.14291666666666</v>
      </c>
      <c r="EA24" s="20">
        <f>DY24+DU24</f>
        <v>-2168.7154166666664</v>
      </c>
      <c r="EC24" s="20">
        <f>$F24+EA24</f>
        <v>25225.584583333333</v>
      </c>
      <c r="EE24" s="20">
        <f>IF(EC24&gt;0,IF(EC24+(-$F24/$E24)&gt;0,-$F24/$E24,-EC24),0)</f>
        <v>-114.14291666666666</v>
      </c>
      <c r="EG24" s="20">
        <f>EE24+EA24</f>
        <v>-2282.8583333333331</v>
      </c>
      <c r="EI24" s="20">
        <f>$F24+EG24</f>
        <v>25111.441666666666</v>
      </c>
      <c r="EK24" s="20">
        <f>IF(EI24&gt;0,IF(EI24+(-$F24/$E24)&gt;0,-$F24/$E24,-EI24),0)</f>
        <v>-114.14291666666666</v>
      </c>
      <c r="EM24" s="20">
        <f>EK24+EG24</f>
        <v>-2397.0012499999998</v>
      </c>
      <c r="EO24" s="20">
        <f>$F24+EM24</f>
        <v>24997.298749999998</v>
      </c>
      <c r="EQ24" s="20">
        <f>IF(EO24&gt;0,IF(EO24+(-$F24/$E24)&gt;0,-$F24/$E24,-EO24),0)</f>
        <v>-114.14291666666666</v>
      </c>
      <c r="ES24" s="20">
        <f>EQ24+EM24</f>
        <v>-2511.1441666666665</v>
      </c>
      <c r="EU24" s="20">
        <f>$F24+ES24</f>
        <v>24883.155833333334</v>
      </c>
      <c r="EW24" s="20">
        <f>IF(EU24&gt;0,IF(EU24+(-$F24/$E24)&gt;0,-$F24/$E24,-EU24),0)</f>
        <v>-114.14291666666666</v>
      </c>
      <c r="EY24" s="20">
        <f>EW24+ES24</f>
        <v>-2625.2870833333332</v>
      </c>
      <c r="FA24" s="20">
        <f>$F24+EY24</f>
        <v>24769.012916666667</v>
      </c>
      <c r="FC24" s="20">
        <f>IF(FA24&gt;0,IF(FA24+(-$F24/$E24)&gt;0,-$F24/$E24,-FA24),0)</f>
        <v>-114.14291666666666</v>
      </c>
      <c r="FE24" s="20">
        <f>FC24+EY24</f>
        <v>-2739.43</v>
      </c>
      <c r="FG24" s="20">
        <f>$F24+FE24</f>
        <v>24654.87</v>
      </c>
      <c r="FI24" s="20">
        <f>IF(FG24&gt;0,IF(FG24+(-$F24/$E24)&gt;0,-$F24/$E24,-FG24),0)</f>
        <v>-114.14291666666666</v>
      </c>
      <c r="FK24" s="20">
        <f>FI24+FE24</f>
        <v>-2853.5729166666665</v>
      </c>
      <c r="FM24" s="20">
        <f>$F24+FK24</f>
        <v>24540.727083333331</v>
      </c>
      <c r="FO24" s="20">
        <f>IF(FM24&gt;0,IF(FM24+(-$F24/$E24)&gt;0,-$F24/$E24,-FM24),0)</f>
        <v>-114.14291666666666</v>
      </c>
      <c r="FQ24" s="20">
        <f>FO24+FK24</f>
        <v>-2967.7158333333332</v>
      </c>
      <c r="FS24" s="20">
        <f>$F24+FQ24</f>
        <v>24426.584166666667</v>
      </c>
      <c r="FU24" s="20">
        <f>IF(FS24&gt;0,IF(FS24+(-$F24/$E24)&gt;0,-$F24/$E24,-FS24),0)</f>
        <v>-114.14291666666666</v>
      </c>
      <c r="FW24" s="20">
        <f>FU24+FQ24</f>
        <v>-3081.8587499999999</v>
      </c>
      <c r="FY24" s="20">
        <f>$F24+FW24</f>
        <v>24312.44125</v>
      </c>
      <c r="GA24" s="20">
        <f>IF(FY24&gt;0,IF(FY24+(-$F24/$E24)&gt;0,-$F24/$E24,-FY24),0)</f>
        <v>-114.14291666666666</v>
      </c>
      <c r="GC24" s="20">
        <f>GA24+FW24</f>
        <v>-3196.0016666666666</v>
      </c>
      <c r="GE24" s="20">
        <f>$F24+GC24</f>
        <v>24198.298333333332</v>
      </c>
      <c r="GG24" s="20">
        <f>IF(GE24&gt;0,IF(GE24+(-$F24/$E24)&gt;0,-$F24/$E24,-GE24),0)</f>
        <v>-114.14291666666666</v>
      </c>
      <c r="GI24" s="20">
        <f>GG24+GC24</f>
        <v>-3310.1445833333332</v>
      </c>
      <c r="GK24" s="20">
        <f>$F24+GI24</f>
        <v>24084.155416666665</v>
      </c>
      <c r="GM24" s="20">
        <f>IF(GK24&gt;0,IF(GK24+(-$F24/$E24)&gt;0,-$F24/$E24,-GK24),0)</f>
        <v>-114.14291666666666</v>
      </c>
      <c r="GO24" s="20">
        <f>GM24+GI24</f>
        <v>-3424.2874999999999</v>
      </c>
      <c r="GQ24" s="20">
        <f>$F24+GO24</f>
        <v>23970.012500000001</v>
      </c>
      <c r="GS24" s="20">
        <f>IF(GQ24&gt;0,IF(GQ24+(-$F24/$E24)&gt;0,-$F24/$E24,-GQ24),0)</f>
        <v>-114.14291666666666</v>
      </c>
      <c r="GU24" s="20">
        <f>GS24+GO24</f>
        <v>-3538.4304166666666</v>
      </c>
      <c r="GW24" s="20">
        <f>$F24+GU24</f>
        <v>23855.869583333333</v>
      </c>
      <c r="GY24" s="20">
        <f>IF(GW24&gt;0,IF(GW24+(-$F24/$E24)&gt;0,-$F24/$E24,-GW24),0)</f>
        <v>-114.14291666666666</v>
      </c>
      <c r="HA24" s="20">
        <f>GY24+GU24</f>
        <v>-3652.5733333333333</v>
      </c>
      <c r="HC24" s="20">
        <f>$F24+HA24</f>
        <v>23741.726666666666</v>
      </c>
      <c r="HE24" s="20">
        <f>IF(HC24&gt;0,IF(HC24+(-$F24/$E24)&gt;0,-$F24/$E24,-HC24),0)</f>
        <v>-114.14291666666666</v>
      </c>
      <c r="HG24" s="20">
        <f>HE24+HA24</f>
        <v>-3766.7162499999999</v>
      </c>
      <c r="HI24" s="20">
        <f>$F24+HG24</f>
        <v>23627.583749999998</v>
      </c>
      <c r="HK24" s="20">
        <f>IF(HI24&gt;0,IF(HI24+(-$F24/$E24)&gt;0,-$F24/$E24,-HI24),0)</f>
        <v>-114.14291666666666</v>
      </c>
      <c r="HM24" s="20">
        <f>HK24+HG24</f>
        <v>-3880.8591666666666</v>
      </c>
      <c r="HO24" s="20">
        <f>$F24+HM24</f>
        <v>23513.440833333334</v>
      </c>
      <c r="HQ24" s="20">
        <f>IF(HO24&gt;0,IF(HO24+(-$F24/$E24)&gt;0,-$F24/$E24,-HO24),0)</f>
        <v>-114.14291666666666</v>
      </c>
      <c r="HS24" s="20">
        <f>HQ24+HM24</f>
        <v>-3995.0020833333333</v>
      </c>
      <c r="HU24" s="20">
        <f>$F24+HS24</f>
        <v>23399.297916666666</v>
      </c>
      <c r="HW24" s="20">
        <f>IF(HU24&gt;0,IF(HU24+(-$F24/$E24)&gt;0,-$F24/$E24,-HU24),0)</f>
        <v>-114.14291666666666</v>
      </c>
      <c r="HY24" s="20">
        <f>HW24+HS24</f>
        <v>-4109.1449999999995</v>
      </c>
      <c r="IA24" s="20">
        <f>$F24+HY24</f>
        <v>23285.154999999999</v>
      </c>
      <c r="IC24" s="20">
        <f>IF(IA24&gt;0,IF(IA24+(-$F24/$E24)&gt;0,-$F24/$E24,-IA24),0)</f>
        <v>-114.14291666666666</v>
      </c>
      <c r="IE24" s="20">
        <f>IC24+HY24</f>
        <v>-4223.2879166666662</v>
      </c>
      <c r="IG24" s="20">
        <f>$F24+IE24</f>
        <v>23171.012083333335</v>
      </c>
      <c r="II24" s="20">
        <f>IF(IG24&gt;0,IF(IG24+(-$F24/$E24)&gt;0,-$F24/$E24,-IG24),0)</f>
        <v>-114.14291666666666</v>
      </c>
      <c r="IK24" s="20">
        <f>II24+IE24</f>
        <v>-4337.4308333333329</v>
      </c>
      <c r="IM24" s="20">
        <f>$F24+IK24</f>
        <v>23056.869166666667</v>
      </c>
      <c r="IO24" s="20">
        <f>IF(IM24&gt;0,IF(IM24+(-$F24/$E24)&gt;0,-$F24/$E24,-IM24),0)</f>
        <v>-114.14291666666666</v>
      </c>
      <c r="IQ24" s="20">
        <f>IO24+IK24</f>
        <v>-4451.5737499999996</v>
      </c>
      <c r="IS24" s="20">
        <f>$F24+IQ24</f>
        <v>22942.72625</v>
      </c>
      <c r="IU24" s="20">
        <f>IF(IS24&gt;0,IF(IS24+(-$F24/$E24)&gt;0,-$F24/$E24,-IS24),0)</f>
        <v>-114.14291666666666</v>
      </c>
      <c r="IW24" s="20">
        <f>IU24+IQ24</f>
        <v>-4565.7166666666662</v>
      </c>
      <c r="IY24" s="20">
        <f>$F24+IW24</f>
        <v>22828.583333333332</v>
      </c>
      <c r="JA24" s="20">
        <f>IF(IY24&gt;0,IF(IY24+(-$F24/$E24)&gt;0,-$F24/$E24,-IY24),0)</f>
        <v>-114.14291666666666</v>
      </c>
      <c r="JC24" s="20">
        <f>JA24+IW24</f>
        <v>-4679.8595833333329</v>
      </c>
      <c r="JE24" s="20">
        <f>$F24+JC24</f>
        <v>22714.440416666665</v>
      </c>
      <c r="JG24" s="20">
        <f>IF(JE24&gt;0,IF(JE24+(-$F24/$E24)&gt;0,-$F24/$E24,-JE24),0)</f>
        <v>-114.14291666666666</v>
      </c>
      <c r="JI24" s="20">
        <f>JG24+JC24</f>
        <v>-4794.0024999999996</v>
      </c>
      <c r="JK24" s="20">
        <f>$F24+JI24</f>
        <v>22600.297500000001</v>
      </c>
      <c r="JM24" s="20">
        <f>IF(JK24&gt;0,IF(JK24+(-$F24/$E24)&gt;0,-$F24/$E24,-JK24),0)</f>
        <v>-114.14291666666666</v>
      </c>
      <c r="JO24" s="20">
        <f>JM24+JI24</f>
        <v>-4908.1454166666663</v>
      </c>
      <c r="JQ24" s="20">
        <f>$F24+JO24</f>
        <v>22486.154583333333</v>
      </c>
      <c r="JS24" s="20">
        <f>IF(JQ24&gt;0,IF(JQ24+(-$F24/$E24)&gt;0,-$F24/$E24,-JQ24),0)</f>
        <v>-114.14291666666666</v>
      </c>
      <c r="JU24" s="20">
        <f>JS24+JO24</f>
        <v>-5022.288333333333</v>
      </c>
      <c r="JW24" s="20">
        <f>$F24+JU24</f>
        <v>22372.011666666665</v>
      </c>
      <c r="JY24" s="20">
        <f>IF(JW24&gt;0,IF(JW24+(-$F24/$E24)&gt;0,-$F24/$E24,-JW24),0)</f>
        <v>-114.14291666666666</v>
      </c>
      <c r="KA24" s="20">
        <f>JY24+JU24</f>
        <v>-5136.4312499999996</v>
      </c>
      <c r="KC24" s="20">
        <f>$F24+KA24</f>
        <v>22257.868750000001</v>
      </c>
      <c r="KE24" s="20">
        <f>IF(KC24&gt;0,IF(KC24+(-$F24/$E24)&gt;0,-$F24/$E24,-KC24),0)</f>
        <v>-114.14291666666666</v>
      </c>
      <c r="KG24" s="20">
        <f>KE24+KA24</f>
        <v>-5250.5741666666663</v>
      </c>
      <c r="KI24" s="20">
        <f>$F24+KG24</f>
        <v>22143.725833333334</v>
      </c>
      <c r="KK24" s="20">
        <f>IF(KI24&gt;0,IF(KI24+(-$F24/$E24)&gt;0,-$F24/$E24,-KI24),0)</f>
        <v>-114.14291666666666</v>
      </c>
      <c r="KM24" s="20">
        <f>KK24+KG24</f>
        <v>-5364.717083333333</v>
      </c>
      <c r="KO24" s="20">
        <f>$F24+KM24</f>
        <v>22029.582916666666</v>
      </c>
      <c r="KQ24" s="20">
        <f>IF(KO24&gt;0,IF(KO24+(-$F24/$E24)&gt;0,-$F24/$E24,-KO24),0)</f>
        <v>-114.14291666666666</v>
      </c>
      <c r="KS24" s="20">
        <f>KQ24+KM24</f>
        <v>-5478.86</v>
      </c>
      <c r="KU24" s="20">
        <f>$F24+KS24</f>
        <v>21915.439999999999</v>
      </c>
      <c r="KW24" s="20">
        <f>IF(KU24&gt;0,IF(KU24+(-$F24/$E24)&gt;0,-$F24/$E24,-KU24),0)</f>
        <v>-114.14291666666666</v>
      </c>
      <c r="KY24" s="20">
        <f>KW24+KS24</f>
        <v>-5593.0029166666664</v>
      </c>
      <c r="LA24" s="20">
        <f>$F24+KY24</f>
        <v>21801.297083333331</v>
      </c>
      <c r="LC24" s="20">
        <f>IF(LA24&gt;0,IF(LA24+(-$F24/$E24)&gt;0,-$F24/$E24,-LA24),0)</f>
        <v>-114.14291666666666</v>
      </c>
      <c r="LE24" s="20">
        <f>LC24+KY24</f>
        <v>-5707.145833333333</v>
      </c>
      <c r="LG24" s="20">
        <f>$F24+LE24</f>
        <v>21687.154166666667</v>
      </c>
      <c r="LI24" s="20">
        <f>IF(LG24&gt;0,IF(LG24+(-$F24/$E24)&gt;0,-$F24/$E24,-LG24),0)</f>
        <v>-114.14291666666666</v>
      </c>
      <c r="LK24" s="20">
        <f>LI24+LE24</f>
        <v>-5821.2887499999997</v>
      </c>
      <c r="LM24" s="20">
        <f>$F24+LK24</f>
        <v>21573.01125</v>
      </c>
      <c r="LO24" s="20">
        <f>IF(LM24&gt;0,IF(LM24+(-$F24/$E24)&gt;0,-$F24/$E24,-LM24),0)</f>
        <v>-114.14291666666666</v>
      </c>
      <c r="LQ24" s="20">
        <f>LO24+LK24</f>
        <v>-5935.4316666666664</v>
      </c>
      <c r="LS24" s="20">
        <f>$F24+LQ24</f>
        <v>21458.868333333332</v>
      </c>
      <c r="LU24" s="20">
        <f>IF(LS24&gt;0,IF(LS24+(-$F24/$E24)&gt;0,-$F24/$E24,-LS24),0)</f>
        <v>-114.14291666666666</v>
      </c>
      <c r="LW24" s="20">
        <f>LU24+LQ24</f>
        <v>-6049.5745833333331</v>
      </c>
      <c r="LY24" s="20">
        <f>$F24+LW24</f>
        <v>21344.725416666668</v>
      </c>
      <c r="MA24" s="20">
        <f>IF(LY24&gt;0,IF(LY24+(-$F24/$E24)&gt;0,-$F24/$E24,-LY24),0)</f>
        <v>-114.14291666666666</v>
      </c>
      <c r="MC24" s="20">
        <f>MA24+LW24</f>
        <v>-6163.7174999999997</v>
      </c>
      <c r="ME24" s="20">
        <f>$F24+MC24</f>
        <v>21230.5825</v>
      </c>
      <c r="MG24" s="20">
        <f>IF(ME24&gt;0,IF(ME24+(-$F24/$E24)&gt;0,-$F24/$E24,-ME24),0)</f>
        <v>-114.14291666666666</v>
      </c>
      <c r="MI24" s="20">
        <f>MG24+MC24</f>
        <v>-6277.8604166666664</v>
      </c>
      <c r="MK24" s="20">
        <f>$F24+MI24</f>
        <v>21116.439583333333</v>
      </c>
      <c r="MM24" s="20">
        <f>IF(MK24&gt;0,IF(MK24+(-$F24/$E24)&gt;0,-$F24/$E24,-MK24),0)</f>
        <v>-114.14291666666666</v>
      </c>
      <c r="MO24" s="20">
        <f>MM24+MI24</f>
        <v>-6392.0033333333331</v>
      </c>
      <c r="MQ24" s="20">
        <f>$F24+MO24</f>
        <v>21002.296666666665</v>
      </c>
      <c r="MS24" s="20">
        <f>IF(MQ24&gt;0,IF(MQ24+(-$F24/$E24)&gt;0,-$F24/$E24,-MQ24),0)</f>
        <v>-114.14291666666666</v>
      </c>
      <c r="MU24" s="20">
        <f>MS24+MO24</f>
        <v>-6506.1462499999998</v>
      </c>
      <c r="MW24" s="20">
        <f>$F24+MU24</f>
        <v>20888.153749999998</v>
      </c>
      <c r="MY24" s="20">
        <f>IF(MW24&gt;0,IF(MW24+(-$F24/$E24)&gt;0,-$F24/$E24,-MW24),0)</f>
        <v>-114.14291666666666</v>
      </c>
      <c r="NA24" s="20">
        <f>MY24+MU24</f>
        <v>-6620.2891666666665</v>
      </c>
      <c r="NC24" s="20">
        <f>$F24+NA24</f>
        <v>20774.010833333334</v>
      </c>
      <c r="NE24" s="20">
        <f>IF(NC24&gt;0,IF(NC24+(-$F24/$E24)&gt;0,-$F24/$E24,-NC24),0)</f>
        <v>-114.14291666666666</v>
      </c>
      <c r="NG24" s="20">
        <f>NE24+NA24</f>
        <v>-6734.4320833333331</v>
      </c>
      <c r="NI24" s="20">
        <f>$F24+NG24</f>
        <v>20659.867916666666</v>
      </c>
      <c r="NK24" s="20">
        <f>IF(NI24&gt;0,IF(NI24+(-$F24/$E24)&gt;0,-$F24/$E24,-NI24),0)</f>
        <v>-114.14291666666666</v>
      </c>
      <c r="NM24" s="20">
        <f>NK24+NG24</f>
        <v>-6848.5749999999998</v>
      </c>
      <c r="NO24" s="20">
        <f>$F24+NM24</f>
        <v>20545.724999999999</v>
      </c>
      <c r="NQ24" s="20">
        <f>IF(NO24&gt;0,IF(NO24+(-$F24/$E24)&gt;0,-$F24/$E24,-NO24),0)</f>
        <v>-114.14291666666666</v>
      </c>
      <c r="NS24" s="20">
        <f>NQ24+NM24</f>
        <v>-6962.7179166666665</v>
      </c>
      <c r="NU24" s="20">
        <f>$F24+NS24</f>
        <v>20431.582083333335</v>
      </c>
      <c r="NW24" s="20">
        <f>IF(NU24&gt;0,IF(NU24+(-$F24/$E24)&gt;0,-$F24/$E24,-NU24),0)</f>
        <v>-114.14291666666666</v>
      </c>
      <c r="NY24" s="20">
        <f>NW24+NS24</f>
        <v>-7076.8608333333332</v>
      </c>
      <c r="OA24" s="20">
        <f>$F24+NY24</f>
        <v>20317.439166666667</v>
      </c>
      <c r="OC24" s="20">
        <f>IF(OA24&gt;0,IF(OA24+(-$F24/$E24)&gt;0,-$F24/$E24,-OA24),0)</f>
        <v>-114.14291666666666</v>
      </c>
      <c r="OE24" s="20">
        <f>OC24+NY24</f>
        <v>-7191.0037499999999</v>
      </c>
      <c r="OG24" s="20">
        <f>$F24+OE24</f>
        <v>20203.296249999999</v>
      </c>
      <c r="OI24" s="20">
        <f>IF(OG24&gt;0,IF(OG24+(-$F24/$E24)&gt;0,-$F24/$E24,-OG24),0)</f>
        <v>-114.14291666666666</v>
      </c>
      <c r="OK24" s="20">
        <f>OI24+OE24</f>
        <v>-7305.1466666666665</v>
      </c>
      <c r="OM24" s="20">
        <f>$F24+OK24</f>
        <v>20089.153333333332</v>
      </c>
      <c r="OO24" s="20">
        <f>IF(OM24&gt;0,IF(OM24+(-$F24/$E24)&gt;0,-$F24/$E24,-OM24),0)</f>
        <v>-114.14291666666666</v>
      </c>
      <c r="OQ24" s="20">
        <f>OO24+OK24</f>
        <v>-7419.2895833333332</v>
      </c>
      <c r="OS24" s="20">
        <f>$F24+OQ24</f>
        <v>19975.010416666664</v>
      </c>
      <c r="OU24" s="20">
        <f>IF(OS24&gt;0,IF(OS24+(-$F24/$E24)&gt;0,-$F24/$E24,-OS24),0)</f>
        <v>-114.14291666666666</v>
      </c>
      <c r="OW24" s="20">
        <f>OU24+OQ24</f>
        <v>-7533.4324999999999</v>
      </c>
      <c r="OY24" s="20">
        <f>$F24+OW24</f>
        <v>19860.8675</v>
      </c>
      <c r="PA24" s="20">
        <f>IF(OY24&gt;0,IF(OY24+(-$F24/$E24)&gt;0,-$F24/$E24,-OY24),0)</f>
        <v>-114.14291666666666</v>
      </c>
      <c r="PC24" s="20">
        <f>PA24+OW24</f>
        <v>-7647.5754166666666</v>
      </c>
      <c r="PE24" s="20">
        <f>$F24+PC24</f>
        <v>19746.724583333333</v>
      </c>
      <c r="PG24" s="20">
        <f>IF(PE24&gt;0,IF(PE24+(-$F24/$E24)&gt;0,-$F24/$E24,-PE24),0)</f>
        <v>-114.14291666666666</v>
      </c>
      <c r="PI24" s="20">
        <f>PG24+PC24</f>
        <v>-7761.7183333333332</v>
      </c>
      <c r="PK24" s="20">
        <f>$F24+PI24</f>
        <v>19632.581666666665</v>
      </c>
      <c r="PM24" s="20">
        <f>IF(PK24&gt;0,IF(PK24+(-$F24/$E24)&gt;0,-$F24/$E24,-PK24),0)</f>
        <v>-114.14291666666666</v>
      </c>
      <c r="PO24" s="20">
        <f>PM24+PI24</f>
        <v>-7875.8612499999999</v>
      </c>
      <c r="PQ24" s="20">
        <f>$F24+PO24</f>
        <v>19518.438750000001</v>
      </c>
      <c r="PS24" s="20">
        <f>IF(PQ24&gt;0,IF(PQ24+(-$F24/$E24)&gt;0,-$F24/$E24,-PQ24),0)</f>
        <v>-114.14291666666666</v>
      </c>
      <c r="PU24" s="20">
        <f>PS24+PO24</f>
        <v>-7990.0041666666666</v>
      </c>
      <c r="PW24" s="20">
        <f>$F24+PU24</f>
        <v>19404.295833333334</v>
      </c>
      <c r="PY24" s="20">
        <f>IF(PW24&gt;0,IF(PW24+(-$F24/$E24)&gt;0,-$F24/$E24,-PW24),0)</f>
        <v>-114.14291666666666</v>
      </c>
      <c r="QA24" s="20">
        <f>PY24+PU24</f>
        <v>-8104.1470833333333</v>
      </c>
      <c r="QC24" s="20">
        <f>$F24+QA24</f>
        <v>19290.152916666666</v>
      </c>
      <c r="QE24" s="20">
        <f>IF(QC24&gt;0,IF(QC24+(-$F24/$E24)&gt;0,-$F24/$E24,-QC24),0)</f>
        <v>-114.14291666666666</v>
      </c>
      <c r="QG24" s="20">
        <f>QE24+QA24</f>
        <v>-8218.2899999999991</v>
      </c>
      <c r="QI24" s="20">
        <f>$F24+QG24</f>
        <v>19176.010000000002</v>
      </c>
      <c r="QK24" s="20">
        <f>IF(QI24&gt;0,IF(QI24+(-$F24/$E24)&gt;0,-$F24/$E24,-QI24),0)</f>
        <v>-114.14291666666666</v>
      </c>
      <c r="QM24" s="20">
        <f>QK24+QG24</f>
        <v>-8332.4329166666648</v>
      </c>
      <c r="QO24" s="20">
        <f>$F24+QM24</f>
        <v>19061.867083333334</v>
      </c>
      <c r="QQ24" s="20">
        <f>IF(QO24&gt;0,IF(QO24+(-$F24/$E24)&gt;0,-$F24/$E24,-QO24),0)</f>
        <v>-114.14291666666666</v>
      </c>
      <c r="QS24" s="20">
        <f>QQ24+QM24</f>
        <v>-8446.5758333333306</v>
      </c>
      <c r="QU24" s="20">
        <f>$F24+QS24</f>
        <v>18947.724166666667</v>
      </c>
      <c r="QW24" s="20">
        <f>IF(QU24&gt;0,IF(QU24+(-$F24/$E24)&gt;0,-$F24/$E24,-QU24),0)</f>
        <v>-114.14291666666666</v>
      </c>
      <c r="QY24" s="20">
        <f>QW24+QS24</f>
        <v>-8560.7187499999964</v>
      </c>
      <c r="RA24" s="20">
        <f>$F24+QY24</f>
        <v>18833.581250000003</v>
      </c>
      <c r="RC24" s="20">
        <f>IF(RA24&gt;0,IF(RA24+(-$F24/$E24)&gt;0,-$F24/$E24,-RA24),0)</f>
        <v>-114.14291666666666</v>
      </c>
      <c r="RE24" s="20">
        <f>RC24+QY24</f>
        <v>-8674.8616666666621</v>
      </c>
      <c r="RG24" s="20">
        <f>$F24+RE24</f>
        <v>18719.438333333339</v>
      </c>
      <c r="RI24" s="20">
        <f>IF(RG24&gt;0,IF(RG24+(-$F24/$E24)&gt;0,-$F24/$E24,-RG24),0)</f>
        <v>-114.14291666666666</v>
      </c>
      <c r="RK24" s="20">
        <f>RI24+RE24</f>
        <v>-8789.0045833333279</v>
      </c>
      <c r="RM24" s="20">
        <f>$F24+RK24</f>
        <v>18605.295416666671</v>
      </c>
      <c r="RO24" s="20">
        <f>IF(RM24&gt;0,IF(RM24+(-$F24/$E24)&gt;0,-$F24/$E24,-RM24),0)</f>
        <v>-114.14291666666666</v>
      </c>
      <c r="RQ24" s="20">
        <f>RO24+RK24</f>
        <v>-8903.1474999999937</v>
      </c>
      <c r="RS24" s="20">
        <f>$F24+RQ24</f>
        <v>18491.152500000004</v>
      </c>
      <c r="RU24" s="20">
        <f>IF(RS24&gt;0,IF(RS24+(-$F24/$E24)&gt;0,-$F24/$E24,-RS24),0)</f>
        <v>-114.14291666666666</v>
      </c>
      <c r="RW24" s="20">
        <f>RU24+RQ24</f>
        <v>-9017.2904166666594</v>
      </c>
      <c r="RY24" s="20">
        <f>$F24+RW24</f>
        <v>18377.00958333334</v>
      </c>
      <c r="SA24" s="20">
        <f>IF(RY24&gt;0,IF(RY24+(-$F24/$E24)&gt;0,-$F24/$E24,-RY24),0)</f>
        <v>-114.14291666666666</v>
      </c>
      <c r="SC24" s="20">
        <f>SA24+RW24</f>
        <v>-9131.4333333333252</v>
      </c>
      <c r="SE24" s="20">
        <f>$F24+SC24</f>
        <v>18262.866666666676</v>
      </c>
      <c r="SG24" s="20">
        <f>IF(SE24&gt;0,IF(SE24+(-$F24/$E24)&gt;0,-$F24/$E24,-SE24),0)</f>
        <v>-114.14291666666666</v>
      </c>
      <c r="SI24" s="20">
        <f>SG24+SC24</f>
        <v>-9245.576249999991</v>
      </c>
      <c r="SK24" s="20">
        <f>$F24+SI24</f>
        <v>18148.723750000008</v>
      </c>
      <c r="SM24" s="20">
        <f>IF(SK24&gt;0,IF(SK24+(-$F24/$E24)&gt;0,-$F24/$E24,-SK24),0)</f>
        <v>-114.14291666666666</v>
      </c>
      <c r="SO24" s="20">
        <f>SM24+SI24</f>
        <v>-9359.7191666666567</v>
      </c>
      <c r="SQ24" s="20">
        <f>$F24+SO24</f>
        <v>18034.580833333341</v>
      </c>
      <c r="SS24" s="20">
        <f>IF(SQ24&gt;0,IF(SQ24+(-$F24/$E24)&gt;0,-$F24/$E24,-SQ24),0)</f>
        <v>-114.14291666666666</v>
      </c>
      <c r="SU24" s="20">
        <f>SS24+SO24</f>
        <v>-9473.8620833333225</v>
      </c>
      <c r="SW24" s="20">
        <f>$F24+SU24</f>
        <v>17920.437916666677</v>
      </c>
      <c r="SY24" s="20">
        <f>IF(SW24&gt;0,IF(SW24+(-$F24/$E24)&gt;0,-$F24/$E24,-SW24),0)</f>
        <v>-114.14291666666666</v>
      </c>
      <c r="TA24" s="20">
        <f>SY24+SU24</f>
        <v>-9588.0049999999883</v>
      </c>
      <c r="TC24" s="20">
        <f>$F24+TA24</f>
        <v>17806.295000000013</v>
      </c>
      <c r="TE24" s="20">
        <f>IF(TC24&gt;0,IF(TC24+(-$F24/$E24)&gt;0,-$F24/$E24,-TC24),0)</f>
        <v>-114.14291666666666</v>
      </c>
      <c r="TG24" s="20">
        <f>TE24+TA24</f>
        <v>-9702.1479166666541</v>
      </c>
      <c r="TI24" s="20">
        <f>$F24+TG24</f>
        <v>17692.152083333345</v>
      </c>
      <c r="TK24" s="20">
        <f>IF(TI24&gt;0,IF(TI24+(-$F24/$E24)&gt;0,-$F24/$E24,-TI24),0)</f>
        <v>-114.14291666666666</v>
      </c>
      <c r="TM24" s="20">
        <f>TK24+TG24</f>
        <v>-9816.2908333333198</v>
      </c>
      <c r="TO24" s="20">
        <f>$F24+TM24</f>
        <v>17578.009166666678</v>
      </c>
      <c r="TQ24" s="20">
        <f>IF(TO24&gt;0,IF(TO24+(-$F24/$E24)&gt;0,-$F24/$E24,-TO24),0)</f>
        <v>-114.14291666666666</v>
      </c>
      <c r="TS24" s="20">
        <f>TQ24+TM24</f>
        <v>-9930.4337499999856</v>
      </c>
      <c r="TU24" s="20">
        <f>$F24+TS24</f>
        <v>17463.866250000014</v>
      </c>
      <c r="TW24" s="20">
        <f>IF(TU24&gt;0,IF(TU24+(-$F24/$E24)&gt;0,-$F24/$E24,-TU24),0)</f>
        <v>-114.14291666666666</v>
      </c>
      <c r="TY24" s="20">
        <f>TW24+TS24</f>
        <v>-10044.576666666651</v>
      </c>
      <c r="UA24" s="20">
        <f>$F24+TY24</f>
        <v>17349.72333333335</v>
      </c>
      <c r="UC24" s="20">
        <f>IF(UA24&gt;0,IF(UA24+(-$F24/$E24)&gt;0,-$F24/$E24,-UA24),0)</f>
        <v>-114.14291666666666</v>
      </c>
      <c r="UE24" s="20">
        <f>UC24+TY24</f>
        <v>-10158.719583333317</v>
      </c>
      <c r="UG24" s="20">
        <f>$F24+UE24</f>
        <v>17235.580416666682</v>
      </c>
      <c r="UI24" s="20">
        <f>IF(UG24&gt;0,IF(UG24+(-$F24/$E24)&gt;0,-$F24/$E24,-UG24),0)</f>
        <v>-114.14291666666666</v>
      </c>
      <c r="UK24" s="20">
        <f>UI24+UE24</f>
        <v>-10272.862499999983</v>
      </c>
      <c r="UM24" s="20">
        <f>$F24+UK24</f>
        <v>17121.437500000015</v>
      </c>
      <c r="UO24" s="20">
        <f>IF(UM24&gt;0,IF(UM24+(-$F24/$E24)&gt;0,-$F24/$E24,-UM24),0)</f>
        <v>-114.14291666666666</v>
      </c>
      <c r="UQ24" s="20">
        <f>UO24+UK24</f>
        <v>-10387.005416666649</v>
      </c>
      <c r="US24" s="20">
        <f>$F24+UQ24</f>
        <v>17007.294583333351</v>
      </c>
      <c r="UU24" s="20">
        <f>IF(US24&gt;0,IF(US24+(-$F24/$E24)&gt;0,-$F24/$E24,-US24),0)</f>
        <v>-114.14291666666666</v>
      </c>
      <c r="UW24" s="20">
        <f>UU24+UQ24</f>
        <v>-10501.148333333314</v>
      </c>
      <c r="UY24" s="20">
        <f>$F24+UW24</f>
        <v>16893.151666666687</v>
      </c>
      <c r="VA24" s="20">
        <f>IF(UY24&gt;0,IF(UY24+(-$F24/$E24)&gt;0,-$F24/$E24,-UY24),0)</f>
        <v>-114.14291666666666</v>
      </c>
      <c r="VC24" s="20">
        <f t="shared" ref="VC24:VC41" si="166">+UW24+VA24</f>
        <v>-10615.29124999998</v>
      </c>
      <c r="VE24" s="20">
        <f>$F24+VC24</f>
        <v>16779.008750000019</v>
      </c>
      <c r="VG24" s="20">
        <f>IF(VE24&gt;0,IF(VE24+(-$F24/$E24)&gt;0,-$F24/$E24,-VE24),0)</f>
        <v>-114.14291666666666</v>
      </c>
      <c r="VI24" s="20">
        <f>VG24+VC24</f>
        <v>-10729.434166666646</v>
      </c>
      <c r="VK24" s="20">
        <f>$F24+VI24</f>
        <v>16664.865833333351</v>
      </c>
      <c r="VM24" s="20">
        <f>IF(VK24&gt;0,IF(VK24+(-$F24/$E24)&gt;0,-$F24/$E24,-VK24),0)</f>
        <v>-114.14291666666666</v>
      </c>
      <c r="VO24" s="20">
        <f t="shared" ref="VO24:VO41" si="167">VM24+VI24</f>
        <v>-10843.577083333312</v>
      </c>
      <c r="VQ24" s="20">
        <f>$F24+VO24</f>
        <v>16550.722916666688</v>
      </c>
      <c r="VS24" s="20">
        <f>IF(VQ24&gt;0,IF(VQ24+(-$F24/$E24)&gt;0,-$F24/$E24,-VQ24),0)</f>
        <v>-114.14291666666666</v>
      </c>
      <c r="VU24" s="20">
        <f t="shared" ref="VU24:VU41" si="168">+VO24+VS24</f>
        <v>-10957.719999999978</v>
      </c>
      <c r="VW24" s="20">
        <f>$F24+VU24</f>
        <v>16436.580000000024</v>
      </c>
      <c r="VY24" s="20">
        <f>IF(VW24&gt;0,IF(VW24+(-$F24/$E24)&gt;0,-$F24/$E24,-VW24),0)</f>
        <v>-114.14291666666666</v>
      </c>
      <c r="WA24" s="20">
        <f>VY24+VU24</f>
        <v>-11071.862916666643</v>
      </c>
      <c r="WC24" s="20">
        <f>$F24+WA24</f>
        <v>16322.437083333356</v>
      </c>
      <c r="WE24" s="20">
        <f>IF(WC24&gt;0,IF(WC24+(-$F24/$E24)&gt;0,-$F24/$E24,-WC24),0)</f>
        <v>-114.14291666666666</v>
      </c>
      <c r="WG24" s="20">
        <f t="shared" ref="WG24:WG41" si="169">WE24+WA24</f>
        <v>-11186.005833333309</v>
      </c>
      <c r="WI24" s="20">
        <f>$F24+WG24</f>
        <v>16208.29416666669</v>
      </c>
      <c r="WK24" s="20">
        <f>IF(WI24&gt;0,IF(WI24+(-$F24/$E24)&gt;0,-$F24/$E24,-WI24),0)</f>
        <v>-114.14291666666666</v>
      </c>
      <c r="WM24" s="20">
        <f t="shared" ref="WM24:WM41" si="170">+WG24+WK24</f>
        <v>-11300.148749999975</v>
      </c>
      <c r="WO24" s="20">
        <f>$F24+WM24</f>
        <v>16094.151250000024</v>
      </c>
      <c r="WQ24" s="20">
        <f>IF(WO24&gt;0,IF(WO24+(-$F24/$E24)&gt;0,-$F24/$E24,-WO24),0)</f>
        <v>-114.14291666666666</v>
      </c>
      <c r="WS24" s="20">
        <f>WQ24+WM24</f>
        <v>-11414.291666666641</v>
      </c>
      <c r="WU24" s="20">
        <f>$F24+WS24</f>
        <v>15980.008333333359</v>
      </c>
      <c r="WW24" s="20">
        <f>IF(WU24&gt;0,IF(WU24+(-$F24/$E24)&gt;0,-$F24/$E24,-WU24),0)</f>
        <v>-114.14291666666666</v>
      </c>
      <c r="WY24" s="20">
        <f t="shared" ref="WY24:WY41" si="171">WW24+WS24</f>
        <v>-11528.434583333306</v>
      </c>
      <c r="XA24" s="20">
        <f>$F24+WY24</f>
        <v>15865.865416666693</v>
      </c>
      <c r="XC24" s="20">
        <f>IF(XA24&gt;0,IF(XA24+(-$F24/$E24)&gt;0,-$F24/$E24,-XA24),0)</f>
        <v>-114.14291666666666</v>
      </c>
      <c r="XE24" s="20">
        <f t="shared" ref="XE24:XE41" si="172">+WY24+XC24</f>
        <v>-11642.577499999972</v>
      </c>
      <c r="XG24" s="20">
        <f>$F24+XE24</f>
        <v>15751.722500000027</v>
      </c>
      <c r="XI24" s="20">
        <f>IF(XG24&gt;0,IF(XG24+(-$F24/$E24)&gt;0,-$F24/$E24,-XG24),0)</f>
        <v>-114.14291666666666</v>
      </c>
      <c r="XK24" s="20">
        <f>XI24+XE24</f>
        <v>-11756.720416666638</v>
      </c>
      <c r="XM24" s="20">
        <f>$F24+XK24</f>
        <v>15637.579583333361</v>
      </c>
      <c r="XO24" s="20">
        <f>IF(XM24&gt;0,IF(XM24+(-$F24/$E24)&gt;0,-$F24/$E24,-XM24),0)</f>
        <v>-114.14291666666666</v>
      </c>
      <c r="XQ24" s="20">
        <f t="shared" ref="XQ24:XQ41" si="173">XO24+XK24</f>
        <v>-11870.863333333304</v>
      </c>
      <c r="XS24" s="20">
        <f>$F24+XQ24</f>
        <v>15523.436666666696</v>
      </c>
      <c r="XU24" s="20">
        <f>IF(XS24&gt;0,IF(XS24+(-$F24/$E24)&gt;0,-$F24/$E24,-XS24),0)</f>
        <v>-114.14291666666666</v>
      </c>
      <c r="XW24" s="20">
        <f t="shared" ref="XW24:XW41" si="174">+XQ24+XU24</f>
        <v>-11985.006249999969</v>
      </c>
      <c r="XY24" s="20">
        <f>$F24+XW24</f>
        <v>15409.29375000003</v>
      </c>
      <c r="YA24" s="20">
        <f>IF(XY24&gt;0,IF(XY24+(-$F24/$E24)&gt;0,-$F24/$E24,-XY24),0)</f>
        <v>-114.14291666666666</v>
      </c>
      <c r="YC24" s="20">
        <f>YA24+XW24</f>
        <v>-12099.149166666635</v>
      </c>
      <c r="YE24" s="20">
        <f>$F24+YC24</f>
        <v>15295.150833333364</v>
      </c>
      <c r="YG24" s="20">
        <f>IF(YE24&gt;0,IF(YE24+(-$F24/$E24)&gt;0,-$F24/$E24,-YE24),0)</f>
        <v>-114.14291666666666</v>
      </c>
      <c r="YI24" s="20">
        <f t="shared" ref="YI24:YI41" si="175">YG24+YC24</f>
        <v>-12213.292083333301</v>
      </c>
      <c r="YK24" s="20">
        <f>$F24+YI24</f>
        <v>15181.007916666698</v>
      </c>
      <c r="YM24" s="20">
        <f>IF(YK24&gt;0,IF(YK24+(-$F24/$E24)&gt;0,-$F24/$E24,-YK24),0)</f>
        <v>-114.14291666666666</v>
      </c>
      <c r="YO24" s="20">
        <f t="shared" ref="YO24:YO41" si="176">+YI24+YM24</f>
        <v>-12327.434999999967</v>
      </c>
      <c r="YQ24" s="20">
        <f>$F24+YO24</f>
        <v>15066.865000000033</v>
      </c>
      <c r="YS24" s="20">
        <f>IF(YQ24&gt;0,IF(YQ24+(-$F24/$E24)&gt;0,-$F24/$E24,-YQ24),0)</f>
        <v>-114.14291666666666</v>
      </c>
      <c r="YU24" s="20">
        <f>YS24+YO24</f>
        <v>-12441.577916666633</v>
      </c>
      <c r="YW24" s="20">
        <f>$F24+YU24</f>
        <v>14952.722083333367</v>
      </c>
      <c r="YY24" s="20">
        <f>IF(YW24&gt;0,IF(YW24+(-$F24/$E24)&gt;0,-$F24/$E24,-YW24),0)</f>
        <v>-114.14291666666666</v>
      </c>
      <c r="ZA24" s="20">
        <f t="shared" ref="ZA24:ZA41" si="177">YY24+YU24</f>
        <v>-12555.720833333298</v>
      </c>
      <c r="ZC24" s="20">
        <f>$F24+ZA24</f>
        <v>14838.579166666701</v>
      </c>
      <c r="ZE24" s="20">
        <f>IF(ZC24&gt;0,IF(ZC24+(-$F24/$E24)&gt;0,-$F24/$E24,-ZC24),0)</f>
        <v>-114.14291666666666</v>
      </c>
      <c r="ZG24" s="20">
        <f t="shared" ref="ZG24:ZG41" si="178">+ZA24+ZE24</f>
        <v>-12669.863749999964</v>
      </c>
      <c r="ZI24" s="20">
        <f>$F24+ZG24</f>
        <v>14724.436250000035</v>
      </c>
      <c r="ZK24" s="20">
        <f>IF(ZI24&gt;0,IF(ZI24+(-$F24/$E24)&gt;0,-$F24/$E24,-ZI24),0)</f>
        <v>-114.14291666666666</v>
      </c>
      <c r="ZM24" s="20">
        <f>ZK24+ZG24</f>
        <v>-12784.00666666663</v>
      </c>
      <c r="ZO24" s="20">
        <f>$F24+ZM24</f>
        <v>14610.293333333369</v>
      </c>
      <c r="ZQ24" s="20">
        <f>IF(ZO24&gt;0,IF(ZO24+(-$F24/$E24)&gt;0,-$F24/$E24,-ZO24),0)</f>
        <v>-114.14291666666666</v>
      </c>
      <c r="ZS24" s="20">
        <f t="shared" ref="ZS24:ZS41" si="179">ZQ24+ZM24</f>
        <v>-12898.149583333296</v>
      </c>
      <c r="ZU24" s="20">
        <f>$F24+ZS24</f>
        <v>14496.150416666704</v>
      </c>
      <c r="ZW24" s="20">
        <f>IF(ZU24&gt;0,IF(ZU24+(-$F24/$E24)&gt;0,-$F24/$E24,-ZU24),0)</f>
        <v>-114.14291666666666</v>
      </c>
      <c r="ZY24" s="20">
        <f t="shared" ref="ZY24:ZY41" si="180">+ZS24+ZW24</f>
        <v>-13012.292499999961</v>
      </c>
      <c r="AAA24" s="20">
        <f>$F24+ZY24</f>
        <v>14382.007500000038</v>
      </c>
      <c r="AAC24" s="20">
        <f>IF(AAA24&gt;0,IF(AAA24+(-$F24/$E24)&gt;0,-$F24/$E24,-AAA24),0)</f>
        <v>-114.14291666666666</v>
      </c>
      <c r="AAE24" s="20">
        <f>AAC24+ZY24</f>
        <v>-13126.435416666627</v>
      </c>
      <c r="AAG24" s="20">
        <f>$F24+AAE24</f>
        <v>14267.864583333372</v>
      </c>
      <c r="AAI24" s="20">
        <f>IF(AAG24&gt;0,IF(AAG24+(-$F24/$E24)&gt;0,-$F24/$E24,-AAG24),0)</f>
        <v>-114.14291666666666</v>
      </c>
      <c r="AAK24" s="20">
        <f t="shared" ref="AAK24:AAK41" si="181">AAI24+AAE24</f>
        <v>-13240.578333333293</v>
      </c>
      <c r="AAM24" s="20">
        <f>$F24+AAK24</f>
        <v>14153.721666666706</v>
      </c>
      <c r="AAO24" s="20">
        <f>IF(AAM24&gt;0,IF(AAM24+(-$F24/$E24)&gt;0,-$F24/$E24,-AAM24),0)</f>
        <v>-114.14291666666666</v>
      </c>
      <c r="AAQ24" s="20">
        <f t="shared" ref="AAQ24:AAQ41" si="182">+AAK24+AAO24</f>
        <v>-13354.721249999959</v>
      </c>
      <c r="AAS24" s="20">
        <f>$F24+AAQ24</f>
        <v>14039.578750000041</v>
      </c>
      <c r="AAU24" s="20">
        <f>IF(AAS24&gt;0,IF(AAS24+(-$F24/$E24)&gt;0,-$F24/$E24,-AAS24),0)</f>
        <v>-114.14291666666666</v>
      </c>
      <c r="AAW24" s="20">
        <f>AAU24+AAQ24</f>
        <v>-13468.864166666624</v>
      </c>
      <c r="AAY24" s="20">
        <f>$F24+AAW24</f>
        <v>13925.435833333375</v>
      </c>
      <c r="ABA24" s="20">
        <f>IF(AAY24&gt;0,IF(AAY24+(-$F24/$E24)&gt;0,-$F24/$E24,-AAY24),0)</f>
        <v>-114.14291666666666</v>
      </c>
      <c r="ABB24" s="20">
        <f t="shared" ref="ABB24:ABB41" si="183">ABA24+AAW24</f>
        <v>-13583.00708333329</v>
      </c>
      <c r="ABC24" s="20">
        <f t="shared" ref="ABC24:ABC41" si="184">$F24+ABB24</f>
        <v>13811.292916666709</v>
      </c>
      <c r="ABD24" s="20">
        <f t="shared" ref="ABD24:ABD41" si="185">IF(ABC24&gt;0,IF(ABC24+(-$F24/$E24)&gt;0,-$F24/$E24,-ABC24),0)</f>
        <v>-114.14291666666666</v>
      </c>
      <c r="ABE24" s="20">
        <f t="shared" ref="ABE24:ABE41" si="186">+ABB24+ABD24</f>
        <v>-13697.149999999956</v>
      </c>
      <c r="ABF24" s="20">
        <f t="shared" ref="ABF24:ABF41" si="187">$F24+ABE24</f>
        <v>13697.150000000043</v>
      </c>
      <c r="ABG24" s="20">
        <f t="shared" ref="ABG24:ABG41" si="188">IF(ABF24&gt;0,IF(ABF24+(-$F24/$E24)&gt;0,-$F24/$E24,-ABF24),0)</f>
        <v>-114.14291666666666</v>
      </c>
      <c r="ABH24" s="20">
        <f t="shared" ref="ABH24:ABH41" si="189">ABG24+ABE24</f>
        <v>-13811.292916666622</v>
      </c>
      <c r="ABI24" s="20">
        <f t="shared" ref="ABI24:ABI41" si="190">$F24+ABH24</f>
        <v>13583.007083333378</v>
      </c>
      <c r="ABK24" s="20">
        <f>IF(ABI24&gt;0,IF(ABI24+(-$F24/$E24)&gt;0,-$F24/$E24,-ABI24),0)</f>
        <v>-114.14291666666666</v>
      </c>
      <c r="ABL24" s="20">
        <f>+ABH24+ABK24</f>
        <v>-13925.435833333288</v>
      </c>
      <c r="ABM24" s="20">
        <f t="shared" ref="ABM24:ABM41" si="191">$F24+ABL24</f>
        <v>13468.864166666712</v>
      </c>
      <c r="ABN24" s="20">
        <f t="shared" ref="ABN24:ABN41" si="192">IF(ABM24&gt;0,IF(ABM24+(-$F24/$E24)&gt;0,-$F24/$E24,-ABM24),0)</f>
        <v>-114.14291666666666</v>
      </c>
      <c r="ABO24" s="20">
        <f t="shared" ref="ABO24:ABO41" si="193">+ABL24+ABN24</f>
        <v>-14039.578749999953</v>
      </c>
      <c r="ABP24" s="20">
        <f t="shared" ref="ABP24:ABP41" si="194">$F24+ABO24</f>
        <v>13354.721250000046</v>
      </c>
      <c r="ABQ24" s="20">
        <f t="shared" ref="ABQ24:ABQ41" si="195">IF(ABP24&gt;0,IF(ABP24+(-$F24/$E24)&gt;0,-$F24/$E24,-ABP24),0)</f>
        <v>-114.14291666666666</v>
      </c>
      <c r="ABR24" s="20">
        <f t="shared" ref="ABR24:ABR41" si="196">ABQ24+ABO24</f>
        <v>-14153.721666666619</v>
      </c>
      <c r="ABS24" s="20">
        <f t="shared" ref="ABS24:ABS41" si="197">$F24+ABR24</f>
        <v>13240.57833333338</v>
      </c>
      <c r="ABU24" s="20">
        <f>IF(ABS24&gt;0,IF(ABS24+(-$F24/$E24)&gt;0,-$F24/$E24,-ABS24),0)</f>
        <v>-114.14291666666666</v>
      </c>
      <c r="ABV24" s="20">
        <f>+ABR24+ABU24</f>
        <v>-14267.864583333285</v>
      </c>
      <c r="ABW24" s="20">
        <f t="shared" ref="ABW24:ABW41" si="198">$F24+ABV24</f>
        <v>13126.435416666714</v>
      </c>
      <c r="ABX24" s="20">
        <f t="shared" ref="ABX24:ABX41" si="199">IF(ABW24&gt;0,IF(ABW24+(-$F24/$E24)&gt;0,-$F24/$E24,-ABW24),0)</f>
        <v>-114.14291666666666</v>
      </c>
      <c r="ABY24" s="20">
        <f t="shared" ref="ABY24:ABY41" si="200">+ABV24+ABX24</f>
        <v>-14382.007499999951</v>
      </c>
      <c r="ABZ24" s="20">
        <f t="shared" ref="ABZ24:ABZ41" si="201">$F24+ABY24</f>
        <v>13012.292500000049</v>
      </c>
      <c r="ACA24" s="20">
        <f t="shared" ref="ACA24:ACA41" si="202">IF(ABZ24&gt;0,IF(ABZ24+(-$F24/$E24)&gt;0,-$F24/$E24,-ABZ24),0)</f>
        <v>-114.14291666666666</v>
      </c>
      <c r="ACB24" s="20">
        <f t="shared" ref="ACB24:ACB41" si="203">ACA24+ABY24</f>
        <v>-14496.150416666616</v>
      </c>
      <c r="ACC24" s="20">
        <f t="shared" ref="ACC24:ACC41" si="204">$F24+ACB24</f>
        <v>12898.149583333383</v>
      </c>
      <c r="ACE24" s="20">
        <f>IF(ACC24&gt;0,IF(ACC24+(-$F24/$E24)&gt;0,-$F24/$E24,-ACC24),0)</f>
        <v>-114.14291666666666</v>
      </c>
      <c r="ACF24" s="20">
        <f>+ACB24+ACE24</f>
        <v>-14610.293333333282</v>
      </c>
      <c r="ACG24" s="20">
        <f t="shared" ref="ACG24:ACG41" si="205">$F24+ACF24</f>
        <v>12784.006666666717</v>
      </c>
      <c r="ACH24" s="20">
        <f t="shared" ref="ACH24:ACH41" si="206">IF(ACG24&gt;0,IF(ACG24+(-$F24/$E24)&gt;0,-$F24/$E24,-ACG24),0)</f>
        <v>-114.14291666666666</v>
      </c>
      <c r="ACI24" s="20">
        <f t="shared" ref="ACI24:ACI41" si="207">+ACF24+ACH24</f>
        <v>-14724.436249999948</v>
      </c>
      <c r="ACJ24" s="20">
        <f t="shared" ref="ACJ24:ACJ41" si="208">$F24+ACI24</f>
        <v>12669.863750000051</v>
      </c>
      <c r="ACK24" s="20">
        <f t="shared" ref="ACK24:ACK41" si="209">IF(ACJ24&gt;0,IF(ACJ24+(-$F24/$E24)&gt;0,-$F24/$E24,-ACJ24),0)</f>
        <v>-114.14291666666666</v>
      </c>
      <c r="ACL24" s="20">
        <f t="shared" ref="ACL24:ACL41" si="210">ACK24+ACI24</f>
        <v>-14838.579166666614</v>
      </c>
      <c r="ACM24" s="20">
        <f t="shared" ref="ACM24:ACM41" si="211">$F24+ACL24</f>
        <v>12555.720833333386</v>
      </c>
      <c r="ACO24" s="20">
        <f>IF(ACM24&gt;0,IF(ACM24+(-$F24/$E24)&gt;0,-$F24/$E24,-ACM24),0)</f>
        <v>-114.14291666666666</v>
      </c>
      <c r="ACP24" s="20">
        <f>+ACL24+ACO24</f>
        <v>-14952.722083333279</v>
      </c>
      <c r="ACQ24" s="20">
        <f t="shared" ref="ACQ24:ACQ41" si="212">$F24+ACP24</f>
        <v>12441.57791666672</v>
      </c>
      <c r="ACR24" s="20">
        <f t="shared" ref="ACR24:ACR41" si="213">IF(ACQ24&gt;0,IF(ACQ24+(-$F24/$E24)&gt;0,-$F24/$E24,-ACQ24),0)</f>
        <v>-114.14291666666666</v>
      </c>
      <c r="ACS24" s="20">
        <f t="shared" ref="ACS24:ACS41" si="214">+ACP24+ACR24</f>
        <v>-15066.864999999945</v>
      </c>
      <c r="ACT24" s="20">
        <f t="shared" ref="ACT24:ACT41" si="215">$F24+ACS24</f>
        <v>12327.435000000054</v>
      </c>
      <c r="ACU24" s="20">
        <f t="shared" ref="ACU24:ACU41" si="216">IF(ACT24&gt;0,IF(ACT24+(-$F24/$E24)&gt;0,-$F24/$E24,-ACT24),0)</f>
        <v>-114.14291666666666</v>
      </c>
      <c r="ACV24" s="20">
        <f t="shared" ref="ACV24:ACV41" si="217">ACU24+ACS24</f>
        <v>-15181.007916666611</v>
      </c>
      <c r="ACW24" s="20">
        <f t="shared" ref="ACW24:ACW41" si="218">$F24+ACV24</f>
        <v>12213.292083333388</v>
      </c>
      <c r="ACY24" s="20">
        <f>IF(ACW24&gt;0,IF(ACW24+(-$F24/$E24)&gt;0,-$F24/$E24,-ACW24),0)</f>
        <v>-114.14291666666666</v>
      </c>
      <c r="ACZ24" s="20">
        <f>+ACV24+ACY24</f>
        <v>-15295.150833333277</v>
      </c>
      <c r="ADA24" s="20">
        <f t="shared" ref="ADA24:ADA41" si="219">$F24+ACZ24</f>
        <v>12099.149166666723</v>
      </c>
      <c r="ADB24" s="20">
        <f t="shared" ref="ADB24:ADB41" si="220">IF(ADA24&gt;0,IF(ADA24+(-$F24/$E24)&gt;0,-$F24/$E24,-ADA24),0)</f>
        <v>-114.14291666666666</v>
      </c>
      <c r="ADC24" s="20">
        <f t="shared" ref="ADC24:ADC41" si="221">+ACZ24+ADB24</f>
        <v>-15409.293749999943</v>
      </c>
      <c r="ADD24" s="20">
        <f t="shared" ref="ADD24:ADD41" si="222">$F24+ADC24</f>
        <v>11985.006250000057</v>
      </c>
      <c r="ADE24" s="20">
        <f t="shared" ref="ADE24:ADE41" si="223">IF(ADD24&gt;0,IF(ADD24+(-$F24/$E24)&gt;0,-$F24/$E24,-ADD24),0)</f>
        <v>-114.14291666666666</v>
      </c>
      <c r="ADF24" s="20">
        <f t="shared" ref="ADF24:ADF41" si="224">ADE24+ADC24</f>
        <v>-15523.436666666608</v>
      </c>
      <c r="ADG24" s="20">
        <f t="shared" ref="ADG24:ADG41" si="225">$F24+ADF24</f>
        <v>11870.863333333391</v>
      </c>
      <c r="ADI24" s="20">
        <f>IF(ADG24&gt;0,IF(ADG24+(-$F24/$E24)&gt;0,-$F24/$E24,-ADG24),0)</f>
        <v>-114.14291666666666</v>
      </c>
      <c r="ADJ24" s="20">
        <f>+ADF24+ADI24</f>
        <v>-15637.579583333274</v>
      </c>
      <c r="ADK24" s="20">
        <f t="shared" ref="ADK24:ADK41" si="226">$F24+ADJ24</f>
        <v>11756.720416666725</v>
      </c>
      <c r="ADL24" s="20">
        <f t="shared" ref="ADL24:ADL41" si="227">IF(ADK24&gt;0,IF(ADK24+(-$F24/$E24)&gt;0,-$F24/$E24,-ADK24),0)</f>
        <v>-114.14291666666666</v>
      </c>
      <c r="ADM24" s="20">
        <f t="shared" ref="ADM24:ADM41" si="228">+ADJ24+ADL24</f>
        <v>-15751.72249999994</v>
      </c>
      <c r="ADN24" s="20">
        <f t="shared" ref="ADN24:ADN41" si="229">$F24+ADM24</f>
        <v>11642.577500000059</v>
      </c>
      <c r="ADO24" s="20">
        <f t="shared" ref="ADO24:ADO41" si="230">IF(ADN24&gt;0,IF(ADN24+(-$F24/$E24)&gt;0,-$F24/$E24,-ADN24),0)</f>
        <v>-114.14291666666666</v>
      </c>
      <c r="ADP24" s="20">
        <f t="shared" ref="ADP24:ADP41" si="231">ADO24+ADM24</f>
        <v>-15865.865416666606</v>
      </c>
      <c r="ADQ24" s="20">
        <f t="shared" ref="ADQ24:ADQ41" si="232">$F24+ADP24</f>
        <v>11528.434583333394</v>
      </c>
      <c r="ADS24" s="20">
        <f>IF(ADQ24&gt;0,IF(ADQ24+(-$F24/$E24)&gt;0,-$F24/$E24,-ADQ24),0)</f>
        <v>-114.14291666666666</v>
      </c>
      <c r="ADT24" s="20">
        <f>+ADP24+ADS24</f>
        <v>-15980.008333333271</v>
      </c>
      <c r="ADU24" s="20">
        <f t="shared" ref="ADU24:ADU41" si="233">$F24+ADT24</f>
        <v>11414.291666666728</v>
      </c>
      <c r="ADV24" s="20">
        <f t="shared" ref="ADV24:ADV41" si="234">IF(ADU24&gt;0,IF(ADU24+(-$F24/$E24)&gt;0,-$F24/$E24,-ADU24),0)</f>
        <v>-114.14291666666666</v>
      </c>
      <c r="ADW24" s="20">
        <f t="shared" ref="ADW24:ADW41" si="235">+ADT24+ADV24</f>
        <v>-16094.151249999937</v>
      </c>
      <c r="ADX24" s="20">
        <f t="shared" ref="ADX24:ADX41" si="236">$F24+ADW24</f>
        <v>11300.148750000062</v>
      </c>
      <c r="ADY24" s="20">
        <f t="shared" ref="ADY24:ADY41" si="237">IF(ADX24&gt;0,IF(ADX24+(-$F24/$E24)&gt;0,-$F24/$E24,-ADX24),0)</f>
        <v>-114.14291666666666</v>
      </c>
      <c r="ADZ24" s="20">
        <f t="shared" ref="ADZ24:ADZ41" si="238">ADY24+ADW24</f>
        <v>-16208.294166666603</v>
      </c>
      <c r="AEA24" s="20">
        <f t="shared" ref="AEA24:AEA41" si="239">$F24+ADZ24</f>
        <v>11186.005833333396</v>
      </c>
      <c r="AEC24" s="20">
        <f>IF(AEA24&gt;0,IF(AEA24+(-$F24/$E24)&gt;0,-$F24/$E24,-AEA24),0)</f>
        <v>-114.14291666666666</v>
      </c>
      <c r="AED24" s="20">
        <f>+ADZ24+AEC24</f>
        <v>-16322.437083333269</v>
      </c>
      <c r="AEE24" s="20">
        <f t="shared" ref="AEE24:AEE41" si="240">$F24+AED24</f>
        <v>11071.862916666731</v>
      </c>
      <c r="AEF24" s="20">
        <f t="shared" ref="AEF24:AEF41" si="241">IF(AEE24&gt;0,IF(AEE24+(-$F24/$E24)&gt;0,-$F24/$E24,-AEE24),0)</f>
        <v>-114.14291666666666</v>
      </c>
      <c r="AEG24" s="20">
        <f t="shared" ref="AEG24:AEG41" si="242">+AED24+AEF24</f>
        <v>-16436.579999999936</v>
      </c>
      <c r="AEH24" s="20">
        <f t="shared" ref="AEH24:AEH41" si="243">$F24+AEG24</f>
        <v>10957.720000000063</v>
      </c>
      <c r="AEI24" s="20">
        <f t="shared" ref="AEI24:AEI41" si="244">IF(AEH24&gt;0,IF(AEH24+(-$F24/$E24)&gt;0,-$F24/$E24,-AEH24),0)</f>
        <v>-114.14291666666666</v>
      </c>
      <c r="AEJ24" s="20">
        <f t="shared" ref="AEJ24:AEJ41" si="245">AEI24+AEG24</f>
        <v>-16550.722916666604</v>
      </c>
      <c r="AEK24" s="20">
        <f t="shared" ref="AEK24:AEK41" si="246">$F24+AEJ24</f>
        <v>10843.577083333395</v>
      </c>
      <c r="AEM24" s="20">
        <f>IF(AEK24&gt;0,IF(AEK24+(-$F24/$E24)&gt;0,-$F24/$E24,-AEK24),0)</f>
        <v>-114.14291666666666</v>
      </c>
      <c r="AEN24" s="20">
        <f>+AEJ24+AEM24</f>
        <v>-16664.865833333271</v>
      </c>
      <c r="AEO24" s="20">
        <f t="shared" ref="AEO24:AEO41" si="247">$F24+AEN24</f>
        <v>10729.434166666728</v>
      </c>
      <c r="AEP24" s="20">
        <f t="shared" ref="AEP24:AEP41" si="248">IF(AEO24&gt;0,IF(AEO24+(-$F24/$E24)&gt;0,-$F24/$E24,-AEO24),0)</f>
        <v>-114.14291666666666</v>
      </c>
      <c r="AEQ24" s="20">
        <f t="shared" ref="AEQ24:AEQ41" si="249">+AEN24+AEP24</f>
        <v>-16779.008749999939</v>
      </c>
      <c r="AER24" s="20">
        <f t="shared" ref="AER24:AER41" si="250">$F24+AEQ24</f>
        <v>10615.29125000006</v>
      </c>
      <c r="AES24" s="20">
        <f t="shared" ref="AES24:AES41" si="251">IF(AER24&gt;0,IF(AER24+(-$F24/$E24)&gt;0,-$F24/$E24,-AER24),0)</f>
        <v>-114.14291666666666</v>
      </c>
      <c r="AET24" s="20">
        <f t="shared" ref="AET24:AET41" si="252">AES24+AEQ24</f>
        <v>-16893.151666666607</v>
      </c>
      <c r="AEU24" s="20">
        <f t="shared" ref="AEU24:AEU41" si="253">$F24+AET24</f>
        <v>10501.148333333393</v>
      </c>
      <c r="AEW24" s="20">
        <f>IF(AEU24&gt;0,IF(AEU24+(-$F24/$E24)&gt;0,-$F24/$E24,-AEU24),0)</f>
        <v>-114.14291666666666</v>
      </c>
      <c r="AEX24" s="20">
        <f>+AET24+AEW24</f>
        <v>-17007.294583333274</v>
      </c>
      <c r="AEY24" s="20">
        <f t="shared" ref="AEY24:AEY41" si="254">$F24+AEX24</f>
        <v>10387.005416666725</v>
      </c>
      <c r="AEZ24" s="20">
        <f t="shared" ref="AEZ24:AEZ41" si="255">IF(AEY24&gt;0,IF(AEY24+(-$F24/$E24)&gt;0,-$F24/$E24,-AEY24),0)</f>
        <v>-114.14291666666666</v>
      </c>
      <c r="AFA24" s="20">
        <f t="shared" ref="AFA24:AFA41" si="256">+AEX24+AEZ24</f>
        <v>-17121.437499999942</v>
      </c>
      <c r="AFB24" s="20">
        <f t="shared" ref="AFB24:AFB41" si="257">$F24+AFA24</f>
        <v>10272.862500000057</v>
      </c>
      <c r="AFC24" s="20">
        <f t="shared" ref="AFC24:AFC41" si="258">IF(AFB24&gt;0,IF(AFB24+(-$F24/$E24)&gt;0,-$F24/$E24,-AFB24),0)</f>
        <v>-114.14291666666666</v>
      </c>
      <c r="AFD24" s="20">
        <f t="shared" ref="AFD24:AFD41" si="259">AFC24+AFA24</f>
        <v>-17235.580416666609</v>
      </c>
      <c r="AFE24" s="20">
        <f t="shared" ref="AFE24:AFE41" si="260">$F24+AFD24</f>
        <v>10158.71958333339</v>
      </c>
      <c r="AFG24" s="20">
        <f>IF(AFE24&gt;0,IF(AFE24+(-$F24/$E24)&gt;0,-$F24/$E24,-AFE24),0)</f>
        <v>-114.14291666666666</v>
      </c>
      <c r="AFH24" s="20">
        <f>+AFD24+AFG24</f>
        <v>-17349.723333333277</v>
      </c>
      <c r="AFI24" s="20">
        <f t="shared" ref="AFI24:AFI41" si="261">$F24+AFH24</f>
        <v>10044.576666666722</v>
      </c>
      <c r="AFJ24" s="20">
        <f t="shared" ref="AFJ24:AFJ41" si="262">IF(AFI24&gt;0,IF(AFI24+(-$F24/$E24)&gt;0,-$F24/$E24,-AFI24),0)</f>
        <v>-114.14291666666666</v>
      </c>
      <c r="AFK24" s="20">
        <f t="shared" ref="AFK24:AFK41" si="263">+AFH24+AFJ24</f>
        <v>-17463.866249999945</v>
      </c>
      <c r="AFL24" s="20">
        <f t="shared" ref="AFL24:AFL41" si="264">$F24+AFK24</f>
        <v>9930.4337500000547</v>
      </c>
      <c r="AFM24" s="20">
        <f t="shared" ref="AFM24:AFM41" si="265">IF(AFL24&gt;0,IF(AFL24+(-$F24/$E24)&gt;0,-$F24/$E24,-AFL24),0)</f>
        <v>-114.14291666666666</v>
      </c>
      <c r="AFN24" s="20">
        <f t="shared" ref="AFN24:AFN41" si="266">AFM24+AFK24</f>
        <v>-17578.009166666612</v>
      </c>
      <c r="AFO24" s="20">
        <f t="shared" ref="AFO24:AFO41" si="267">$F24+AFN24</f>
        <v>9816.2908333333871</v>
      </c>
      <c r="AFQ24" s="20">
        <f>IF(AFO24&gt;0,IF(AFO24+(-$F24/$E24)&gt;0,-$F24/$E24,-AFO24),0)</f>
        <v>-114.14291666666666</v>
      </c>
      <c r="AFR24" s="20">
        <f>+AFN24+AFQ24</f>
        <v>-17692.15208333328</v>
      </c>
      <c r="AFS24" s="20">
        <f t="shared" ref="AFS24:AFS38" si="268">$F24+AFR24</f>
        <v>9702.1479166667195</v>
      </c>
      <c r="AFT24" s="20">
        <f t="shared" ref="AFT24:AFT38" si="269">IF(AFS24&gt;0,IF(AFS24+(-$F24/$E24)&gt;0,-$F24/$E24,-AFS24),0)</f>
        <v>-114.14291666666666</v>
      </c>
      <c r="AFU24" s="20">
        <f t="shared" ref="AFU24:AFU38" si="270">+AFR24+AFT24</f>
        <v>-17806.294999999947</v>
      </c>
      <c r="AFV24" s="20">
        <f t="shared" ref="AFV24:AFV38" si="271">$F24+AFU24</f>
        <v>9588.005000000052</v>
      </c>
      <c r="AFW24" s="20">
        <f t="shared" ref="AFW24:AFW38" si="272">IF(AFV24&gt;0,IF(AFV24+(-$F24/$E24)&gt;0,-$F24/$E24,-AFV24),0)</f>
        <v>-114.14291666666666</v>
      </c>
      <c r="AFX24" s="20">
        <f t="shared" ref="AFX24:AFX38" si="273">AFW24+AFU24</f>
        <v>-17920.437916666615</v>
      </c>
      <c r="AFY24" s="20">
        <f t="shared" ref="AFY24:AFY41" si="274">$F24+AFX24</f>
        <v>9473.8620833333844</v>
      </c>
      <c r="AGA24" s="20">
        <f>IF(AFY24&gt;0,IF(AFY24+(-$F24/$E24)&gt;0,-$F24/$E24,-AFY24),0)</f>
        <v>-114.14291666666666</v>
      </c>
      <c r="AGB24" s="20">
        <f>+AFX24+AGA24</f>
        <v>-18034.580833333282</v>
      </c>
      <c r="AGC24" s="20">
        <f t="shared" ref="AGC24:AGC41" si="275">$F24+AGB24</f>
        <v>9359.7191666667168</v>
      </c>
      <c r="AGD24" s="20">
        <f t="shared" ref="AGD24:AGD41" si="276">IF(AGC24&gt;0,IF(AGC24+(-$F24/$E24)&gt;0,-$F24/$E24,-AGC24),0)</f>
        <v>-114.14291666666666</v>
      </c>
      <c r="AGE24" s="20">
        <f t="shared" ref="AGE24:AGE41" si="277">+AGB24+AGD24</f>
        <v>-18148.72374999995</v>
      </c>
      <c r="AGF24" s="20">
        <f t="shared" ref="AGF24:AGF41" si="278">$F24+AGE24</f>
        <v>9245.5762500000492</v>
      </c>
      <c r="AGG24" s="20">
        <f t="shared" ref="AGG24:AGG41" si="279">IF(AGF24&gt;0,IF(AGF24+(-$F24/$E24)&gt;0,-$F24/$E24,-AGF24),0)</f>
        <v>-114.14291666666666</v>
      </c>
      <c r="AGH24" s="20">
        <f t="shared" ref="AGH24:AGH41" si="280">AGG24+AGE24</f>
        <v>-18262.866666666618</v>
      </c>
      <c r="AGI24" s="20">
        <f t="shared" ref="AGI24:AGI41" si="281">$F24+AGH24</f>
        <v>9131.4333333333816</v>
      </c>
      <c r="AGK24" s="20">
        <f>IF(AGI24&gt;0,IF(AGI24+(-$F24/$E24)&gt;0,-$F24/$E24,-AGI24),0)</f>
        <v>-114.14291666666666</v>
      </c>
      <c r="AGL24" s="20">
        <f>+AGH24+AGK24</f>
        <v>-18377.009583333285</v>
      </c>
      <c r="AGM24" s="20">
        <f t="shared" ref="AGM24:AGM41" si="282">$F24+AGL24</f>
        <v>9017.290416666714</v>
      </c>
      <c r="AGN24" s="20">
        <f t="shared" ref="AGN24:AGN41" si="283">IF(AGM24&gt;0,IF(AGM24+(-$F24/$E24)&gt;0,-$F24/$E24,-AGM24),0)</f>
        <v>-114.14291666666666</v>
      </c>
      <c r="AGO24" s="20">
        <f t="shared" ref="AGO24:AGO41" si="284">+AGL24+AGN24</f>
        <v>-18491.152499999953</v>
      </c>
      <c r="AGP24" s="20">
        <f t="shared" ref="AGP24:AGP41" si="285">$F24+AGO24</f>
        <v>8903.1475000000464</v>
      </c>
      <c r="AGQ24" s="20">
        <f t="shared" ref="AGQ24:AGQ41" si="286">IF(AGP24&gt;0,IF(AGP24+(-$F24/$E24)&gt;0,-$F24/$E24,-AGP24),0)</f>
        <v>-114.14291666666666</v>
      </c>
      <c r="AGR24" s="20">
        <f t="shared" ref="AGR24:AGR41" si="287">AGQ24+AGO24</f>
        <v>-18605.29541666662</v>
      </c>
      <c r="AGS24" s="20">
        <f t="shared" ref="AGS24:AGS41" si="288">$F24+AGR24</f>
        <v>8789.0045833333788</v>
      </c>
      <c r="AGU24" s="20">
        <f>IF(AGS24&gt;0,IF(AGS24+(-$F24/$E24)&gt;0,-$F24/$E24,-AGS24),0)</f>
        <v>-114.14291666666666</v>
      </c>
      <c r="AGV24" s="20">
        <f>+AGR24+AGU24</f>
        <v>-18719.438333333288</v>
      </c>
      <c r="AGW24" s="20">
        <f t="shared" ref="AGW24:AGW41" si="289">$F24+AGV24</f>
        <v>8674.8616666667112</v>
      </c>
      <c r="AGX24" s="20">
        <f t="shared" ref="AGX24:AGX41" si="290">IF(AGW24&gt;0,IF(AGW24+(-$F24/$E24)&gt;0,-$F24/$E24,-AGW24),0)</f>
        <v>-114.14291666666666</v>
      </c>
      <c r="AGY24" s="20">
        <f t="shared" ref="AGY24:AGY41" si="291">+AGV24+AGX24</f>
        <v>-18833.581249999956</v>
      </c>
      <c r="AGZ24" s="20">
        <f t="shared" ref="AGZ24:AGZ41" si="292">$F24+AGY24</f>
        <v>8560.7187500000437</v>
      </c>
      <c r="AHA24" s="20">
        <f t="shared" ref="AHA24:AHA41" si="293">IF(AGZ24&gt;0,IF(AGZ24+(-$F24/$E24)&gt;0,-$F24/$E24,-AGZ24),0)</f>
        <v>-114.14291666666666</v>
      </c>
      <c r="AHB24" s="20">
        <f t="shared" ref="AHB24:AHB41" si="294">AHA24+AGY24</f>
        <v>-18947.724166666623</v>
      </c>
      <c r="AHC24" s="20">
        <f t="shared" ref="AHC24:AHC41" si="295">$F24+AHB24</f>
        <v>8446.5758333333761</v>
      </c>
    </row>
    <row r="25" spans="1:887" x14ac:dyDescent="0.2">
      <c r="C25" s="5" t="s">
        <v>29</v>
      </c>
      <c r="D25" s="24">
        <v>40786</v>
      </c>
      <c r="E25" s="5">
        <v>240</v>
      </c>
      <c r="F25" s="4">
        <v>687.75</v>
      </c>
      <c r="I25" s="20"/>
      <c r="K25" s="20"/>
      <c r="M25" s="20"/>
      <c r="O25" s="20"/>
      <c r="Q25" s="20"/>
      <c r="S25" s="20"/>
      <c r="U25" s="20"/>
      <c r="W25" s="20"/>
      <c r="Y25" s="20"/>
      <c r="AA25" s="20"/>
      <c r="AC25" s="20"/>
      <c r="AE25" s="20"/>
      <c r="AG25" s="20"/>
      <c r="AI25" s="20"/>
      <c r="AK25" s="20"/>
      <c r="AM25" s="20"/>
      <c r="AO25" s="20"/>
      <c r="AQ25" s="20"/>
      <c r="AS25" s="20"/>
      <c r="AU25" s="20"/>
      <c r="AW25" s="20"/>
      <c r="AY25" s="20">
        <f>-$F25/$E25</f>
        <v>-2.8656250000000001</v>
      </c>
      <c r="BA25" s="20">
        <f>AY25</f>
        <v>-2.8656250000000001</v>
      </c>
      <c r="BC25" s="20">
        <f>$F25+BA25</f>
        <v>684.88437499999998</v>
      </c>
      <c r="BE25" s="20">
        <f>IF(BC25&gt;0,IF(BC25+(-$F25/$E25)&gt;0,-$F25/$E25,-BC25),0)</f>
        <v>-2.8656250000000001</v>
      </c>
      <c r="BG25" s="20">
        <f>BE25+BA25</f>
        <v>-5.7312500000000002</v>
      </c>
      <c r="BI25" s="20">
        <f>$F25+BG25</f>
        <v>682.01874999999995</v>
      </c>
      <c r="BK25" s="20">
        <f>IF(BI25&gt;0,IF(BI25+(-$F25/$E25)&gt;0,-$F25/$E25,-BI25),0)</f>
        <v>-2.8656250000000001</v>
      </c>
      <c r="BM25" s="20">
        <f>BK25+BG25</f>
        <v>-8.5968750000000007</v>
      </c>
      <c r="BO25" s="20">
        <f>$F25+BM25</f>
        <v>679.15312500000005</v>
      </c>
      <c r="BQ25" s="20">
        <f>IF(BO25&gt;0,IF(BO25+(-$F25/$E25)&gt;0,-$F25/$E25,-BO25),0)</f>
        <v>-2.8656250000000001</v>
      </c>
      <c r="BS25" s="20">
        <f>BQ25+BM25</f>
        <v>-11.4625</v>
      </c>
      <c r="BU25" s="20">
        <f>$F25+BS25</f>
        <v>676.28750000000002</v>
      </c>
      <c r="BW25" s="20">
        <f>IF(BU25&gt;0,IF(BU25+(-$F25/$E25)&gt;0,-$F25/$E25,-BU25),0)</f>
        <v>-2.8656250000000001</v>
      </c>
      <c r="BY25" s="20">
        <f>BW25+BS25</f>
        <v>-14.328125</v>
      </c>
      <c r="CA25" s="20">
        <f>$F25+BY25</f>
        <v>673.421875</v>
      </c>
      <c r="CC25" s="20">
        <f>IF(CA25&gt;0,IF(CA25+(-$F25/$E25)&gt;0,-$F25/$E25,-CA25),0)</f>
        <v>-2.8656250000000001</v>
      </c>
      <c r="CE25" s="20">
        <f>CC25+BY25</f>
        <v>-17.193750000000001</v>
      </c>
      <c r="CG25" s="20">
        <f>$F25+CE25</f>
        <v>670.55624999999998</v>
      </c>
      <c r="CI25" s="20">
        <f>IF(CG25&gt;0,IF(CG25+(-$F25/$E25)&gt;0,-$F25/$E25,-CG25),0)</f>
        <v>-2.8656250000000001</v>
      </c>
      <c r="CK25" s="20">
        <f>CI25+CE25</f>
        <v>-20.059375000000003</v>
      </c>
      <c r="CM25" s="20">
        <f>$F25+CK25</f>
        <v>667.69062499999995</v>
      </c>
      <c r="CO25" s="20">
        <f>IF(CM25&gt;0,IF(CM25+(-$F25/$E25)&gt;0,-$F25/$E25,-CM25),0)</f>
        <v>-2.8656250000000001</v>
      </c>
      <c r="CQ25" s="20">
        <f>CO25+CK25</f>
        <v>-22.925000000000004</v>
      </c>
      <c r="CS25" s="20">
        <f>$F25+CQ25</f>
        <v>664.82500000000005</v>
      </c>
      <c r="CU25" s="20">
        <f>IF(CS25&gt;0,IF(CS25+(-$F25/$E25)&gt;0,-$F25/$E25,-CS25),0)</f>
        <v>-2.8656250000000001</v>
      </c>
      <c r="CW25" s="20">
        <f>CU25+CQ25</f>
        <v>-25.790625000000006</v>
      </c>
      <c r="CY25" s="20">
        <f>$F25+CW25</f>
        <v>661.95937500000002</v>
      </c>
      <c r="DA25" s="20">
        <f>IF(CY25&gt;0,IF(CY25+(-$F25/$E25)&gt;0,-$F25/$E25,-CY25),0)</f>
        <v>-2.8656250000000001</v>
      </c>
      <c r="DC25" s="20">
        <f>DA25+CW25</f>
        <v>-28.656250000000007</v>
      </c>
      <c r="DE25" s="20">
        <f>$F25+DC25</f>
        <v>659.09375</v>
      </c>
      <c r="DG25" s="20">
        <f>IF(DE25&gt;0,IF(DE25+(-$F25/$E25)&gt;0,-$F25/$E25,-DE25),0)</f>
        <v>-2.8656250000000001</v>
      </c>
      <c r="DI25" s="20">
        <f>DG25+DC25</f>
        <v>-31.521875000000009</v>
      </c>
      <c r="DK25" s="20">
        <f>$F25+DI25</f>
        <v>656.22812499999998</v>
      </c>
      <c r="DM25" s="20">
        <f>IF(DK25&gt;0,IF(DK25+(-$F25/$E25)&gt;0,-$F25/$E25,-DK25),0)</f>
        <v>-2.8656250000000001</v>
      </c>
      <c r="DO25" s="20">
        <f>DM25+DI25</f>
        <v>-34.38750000000001</v>
      </c>
      <c r="DQ25" s="20">
        <f>$F25+DO25</f>
        <v>653.36249999999995</v>
      </c>
      <c r="DS25" s="20">
        <f>IF(DQ25&gt;0,IF(DQ25+(-$F25/$E25)&gt;0,-$F25/$E25,-DQ25),0)</f>
        <v>-2.8656250000000001</v>
      </c>
      <c r="DU25" s="20">
        <f>DS25+DO25</f>
        <v>-37.253125000000011</v>
      </c>
      <c r="DW25" s="20">
        <f>$F25+DU25</f>
        <v>650.49687500000005</v>
      </c>
      <c r="DY25" s="20">
        <f>IF(DW25&gt;0,IF(DW25+(-$F25/$E25)&gt;0,-$F25/$E25,-DW25),0)</f>
        <v>-2.8656250000000001</v>
      </c>
      <c r="EA25" s="20">
        <f>DY25+DU25</f>
        <v>-40.118750000000013</v>
      </c>
      <c r="EC25" s="20">
        <f>$F25+EA25</f>
        <v>647.63125000000002</v>
      </c>
      <c r="EE25" s="20">
        <f>IF(EC25&gt;0,IF(EC25+(-$F25/$E25)&gt;0,-$F25/$E25,-EC25),0)</f>
        <v>-2.8656250000000001</v>
      </c>
      <c r="EG25" s="20">
        <f>EE25+EA25</f>
        <v>-42.984375000000014</v>
      </c>
      <c r="EI25" s="20">
        <f>$F25+EG25</f>
        <v>644.765625</v>
      </c>
      <c r="EK25" s="20">
        <f>IF(EI25&gt;0,IF(EI25+(-$F25/$E25)&gt;0,-$F25/$E25,-EI25),0)</f>
        <v>-2.8656250000000001</v>
      </c>
      <c r="EM25" s="20">
        <f>EK25+EG25</f>
        <v>-45.850000000000016</v>
      </c>
      <c r="EO25" s="20">
        <f>$F25+EM25</f>
        <v>641.9</v>
      </c>
      <c r="EQ25" s="20">
        <f>IF(EO25&gt;0,IF(EO25+(-$F25/$E25)&gt;0,-$F25/$E25,-EO25),0)</f>
        <v>-2.8656250000000001</v>
      </c>
      <c r="ES25" s="20">
        <f>EQ25+EM25</f>
        <v>-48.715625000000017</v>
      </c>
      <c r="EU25" s="20">
        <f>$F25+ES25</f>
        <v>639.03437499999995</v>
      </c>
      <c r="EW25" s="20">
        <f>IF(EU25&gt;0,IF(EU25+(-$F25/$E25)&gt;0,-$F25/$E25,-EU25),0)</f>
        <v>-2.8656250000000001</v>
      </c>
      <c r="EY25" s="20">
        <f>EW25+ES25</f>
        <v>-51.581250000000018</v>
      </c>
      <c r="FA25" s="20">
        <f>$F25+EY25</f>
        <v>636.16874999999993</v>
      </c>
      <c r="FC25" s="20">
        <f>IF(FA25&gt;0,IF(FA25+(-$F25/$E25)&gt;0,-$F25/$E25,-FA25),0)</f>
        <v>-2.8656250000000001</v>
      </c>
      <c r="FE25" s="20">
        <f>FC25+EY25</f>
        <v>-54.44687500000002</v>
      </c>
      <c r="FG25" s="20">
        <f>$F25+FE25</f>
        <v>633.30312500000002</v>
      </c>
      <c r="FI25" s="20">
        <f>IF(FG25&gt;0,IF(FG25+(-$F25/$E25)&gt;0,-$F25/$E25,-FG25),0)</f>
        <v>-2.8656250000000001</v>
      </c>
      <c r="FK25" s="20">
        <f>FI25+FE25</f>
        <v>-57.312500000000021</v>
      </c>
      <c r="FM25" s="20">
        <f>$F25+FK25</f>
        <v>630.4375</v>
      </c>
      <c r="FO25" s="20">
        <f>IF(FM25&gt;0,IF(FM25+(-$F25/$E25)&gt;0,-$F25/$E25,-FM25),0)</f>
        <v>-2.8656250000000001</v>
      </c>
      <c r="FQ25" s="20">
        <f>FO25+FK25</f>
        <v>-60.178125000000023</v>
      </c>
      <c r="FS25" s="20">
        <f>$F25+FQ25</f>
        <v>627.57187499999998</v>
      </c>
      <c r="FU25" s="20">
        <f>IF(FS25&gt;0,IF(FS25+(-$F25/$E25)&gt;0,-$F25/$E25,-FS25),0)</f>
        <v>-2.8656250000000001</v>
      </c>
      <c r="FW25" s="20">
        <f>FU25+FQ25</f>
        <v>-63.043750000000024</v>
      </c>
      <c r="FY25" s="20">
        <f>$F25+FW25</f>
        <v>624.70624999999995</v>
      </c>
      <c r="GA25" s="20">
        <f>IF(FY25&gt;0,IF(FY25+(-$F25/$E25)&gt;0,-$F25/$E25,-FY25),0)</f>
        <v>-2.8656250000000001</v>
      </c>
      <c r="GC25" s="20">
        <f>GA25+FW25</f>
        <v>-65.909375000000026</v>
      </c>
      <c r="GE25" s="20">
        <f>$F25+GC25</f>
        <v>621.84062499999993</v>
      </c>
      <c r="GG25" s="20">
        <f>IF(GE25&gt;0,IF(GE25+(-$F25/$E25)&gt;0,-$F25/$E25,-GE25),0)</f>
        <v>-2.8656250000000001</v>
      </c>
      <c r="GI25" s="20">
        <f>GG25+GC25</f>
        <v>-68.77500000000002</v>
      </c>
      <c r="GK25" s="20">
        <f>$F25+GI25</f>
        <v>618.97500000000002</v>
      </c>
      <c r="GM25" s="20">
        <f>IF(GK25&gt;0,IF(GK25+(-$F25/$E25)&gt;0,-$F25/$E25,-GK25),0)</f>
        <v>-2.8656250000000001</v>
      </c>
      <c r="GO25" s="20">
        <f>GM25+GI25</f>
        <v>-71.640625000000014</v>
      </c>
      <c r="GQ25" s="20">
        <f>$F25+GO25</f>
        <v>616.109375</v>
      </c>
      <c r="GS25" s="20">
        <f>IF(GQ25&gt;0,IF(GQ25+(-$F25/$E25)&gt;0,-$F25/$E25,-GQ25),0)</f>
        <v>-2.8656250000000001</v>
      </c>
      <c r="GU25" s="20">
        <f>GS25+GO25</f>
        <v>-74.506250000000009</v>
      </c>
      <c r="GW25" s="20">
        <f>$F25+GU25</f>
        <v>613.24374999999998</v>
      </c>
      <c r="GY25" s="20">
        <f>IF(GW25&gt;0,IF(GW25+(-$F25/$E25)&gt;0,-$F25/$E25,-GW25),0)</f>
        <v>-2.8656250000000001</v>
      </c>
      <c r="HA25" s="20">
        <f>GY25+GU25</f>
        <v>-77.371875000000003</v>
      </c>
      <c r="HC25" s="20">
        <f>$F25+HA25</f>
        <v>610.37812499999995</v>
      </c>
      <c r="HE25" s="20">
        <f>IF(HC25&gt;0,IF(HC25+(-$F25/$E25)&gt;0,-$F25/$E25,-HC25),0)</f>
        <v>-2.8656250000000001</v>
      </c>
      <c r="HG25" s="20">
        <f>HE25+HA25</f>
        <v>-80.237499999999997</v>
      </c>
      <c r="HI25" s="20">
        <f>$F25+HG25</f>
        <v>607.51250000000005</v>
      </c>
      <c r="HK25" s="20">
        <f>IF(HI25&gt;0,IF(HI25+(-$F25/$E25)&gt;0,-$F25/$E25,-HI25),0)</f>
        <v>-2.8656250000000001</v>
      </c>
      <c r="HM25" s="20">
        <f>HK25+HG25</f>
        <v>-83.103124999999991</v>
      </c>
      <c r="HO25" s="20">
        <f>$F25+HM25</f>
        <v>604.64687500000002</v>
      </c>
      <c r="HQ25" s="20">
        <f>IF(HO25&gt;0,IF(HO25+(-$F25/$E25)&gt;0,-$F25/$E25,-HO25),0)</f>
        <v>-2.8656250000000001</v>
      </c>
      <c r="HS25" s="20">
        <f>HQ25+HM25</f>
        <v>-85.968749999999986</v>
      </c>
      <c r="HU25" s="20">
        <f>$F25+HS25</f>
        <v>601.78125</v>
      </c>
      <c r="HW25" s="20">
        <f>IF(HU25&gt;0,IF(HU25+(-$F25/$E25)&gt;0,-$F25/$E25,-HU25),0)</f>
        <v>-2.8656250000000001</v>
      </c>
      <c r="HY25" s="20">
        <f>HW25+HS25</f>
        <v>-88.83437499999998</v>
      </c>
      <c r="IA25" s="20">
        <f>$F25+HY25</f>
        <v>598.91562499999998</v>
      </c>
      <c r="IC25" s="20">
        <f>IF(IA25&gt;0,IF(IA25+(-$F25/$E25)&gt;0,-$F25/$E25,-IA25),0)</f>
        <v>-2.8656250000000001</v>
      </c>
      <c r="IE25" s="20">
        <f>IC25+HY25</f>
        <v>-91.699999999999974</v>
      </c>
      <c r="IG25" s="20">
        <f>$F25+IE25</f>
        <v>596.05000000000007</v>
      </c>
      <c r="II25" s="20">
        <f>IF(IG25&gt;0,IF(IG25+(-$F25/$E25)&gt;0,-$F25/$E25,-IG25),0)</f>
        <v>-2.8656250000000001</v>
      </c>
      <c r="IK25" s="20">
        <f>II25+IE25</f>
        <v>-94.565624999999969</v>
      </c>
      <c r="IM25" s="20">
        <f>$F25+IK25</f>
        <v>593.18437500000005</v>
      </c>
      <c r="IO25" s="20">
        <f>IF(IM25&gt;0,IF(IM25+(-$F25/$E25)&gt;0,-$F25/$E25,-IM25),0)</f>
        <v>-2.8656250000000001</v>
      </c>
      <c r="IQ25" s="20">
        <f>IO25+IK25</f>
        <v>-97.431249999999963</v>
      </c>
      <c r="IS25" s="20">
        <f>$F25+IQ25</f>
        <v>590.31875000000002</v>
      </c>
      <c r="IU25" s="20">
        <f>IF(IS25&gt;0,IF(IS25+(-$F25/$E25)&gt;0,-$F25/$E25,-IS25),0)</f>
        <v>-2.8656250000000001</v>
      </c>
      <c r="IW25" s="20">
        <f>IU25+IQ25</f>
        <v>-100.29687499999996</v>
      </c>
      <c r="IY25" s="20">
        <f>$F25+IW25</f>
        <v>587.453125</v>
      </c>
      <c r="JA25" s="20">
        <f>IF(IY25&gt;0,IF(IY25+(-$F25/$E25)&gt;0,-$F25/$E25,-IY25),0)</f>
        <v>-2.8656250000000001</v>
      </c>
      <c r="JC25" s="20">
        <f>JA25+IW25</f>
        <v>-103.16249999999995</v>
      </c>
      <c r="JE25" s="20">
        <f>$F25+JC25</f>
        <v>584.58750000000009</v>
      </c>
      <c r="JG25" s="20">
        <f>IF(JE25&gt;0,IF(JE25+(-$F25/$E25)&gt;0,-$F25/$E25,-JE25),0)</f>
        <v>-2.8656250000000001</v>
      </c>
      <c r="JI25" s="20">
        <f>JG25+JC25</f>
        <v>-106.02812499999995</v>
      </c>
      <c r="JK25" s="20">
        <f>$F25+JI25</f>
        <v>581.72187500000007</v>
      </c>
      <c r="JM25" s="20">
        <f>IF(JK25&gt;0,IF(JK25+(-$F25/$E25)&gt;0,-$F25/$E25,-JK25),0)</f>
        <v>-2.8656250000000001</v>
      </c>
      <c r="JO25" s="20">
        <f>JM25+JI25</f>
        <v>-108.89374999999994</v>
      </c>
      <c r="JQ25" s="20">
        <f>$F25+JO25</f>
        <v>578.85625000000005</v>
      </c>
      <c r="JS25" s="20">
        <f>IF(JQ25&gt;0,IF(JQ25+(-$F25/$E25)&gt;0,-$F25/$E25,-JQ25),0)</f>
        <v>-2.8656250000000001</v>
      </c>
      <c r="JU25" s="20">
        <f>JS25+JO25</f>
        <v>-111.75937499999993</v>
      </c>
      <c r="JW25" s="20">
        <f>$F25+JU25</f>
        <v>575.99062500000002</v>
      </c>
      <c r="JY25" s="20">
        <f>IF(JW25&gt;0,IF(JW25+(-$F25/$E25)&gt;0,-$F25/$E25,-JW25),0)</f>
        <v>-2.8656250000000001</v>
      </c>
      <c r="KA25" s="20">
        <f>JY25+JU25</f>
        <v>-114.62499999999993</v>
      </c>
      <c r="KC25" s="20">
        <f>$F25+KA25</f>
        <v>573.12500000000011</v>
      </c>
      <c r="KE25" s="20">
        <f>IF(KC25&gt;0,IF(KC25+(-$F25/$E25)&gt;0,-$F25/$E25,-KC25),0)</f>
        <v>-2.8656250000000001</v>
      </c>
      <c r="KG25" s="20">
        <f>KE25+KA25</f>
        <v>-117.49062499999992</v>
      </c>
      <c r="KI25" s="20">
        <f>$F25+KG25</f>
        <v>570.25937500000009</v>
      </c>
      <c r="KK25" s="20">
        <f>IF(KI25&gt;0,IF(KI25+(-$F25/$E25)&gt;0,-$F25/$E25,-KI25),0)</f>
        <v>-2.8656250000000001</v>
      </c>
      <c r="KM25" s="20">
        <f>KK25+KG25</f>
        <v>-120.35624999999992</v>
      </c>
      <c r="KO25" s="20">
        <f>$F25+KM25</f>
        <v>567.39375000000007</v>
      </c>
      <c r="KQ25" s="20">
        <f>IF(KO25&gt;0,IF(KO25+(-$F25/$E25)&gt;0,-$F25/$E25,-KO25),0)</f>
        <v>-2.8656250000000001</v>
      </c>
      <c r="KS25" s="20">
        <f>KQ25+KM25</f>
        <v>-123.22187499999991</v>
      </c>
      <c r="KU25" s="20">
        <f>$F25+KS25</f>
        <v>564.52812500000005</v>
      </c>
      <c r="KW25" s="20">
        <f>IF(KU25&gt;0,IF(KU25+(-$F25/$E25)&gt;0,-$F25/$E25,-KU25),0)</f>
        <v>-2.8656250000000001</v>
      </c>
      <c r="KY25" s="20">
        <f>KW25+KS25</f>
        <v>-126.08749999999991</v>
      </c>
      <c r="LA25" s="20">
        <f>$F25+KY25</f>
        <v>561.66250000000014</v>
      </c>
      <c r="LC25" s="20">
        <f>IF(LA25&gt;0,IF(LA25+(-$F25/$E25)&gt;0,-$F25/$E25,-LA25),0)</f>
        <v>-2.8656250000000001</v>
      </c>
      <c r="LE25" s="20">
        <f>LC25+KY25</f>
        <v>-128.95312499999991</v>
      </c>
      <c r="LG25" s="20">
        <f>$F25+LE25</f>
        <v>558.79687500000011</v>
      </c>
      <c r="LI25" s="20">
        <f>IF(LG25&gt;0,IF(LG25+(-$F25/$E25)&gt;0,-$F25/$E25,-LG25),0)</f>
        <v>-2.8656250000000001</v>
      </c>
      <c r="LK25" s="20">
        <f>LI25+LE25</f>
        <v>-131.81874999999991</v>
      </c>
      <c r="LM25" s="20">
        <f>$F25+LK25</f>
        <v>555.93125000000009</v>
      </c>
      <c r="LO25" s="20">
        <f>IF(LM25&gt;0,IF(LM25+(-$F25/$E25)&gt;0,-$F25/$E25,-LM25),0)</f>
        <v>-2.8656250000000001</v>
      </c>
      <c r="LQ25" s="20">
        <f>LO25+LK25</f>
        <v>-134.6843749999999</v>
      </c>
      <c r="LS25" s="20">
        <f>$F25+LQ25</f>
        <v>553.06562500000007</v>
      </c>
      <c r="LU25" s="20">
        <f>IF(LS25&gt;0,IF(LS25+(-$F25/$E25)&gt;0,-$F25/$E25,-LS25),0)</f>
        <v>-2.8656250000000001</v>
      </c>
      <c r="LW25" s="20">
        <f>LU25+LQ25</f>
        <v>-137.5499999999999</v>
      </c>
      <c r="LY25" s="20">
        <f>$F25+LW25</f>
        <v>550.20000000000005</v>
      </c>
      <c r="MA25" s="20">
        <f>IF(LY25&gt;0,IF(LY25+(-$F25/$E25)&gt;0,-$F25/$E25,-LY25),0)</f>
        <v>-2.8656250000000001</v>
      </c>
      <c r="MC25" s="20">
        <f>MA25+LW25</f>
        <v>-140.41562499999989</v>
      </c>
      <c r="ME25" s="20">
        <f>$F25+MC25</f>
        <v>547.33437500000014</v>
      </c>
      <c r="MG25" s="20">
        <f>IF(ME25&gt;0,IF(ME25+(-$F25/$E25)&gt;0,-$F25/$E25,-ME25),0)</f>
        <v>-2.8656250000000001</v>
      </c>
      <c r="MI25" s="20">
        <f>MG25+MC25</f>
        <v>-143.28124999999989</v>
      </c>
      <c r="MK25" s="20">
        <f>$F25+MI25</f>
        <v>544.46875000000011</v>
      </c>
      <c r="MM25" s="20">
        <f>IF(MK25&gt;0,IF(MK25+(-$F25/$E25)&gt;0,-$F25/$E25,-MK25),0)</f>
        <v>-2.8656250000000001</v>
      </c>
      <c r="MO25" s="20">
        <f>MM25+MI25</f>
        <v>-146.14687499999988</v>
      </c>
      <c r="MQ25" s="20">
        <f>$F25+MO25</f>
        <v>541.60312500000009</v>
      </c>
      <c r="MS25" s="20">
        <f>IF(MQ25&gt;0,IF(MQ25+(-$F25/$E25)&gt;0,-$F25/$E25,-MQ25),0)</f>
        <v>-2.8656250000000001</v>
      </c>
      <c r="MU25" s="20">
        <f>MS25+MO25</f>
        <v>-149.01249999999987</v>
      </c>
      <c r="MW25" s="20">
        <f>$F25+MU25</f>
        <v>538.73750000000018</v>
      </c>
      <c r="MY25" s="20">
        <f>IF(MW25&gt;0,IF(MW25+(-$F25/$E25)&gt;0,-$F25/$E25,-MW25),0)</f>
        <v>-2.8656250000000001</v>
      </c>
      <c r="NA25" s="20">
        <f>MY25+MU25</f>
        <v>-151.87812499999987</v>
      </c>
      <c r="NC25" s="20">
        <f>$F25+NA25</f>
        <v>535.87187500000016</v>
      </c>
      <c r="NE25" s="20">
        <f>IF(NC25&gt;0,IF(NC25+(-$F25/$E25)&gt;0,-$F25/$E25,-NC25),0)</f>
        <v>-2.8656250000000001</v>
      </c>
      <c r="NG25" s="20">
        <f>NE25+NA25</f>
        <v>-154.74374999999986</v>
      </c>
      <c r="NI25" s="20">
        <f>$F25+NG25</f>
        <v>533.00625000000014</v>
      </c>
      <c r="NK25" s="20">
        <f>IF(NI25&gt;0,IF(NI25+(-$F25/$E25)&gt;0,-$F25/$E25,-NI25),0)</f>
        <v>-2.8656250000000001</v>
      </c>
      <c r="NM25" s="20">
        <f>NK25+NG25</f>
        <v>-157.60937499999986</v>
      </c>
      <c r="NO25" s="20">
        <f>$F25+NM25</f>
        <v>530.14062500000011</v>
      </c>
      <c r="NQ25" s="20">
        <f>IF(NO25&gt;0,IF(NO25+(-$F25/$E25)&gt;0,-$F25/$E25,-NO25),0)</f>
        <v>-2.8656250000000001</v>
      </c>
      <c r="NS25" s="20">
        <f>NQ25+NM25</f>
        <v>-160.47499999999985</v>
      </c>
      <c r="NU25" s="20">
        <f>$F25+NS25</f>
        <v>527.27500000000009</v>
      </c>
      <c r="NW25" s="20">
        <f>IF(NU25&gt;0,IF(NU25+(-$F25/$E25)&gt;0,-$F25/$E25,-NU25),0)</f>
        <v>-2.8656250000000001</v>
      </c>
      <c r="NY25" s="20">
        <f>NW25+NS25</f>
        <v>-163.34062499999985</v>
      </c>
      <c r="OA25" s="20">
        <f>$F25+NY25</f>
        <v>524.40937500000018</v>
      </c>
      <c r="OC25" s="20">
        <f>IF(OA25&gt;0,IF(OA25+(-$F25/$E25)&gt;0,-$F25/$E25,-OA25),0)</f>
        <v>-2.8656250000000001</v>
      </c>
      <c r="OE25" s="20">
        <f>OC25+NY25</f>
        <v>-166.20624999999984</v>
      </c>
      <c r="OG25" s="20">
        <f>$F25+OE25</f>
        <v>521.54375000000016</v>
      </c>
      <c r="OI25" s="20">
        <f>IF(OG25&gt;0,IF(OG25+(-$F25/$E25)&gt;0,-$F25/$E25,-OG25),0)</f>
        <v>-2.8656250000000001</v>
      </c>
      <c r="OK25" s="20">
        <f>OI25+OE25</f>
        <v>-169.07187499999984</v>
      </c>
      <c r="OM25" s="20">
        <f>$F25+OK25</f>
        <v>518.67812500000014</v>
      </c>
      <c r="OO25" s="20">
        <f>IF(OM25&gt;0,IF(OM25+(-$F25/$E25)&gt;0,-$F25/$E25,-OM25),0)</f>
        <v>-2.8656250000000001</v>
      </c>
      <c r="OQ25" s="20">
        <f>OO25+OK25</f>
        <v>-171.93749999999983</v>
      </c>
      <c r="OS25" s="20">
        <f>$F25+OQ25</f>
        <v>515.81250000000023</v>
      </c>
      <c r="OU25" s="20">
        <f>IF(OS25&gt;0,IF(OS25+(-$F25/$E25)&gt;0,-$F25/$E25,-OS25),0)</f>
        <v>-2.8656250000000001</v>
      </c>
      <c r="OW25" s="20">
        <f>OU25+OQ25</f>
        <v>-174.80312499999982</v>
      </c>
      <c r="OY25" s="20">
        <f>$F25+OW25</f>
        <v>512.9468750000002</v>
      </c>
      <c r="PA25" s="20">
        <f>IF(OY25&gt;0,IF(OY25+(-$F25/$E25)&gt;0,-$F25/$E25,-OY25),0)</f>
        <v>-2.8656250000000001</v>
      </c>
      <c r="PC25" s="20">
        <f>PA25+OW25</f>
        <v>-177.66874999999982</v>
      </c>
      <c r="PE25" s="20">
        <f>$F25+PC25</f>
        <v>510.08125000000018</v>
      </c>
      <c r="PG25" s="20">
        <f>IF(PE25&gt;0,IF(PE25+(-$F25/$E25)&gt;0,-$F25/$E25,-PE25),0)</f>
        <v>-2.8656250000000001</v>
      </c>
      <c r="PI25" s="20">
        <f>PG25+PC25</f>
        <v>-180.53437499999981</v>
      </c>
      <c r="PK25" s="20">
        <f>$F25+PI25</f>
        <v>507.21562500000016</v>
      </c>
      <c r="PM25" s="20">
        <f>IF(PK25&gt;0,IF(PK25+(-$F25/$E25)&gt;0,-$F25/$E25,-PK25),0)</f>
        <v>-2.8656250000000001</v>
      </c>
      <c r="PO25" s="20">
        <f>PM25+PI25</f>
        <v>-183.39999999999981</v>
      </c>
      <c r="PQ25" s="20">
        <f>$F25+PO25</f>
        <v>504.35000000000019</v>
      </c>
      <c r="PS25" s="20">
        <f>IF(PQ25&gt;0,IF(PQ25+(-$F25/$E25)&gt;0,-$F25/$E25,-PQ25),0)</f>
        <v>-2.8656250000000001</v>
      </c>
      <c r="PU25" s="20">
        <f>PS25+PO25</f>
        <v>-186.2656249999998</v>
      </c>
      <c r="PW25" s="20">
        <f>$F25+PU25</f>
        <v>501.48437500000023</v>
      </c>
      <c r="PY25" s="20">
        <f>IF(PW25&gt;0,IF(PW25+(-$F25/$E25)&gt;0,-$F25/$E25,-PW25),0)</f>
        <v>-2.8656250000000001</v>
      </c>
      <c r="QA25" s="20">
        <f>PY25+PU25</f>
        <v>-189.1312499999998</v>
      </c>
      <c r="QC25" s="20">
        <f>$F25+QA25</f>
        <v>498.6187500000002</v>
      </c>
      <c r="QE25" s="20">
        <f>IF(QC25&gt;0,IF(QC25+(-$F25/$E25)&gt;0,-$F25/$E25,-QC25),0)</f>
        <v>-2.8656250000000001</v>
      </c>
      <c r="QG25" s="20">
        <f>QE25+QA25</f>
        <v>-191.99687499999979</v>
      </c>
      <c r="QI25" s="20">
        <f>$F25+QG25</f>
        <v>495.75312500000018</v>
      </c>
      <c r="QK25" s="20">
        <f>IF(QI25&gt;0,IF(QI25+(-$F25/$E25)&gt;0,-$F25/$E25,-QI25),0)</f>
        <v>-2.8656250000000001</v>
      </c>
      <c r="QM25" s="20">
        <f>QK25+QG25</f>
        <v>-194.86249999999978</v>
      </c>
      <c r="QO25" s="20">
        <f>$F25+QM25</f>
        <v>492.88750000000022</v>
      </c>
      <c r="QQ25" s="20">
        <f>IF(QO25&gt;0,IF(QO25+(-$F25/$E25)&gt;0,-$F25/$E25,-QO25),0)</f>
        <v>-2.8656250000000001</v>
      </c>
      <c r="QS25" s="20">
        <f>QQ25+QM25</f>
        <v>-197.72812499999978</v>
      </c>
      <c r="QU25" s="20">
        <f>$F25+QS25</f>
        <v>490.02187500000025</v>
      </c>
      <c r="QW25" s="20">
        <f>IF(QU25&gt;0,IF(QU25+(-$F25/$E25)&gt;0,-$F25/$E25,-QU25),0)</f>
        <v>-2.8656250000000001</v>
      </c>
      <c r="QY25" s="20">
        <f>QW25+QS25</f>
        <v>-200.59374999999977</v>
      </c>
      <c r="RA25" s="20">
        <f>$F25+QY25</f>
        <v>487.15625000000023</v>
      </c>
      <c r="RC25" s="20">
        <f>IF(RA25&gt;0,IF(RA25+(-$F25/$E25)&gt;0,-$F25/$E25,-RA25),0)</f>
        <v>-2.8656250000000001</v>
      </c>
      <c r="RE25" s="20">
        <f>RC25+QY25</f>
        <v>-203.45937499999977</v>
      </c>
      <c r="RG25" s="20">
        <f>$F25+RE25</f>
        <v>484.2906250000002</v>
      </c>
      <c r="RI25" s="20">
        <f>IF(RG25&gt;0,IF(RG25+(-$F25/$E25)&gt;0,-$F25/$E25,-RG25),0)</f>
        <v>-2.8656250000000001</v>
      </c>
      <c r="RK25" s="20">
        <f>RI25+RE25</f>
        <v>-206.32499999999976</v>
      </c>
      <c r="RM25" s="20">
        <f>$F25+RK25</f>
        <v>481.42500000000024</v>
      </c>
      <c r="RO25" s="20">
        <f>IF(RM25&gt;0,IF(RM25+(-$F25/$E25)&gt;0,-$F25/$E25,-RM25),0)</f>
        <v>-2.8656250000000001</v>
      </c>
      <c r="RQ25" s="20">
        <f>RO25+RK25</f>
        <v>-209.19062499999976</v>
      </c>
      <c r="RS25" s="20">
        <f>$F25+RQ25</f>
        <v>478.55937500000027</v>
      </c>
      <c r="RU25" s="20">
        <f>IF(RS25&gt;0,IF(RS25+(-$F25/$E25)&gt;0,-$F25/$E25,-RS25),0)</f>
        <v>-2.8656250000000001</v>
      </c>
      <c r="RW25" s="20">
        <f>RU25+RQ25</f>
        <v>-212.05624999999975</v>
      </c>
      <c r="RY25" s="20">
        <f>$F25+RW25</f>
        <v>475.69375000000025</v>
      </c>
      <c r="SA25" s="20">
        <f>IF(RY25&gt;0,IF(RY25+(-$F25/$E25)&gt;0,-$F25/$E25,-RY25),0)</f>
        <v>-2.8656250000000001</v>
      </c>
      <c r="SC25" s="20">
        <f>SA25+RW25</f>
        <v>-214.92187499999974</v>
      </c>
      <c r="SE25" s="20">
        <f>$F25+SC25</f>
        <v>472.82812500000023</v>
      </c>
      <c r="SG25" s="20">
        <f>IF(SE25&gt;0,IF(SE25+(-$F25/$E25)&gt;0,-$F25/$E25,-SE25),0)</f>
        <v>-2.8656250000000001</v>
      </c>
      <c r="SI25" s="20">
        <f>SG25+SC25</f>
        <v>-217.78749999999974</v>
      </c>
      <c r="SK25" s="20">
        <f>$F25+SI25</f>
        <v>469.96250000000026</v>
      </c>
      <c r="SM25" s="20">
        <f>IF(SK25&gt;0,IF(SK25+(-$F25/$E25)&gt;0,-$F25/$E25,-SK25),0)</f>
        <v>-2.8656250000000001</v>
      </c>
      <c r="SO25" s="20">
        <f>SM25+SI25</f>
        <v>-220.65312499999973</v>
      </c>
      <c r="SQ25" s="20">
        <f>$F25+SO25</f>
        <v>467.0968750000003</v>
      </c>
      <c r="SS25" s="20">
        <f>IF(SQ25&gt;0,IF(SQ25+(-$F25/$E25)&gt;0,-$F25/$E25,-SQ25),0)</f>
        <v>-2.8656250000000001</v>
      </c>
      <c r="SU25" s="20">
        <f>SS25+SO25</f>
        <v>-223.51874999999973</v>
      </c>
      <c r="SW25" s="20">
        <f>$F25+SU25</f>
        <v>464.23125000000027</v>
      </c>
      <c r="SY25" s="20">
        <f>IF(SW25&gt;0,IF(SW25+(-$F25/$E25)&gt;0,-$F25/$E25,-SW25),0)</f>
        <v>-2.8656250000000001</v>
      </c>
      <c r="TA25" s="20">
        <f>SY25+SU25</f>
        <v>-226.38437499999972</v>
      </c>
      <c r="TC25" s="20">
        <f>$F25+TA25</f>
        <v>461.36562500000025</v>
      </c>
      <c r="TE25" s="20">
        <f>IF(TC25&gt;0,IF(TC25+(-$F25/$E25)&gt;0,-$F25/$E25,-TC25),0)</f>
        <v>-2.8656250000000001</v>
      </c>
      <c r="TG25" s="20">
        <f>TE25+TA25</f>
        <v>-229.24999999999972</v>
      </c>
      <c r="TI25" s="20">
        <f>$F25+TG25</f>
        <v>458.50000000000028</v>
      </c>
      <c r="TK25" s="20">
        <f>IF(TI25&gt;0,IF(TI25+(-$F25/$E25)&gt;0,-$F25/$E25,-TI25),0)</f>
        <v>-2.8656250000000001</v>
      </c>
      <c r="TM25" s="20">
        <f>TK25+TG25</f>
        <v>-232.11562499999971</v>
      </c>
      <c r="TO25" s="20">
        <f>$F25+TM25</f>
        <v>455.63437500000032</v>
      </c>
      <c r="TQ25" s="20">
        <f>IF(TO25&gt;0,IF(TO25+(-$F25/$E25)&gt;0,-$F25/$E25,-TO25),0)</f>
        <v>-2.8656250000000001</v>
      </c>
      <c r="TS25" s="20">
        <f>TQ25+TM25</f>
        <v>-234.9812499999997</v>
      </c>
      <c r="TU25" s="20">
        <f>$F25+TS25</f>
        <v>452.7687500000003</v>
      </c>
      <c r="TW25" s="20">
        <f>IF(TU25&gt;0,IF(TU25+(-$F25/$E25)&gt;0,-$F25/$E25,-TU25),0)</f>
        <v>-2.8656250000000001</v>
      </c>
      <c r="TY25" s="20">
        <f>TW25+TS25</f>
        <v>-237.8468749999997</v>
      </c>
      <c r="UA25" s="20">
        <f>$F25+TY25</f>
        <v>449.90312500000027</v>
      </c>
      <c r="UC25" s="20">
        <f>IF(UA25&gt;0,IF(UA25+(-$F25/$E25)&gt;0,-$F25/$E25,-UA25),0)</f>
        <v>-2.8656250000000001</v>
      </c>
      <c r="UE25" s="20">
        <f>UC25+TY25</f>
        <v>-240.71249999999969</v>
      </c>
      <c r="UG25" s="20">
        <f>$F25+UE25</f>
        <v>447.03750000000031</v>
      </c>
      <c r="UI25" s="20">
        <f>IF(UG25&gt;0,IF(UG25+(-$F25/$E25)&gt;0,-$F25/$E25,-UG25),0)</f>
        <v>-2.8656250000000001</v>
      </c>
      <c r="UK25" s="20">
        <f>UI25+UE25</f>
        <v>-243.57812499999969</v>
      </c>
      <c r="UM25" s="20">
        <f>$F25+UK25</f>
        <v>444.17187500000034</v>
      </c>
      <c r="UO25" s="20">
        <f>IF(UM25&gt;0,IF(UM25+(-$F25/$E25)&gt;0,-$F25/$E25,-UM25),0)</f>
        <v>-2.8656250000000001</v>
      </c>
      <c r="UQ25" s="20">
        <f>UO25+UK25</f>
        <v>-246.44374999999968</v>
      </c>
      <c r="US25" s="20">
        <f>$F25+UQ25</f>
        <v>441.30625000000032</v>
      </c>
      <c r="UU25" s="20">
        <f>IF(US25&gt;0,IF(US25+(-$F25/$E25)&gt;0,-$F25/$E25,-US25),0)</f>
        <v>-2.8656250000000001</v>
      </c>
      <c r="UW25" s="20">
        <f>UU25+UQ25</f>
        <v>-249.30937499999968</v>
      </c>
      <c r="UY25" s="20">
        <f>$F25+UW25</f>
        <v>438.4406250000003</v>
      </c>
      <c r="VA25" s="20">
        <f>IF(UY25&gt;0,IF(UY25+(-$F25/$E25)&gt;0,-$F25/$E25,-UY25),0)</f>
        <v>-2.8656250000000001</v>
      </c>
      <c r="VC25" s="20">
        <f t="shared" si="166"/>
        <v>-252.17499999999967</v>
      </c>
      <c r="VE25" s="20">
        <f>$F25+VC25</f>
        <v>435.57500000000033</v>
      </c>
      <c r="VG25" s="20">
        <f>IF(VE25&gt;0,IF(VE25+(-$F25/$E25)&gt;0,-$F25/$E25,-VE25),0)</f>
        <v>-2.8656250000000001</v>
      </c>
      <c r="VI25" s="20">
        <f>VG25+VC25</f>
        <v>-255.04062499999966</v>
      </c>
      <c r="VK25" s="20">
        <f>$F25+VI25</f>
        <v>432.70937500000036</v>
      </c>
      <c r="VM25" s="20">
        <f>IF(VK25&gt;0,IF(VK25+(-$F25/$E25)&gt;0,-$F25/$E25,-VK25),0)</f>
        <v>-2.8656250000000001</v>
      </c>
      <c r="VO25" s="20">
        <f t="shared" si="167"/>
        <v>-257.90624999999966</v>
      </c>
      <c r="VQ25" s="20">
        <f>$F25+VO25</f>
        <v>429.84375000000034</v>
      </c>
      <c r="VS25" s="20">
        <f>IF(VQ25&gt;0,IF(VQ25+(-$F25/$E25)&gt;0,-$F25/$E25,-VQ25),0)</f>
        <v>-2.8656250000000001</v>
      </c>
      <c r="VU25" s="20">
        <f t="shared" si="168"/>
        <v>-260.77187499999968</v>
      </c>
      <c r="VW25" s="20">
        <f>$F25+VU25</f>
        <v>426.97812500000032</v>
      </c>
      <c r="VY25" s="20">
        <f>IF(VW25&gt;0,IF(VW25+(-$F25/$E25)&gt;0,-$F25/$E25,-VW25),0)</f>
        <v>-2.8656250000000001</v>
      </c>
      <c r="WA25" s="20">
        <f>VY25+VU25</f>
        <v>-263.6374999999997</v>
      </c>
      <c r="WC25" s="20">
        <f>$F25+WA25</f>
        <v>424.1125000000003</v>
      </c>
      <c r="WE25" s="20">
        <f>IF(WC25&gt;0,IF(WC25+(-$F25/$E25)&gt;0,-$F25/$E25,-WC25),0)</f>
        <v>-2.8656250000000001</v>
      </c>
      <c r="WG25" s="20">
        <f t="shared" si="169"/>
        <v>-266.50312499999973</v>
      </c>
      <c r="WI25" s="20">
        <f>$F25+WG25</f>
        <v>421.24687500000027</v>
      </c>
      <c r="WK25" s="20">
        <f>IF(WI25&gt;0,IF(WI25+(-$F25/$E25)&gt;0,-$F25/$E25,-WI25),0)</f>
        <v>-2.8656250000000001</v>
      </c>
      <c r="WM25" s="20">
        <f t="shared" si="170"/>
        <v>-269.36874999999975</v>
      </c>
      <c r="WO25" s="20">
        <f>$F25+WM25</f>
        <v>418.38125000000025</v>
      </c>
      <c r="WQ25" s="20">
        <f>IF(WO25&gt;0,IF(WO25+(-$F25/$E25)&gt;0,-$F25/$E25,-WO25),0)</f>
        <v>-2.8656250000000001</v>
      </c>
      <c r="WS25" s="20">
        <f>WQ25+WM25</f>
        <v>-272.23437499999977</v>
      </c>
      <c r="WU25" s="20">
        <f>$F25+WS25</f>
        <v>415.51562500000023</v>
      </c>
      <c r="WW25" s="20">
        <f>IF(WU25&gt;0,IF(WU25+(-$F25/$E25)&gt;0,-$F25/$E25,-WU25),0)</f>
        <v>-2.8656250000000001</v>
      </c>
      <c r="WY25" s="20">
        <f t="shared" si="171"/>
        <v>-275.0999999999998</v>
      </c>
      <c r="XA25" s="20">
        <f>$F25+WY25</f>
        <v>412.6500000000002</v>
      </c>
      <c r="XC25" s="20">
        <f>IF(XA25&gt;0,IF(XA25+(-$F25/$E25)&gt;0,-$F25/$E25,-XA25),0)</f>
        <v>-2.8656250000000001</v>
      </c>
      <c r="XE25" s="20">
        <f t="shared" si="172"/>
        <v>-277.96562499999982</v>
      </c>
      <c r="XG25" s="20">
        <f>$F25+XE25</f>
        <v>409.78437500000018</v>
      </c>
      <c r="XI25" s="20">
        <f>IF(XG25&gt;0,IF(XG25+(-$F25/$E25)&gt;0,-$F25/$E25,-XG25),0)</f>
        <v>-2.8656250000000001</v>
      </c>
      <c r="XK25" s="20">
        <f>XI25+XE25</f>
        <v>-280.83124999999984</v>
      </c>
      <c r="XM25" s="20">
        <f>$F25+XK25</f>
        <v>406.91875000000016</v>
      </c>
      <c r="XO25" s="20">
        <f>IF(XM25&gt;0,IF(XM25+(-$F25/$E25)&gt;0,-$F25/$E25,-XM25),0)</f>
        <v>-2.8656250000000001</v>
      </c>
      <c r="XQ25" s="20">
        <f t="shared" si="173"/>
        <v>-283.69687499999986</v>
      </c>
      <c r="XS25" s="20">
        <f>$F25+XQ25</f>
        <v>404.05312500000014</v>
      </c>
      <c r="XU25" s="20">
        <f>IF(XS25&gt;0,IF(XS25+(-$F25/$E25)&gt;0,-$F25/$E25,-XS25),0)</f>
        <v>-2.8656250000000001</v>
      </c>
      <c r="XW25" s="20">
        <f t="shared" si="174"/>
        <v>-286.56249999999989</v>
      </c>
      <c r="XY25" s="20">
        <f>$F25+XW25</f>
        <v>401.18750000000011</v>
      </c>
      <c r="YA25" s="20">
        <f>IF(XY25&gt;0,IF(XY25+(-$F25/$E25)&gt;0,-$F25/$E25,-XY25),0)</f>
        <v>-2.8656250000000001</v>
      </c>
      <c r="YC25" s="20">
        <f>YA25+XW25</f>
        <v>-289.42812499999991</v>
      </c>
      <c r="YE25" s="20">
        <f>$F25+YC25</f>
        <v>398.32187500000009</v>
      </c>
      <c r="YG25" s="20">
        <f>IF(YE25&gt;0,IF(YE25+(-$F25/$E25)&gt;0,-$F25/$E25,-YE25),0)</f>
        <v>-2.8656250000000001</v>
      </c>
      <c r="YI25" s="20">
        <f t="shared" si="175"/>
        <v>-292.29374999999993</v>
      </c>
      <c r="YK25" s="20">
        <f>$F25+YI25</f>
        <v>395.45625000000007</v>
      </c>
      <c r="YM25" s="20">
        <f>IF(YK25&gt;0,IF(YK25+(-$F25/$E25)&gt;0,-$F25/$E25,-YK25),0)</f>
        <v>-2.8656250000000001</v>
      </c>
      <c r="YO25" s="20">
        <f t="shared" si="176"/>
        <v>-295.15937499999995</v>
      </c>
      <c r="YQ25" s="20">
        <f>$F25+YO25</f>
        <v>392.59062500000005</v>
      </c>
      <c r="YS25" s="20">
        <f>IF(YQ25&gt;0,IF(YQ25+(-$F25/$E25)&gt;0,-$F25/$E25,-YQ25),0)</f>
        <v>-2.8656250000000001</v>
      </c>
      <c r="YU25" s="20">
        <f>YS25+YO25</f>
        <v>-298.02499999999998</v>
      </c>
      <c r="YW25" s="20">
        <f>$F25+YU25</f>
        <v>389.72500000000002</v>
      </c>
      <c r="YY25" s="20">
        <f>IF(YW25&gt;0,IF(YW25+(-$F25/$E25)&gt;0,-$F25/$E25,-YW25),0)</f>
        <v>-2.8656250000000001</v>
      </c>
      <c r="ZA25" s="20">
        <f t="shared" si="177"/>
        <v>-300.890625</v>
      </c>
      <c r="ZC25" s="20">
        <f>$F25+ZA25</f>
        <v>386.859375</v>
      </c>
      <c r="ZE25" s="20">
        <f>IF(ZC25&gt;0,IF(ZC25+(-$F25/$E25)&gt;0,-$F25/$E25,-ZC25),0)</f>
        <v>-2.8656250000000001</v>
      </c>
      <c r="ZG25" s="20">
        <f t="shared" si="178"/>
        <v>-303.75625000000002</v>
      </c>
      <c r="ZI25" s="20">
        <f>$F25+ZG25</f>
        <v>383.99374999999998</v>
      </c>
      <c r="ZK25" s="20">
        <f>IF(ZI25&gt;0,IF(ZI25+(-$F25/$E25)&gt;0,-$F25/$E25,-ZI25),0)</f>
        <v>-2.8656250000000001</v>
      </c>
      <c r="ZM25" s="20">
        <f>ZK25+ZG25</f>
        <v>-306.62187500000005</v>
      </c>
      <c r="ZO25" s="20">
        <f>$F25+ZM25</f>
        <v>381.12812499999995</v>
      </c>
      <c r="ZQ25" s="20">
        <f>IF(ZO25&gt;0,IF(ZO25+(-$F25/$E25)&gt;0,-$F25/$E25,-ZO25),0)</f>
        <v>-2.8656250000000001</v>
      </c>
      <c r="ZS25" s="20">
        <f t="shared" si="179"/>
        <v>-309.48750000000007</v>
      </c>
      <c r="ZU25" s="20">
        <f>$F25+ZS25</f>
        <v>378.26249999999993</v>
      </c>
      <c r="ZW25" s="20">
        <f>IF(ZU25&gt;0,IF(ZU25+(-$F25/$E25)&gt;0,-$F25/$E25,-ZU25),0)</f>
        <v>-2.8656250000000001</v>
      </c>
      <c r="ZY25" s="20">
        <f t="shared" si="180"/>
        <v>-312.35312500000009</v>
      </c>
      <c r="AAA25" s="20">
        <f>$F25+ZY25</f>
        <v>375.39687499999991</v>
      </c>
      <c r="AAC25" s="20">
        <f>IF(AAA25&gt;0,IF(AAA25+(-$F25/$E25)&gt;0,-$F25/$E25,-AAA25),0)</f>
        <v>-2.8656250000000001</v>
      </c>
      <c r="AAE25" s="20">
        <f>AAC25+ZY25</f>
        <v>-315.21875000000011</v>
      </c>
      <c r="AAG25" s="20">
        <f>$F25+AAE25</f>
        <v>372.53124999999989</v>
      </c>
      <c r="AAI25" s="20">
        <f>IF(AAG25&gt;0,IF(AAG25+(-$F25/$E25)&gt;0,-$F25/$E25,-AAG25),0)</f>
        <v>-2.8656250000000001</v>
      </c>
      <c r="AAK25" s="20">
        <f t="shared" si="181"/>
        <v>-318.08437500000014</v>
      </c>
      <c r="AAM25" s="20">
        <f>$F25+AAK25</f>
        <v>369.66562499999986</v>
      </c>
      <c r="AAO25" s="20">
        <f>IF(AAM25&gt;0,IF(AAM25+(-$F25/$E25)&gt;0,-$F25/$E25,-AAM25),0)</f>
        <v>-2.8656250000000001</v>
      </c>
      <c r="AAQ25" s="20">
        <f t="shared" si="182"/>
        <v>-320.95000000000016</v>
      </c>
      <c r="AAS25" s="20">
        <f>$F25+AAQ25</f>
        <v>366.79999999999984</v>
      </c>
      <c r="AAU25" s="20">
        <f>IF(AAS25&gt;0,IF(AAS25+(-$F25/$E25)&gt;0,-$F25/$E25,-AAS25),0)</f>
        <v>-2.8656250000000001</v>
      </c>
      <c r="AAW25" s="20">
        <f>AAU25+AAQ25</f>
        <v>-323.81562500000018</v>
      </c>
      <c r="AAY25" s="20">
        <f>$F25+AAW25</f>
        <v>363.93437499999982</v>
      </c>
      <c r="ABA25" s="20">
        <f>IF(AAY25&gt;0,IF(AAY25+(-$F25/$E25)&gt;0,-$F25/$E25,-AAY25),0)</f>
        <v>-2.8656250000000001</v>
      </c>
      <c r="ABB25" s="20">
        <f t="shared" si="183"/>
        <v>-326.6812500000002</v>
      </c>
      <c r="ABC25" s="20">
        <f t="shared" si="184"/>
        <v>361.0687499999998</v>
      </c>
      <c r="ABD25" s="20">
        <f t="shared" si="185"/>
        <v>-2.8656250000000001</v>
      </c>
      <c r="ABE25" s="20">
        <f t="shared" si="186"/>
        <v>-329.54687500000023</v>
      </c>
      <c r="ABF25" s="20">
        <f t="shared" si="187"/>
        <v>358.20312499999977</v>
      </c>
      <c r="ABG25" s="20">
        <f t="shared" si="188"/>
        <v>-2.8656250000000001</v>
      </c>
      <c r="ABH25" s="20">
        <f t="shared" si="189"/>
        <v>-332.41250000000025</v>
      </c>
      <c r="ABI25" s="20">
        <f t="shared" si="190"/>
        <v>355.33749999999975</v>
      </c>
      <c r="ABK25" s="20">
        <f>IF(ABI25&gt;0,IF(ABI25+(-$F25/$E25)&gt;0,-$F25/$E25,-ABI25),0)</f>
        <v>-2.8656250000000001</v>
      </c>
      <c r="ABL25" s="20">
        <f t="shared" ref="ABL25:ABL41" si="296">+ABH25+ABK25</f>
        <v>-335.27812500000027</v>
      </c>
      <c r="ABM25" s="20">
        <f t="shared" si="191"/>
        <v>352.47187499999973</v>
      </c>
      <c r="ABN25" s="20">
        <f t="shared" si="192"/>
        <v>-2.8656250000000001</v>
      </c>
      <c r="ABO25" s="20">
        <f t="shared" si="193"/>
        <v>-338.1437500000003</v>
      </c>
      <c r="ABP25" s="20">
        <f t="shared" si="194"/>
        <v>349.6062499999997</v>
      </c>
      <c r="ABQ25" s="20">
        <f t="shared" si="195"/>
        <v>-2.8656250000000001</v>
      </c>
      <c r="ABR25" s="20">
        <f t="shared" si="196"/>
        <v>-341.00937500000032</v>
      </c>
      <c r="ABS25" s="20">
        <f t="shared" si="197"/>
        <v>346.74062499999968</v>
      </c>
      <c r="ABU25" s="20">
        <f>IF(ABS25&gt;0,IF(ABS25+(-$F25/$E25)&gt;0,-$F25/$E25,-ABS25),0)</f>
        <v>-2.8656250000000001</v>
      </c>
      <c r="ABV25" s="20">
        <f t="shared" ref="ABV25:ABV41" si="297">+ABR25+ABU25</f>
        <v>-343.87500000000034</v>
      </c>
      <c r="ABW25" s="20">
        <f t="shared" si="198"/>
        <v>343.87499999999966</v>
      </c>
      <c r="ABX25" s="20">
        <f t="shared" si="199"/>
        <v>-2.8656250000000001</v>
      </c>
      <c r="ABY25" s="20">
        <f t="shared" si="200"/>
        <v>-346.74062500000036</v>
      </c>
      <c r="ABZ25" s="20">
        <f t="shared" si="201"/>
        <v>341.00937499999964</v>
      </c>
      <c r="ACA25" s="20">
        <f t="shared" si="202"/>
        <v>-2.8656250000000001</v>
      </c>
      <c r="ACB25" s="20">
        <f t="shared" si="203"/>
        <v>-349.60625000000039</v>
      </c>
      <c r="ACC25" s="20">
        <f t="shared" si="204"/>
        <v>338.14374999999961</v>
      </c>
      <c r="ACE25" s="20">
        <f>IF(ACC25&gt;0,IF(ACC25+(-$F25/$E25)&gt;0,-$F25/$E25,-ACC25),0)</f>
        <v>-2.8656250000000001</v>
      </c>
      <c r="ACF25" s="20">
        <f t="shared" ref="ACF25:ACF41" si="298">+ACB25+ACE25</f>
        <v>-352.47187500000041</v>
      </c>
      <c r="ACG25" s="20">
        <f t="shared" si="205"/>
        <v>335.27812499999959</v>
      </c>
      <c r="ACH25" s="20">
        <f t="shared" si="206"/>
        <v>-2.8656250000000001</v>
      </c>
      <c r="ACI25" s="20">
        <f t="shared" si="207"/>
        <v>-355.33750000000043</v>
      </c>
      <c r="ACJ25" s="20">
        <f t="shared" si="208"/>
        <v>332.41249999999957</v>
      </c>
      <c r="ACK25" s="20">
        <f t="shared" si="209"/>
        <v>-2.8656250000000001</v>
      </c>
      <c r="ACL25" s="20">
        <f t="shared" si="210"/>
        <v>-358.20312500000045</v>
      </c>
      <c r="ACM25" s="20">
        <f t="shared" si="211"/>
        <v>329.54687499999955</v>
      </c>
      <c r="ACO25" s="20">
        <f>IF(ACM25&gt;0,IF(ACM25+(-$F25/$E25)&gt;0,-$F25/$E25,-ACM25),0)</f>
        <v>-2.8656250000000001</v>
      </c>
      <c r="ACP25" s="20">
        <f t="shared" ref="ACP25:ACP41" si="299">+ACL25+ACO25</f>
        <v>-361.06875000000048</v>
      </c>
      <c r="ACQ25" s="20">
        <f t="shared" si="212"/>
        <v>326.68124999999952</v>
      </c>
      <c r="ACR25" s="20">
        <f t="shared" si="213"/>
        <v>-2.8656250000000001</v>
      </c>
      <c r="ACS25" s="20">
        <f t="shared" si="214"/>
        <v>-363.9343750000005</v>
      </c>
      <c r="ACT25" s="20">
        <f t="shared" si="215"/>
        <v>323.8156249999995</v>
      </c>
      <c r="ACU25" s="20">
        <f t="shared" si="216"/>
        <v>-2.8656250000000001</v>
      </c>
      <c r="ACV25" s="20">
        <f t="shared" si="217"/>
        <v>-366.80000000000052</v>
      </c>
      <c r="ACW25" s="20">
        <f t="shared" si="218"/>
        <v>320.94999999999948</v>
      </c>
      <c r="ACY25" s="20">
        <f>IF(ACW25&gt;0,IF(ACW25+(-$F25/$E25)&gt;0,-$F25/$E25,-ACW25),0)</f>
        <v>-2.8656250000000001</v>
      </c>
      <c r="ACZ25" s="20">
        <f t="shared" ref="ACZ25:ACZ41" si="300">+ACV25+ACY25</f>
        <v>-369.66562500000055</v>
      </c>
      <c r="ADA25" s="20">
        <f t="shared" si="219"/>
        <v>318.08437499999945</v>
      </c>
      <c r="ADB25" s="20">
        <f t="shared" si="220"/>
        <v>-2.8656250000000001</v>
      </c>
      <c r="ADC25" s="20">
        <f t="shared" si="221"/>
        <v>-372.53125000000057</v>
      </c>
      <c r="ADD25" s="20">
        <f t="shared" si="222"/>
        <v>315.21874999999943</v>
      </c>
      <c r="ADE25" s="20">
        <f t="shared" si="223"/>
        <v>-2.8656250000000001</v>
      </c>
      <c r="ADF25" s="20">
        <f t="shared" si="224"/>
        <v>-375.39687500000059</v>
      </c>
      <c r="ADG25" s="20">
        <f t="shared" si="225"/>
        <v>312.35312499999941</v>
      </c>
      <c r="ADI25" s="20">
        <f>IF(ADG25&gt;0,IF(ADG25+(-$F25/$E25)&gt;0,-$F25/$E25,-ADG25),0)</f>
        <v>-2.8656250000000001</v>
      </c>
      <c r="ADJ25" s="20">
        <f t="shared" ref="ADJ25:ADJ41" si="301">+ADF25+ADI25</f>
        <v>-378.26250000000061</v>
      </c>
      <c r="ADK25" s="20">
        <f t="shared" si="226"/>
        <v>309.48749999999939</v>
      </c>
      <c r="ADL25" s="20">
        <f t="shared" si="227"/>
        <v>-2.8656250000000001</v>
      </c>
      <c r="ADM25" s="20">
        <f t="shared" si="228"/>
        <v>-381.12812500000064</v>
      </c>
      <c r="ADN25" s="20">
        <f t="shared" si="229"/>
        <v>306.62187499999936</v>
      </c>
      <c r="ADO25" s="20">
        <f t="shared" si="230"/>
        <v>-2.8656250000000001</v>
      </c>
      <c r="ADP25" s="20">
        <f t="shared" si="231"/>
        <v>-383.99375000000066</v>
      </c>
      <c r="ADQ25" s="20">
        <f t="shared" si="232"/>
        <v>303.75624999999934</v>
      </c>
      <c r="ADS25" s="20">
        <f>IF(ADQ25&gt;0,IF(ADQ25+(-$F25/$E25)&gt;0,-$F25/$E25,-ADQ25),0)</f>
        <v>-2.8656250000000001</v>
      </c>
      <c r="ADT25" s="20">
        <f t="shared" ref="ADT25:ADT41" si="302">+ADP25+ADS25</f>
        <v>-386.85937500000068</v>
      </c>
      <c r="ADU25" s="20">
        <f t="shared" si="233"/>
        <v>300.89062499999932</v>
      </c>
      <c r="ADV25" s="20">
        <f t="shared" si="234"/>
        <v>-2.8656250000000001</v>
      </c>
      <c r="ADW25" s="20">
        <f t="shared" si="235"/>
        <v>-389.7250000000007</v>
      </c>
      <c r="ADX25" s="20">
        <f t="shared" si="236"/>
        <v>298.0249999999993</v>
      </c>
      <c r="ADY25" s="20">
        <f t="shared" si="237"/>
        <v>-2.8656250000000001</v>
      </c>
      <c r="ADZ25" s="20">
        <f t="shared" si="238"/>
        <v>-392.59062500000073</v>
      </c>
      <c r="AEA25" s="20">
        <f t="shared" si="239"/>
        <v>295.15937499999927</v>
      </c>
      <c r="AEC25" s="20">
        <f>IF(AEA25&gt;0,IF(AEA25+(-$F25/$E25)&gt;0,-$F25/$E25,-AEA25),0)</f>
        <v>-2.8656250000000001</v>
      </c>
      <c r="AED25" s="20">
        <f t="shared" ref="AED25:AED41" si="303">+ADZ25+AEC25</f>
        <v>-395.45625000000075</v>
      </c>
      <c r="AEE25" s="20">
        <f t="shared" si="240"/>
        <v>292.29374999999925</v>
      </c>
      <c r="AEF25" s="20">
        <f t="shared" si="241"/>
        <v>-2.8656250000000001</v>
      </c>
      <c r="AEG25" s="20">
        <f t="shared" si="242"/>
        <v>-398.32187500000077</v>
      </c>
      <c r="AEH25" s="20">
        <f t="shared" si="243"/>
        <v>289.42812499999923</v>
      </c>
      <c r="AEI25" s="20">
        <f t="shared" si="244"/>
        <v>-2.8656250000000001</v>
      </c>
      <c r="AEJ25" s="20">
        <f t="shared" si="245"/>
        <v>-401.1875000000008</v>
      </c>
      <c r="AEK25" s="20">
        <f t="shared" si="246"/>
        <v>286.5624999999992</v>
      </c>
      <c r="AEM25" s="20">
        <f>IF(AEK25&gt;0,IF(AEK25+(-$F25/$E25)&gt;0,-$F25/$E25,-AEK25),0)</f>
        <v>-2.8656250000000001</v>
      </c>
      <c r="AEN25" s="20">
        <f t="shared" ref="AEN25:AEN41" si="304">+AEJ25+AEM25</f>
        <v>-404.05312500000082</v>
      </c>
      <c r="AEO25" s="20">
        <f t="shared" si="247"/>
        <v>283.69687499999918</v>
      </c>
      <c r="AEP25" s="20">
        <f t="shared" si="248"/>
        <v>-2.8656250000000001</v>
      </c>
      <c r="AEQ25" s="20">
        <f t="shared" si="249"/>
        <v>-406.91875000000084</v>
      </c>
      <c r="AER25" s="20">
        <f t="shared" si="250"/>
        <v>280.83124999999916</v>
      </c>
      <c r="AES25" s="20">
        <f t="shared" si="251"/>
        <v>-2.8656250000000001</v>
      </c>
      <c r="AET25" s="20">
        <f t="shared" si="252"/>
        <v>-409.78437500000086</v>
      </c>
      <c r="AEU25" s="20">
        <f t="shared" si="253"/>
        <v>277.96562499999914</v>
      </c>
      <c r="AEW25" s="20">
        <f>IF(AEU25&gt;0,IF(AEU25+(-$F25/$E25)&gt;0,-$F25/$E25,-AEU25),0)</f>
        <v>-2.8656250000000001</v>
      </c>
      <c r="AEX25" s="20">
        <f t="shared" ref="AEX25:AEX41" si="305">+AET25+AEW25</f>
        <v>-412.65000000000089</v>
      </c>
      <c r="AEY25" s="20">
        <f t="shared" si="254"/>
        <v>275.09999999999911</v>
      </c>
      <c r="AEZ25" s="20">
        <f t="shared" si="255"/>
        <v>-2.8656250000000001</v>
      </c>
      <c r="AFA25" s="20">
        <f t="shared" si="256"/>
        <v>-415.51562500000091</v>
      </c>
      <c r="AFB25" s="20">
        <f t="shared" si="257"/>
        <v>272.23437499999909</v>
      </c>
      <c r="AFC25" s="20">
        <f t="shared" si="258"/>
        <v>-2.8656250000000001</v>
      </c>
      <c r="AFD25" s="20">
        <f t="shared" si="259"/>
        <v>-418.38125000000093</v>
      </c>
      <c r="AFE25" s="20">
        <f t="shared" si="260"/>
        <v>269.36874999999907</v>
      </c>
      <c r="AFG25" s="20">
        <f>IF(AFE25&gt;0,IF(AFE25+(-$F25/$E25)&gt;0,-$F25/$E25,-AFE25),0)</f>
        <v>-2.8656250000000001</v>
      </c>
      <c r="AFH25" s="20">
        <f t="shared" ref="AFH25:AFH41" si="306">+AFD25+AFG25</f>
        <v>-421.24687500000095</v>
      </c>
      <c r="AFI25" s="20">
        <f t="shared" si="261"/>
        <v>266.50312499999905</v>
      </c>
      <c r="AFJ25" s="20">
        <f t="shared" si="262"/>
        <v>-2.8656250000000001</v>
      </c>
      <c r="AFK25" s="20">
        <f t="shared" si="263"/>
        <v>-424.11250000000098</v>
      </c>
      <c r="AFL25" s="20">
        <f t="shared" si="264"/>
        <v>263.63749999999902</v>
      </c>
      <c r="AFM25" s="20">
        <f t="shared" si="265"/>
        <v>-2.8656250000000001</v>
      </c>
      <c r="AFN25" s="20">
        <f t="shared" si="266"/>
        <v>-426.978125000001</v>
      </c>
      <c r="AFO25" s="20">
        <f t="shared" si="267"/>
        <v>260.771874999999</v>
      </c>
      <c r="AFQ25" s="20">
        <f>IF(AFO25&gt;0,IF(AFO25+(-$F25/$E25)&gt;0,-$F25/$E25,-AFO25),0)</f>
        <v>-2.8656250000000001</v>
      </c>
      <c r="AFR25" s="20">
        <f t="shared" ref="AFR25:AFR38" si="307">+AFN25+AFQ25</f>
        <v>-429.84375000000102</v>
      </c>
      <c r="AFS25" s="20">
        <f t="shared" si="268"/>
        <v>257.90624999999898</v>
      </c>
      <c r="AFT25" s="20">
        <f t="shared" si="269"/>
        <v>-2.8656250000000001</v>
      </c>
      <c r="AFU25" s="20">
        <f t="shared" si="270"/>
        <v>-432.70937500000105</v>
      </c>
      <c r="AFV25" s="20">
        <f t="shared" si="271"/>
        <v>255.04062499999895</v>
      </c>
      <c r="AFW25" s="20">
        <f t="shared" si="272"/>
        <v>-2.8656250000000001</v>
      </c>
      <c r="AFX25" s="20">
        <f t="shared" si="273"/>
        <v>-435.57500000000107</v>
      </c>
      <c r="AFY25" s="20">
        <f t="shared" si="274"/>
        <v>252.17499999999893</v>
      </c>
      <c r="AGA25" s="20">
        <f>IF(AFY25&gt;0,IF(AFY25+(-$F25/$E25)&gt;0,-$F25/$E25,-AFY25),0)</f>
        <v>-2.8656250000000001</v>
      </c>
      <c r="AGB25" s="20">
        <f t="shared" ref="AGB25:AGB41" si="308">+AFX25+AGA25</f>
        <v>-438.44062500000109</v>
      </c>
      <c r="AGC25" s="20">
        <f t="shared" si="275"/>
        <v>249.30937499999891</v>
      </c>
      <c r="AGD25" s="20">
        <f t="shared" si="276"/>
        <v>-2.8656250000000001</v>
      </c>
      <c r="AGE25" s="20">
        <f t="shared" si="277"/>
        <v>-441.30625000000111</v>
      </c>
      <c r="AGF25" s="20">
        <f t="shared" si="278"/>
        <v>246.44374999999889</v>
      </c>
      <c r="AGG25" s="20">
        <f t="shared" si="279"/>
        <v>-2.8656250000000001</v>
      </c>
      <c r="AGH25" s="20">
        <f t="shared" si="280"/>
        <v>-444.17187500000114</v>
      </c>
      <c r="AGI25" s="20">
        <f t="shared" si="281"/>
        <v>243.57812499999886</v>
      </c>
      <c r="AGK25" s="20">
        <f>IF(AGI25&gt;0,IF(AGI25+(-$F25/$E25)&gt;0,-$F25/$E25,-AGI25),0)</f>
        <v>-2.8656250000000001</v>
      </c>
      <c r="AGL25" s="20">
        <f t="shared" ref="AGL25:AGL41" si="309">+AGH25+AGK25</f>
        <v>-447.03750000000116</v>
      </c>
      <c r="AGM25" s="20">
        <f t="shared" si="282"/>
        <v>240.71249999999884</v>
      </c>
      <c r="AGN25" s="20">
        <f t="shared" si="283"/>
        <v>-2.8656250000000001</v>
      </c>
      <c r="AGO25" s="20">
        <f t="shared" si="284"/>
        <v>-449.90312500000118</v>
      </c>
      <c r="AGP25" s="20">
        <f t="shared" si="285"/>
        <v>237.84687499999882</v>
      </c>
      <c r="AGQ25" s="20">
        <f t="shared" si="286"/>
        <v>-2.8656250000000001</v>
      </c>
      <c r="AGR25" s="20">
        <f t="shared" si="287"/>
        <v>-452.76875000000121</v>
      </c>
      <c r="AGS25" s="20">
        <f t="shared" si="288"/>
        <v>234.98124999999879</v>
      </c>
      <c r="AGU25" s="20">
        <f>IF(AGS25&gt;0,IF(AGS25+(-$F25/$E25)&gt;0,-$F25/$E25,-AGS25),0)</f>
        <v>-2.8656250000000001</v>
      </c>
      <c r="AGV25" s="20">
        <f t="shared" ref="AGV25:AGV41" si="310">+AGR25+AGU25</f>
        <v>-455.63437500000123</v>
      </c>
      <c r="AGW25" s="20">
        <f t="shared" si="289"/>
        <v>232.11562499999877</v>
      </c>
      <c r="AGX25" s="20">
        <f t="shared" si="290"/>
        <v>-2.8656250000000001</v>
      </c>
      <c r="AGY25" s="20">
        <f t="shared" si="291"/>
        <v>-458.50000000000125</v>
      </c>
      <c r="AGZ25" s="20">
        <f t="shared" si="292"/>
        <v>229.24999999999875</v>
      </c>
      <c r="AHA25" s="20">
        <f t="shared" si="293"/>
        <v>-2.8656250000000001</v>
      </c>
      <c r="AHB25" s="20">
        <f t="shared" si="294"/>
        <v>-461.36562500000127</v>
      </c>
      <c r="AHC25" s="20">
        <f t="shared" si="295"/>
        <v>226.38437499999873</v>
      </c>
    </row>
    <row r="26" spans="1:887" x14ac:dyDescent="0.2">
      <c r="C26" s="5" t="s">
        <v>41</v>
      </c>
      <c r="D26" s="24">
        <v>41456</v>
      </c>
      <c r="E26" s="5">
        <v>480</v>
      </c>
      <c r="F26" s="4">
        <v>439373.42</v>
      </c>
      <c r="I26" s="20"/>
      <c r="K26" s="20"/>
      <c r="M26" s="20"/>
      <c r="O26" s="20"/>
      <c r="Q26" s="20"/>
      <c r="S26" s="20"/>
      <c r="U26" s="20"/>
      <c r="W26" s="20"/>
      <c r="Y26" s="20"/>
      <c r="AA26" s="20"/>
      <c r="AC26" s="20"/>
      <c r="AE26" s="20"/>
      <c r="AG26" s="20"/>
      <c r="AI26" s="20"/>
      <c r="AK26" s="20"/>
      <c r="AM26" s="20"/>
      <c r="AO26" s="20"/>
      <c r="AQ26" s="20"/>
      <c r="AS26" s="20"/>
      <c r="AU26" s="20"/>
      <c r="AW26" s="20"/>
      <c r="AY26" s="20"/>
      <c r="BA26" s="20"/>
      <c r="BC26" s="20"/>
      <c r="BE26" s="20"/>
      <c r="BG26" s="20"/>
      <c r="BI26" s="20"/>
      <c r="BK26" s="20"/>
      <c r="BM26" s="20"/>
      <c r="BO26" s="20"/>
      <c r="BQ26" s="20"/>
      <c r="BS26" s="20"/>
      <c r="BU26" s="20"/>
      <c r="BW26" s="20"/>
      <c r="BY26" s="20"/>
      <c r="CA26" s="20"/>
      <c r="CC26" s="20"/>
      <c r="CE26" s="20"/>
      <c r="CG26" s="20"/>
      <c r="CI26" s="20"/>
      <c r="CK26" s="20"/>
      <c r="CM26" s="20"/>
      <c r="CO26" s="20"/>
      <c r="CQ26" s="20"/>
      <c r="CS26" s="20"/>
      <c r="CU26" s="20"/>
      <c r="CW26" s="20"/>
      <c r="CY26" s="20"/>
      <c r="DA26" s="20"/>
      <c r="DC26" s="20"/>
      <c r="DE26" s="20"/>
      <c r="DG26" s="20"/>
      <c r="DI26" s="20"/>
      <c r="DK26" s="20"/>
      <c r="DM26" s="20"/>
      <c r="DO26" s="20"/>
      <c r="DQ26" s="20"/>
      <c r="DS26" s="20"/>
      <c r="DU26" s="20"/>
      <c r="DW26" s="20"/>
      <c r="DY26" s="20"/>
      <c r="EA26" s="20"/>
      <c r="EC26" s="20"/>
      <c r="EE26" s="20"/>
      <c r="EG26" s="20"/>
      <c r="EI26" s="20"/>
      <c r="EK26" s="20"/>
      <c r="EM26" s="20"/>
      <c r="EO26" s="20"/>
      <c r="EQ26" s="20"/>
      <c r="ES26" s="20"/>
      <c r="EU26" s="20"/>
      <c r="EW26" s="20"/>
      <c r="EY26" s="20"/>
      <c r="FA26" s="20"/>
      <c r="FC26" s="20"/>
      <c r="FE26" s="20"/>
      <c r="FG26" s="20"/>
      <c r="FI26" s="20"/>
      <c r="FK26" s="20"/>
      <c r="FM26" s="20"/>
      <c r="FO26" s="20"/>
      <c r="FQ26" s="20"/>
      <c r="FS26" s="20"/>
      <c r="FU26" s="20"/>
      <c r="FW26" s="20"/>
      <c r="FY26" s="20"/>
      <c r="GA26" s="20"/>
      <c r="GC26" s="20"/>
      <c r="GE26" s="20"/>
      <c r="GG26" s="20">
        <f t="shared" ref="GG26" si="311">-$F26/$E26</f>
        <v>-915.3612916666666</v>
      </c>
      <c r="GI26" s="20">
        <f t="shared" ref="GI26" si="312">GC26+GG26</f>
        <v>-915.3612916666666</v>
      </c>
      <c r="GK26" s="20">
        <f t="shared" ref="GK26" si="313">$F26+GI26</f>
        <v>438458.05870833329</v>
      </c>
      <c r="GM26" s="20">
        <f>IF(GK26&gt;0,IF(GK26+(-$F26/$E26)&gt;0,-$F26/$E26,-GK26),0)</f>
        <v>-915.3612916666666</v>
      </c>
      <c r="GO26" s="20">
        <f>GM26+GI26</f>
        <v>-1830.7225833333332</v>
      </c>
      <c r="GQ26" s="20">
        <f>$F26+GO26</f>
        <v>437542.69741666666</v>
      </c>
      <c r="GS26" s="20">
        <f>IF(GQ26&gt;0,IF(GQ26+(-$F26/$E26)&gt;0,-$F26/$E26,-GQ26),0)</f>
        <v>-915.3612916666666</v>
      </c>
      <c r="GU26" s="20">
        <f>GS26+GO26</f>
        <v>-2746.0838749999998</v>
      </c>
      <c r="GW26" s="20">
        <f>$F26+GU26</f>
        <v>436627.33612499997</v>
      </c>
      <c r="GY26" s="20">
        <f>IF(GW26&gt;0,IF(GW26+(-$F26/$E26)&gt;0,-$F26/$E26,-GW26),0)</f>
        <v>-915.3612916666666</v>
      </c>
      <c r="HA26" s="20">
        <f>GY26+GU26</f>
        <v>-3661.4451666666664</v>
      </c>
      <c r="HC26" s="20">
        <f>$F26+HA26</f>
        <v>435711.97483333334</v>
      </c>
      <c r="HE26" s="20">
        <f>IF(HC26&gt;0,IF(HC26+(-$F26/$E26)&gt;0,-$F26/$E26,-HC26),0)</f>
        <v>-915.3612916666666</v>
      </c>
      <c r="HG26" s="20">
        <f>HE26+HA26</f>
        <v>-4576.8064583333326</v>
      </c>
      <c r="HI26" s="20">
        <f>$F26+HG26</f>
        <v>434796.61354166665</v>
      </c>
      <c r="HK26" s="20">
        <f>IF(HI26&gt;0,IF(HI26+(-$F26/$E26)&gt;0,-$F26/$E26,-HI26),0)</f>
        <v>-915.3612916666666</v>
      </c>
      <c r="HM26" s="20">
        <f>HK26+HG26</f>
        <v>-5492.1677499999987</v>
      </c>
      <c r="HO26" s="20">
        <f>$F26+HM26</f>
        <v>433881.25224999996</v>
      </c>
      <c r="HQ26" s="20">
        <f>IF(HO26&gt;0,IF(HO26+(-$F26/$E26)&gt;0,-$F26/$E26,-HO26),0)</f>
        <v>-915.3612916666666</v>
      </c>
      <c r="HS26" s="20">
        <f>HQ26+HM26</f>
        <v>-6407.5290416666649</v>
      </c>
      <c r="HU26" s="20">
        <f>$F26+HS26</f>
        <v>432965.89095833333</v>
      </c>
      <c r="HW26" s="20">
        <f>IF(HU26&gt;0,IF(HU26+(-$F26/$E26)&gt;0,-$F26/$E26,-HU26),0)</f>
        <v>-915.3612916666666</v>
      </c>
      <c r="HY26" s="20">
        <f>HW26+HS26</f>
        <v>-7322.890333333331</v>
      </c>
      <c r="IA26" s="20">
        <f>$F26+HY26</f>
        <v>432050.52966666664</v>
      </c>
      <c r="IC26" s="20">
        <f>IF(IA26&gt;0,IF(IA26+(-$F26/$E26)&gt;0,-$F26/$E26,-IA26),0)</f>
        <v>-915.3612916666666</v>
      </c>
      <c r="IE26" s="20">
        <f>IC26+HY26</f>
        <v>-8238.2516249999971</v>
      </c>
      <c r="IG26" s="20">
        <f>$F26+IE26</f>
        <v>431135.16837500001</v>
      </c>
      <c r="II26" s="20">
        <f>IF(IG26&gt;0,IF(IG26+(-$F26/$E26)&gt;0,-$F26/$E26,-IG26),0)</f>
        <v>-915.3612916666666</v>
      </c>
      <c r="IK26" s="20">
        <f>II26+IE26</f>
        <v>-9153.6129166666633</v>
      </c>
      <c r="IM26" s="20">
        <f>$F26+IK26</f>
        <v>430219.80708333332</v>
      </c>
      <c r="IO26" s="20">
        <f>IF(IM26&gt;0,IF(IM26+(-$F26/$E26)&gt;0,-$F26/$E26,-IM26),0)</f>
        <v>-915.3612916666666</v>
      </c>
      <c r="IQ26" s="20">
        <f>IO26+IK26</f>
        <v>-10068.974208333329</v>
      </c>
      <c r="IS26" s="20">
        <f>$F26+IQ26</f>
        <v>429304.44579166663</v>
      </c>
      <c r="IU26" s="20">
        <f>IF(IS26&gt;0,IF(IS26+(-$F26/$E26)&gt;0,-$F26/$E26,-IS26),0)</f>
        <v>-915.3612916666666</v>
      </c>
      <c r="IW26" s="20">
        <f>IU26+IQ26</f>
        <v>-10984.335499999996</v>
      </c>
      <c r="IY26" s="20">
        <f>$F26+IW26</f>
        <v>428389.0845</v>
      </c>
      <c r="JA26" s="20">
        <f>IF(IY26&gt;0,IF(IY26+(-$F26/$E26)&gt;0,-$F26/$E26,-IY26),0)</f>
        <v>-915.3612916666666</v>
      </c>
      <c r="JC26" s="20">
        <f>JA26+IW26</f>
        <v>-11899.696791666662</v>
      </c>
      <c r="JE26" s="20">
        <f>$F26+JC26</f>
        <v>427473.72320833331</v>
      </c>
      <c r="JG26" s="20">
        <f>IF(JE26&gt;0,IF(JE26+(-$F26/$E26)&gt;0,-$F26/$E26,-JE26),0)</f>
        <v>-915.3612916666666</v>
      </c>
      <c r="JI26" s="20">
        <f>JG26+JC26</f>
        <v>-12815.058083333328</v>
      </c>
      <c r="JK26" s="20">
        <f>$F26+JI26</f>
        <v>426558.36191666668</v>
      </c>
      <c r="JM26" s="20">
        <f>IF(JK26&gt;0,IF(JK26+(-$F26/$E26)&gt;0,-$F26/$E26,-JK26),0)</f>
        <v>-915.3612916666666</v>
      </c>
      <c r="JO26" s="20">
        <f>JM26+JI26</f>
        <v>-13730.419374999994</v>
      </c>
      <c r="JQ26" s="20">
        <f>$F26+JO26</f>
        <v>425643.00062499999</v>
      </c>
      <c r="JS26" s="20">
        <f>IF(JQ26&gt;0,IF(JQ26+(-$F26/$E26)&gt;0,-$F26/$E26,-JQ26),0)</f>
        <v>-915.3612916666666</v>
      </c>
      <c r="JU26" s="20">
        <f>JS26+JO26</f>
        <v>-14645.78066666666</v>
      </c>
      <c r="JW26" s="20">
        <f>$F26+JU26</f>
        <v>424727.6393333333</v>
      </c>
      <c r="JY26" s="20">
        <f>IF(JW26&gt;0,IF(JW26+(-$F26/$E26)&gt;0,-$F26/$E26,-JW26),0)</f>
        <v>-915.3612916666666</v>
      </c>
      <c r="KA26" s="20">
        <f>JY26+JU26</f>
        <v>-15561.141958333326</v>
      </c>
      <c r="KC26" s="20">
        <f>$F26+KA26</f>
        <v>423812.27804166666</v>
      </c>
      <c r="KE26" s="20">
        <f>IF(KC26&gt;0,IF(KC26+(-$F26/$E26)&gt;0,-$F26/$E26,-KC26),0)</f>
        <v>-915.3612916666666</v>
      </c>
      <c r="KG26" s="20">
        <f>KE26+KA26</f>
        <v>-16476.503249999994</v>
      </c>
      <c r="KI26" s="20">
        <f>$F26+KG26</f>
        <v>422896.91674999997</v>
      </c>
      <c r="KK26" s="20">
        <f>IF(KI26&gt;0,IF(KI26+(-$F26/$E26)&gt;0,-$F26/$E26,-KI26),0)</f>
        <v>-915.3612916666666</v>
      </c>
      <c r="KM26" s="20">
        <f>KK26+KG26</f>
        <v>-17391.864541666662</v>
      </c>
      <c r="KO26" s="20">
        <f>$F26+KM26</f>
        <v>421981.55545833334</v>
      </c>
      <c r="KQ26" s="20">
        <f>IF(KO26&gt;0,IF(KO26+(-$F26/$E26)&gt;0,-$F26/$E26,-KO26),0)</f>
        <v>-915.3612916666666</v>
      </c>
      <c r="KS26" s="20">
        <f>KQ26+KM26</f>
        <v>-18307.22583333333</v>
      </c>
      <c r="KU26" s="20">
        <f>$F26+KS26</f>
        <v>421066.19416666665</v>
      </c>
      <c r="KW26" s="20">
        <f>IF(KU26&gt;0,IF(KU26+(-$F26/$E26)&gt;0,-$F26/$E26,-KU26),0)</f>
        <v>-915.3612916666666</v>
      </c>
      <c r="KY26" s="20">
        <f>KW26+KS26</f>
        <v>-19222.587124999998</v>
      </c>
      <c r="LA26" s="20">
        <f>$F26+KY26</f>
        <v>420150.83287499996</v>
      </c>
      <c r="LC26" s="20">
        <f>IF(LA26&gt;0,IF(LA26+(-$F26/$E26)&gt;0,-$F26/$E26,-LA26),0)</f>
        <v>-915.3612916666666</v>
      </c>
      <c r="LE26" s="20">
        <f>LC26+KY26</f>
        <v>-20137.948416666666</v>
      </c>
      <c r="LG26" s="20">
        <f>$F26+LE26</f>
        <v>419235.47158333333</v>
      </c>
      <c r="LI26" s="20">
        <f>IF(LG26&gt;0,IF(LG26+(-$F26/$E26)&gt;0,-$F26/$E26,-LG26),0)</f>
        <v>-915.3612916666666</v>
      </c>
      <c r="LK26" s="20">
        <f>LI26+LE26</f>
        <v>-21053.309708333334</v>
      </c>
      <c r="LM26" s="20">
        <f>$F26+LK26</f>
        <v>418320.11029166664</v>
      </c>
      <c r="LO26" s="20">
        <f>IF(LM26&gt;0,IF(LM26+(-$F26/$E26)&gt;0,-$F26/$E26,-LM26),0)</f>
        <v>-915.3612916666666</v>
      </c>
      <c r="LQ26" s="20">
        <f>LO26+LK26</f>
        <v>-21968.671000000002</v>
      </c>
      <c r="LS26" s="20">
        <f>$F26+LQ26</f>
        <v>417404.74899999995</v>
      </c>
      <c r="LU26" s="20">
        <f>IF(LS26&gt;0,IF(LS26+(-$F26/$E26)&gt;0,-$F26/$E26,-LS26),0)</f>
        <v>-915.3612916666666</v>
      </c>
      <c r="LW26" s="20">
        <f>LU26+LQ26</f>
        <v>-22884.03229166667</v>
      </c>
      <c r="LY26" s="20">
        <f>$F26+LW26</f>
        <v>416489.38770833332</v>
      </c>
      <c r="MA26" s="20">
        <f>IF(LY26&gt;0,IF(LY26+(-$F26/$E26)&gt;0,-$F26/$E26,-LY26),0)</f>
        <v>-915.3612916666666</v>
      </c>
      <c r="MC26" s="20">
        <f>MA26+LW26</f>
        <v>-23799.393583333338</v>
      </c>
      <c r="ME26" s="20">
        <f>$F26+MC26</f>
        <v>415574.02641666663</v>
      </c>
      <c r="MG26" s="20">
        <f>IF(ME26&gt;0,IF(ME26+(-$F26/$E26)&gt;0,-$F26/$E26,-ME26),0)</f>
        <v>-915.3612916666666</v>
      </c>
      <c r="MI26" s="20">
        <f>MG26+MC26</f>
        <v>-24714.754875000006</v>
      </c>
      <c r="MK26" s="20">
        <f>$F26+MI26</f>
        <v>414658.665125</v>
      </c>
      <c r="MM26" s="20">
        <f>IF(MK26&gt;0,IF(MK26+(-$F26/$E26)&gt;0,-$F26/$E26,-MK26),0)</f>
        <v>-915.3612916666666</v>
      </c>
      <c r="MO26" s="20">
        <f>MM26+MI26</f>
        <v>-25630.116166666674</v>
      </c>
      <c r="MQ26" s="20">
        <f>$F26+MO26</f>
        <v>413743.30383333331</v>
      </c>
      <c r="MS26" s="20">
        <f>IF(MQ26&gt;0,IF(MQ26+(-$F26/$E26)&gt;0,-$F26/$E26,-MQ26),0)</f>
        <v>-915.3612916666666</v>
      </c>
      <c r="MU26" s="20">
        <f>MS26+MO26</f>
        <v>-26545.477458333342</v>
      </c>
      <c r="MW26" s="20">
        <f>$F26+MU26</f>
        <v>412827.94254166662</v>
      </c>
      <c r="MY26" s="20">
        <f>IF(MW26&gt;0,IF(MW26+(-$F26/$E26)&gt;0,-$F26/$E26,-MW26),0)</f>
        <v>-915.3612916666666</v>
      </c>
      <c r="NA26" s="20">
        <f>MY26+MU26</f>
        <v>-27460.83875000001</v>
      </c>
      <c r="NC26" s="20">
        <f>$F26+NA26</f>
        <v>411912.58124999999</v>
      </c>
      <c r="NE26" s="20">
        <f>IF(NC26&gt;0,IF(NC26+(-$F26/$E26)&gt;0,-$F26/$E26,-NC26),0)</f>
        <v>-915.3612916666666</v>
      </c>
      <c r="NG26" s="20">
        <f>NE26+NA26</f>
        <v>-28376.200041666678</v>
      </c>
      <c r="NI26" s="20">
        <f>$F26+NG26</f>
        <v>410997.2199583333</v>
      </c>
      <c r="NK26" s="20">
        <f>IF(NI26&gt;0,IF(NI26+(-$F26/$E26)&gt;0,-$F26/$E26,-NI26),0)</f>
        <v>-915.3612916666666</v>
      </c>
      <c r="NM26" s="20">
        <f>NK26+NG26</f>
        <v>-29291.561333333346</v>
      </c>
      <c r="NO26" s="20">
        <f>$F26+NM26</f>
        <v>410081.85866666667</v>
      </c>
      <c r="NQ26" s="20">
        <f>IF(NO26&gt;0,IF(NO26+(-$F26/$E26)&gt;0,-$F26/$E26,-NO26),0)</f>
        <v>-915.3612916666666</v>
      </c>
      <c r="NS26" s="20">
        <f>NQ26+NM26</f>
        <v>-30206.922625000014</v>
      </c>
      <c r="NU26" s="20">
        <f>$F26+NS26</f>
        <v>409166.49737499998</v>
      </c>
      <c r="NW26" s="20">
        <f>IF(NU26&gt;0,IF(NU26+(-$F26/$E26)&gt;0,-$F26/$E26,-NU26),0)</f>
        <v>-915.3612916666666</v>
      </c>
      <c r="NY26" s="20">
        <f>NW26+NS26</f>
        <v>-31122.283916666682</v>
      </c>
      <c r="OA26" s="20">
        <f>$F26+NY26</f>
        <v>408251.13608333329</v>
      </c>
      <c r="OC26" s="20">
        <f>IF(OA26&gt;0,IF(OA26+(-$F26/$E26)&gt;0,-$F26/$E26,-OA26),0)</f>
        <v>-915.3612916666666</v>
      </c>
      <c r="OE26" s="20">
        <f>OC26+NY26</f>
        <v>-32037.64520833335</v>
      </c>
      <c r="OG26" s="20">
        <f>$F26+OE26</f>
        <v>407335.77479166666</v>
      </c>
      <c r="OI26" s="20">
        <f>IF(OG26&gt;0,IF(OG26+(-$F26/$E26)&gt;0,-$F26/$E26,-OG26),0)</f>
        <v>-915.3612916666666</v>
      </c>
      <c r="OK26" s="20">
        <f>OI26+OE26</f>
        <v>-32953.006500000018</v>
      </c>
      <c r="OM26" s="20">
        <f>$F26+OK26</f>
        <v>406420.41349999997</v>
      </c>
      <c r="OO26" s="20">
        <f>IF(OM26&gt;0,IF(OM26+(-$F26/$E26)&gt;0,-$F26/$E26,-OM26),0)</f>
        <v>-915.3612916666666</v>
      </c>
      <c r="OQ26" s="20">
        <f>OO26+OK26</f>
        <v>-33868.367791666686</v>
      </c>
      <c r="OS26" s="20">
        <f>$F26+OQ26</f>
        <v>405505.05220833328</v>
      </c>
      <c r="OU26" s="20">
        <f>IF(OS26&gt;0,IF(OS26+(-$F26/$E26)&gt;0,-$F26/$E26,-OS26),0)</f>
        <v>-915.3612916666666</v>
      </c>
      <c r="OW26" s="20">
        <f>OU26+OQ26</f>
        <v>-34783.729083333354</v>
      </c>
      <c r="OY26" s="20">
        <f>$F26+OW26</f>
        <v>404589.69091666664</v>
      </c>
      <c r="PA26" s="20">
        <f>IF(OY26&gt;0,IF(OY26+(-$F26/$E26)&gt;0,-$F26/$E26,-OY26),0)</f>
        <v>-915.3612916666666</v>
      </c>
      <c r="PC26" s="20">
        <f>PA26+OW26</f>
        <v>-35699.090375000022</v>
      </c>
      <c r="PE26" s="20">
        <f>$F26+PC26</f>
        <v>403674.32962499995</v>
      </c>
      <c r="PG26" s="20">
        <f>IF(PE26&gt;0,IF(PE26+(-$F26/$E26)&gt;0,-$F26/$E26,-PE26),0)</f>
        <v>-915.3612916666666</v>
      </c>
      <c r="PI26" s="20">
        <f>PG26+PC26</f>
        <v>-36614.45166666669</v>
      </c>
      <c r="PK26" s="20">
        <f>$F26+PI26</f>
        <v>402758.96833333327</v>
      </c>
      <c r="PM26" s="20">
        <f>IF(PK26&gt;0,IF(PK26+(-$F26/$E26)&gt;0,-$F26/$E26,-PK26),0)</f>
        <v>-915.3612916666666</v>
      </c>
      <c r="PO26" s="20">
        <f>PM26+PI26</f>
        <v>-37529.812958333358</v>
      </c>
      <c r="PQ26" s="20">
        <f>$F26+PO26</f>
        <v>401843.60704166663</v>
      </c>
      <c r="PS26" s="20">
        <f>IF(PQ26&gt;0,IF(PQ26+(-$F26/$E26)&gt;0,-$F26/$E26,-PQ26),0)</f>
        <v>-915.3612916666666</v>
      </c>
      <c r="PU26" s="20">
        <f>PS26+PO26</f>
        <v>-38445.174250000025</v>
      </c>
      <c r="PW26" s="20">
        <f>$F26+PU26</f>
        <v>400928.24574999994</v>
      </c>
      <c r="PY26" s="20">
        <f>IF(PW26&gt;0,IF(PW26+(-$F26/$E26)&gt;0,-$F26/$E26,-PW26),0)</f>
        <v>-915.3612916666666</v>
      </c>
      <c r="QA26" s="20">
        <f>PY26+PU26</f>
        <v>-39360.535541666693</v>
      </c>
      <c r="QC26" s="20">
        <f>$F26+QA26</f>
        <v>400012.88445833331</v>
      </c>
      <c r="QE26" s="20">
        <f>IF(QC26&gt;0,IF(QC26+(-$F26/$E26)&gt;0,-$F26/$E26,-QC26),0)</f>
        <v>-915.3612916666666</v>
      </c>
      <c r="QG26" s="20">
        <f>QE26+QA26</f>
        <v>-40275.896833333361</v>
      </c>
      <c r="QI26" s="20">
        <f>$F26+QG26</f>
        <v>399097.52316666662</v>
      </c>
      <c r="QK26" s="20">
        <f>IF(QI26&gt;0,IF(QI26+(-$F26/$E26)&gt;0,-$F26/$E26,-QI26),0)</f>
        <v>-915.3612916666666</v>
      </c>
      <c r="QM26" s="20">
        <f>QK26+QG26</f>
        <v>-41191.258125000029</v>
      </c>
      <c r="QO26" s="20">
        <f>$F26+QM26</f>
        <v>398182.16187499993</v>
      </c>
      <c r="QQ26" s="20">
        <f>IF(QO26&gt;0,IF(QO26+(-$F26/$E26)&gt;0,-$F26/$E26,-QO26),0)</f>
        <v>-915.3612916666666</v>
      </c>
      <c r="QS26" s="20">
        <f>QQ26+QM26</f>
        <v>-42106.619416666697</v>
      </c>
      <c r="QU26" s="20">
        <f>$F26+QS26</f>
        <v>397266.8005833333</v>
      </c>
      <c r="QW26" s="20">
        <f>IF(QU26&gt;0,IF(QU26+(-$F26/$E26)&gt;0,-$F26/$E26,-QU26),0)</f>
        <v>-915.3612916666666</v>
      </c>
      <c r="QY26" s="20">
        <f>QW26+QS26</f>
        <v>-43021.980708333365</v>
      </c>
      <c r="RA26" s="20">
        <f>$F26+QY26</f>
        <v>396351.43929166661</v>
      </c>
      <c r="RC26" s="20">
        <f>IF(RA26&gt;0,IF(RA26+(-$F26/$E26)&gt;0,-$F26/$E26,-RA26),0)</f>
        <v>-915.3612916666666</v>
      </c>
      <c r="RE26" s="20">
        <f>RC26+QY26</f>
        <v>-43937.342000000033</v>
      </c>
      <c r="RG26" s="20">
        <f>$F26+RE26</f>
        <v>395436.07799999998</v>
      </c>
      <c r="RI26" s="20">
        <f>IF(RG26&gt;0,IF(RG26+(-$F26/$E26)&gt;0,-$F26/$E26,-RG26),0)</f>
        <v>-915.3612916666666</v>
      </c>
      <c r="RK26" s="20">
        <f>RI26+RE26</f>
        <v>-44852.703291666701</v>
      </c>
      <c r="RM26" s="20">
        <f>$F26+RK26</f>
        <v>394520.71670833329</v>
      </c>
      <c r="RO26" s="20">
        <f>IF(RM26&gt;0,IF(RM26+(-$F26/$E26)&gt;0,-$F26/$E26,-RM26),0)</f>
        <v>-915.3612916666666</v>
      </c>
      <c r="RQ26" s="20">
        <f>RO26+RK26</f>
        <v>-45768.064583333369</v>
      </c>
      <c r="RS26" s="20">
        <f>$F26+RQ26</f>
        <v>393605.3554166666</v>
      </c>
      <c r="RU26" s="20">
        <f>IF(RS26&gt;0,IF(RS26+(-$F26/$E26)&gt;0,-$F26/$E26,-RS26),0)</f>
        <v>-915.3612916666666</v>
      </c>
      <c r="RW26" s="20">
        <f>RU26+RQ26</f>
        <v>-46683.425875000037</v>
      </c>
      <c r="RY26" s="20">
        <f>$F26+RW26</f>
        <v>392689.99412499997</v>
      </c>
      <c r="SA26" s="20">
        <f>IF(RY26&gt;0,IF(RY26+(-$F26/$E26)&gt;0,-$F26/$E26,-RY26),0)</f>
        <v>-915.3612916666666</v>
      </c>
      <c r="SC26" s="20">
        <f>SA26+RW26</f>
        <v>-47598.787166666705</v>
      </c>
      <c r="SE26" s="20">
        <f>$F26+SC26</f>
        <v>391774.63283333328</v>
      </c>
      <c r="SG26" s="20">
        <f>IF(SE26&gt;0,IF(SE26+(-$F26/$E26)&gt;0,-$F26/$E26,-SE26),0)</f>
        <v>-915.3612916666666</v>
      </c>
      <c r="SI26" s="20">
        <f>SG26+SC26</f>
        <v>-48514.148458333373</v>
      </c>
      <c r="SK26" s="20">
        <f>$F26+SI26</f>
        <v>390859.27154166659</v>
      </c>
      <c r="SM26" s="20">
        <f>IF(SK26&gt;0,IF(SK26+(-$F26/$E26)&gt;0,-$F26/$E26,-SK26),0)</f>
        <v>-915.3612916666666</v>
      </c>
      <c r="SO26" s="20">
        <f>SM26+SI26</f>
        <v>-49429.509750000041</v>
      </c>
      <c r="SQ26" s="20">
        <f>$F26+SO26</f>
        <v>389943.91024999996</v>
      </c>
      <c r="SS26" s="20">
        <f>IF(SQ26&gt;0,IF(SQ26+(-$F26/$E26)&gt;0,-$F26/$E26,-SQ26),0)</f>
        <v>-915.3612916666666</v>
      </c>
      <c r="SU26" s="20">
        <f>SS26+SO26</f>
        <v>-50344.871041666709</v>
      </c>
      <c r="SW26" s="20">
        <f>$F26+SU26</f>
        <v>389028.54895833327</v>
      </c>
      <c r="SY26" s="20">
        <f>IF(SW26&gt;0,IF(SW26+(-$F26/$E26)&gt;0,-$F26/$E26,-SW26),0)</f>
        <v>-915.3612916666666</v>
      </c>
      <c r="TA26" s="20">
        <f>SY26+SU26</f>
        <v>-51260.232333333377</v>
      </c>
      <c r="TC26" s="20">
        <f>$F26+TA26</f>
        <v>388113.18766666658</v>
      </c>
      <c r="TE26" s="20">
        <f>IF(TC26&gt;0,IF(TC26+(-$F26/$E26)&gt;0,-$F26/$E26,-TC26),0)</f>
        <v>-915.3612916666666</v>
      </c>
      <c r="TG26" s="20">
        <f>TE26+TA26</f>
        <v>-52175.593625000045</v>
      </c>
      <c r="TI26" s="20">
        <f>$F26+TG26</f>
        <v>387197.82637499995</v>
      </c>
      <c r="TK26" s="20">
        <f>IF(TI26&gt;0,IF(TI26+(-$F26/$E26)&gt;0,-$F26/$E26,-TI26),0)</f>
        <v>-915.3612916666666</v>
      </c>
      <c r="TM26" s="20">
        <f>TK26+TG26</f>
        <v>-53090.954916666713</v>
      </c>
      <c r="TO26" s="20">
        <f>$F26+TM26</f>
        <v>386282.46508333326</v>
      </c>
      <c r="TQ26" s="20">
        <f>IF(TO26&gt;0,IF(TO26+(-$F26/$E26)&gt;0,-$F26/$E26,-TO26),0)</f>
        <v>-915.3612916666666</v>
      </c>
      <c r="TS26" s="20">
        <f>TQ26+TM26</f>
        <v>-54006.316208333381</v>
      </c>
      <c r="TU26" s="20">
        <f>$F26+TS26</f>
        <v>385367.10379166662</v>
      </c>
      <c r="TW26" s="20">
        <f>IF(TU26&gt;0,IF(TU26+(-$F26/$E26)&gt;0,-$F26/$E26,-TU26),0)</f>
        <v>-915.3612916666666</v>
      </c>
      <c r="TY26" s="20">
        <f>TW26+TS26</f>
        <v>-54921.677500000049</v>
      </c>
      <c r="UA26" s="20">
        <f>$F26+TY26</f>
        <v>384451.74249999993</v>
      </c>
      <c r="UC26" s="20">
        <f>IF(UA26&gt;0,IF(UA26+(-$F26/$E26)&gt;0,-$F26/$E26,-UA26),0)</f>
        <v>-915.3612916666666</v>
      </c>
      <c r="UE26" s="20">
        <f>UC26+TY26</f>
        <v>-55837.038791666717</v>
      </c>
      <c r="UG26" s="20">
        <f>$F26+UE26</f>
        <v>383536.38120833325</v>
      </c>
      <c r="UI26" s="20">
        <f>IF(UG26&gt;0,IF(UG26+(-$F26/$E26)&gt;0,-$F26/$E26,-UG26),0)</f>
        <v>-915.3612916666666</v>
      </c>
      <c r="UK26" s="20">
        <f>UI26+UE26</f>
        <v>-56752.400083333385</v>
      </c>
      <c r="UM26" s="20">
        <f>$F26+UK26</f>
        <v>382621.01991666661</v>
      </c>
      <c r="UO26" s="20">
        <f>IF(UM26&gt;0,IF(UM26+(-$F26/$E26)&gt;0,-$F26/$E26,-UM26),0)</f>
        <v>-915.3612916666666</v>
      </c>
      <c r="UQ26" s="20">
        <f>UO26+UK26</f>
        <v>-57667.761375000053</v>
      </c>
      <c r="US26" s="20">
        <f>$F26+UQ26</f>
        <v>381705.65862499992</v>
      </c>
      <c r="UU26" s="20">
        <f>IF(US26&gt;0,IF(US26+(-$F26/$E26)&gt;0,-$F26/$E26,-US26),0)</f>
        <v>-915.3612916666666</v>
      </c>
      <c r="UW26" s="20">
        <f>UU26+UQ26</f>
        <v>-58583.122666666721</v>
      </c>
      <c r="UY26" s="20">
        <f>$F26+UW26</f>
        <v>380790.29733333329</v>
      </c>
      <c r="VA26" s="20">
        <f>IF(UY26&gt;0,IF(UY26+(-$F26/$E26)&gt;0,-$F26/$E26,-UY26),0)</f>
        <v>-915.3612916666666</v>
      </c>
      <c r="VC26" s="20">
        <f t="shared" si="166"/>
        <v>-59498.483958333389</v>
      </c>
      <c r="VE26" s="20">
        <f>$F26+VC26</f>
        <v>379874.9360416666</v>
      </c>
      <c r="VG26" s="20">
        <f>IF(VE26&gt;0,IF(VE26+(-$F26/$E26)&gt;0,-$F26/$E26,-VE26),0)</f>
        <v>-915.3612916666666</v>
      </c>
      <c r="VI26" s="20">
        <f>VG26+VC26</f>
        <v>-60413.845250000057</v>
      </c>
      <c r="VK26" s="20">
        <f>$F26+VI26</f>
        <v>378959.57474999991</v>
      </c>
      <c r="VM26" s="20">
        <f>IF(VK26&gt;0,IF(VK26+(-$F26/$E26)&gt;0,-$F26/$E26,-VK26),0)</f>
        <v>-915.3612916666666</v>
      </c>
      <c r="VO26" s="20">
        <f t="shared" si="167"/>
        <v>-61329.206541666725</v>
      </c>
      <c r="VQ26" s="20">
        <f>$F26+VO26</f>
        <v>378044.21345833328</v>
      </c>
      <c r="VS26" s="20">
        <f>IF(VQ26&gt;0,IF(VQ26+(-$F26/$E26)&gt;0,-$F26/$E26,-VQ26),0)</f>
        <v>-915.3612916666666</v>
      </c>
      <c r="VU26" s="20">
        <f t="shared" si="168"/>
        <v>-62244.567833333393</v>
      </c>
      <c r="VW26" s="20">
        <f>$F26+VU26</f>
        <v>377128.85216666659</v>
      </c>
      <c r="VY26" s="20">
        <f>IF(VW26&gt;0,IF(VW26+(-$F26/$E26)&gt;0,-$F26/$E26,-VW26),0)</f>
        <v>-915.3612916666666</v>
      </c>
      <c r="WA26" s="20">
        <f>VY26+VU26</f>
        <v>-63159.929125000061</v>
      </c>
      <c r="WC26" s="20">
        <f>$F26+WA26</f>
        <v>376213.4908749999</v>
      </c>
      <c r="WE26" s="20">
        <f>IF(WC26&gt;0,IF(WC26+(-$F26/$E26)&gt;0,-$F26/$E26,-WC26),0)</f>
        <v>-915.3612916666666</v>
      </c>
      <c r="WG26" s="20">
        <f t="shared" si="169"/>
        <v>-64075.290416666729</v>
      </c>
      <c r="WI26" s="20">
        <f>$F26+WG26</f>
        <v>375298.12958333327</v>
      </c>
      <c r="WK26" s="20">
        <f>IF(WI26&gt;0,IF(WI26+(-$F26/$E26)&gt;0,-$F26/$E26,-WI26),0)</f>
        <v>-915.3612916666666</v>
      </c>
      <c r="WM26" s="20">
        <f t="shared" si="170"/>
        <v>-64990.651708333397</v>
      </c>
      <c r="WO26" s="20">
        <f>$F26+WM26</f>
        <v>374382.76829166658</v>
      </c>
      <c r="WQ26" s="20">
        <f>IF(WO26&gt;0,IF(WO26+(-$F26/$E26)&gt;0,-$F26/$E26,-WO26),0)</f>
        <v>-915.3612916666666</v>
      </c>
      <c r="WS26" s="20">
        <f>WQ26+WM26</f>
        <v>-65906.013000000064</v>
      </c>
      <c r="WU26" s="20">
        <f>$F26+WS26</f>
        <v>373467.40699999989</v>
      </c>
      <c r="WW26" s="20">
        <f>IF(WU26&gt;0,IF(WU26+(-$F26/$E26)&gt;0,-$F26/$E26,-WU26),0)</f>
        <v>-915.3612916666666</v>
      </c>
      <c r="WY26" s="20">
        <f t="shared" si="171"/>
        <v>-66821.374291666725</v>
      </c>
      <c r="XA26" s="20">
        <f>$F26+WY26</f>
        <v>372552.04570833326</v>
      </c>
      <c r="XC26" s="20">
        <f>IF(XA26&gt;0,IF(XA26+(-$F26/$E26)&gt;0,-$F26/$E26,-XA26),0)</f>
        <v>-915.3612916666666</v>
      </c>
      <c r="XE26" s="20">
        <f t="shared" si="172"/>
        <v>-67736.735583333386</v>
      </c>
      <c r="XG26" s="20">
        <f>$F26+XE26</f>
        <v>371636.68441666663</v>
      </c>
      <c r="XI26" s="20">
        <f>IF(XG26&gt;0,IF(XG26+(-$F26/$E26)&gt;0,-$F26/$E26,-XG26),0)</f>
        <v>-915.3612916666666</v>
      </c>
      <c r="XK26" s="20">
        <f>XI26+XE26</f>
        <v>-68652.096875000047</v>
      </c>
      <c r="XM26" s="20">
        <f>$F26+XK26</f>
        <v>370721.32312499994</v>
      </c>
      <c r="XO26" s="20">
        <f>IF(XM26&gt;0,IF(XM26+(-$F26/$E26)&gt;0,-$F26/$E26,-XM26),0)</f>
        <v>-915.3612916666666</v>
      </c>
      <c r="XQ26" s="20">
        <f t="shared" si="173"/>
        <v>-69567.458166666707</v>
      </c>
      <c r="XS26" s="20">
        <f>$F26+XQ26</f>
        <v>369805.96183333325</v>
      </c>
      <c r="XU26" s="20">
        <f>IF(XS26&gt;0,IF(XS26+(-$F26/$E26)&gt;0,-$F26/$E26,-XS26),0)</f>
        <v>-915.3612916666666</v>
      </c>
      <c r="XW26" s="20">
        <f t="shared" si="174"/>
        <v>-70482.819458333368</v>
      </c>
      <c r="XY26" s="20">
        <f>$F26+XW26</f>
        <v>368890.60054166662</v>
      </c>
      <c r="YA26" s="20">
        <f>IF(XY26&gt;0,IF(XY26+(-$F26/$E26)&gt;0,-$F26/$E26,-XY26),0)</f>
        <v>-915.3612916666666</v>
      </c>
      <c r="YC26" s="20">
        <f>YA26+XW26</f>
        <v>-71398.180750000029</v>
      </c>
      <c r="YE26" s="20">
        <f>$F26+YC26</f>
        <v>367975.23924999998</v>
      </c>
      <c r="YG26" s="20">
        <f>IF(YE26&gt;0,IF(YE26+(-$F26/$E26)&gt;0,-$F26/$E26,-YE26),0)</f>
        <v>-915.3612916666666</v>
      </c>
      <c r="YI26" s="20">
        <f t="shared" si="175"/>
        <v>-72313.542041666689</v>
      </c>
      <c r="YK26" s="20">
        <f>$F26+YI26</f>
        <v>367059.87795833329</v>
      </c>
      <c r="YM26" s="20">
        <f>IF(YK26&gt;0,IF(YK26+(-$F26/$E26)&gt;0,-$F26/$E26,-YK26),0)</f>
        <v>-915.3612916666666</v>
      </c>
      <c r="YO26" s="20">
        <f t="shared" si="176"/>
        <v>-73228.90333333335</v>
      </c>
      <c r="YQ26" s="20">
        <f>$F26+YO26</f>
        <v>366144.5166666666</v>
      </c>
      <c r="YS26" s="20">
        <f>IF(YQ26&gt;0,IF(YQ26+(-$F26/$E26)&gt;0,-$F26/$E26,-YQ26),0)</f>
        <v>-915.3612916666666</v>
      </c>
      <c r="YU26" s="20">
        <f>YS26+YO26</f>
        <v>-74144.264625000011</v>
      </c>
      <c r="YW26" s="20">
        <f>$F26+YU26</f>
        <v>365229.15537499997</v>
      </c>
      <c r="YY26" s="20">
        <f>IF(YW26&gt;0,IF(YW26+(-$F26/$E26)&gt;0,-$F26/$E26,-YW26),0)</f>
        <v>-915.3612916666666</v>
      </c>
      <c r="ZA26" s="20">
        <f t="shared" si="177"/>
        <v>-75059.625916666671</v>
      </c>
      <c r="ZC26" s="20">
        <f>$F26+ZA26</f>
        <v>364313.79408333334</v>
      </c>
      <c r="ZE26" s="20">
        <f>IF(ZC26&gt;0,IF(ZC26+(-$F26/$E26)&gt;0,-$F26/$E26,-ZC26),0)</f>
        <v>-915.3612916666666</v>
      </c>
      <c r="ZG26" s="20">
        <f t="shared" si="178"/>
        <v>-75974.987208333332</v>
      </c>
      <c r="ZI26" s="20">
        <f>$F26+ZG26</f>
        <v>363398.43279166665</v>
      </c>
      <c r="ZK26" s="20">
        <f>IF(ZI26&gt;0,IF(ZI26+(-$F26/$E26)&gt;0,-$F26/$E26,-ZI26),0)</f>
        <v>-915.3612916666666</v>
      </c>
      <c r="ZM26" s="20">
        <f>ZK26+ZG26</f>
        <v>-76890.348499999993</v>
      </c>
      <c r="ZO26" s="20">
        <f>$F26+ZM26</f>
        <v>362483.07149999996</v>
      </c>
      <c r="ZQ26" s="20">
        <f>IF(ZO26&gt;0,IF(ZO26+(-$F26/$E26)&gt;0,-$F26/$E26,-ZO26),0)</f>
        <v>-915.3612916666666</v>
      </c>
      <c r="ZS26" s="20">
        <f t="shared" si="179"/>
        <v>-77805.709791666653</v>
      </c>
      <c r="ZU26" s="20">
        <f>$F26+ZS26</f>
        <v>361567.71020833333</v>
      </c>
      <c r="ZW26" s="20">
        <f>IF(ZU26&gt;0,IF(ZU26+(-$F26/$E26)&gt;0,-$F26/$E26,-ZU26),0)</f>
        <v>-915.3612916666666</v>
      </c>
      <c r="ZY26" s="20">
        <f t="shared" si="180"/>
        <v>-78721.071083333314</v>
      </c>
      <c r="AAA26" s="20">
        <f>$F26+ZY26</f>
        <v>360652.3489166667</v>
      </c>
      <c r="AAC26" s="20">
        <f>IF(AAA26&gt;0,IF(AAA26+(-$F26/$E26)&gt;0,-$F26/$E26,-AAA26),0)</f>
        <v>-915.3612916666666</v>
      </c>
      <c r="AAE26" s="20">
        <f>AAC26+ZY26</f>
        <v>-79636.432374999975</v>
      </c>
      <c r="AAG26" s="20">
        <f>$F26+AAE26</f>
        <v>359736.98762500001</v>
      </c>
      <c r="AAI26" s="20">
        <f>IF(AAG26&gt;0,IF(AAG26+(-$F26/$E26)&gt;0,-$F26/$E26,-AAG26),0)</f>
        <v>-915.3612916666666</v>
      </c>
      <c r="AAK26" s="20">
        <f t="shared" si="181"/>
        <v>-80551.793666666636</v>
      </c>
      <c r="AAM26" s="20">
        <f>$F26+AAK26</f>
        <v>358821.62633333332</v>
      </c>
      <c r="AAO26" s="20">
        <f>IF(AAM26&gt;0,IF(AAM26+(-$F26/$E26)&gt;0,-$F26/$E26,-AAM26),0)</f>
        <v>-915.3612916666666</v>
      </c>
      <c r="AAQ26" s="20">
        <f t="shared" si="182"/>
        <v>-81467.154958333296</v>
      </c>
      <c r="AAS26" s="20">
        <f>$F26+AAQ26</f>
        <v>357906.26504166669</v>
      </c>
      <c r="AAU26" s="20">
        <f>IF(AAS26&gt;0,IF(AAS26+(-$F26/$E26)&gt;0,-$F26/$E26,-AAS26),0)</f>
        <v>-915.3612916666666</v>
      </c>
      <c r="AAW26" s="20">
        <f>AAU26+AAQ26</f>
        <v>-82382.516249999957</v>
      </c>
      <c r="AAY26" s="20">
        <f>$F26+AAW26</f>
        <v>356990.90375000006</v>
      </c>
      <c r="ABA26" s="20">
        <f>IF(AAY26&gt;0,IF(AAY26+(-$F26/$E26)&gt;0,-$F26/$E26,-AAY26),0)</f>
        <v>-915.3612916666666</v>
      </c>
      <c r="ABB26" s="20">
        <f t="shared" si="183"/>
        <v>-83297.877541666618</v>
      </c>
      <c r="ABC26" s="20">
        <f t="shared" si="184"/>
        <v>356075.54245833337</v>
      </c>
      <c r="ABD26" s="20">
        <f t="shared" si="185"/>
        <v>-915.3612916666666</v>
      </c>
      <c r="ABE26" s="20">
        <f t="shared" si="186"/>
        <v>-84213.238833333278</v>
      </c>
      <c r="ABF26" s="20">
        <f t="shared" si="187"/>
        <v>355160.18116666668</v>
      </c>
      <c r="ABG26" s="20">
        <f t="shared" si="188"/>
        <v>-915.3612916666666</v>
      </c>
      <c r="ABH26" s="20">
        <f t="shared" si="189"/>
        <v>-85128.600124999939</v>
      </c>
      <c r="ABI26" s="20">
        <f t="shared" si="190"/>
        <v>354244.81987500004</v>
      </c>
      <c r="ABK26" s="20">
        <f>IF(ABI26&gt;0,IF(ABI26+(-$F26/$E26)&gt;0,-$F26/$E26,-ABI26),0)</f>
        <v>-915.3612916666666</v>
      </c>
      <c r="ABL26" s="20">
        <f t="shared" si="296"/>
        <v>-86043.9614166666</v>
      </c>
      <c r="ABM26" s="20">
        <f t="shared" si="191"/>
        <v>353329.45858333341</v>
      </c>
      <c r="ABN26" s="20">
        <f t="shared" si="192"/>
        <v>-915.3612916666666</v>
      </c>
      <c r="ABO26" s="20">
        <f t="shared" si="193"/>
        <v>-86959.32270833326</v>
      </c>
      <c r="ABP26" s="20">
        <f t="shared" si="194"/>
        <v>352414.09729166672</v>
      </c>
      <c r="ABQ26" s="20">
        <f t="shared" si="195"/>
        <v>-915.3612916666666</v>
      </c>
      <c r="ABR26" s="20">
        <f t="shared" si="196"/>
        <v>-87874.683999999921</v>
      </c>
      <c r="ABS26" s="20">
        <f t="shared" si="197"/>
        <v>351498.73600000003</v>
      </c>
      <c r="ABU26" s="20">
        <f>IF(ABS26&gt;0,IF(ABS26+(-$F26/$E26)&gt;0,-$F26/$E26,-ABS26),0)</f>
        <v>-915.3612916666666</v>
      </c>
      <c r="ABV26" s="20">
        <f t="shared" si="297"/>
        <v>-88790.045291666582</v>
      </c>
      <c r="ABW26" s="20">
        <f t="shared" si="198"/>
        <v>350583.3747083334</v>
      </c>
      <c r="ABX26" s="20">
        <f t="shared" si="199"/>
        <v>-915.3612916666666</v>
      </c>
      <c r="ABY26" s="20">
        <f t="shared" si="200"/>
        <v>-89705.406583333242</v>
      </c>
      <c r="ABZ26" s="20">
        <f t="shared" si="201"/>
        <v>349668.01341666677</v>
      </c>
      <c r="ACA26" s="20">
        <f t="shared" si="202"/>
        <v>-915.3612916666666</v>
      </c>
      <c r="ACB26" s="20">
        <f t="shared" si="203"/>
        <v>-90620.767874999903</v>
      </c>
      <c r="ACC26" s="20">
        <f t="shared" si="204"/>
        <v>348752.65212500008</v>
      </c>
      <c r="ACE26" s="20">
        <f>IF(ACC26&gt;0,IF(ACC26+(-$F26/$E26)&gt;0,-$F26/$E26,-ACC26),0)</f>
        <v>-915.3612916666666</v>
      </c>
      <c r="ACF26" s="20">
        <f t="shared" si="298"/>
        <v>-91536.129166666564</v>
      </c>
      <c r="ACG26" s="20">
        <f t="shared" si="205"/>
        <v>347837.29083333339</v>
      </c>
      <c r="ACH26" s="20">
        <f t="shared" si="206"/>
        <v>-915.3612916666666</v>
      </c>
      <c r="ACI26" s="20">
        <f t="shared" si="207"/>
        <v>-92451.490458333225</v>
      </c>
      <c r="ACJ26" s="20">
        <f t="shared" si="208"/>
        <v>346921.92954166676</v>
      </c>
      <c r="ACK26" s="20">
        <f t="shared" si="209"/>
        <v>-915.3612916666666</v>
      </c>
      <c r="ACL26" s="20">
        <f t="shared" si="210"/>
        <v>-93366.851749999885</v>
      </c>
      <c r="ACM26" s="20">
        <f t="shared" si="211"/>
        <v>346006.56825000013</v>
      </c>
      <c r="ACO26" s="20">
        <f>IF(ACM26&gt;0,IF(ACM26+(-$F26/$E26)&gt;0,-$F26/$E26,-ACM26),0)</f>
        <v>-915.3612916666666</v>
      </c>
      <c r="ACP26" s="20">
        <f t="shared" si="299"/>
        <v>-94282.213041666546</v>
      </c>
      <c r="ACQ26" s="20">
        <f t="shared" si="212"/>
        <v>345091.20695833344</v>
      </c>
      <c r="ACR26" s="20">
        <f t="shared" si="213"/>
        <v>-915.3612916666666</v>
      </c>
      <c r="ACS26" s="20">
        <f t="shared" si="214"/>
        <v>-95197.574333333207</v>
      </c>
      <c r="ACT26" s="20">
        <f t="shared" si="215"/>
        <v>344175.84566666675</v>
      </c>
      <c r="ACU26" s="20">
        <f t="shared" si="216"/>
        <v>-915.3612916666666</v>
      </c>
      <c r="ACV26" s="20">
        <f t="shared" si="217"/>
        <v>-96112.935624999867</v>
      </c>
      <c r="ACW26" s="20">
        <f t="shared" si="218"/>
        <v>343260.48437500012</v>
      </c>
      <c r="ACY26" s="20">
        <f>IF(ACW26&gt;0,IF(ACW26+(-$F26/$E26)&gt;0,-$F26/$E26,-ACW26),0)</f>
        <v>-915.3612916666666</v>
      </c>
      <c r="ACZ26" s="20">
        <f t="shared" si="300"/>
        <v>-97028.296916666528</v>
      </c>
      <c r="ADA26" s="20">
        <f t="shared" si="219"/>
        <v>342345.12308333348</v>
      </c>
      <c r="ADB26" s="20">
        <f t="shared" si="220"/>
        <v>-915.3612916666666</v>
      </c>
      <c r="ADC26" s="20">
        <f t="shared" si="221"/>
        <v>-97943.658208333189</v>
      </c>
      <c r="ADD26" s="20">
        <f t="shared" si="222"/>
        <v>341429.7617916668</v>
      </c>
      <c r="ADE26" s="20">
        <f t="shared" si="223"/>
        <v>-915.3612916666666</v>
      </c>
      <c r="ADF26" s="20">
        <f t="shared" si="224"/>
        <v>-98859.019499999849</v>
      </c>
      <c r="ADG26" s="20">
        <f t="shared" si="225"/>
        <v>340514.40050000011</v>
      </c>
      <c r="ADI26" s="20">
        <f>IF(ADG26&gt;0,IF(ADG26+(-$F26/$E26)&gt;0,-$F26/$E26,-ADG26),0)</f>
        <v>-915.3612916666666</v>
      </c>
      <c r="ADJ26" s="20">
        <f t="shared" si="301"/>
        <v>-99774.38079166651</v>
      </c>
      <c r="ADK26" s="20">
        <f t="shared" si="226"/>
        <v>339599.03920833347</v>
      </c>
      <c r="ADL26" s="20">
        <f t="shared" si="227"/>
        <v>-915.3612916666666</v>
      </c>
      <c r="ADM26" s="20">
        <f t="shared" si="228"/>
        <v>-100689.74208333317</v>
      </c>
      <c r="ADN26" s="20">
        <f t="shared" si="229"/>
        <v>338683.67791666684</v>
      </c>
      <c r="ADO26" s="20">
        <f t="shared" si="230"/>
        <v>-915.3612916666666</v>
      </c>
      <c r="ADP26" s="20">
        <f t="shared" si="231"/>
        <v>-101605.10337499983</v>
      </c>
      <c r="ADQ26" s="20">
        <f t="shared" si="232"/>
        <v>337768.31662500015</v>
      </c>
      <c r="ADS26" s="20">
        <f>IF(ADQ26&gt;0,IF(ADQ26+(-$F26/$E26)&gt;0,-$F26/$E26,-ADQ26),0)</f>
        <v>-915.3612916666666</v>
      </c>
      <c r="ADT26" s="20">
        <f t="shared" si="302"/>
        <v>-102520.46466666649</v>
      </c>
      <c r="ADU26" s="20">
        <f t="shared" si="233"/>
        <v>336852.95533333346</v>
      </c>
      <c r="ADV26" s="20">
        <f t="shared" si="234"/>
        <v>-915.3612916666666</v>
      </c>
      <c r="ADW26" s="20">
        <f t="shared" si="235"/>
        <v>-103435.82595833315</v>
      </c>
      <c r="ADX26" s="20">
        <f t="shared" si="236"/>
        <v>335937.59404166683</v>
      </c>
      <c r="ADY26" s="20">
        <f t="shared" si="237"/>
        <v>-915.3612916666666</v>
      </c>
      <c r="ADZ26" s="20">
        <f t="shared" si="238"/>
        <v>-104351.18724999981</v>
      </c>
      <c r="AEA26" s="20">
        <f t="shared" si="239"/>
        <v>335022.2327500002</v>
      </c>
      <c r="AEC26" s="20">
        <f>IF(AEA26&gt;0,IF(AEA26+(-$F26/$E26)&gt;0,-$F26/$E26,-AEA26),0)</f>
        <v>-915.3612916666666</v>
      </c>
      <c r="AED26" s="20">
        <f t="shared" si="303"/>
        <v>-105266.54854166647</v>
      </c>
      <c r="AEE26" s="20">
        <f t="shared" si="240"/>
        <v>334106.87145833351</v>
      </c>
      <c r="AEF26" s="20">
        <f t="shared" si="241"/>
        <v>-915.3612916666666</v>
      </c>
      <c r="AEG26" s="20">
        <f t="shared" si="242"/>
        <v>-106181.90983333313</v>
      </c>
      <c r="AEH26" s="20">
        <f t="shared" si="243"/>
        <v>333191.51016666682</v>
      </c>
      <c r="AEI26" s="20">
        <f t="shared" si="244"/>
        <v>-915.3612916666666</v>
      </c>
      <c r="AEJ26" s="20">
        <f t="shared" si="245"/>
        <v>-107097.2711249998</v>
      </c>
      <c r="AEK26" s="20">
        <f t="shared" si="246"/>
        <v>332276.14887500019</v>
      </c>
      <c r="AEM26" s="20">
        <f>IF(AEK26&gt;0,IF(AEK26+(-$F26/$E26)&gt;0,-$F26/$E26,-AEK26),0)</f>
        <v>-915.3612916666666</v>
      </c>
      <c r="AEN26" s="20">
        <f t="shared" si="304"/>
        <v>-108012.63241666646</v>
      </c>
      <c r="AEO26" s="20">
        <f t="shared" si="247"/>
        <v>331360.78758333356</v>
      </c>
      <c r="AEP26" s="20">
        <f t="shared" si="248"/>
        <v>-915.3612916666666</v>
      </c>
      <c r="AEQ26" s="20">
        <f t="shared" si="249"/>
        <v>-108927.99370833312</v>
      </c>
      <c r="AER26" s="20">
        <f t="shared" si="250"/>
        <v>330445.42629166687</v>
      </c>
      <c r="AES26" s="20">
        <f t="shared" si="251"/>
        <v>-915.3612916666666</v>
      </c>
      <c r="AET26" s="20">
        <f t="shared" si="252"/>
        <v>-109843.35499999978</v>
      </c>
      <c r="AEU26" s="20">
        <f t="shared" si="253"/>
        <v>329530.06500000018</v>
      </c>
      <c r="AEW26" s="20">
        <f>IF(AEU26&gt;0,IF(AEU26+(-$F26/$E26)&gt;0,-$F26/$E26,-AEU26),0)</f>
        <v>-915.3612916666666</v>
      </c>
      <c r="AEX26" s="20">
        <f t="shared" si="305"/>
        <v>-110758.71629166644</v>
      </c>
      <c r="AEY26" s="20">
        <f t="shared" si="254"/>
        <v>328614.70370833355</v>
      </c>
      <c r="AEZ26" s="20">
        <f t="shared" si="255"/>
        <v>-915.3612916666666</v>
      </c>
      <c r="AFA26" s="20">
        <f t="shared" si="256"/>
        <v>-111674.0775833331</v>
      </c>
      <c r="AFB26" s="20">
        <f t="shared" si="257"/>
        <v>327699.34241666691</v>
      </c>
      <c r="AFC26" s="20">
        <f t="shared" si="258"/>
        <v>-915.3612916666666</v>
      </c>
      <c r="AFD26" s="20">
        <f t="shared" si="259"/>
        <v>-112589.43887499976</v>
      </c>
      <c r="AFE26" s="20">
        <f t="shared" si="260"/>
        <v>326783.98112500022</v>
      </c>
      <c r="AFG26" s="20">
        <f>IF(AFE26&gt;0,IF(AFE26+(-$F26/$E26)&gt;0,-$F26/$E26,-AFE26),0)</f>
        <v>-915.3612916666666</v>
      </c>
      <c r="AFH26" s="20">
        <f t="shared" si="306"/>
        <v>-113504.80016666642</v>
      </c>
      <c r="AFI26" s="20">
        <f t="shared" si="261"/>
        <v>325868.61983333353</v>
      </c>
      <c r="AFJ26" s="20">
        <f t="shared" si="262"/>
        <v>-915.3612916666666</v>
      </c>
      <c r="AFK26" s="20">
        <f t="shared" si="263"/>
        <v>-114420.16145833308</v>
      </c>
      <c r="AFL26" s="20">
        <f t="shared" si="264"/>
        <v>324953.2585416669</v>
      </c>
      <c r="AFM26" s="20">
        <f t="shared" si="265"/>
        <v>-915.3612916666666</v>
      </c>
      <c r="AFN26" s="20">
        <f t="shared" si="266"/>
        <v>-115335.52274999974</v>
      </c>
      <c r="AFO26" s="20">
        <f t="shared" si="267"/>
        <v>324037.89725000027</v>
      </c>
      <c r="AFQ26" s="20">
        <f>IF(AFO26&gt;0,IF(AFO26+(-$F26/$E26)&gt;0,-$F26/$E26,-AFO26),0)</f>
        <v>-915.3612916666666</v>
      </c>
      <c r="AFR26" s="20">
        <f t="shared" si="307"/>
        <v>-116250.8840416664</v>
      </c>
      <c r="AFS26" s="20">
        <f t="shared" si="268"/>
        <v>323122.53595833358</v>
      </c>
      <c r="AFT26" s="20">
        <f t="shared" si="269"/>
        <v>-915.3612916666666</v>
      </c>
      <c r="AFU26" s="20">
        <f t="shared" si="270"/>
        <v>-117166.24533333306</v>
      </c>
      <c r="AFV26" s="20">
        <f t="shared" si="271"/>
        <v>322207.17466666689</v>
      </c>
      <c r="AFW26" s="20">
        <f t="shared" si="272"/>
        <v>-915.3612916666666</v>
      </c>
      <c r="AFX26" s="20">
        <f t="shared" si="273"/>
        <v>-118081.60662499972</v>
      </c>
      <c r="AFY26" s="20">
        <f t="shared" si="274"/>
        <v>321291.81337500026</v>
      </c>
      <c r="AGA26" s="20">
        <f>IF(AFY26&gt;0,IF(AFY26+(-$F26/$E26)&gt;0,-$F26/$E26,-AFY26),0)</f>
        <v>-915.3612916666666</v>
      </c>
      <c r="AGB26" s="20">
        <f t="shared" si="308"/>
        <v>-118996.96791666638</v>
      </c>
      <c r="AGC26" s="20">
        <f t="shared" si="275"/>
        <v>320376.45208333363</v>
      </c>
      <c r="AGD26" s="20">
        <f t="shared" si="276"/>
        <v>-915.3612916666666</v>
      </c>
      <c r="AGE26" s="20">
        <f t="shared" si="277"/>
        <v>-119912.32920833305</v>
      </c>
      <c r="AGF26" s="20">
        <f t="shared" si="278"/>
        <v>319461.09079166694</v>
      </c>
      <c r="AGG26" s="20">
        <f t="shared" si="279"/>
        <v>-915.3612916666666</v>
      </c>
      <c r="AGH26" s="20">
        <f t="shared" si="280"/>
        <v>-120827.69049999971</v>
      </c>
      <c r="AGI26" s="20">
        <f t="shared" si="281"/>
        <v>318545.72950000025</v>
      </c>
      <c r="AGK26" s="20">
        <f>IF(AGI26&gt;0,IF(AGI26+(-$F26/$E26)&gt;0,-$F26/$E26,-AGI26),0)</f>
        <v>-915.3612916666666</v>
      </c>
      <c r="AGL26" s="20">
        <f t="shared" si="309"/>
        <v>-121743.05179166637</v>
      </c>
      <c r="AGM26" s="20">
        <f t="shared" si="282"/>
        <v>317630.36820833362</v>
      </c>
      <c r="AGN26" s="20">
        <f t="shared" si="283"/>
        <v>-915.3612916666666</v>
      </c>
      <c r="AGO26" s="20">
        <f t="shared" si="284"/>
        <v>-122658.41308333303</v>
      </c>
      <c r="AGP26" s="20">
        <f t="shared" si="285"/>
        <v>316715.00691666699</v>
      </c>
      <c r="AGQ26" s="20">
        <f t="shared" si="286"/>
        <v>-915.3612916666666</v>
      </c>
      <c r="AGR26" s="20">
        <f t="shared" si="287"/>
        <v>-123573.77437499969</v>
      </c>
      <c r="AGS26" s="20">
        <f t="shared" si="288"/>
        <v>315799.6456250003</v>
      </c>
      <c r="AGU26" s="20">
        <f>IF(AGS26&gt;0,IF(AGS26+(-$F26/$E26)&gt;0,-$F26/$E26,-AGS26),0)</f>
        <v>-915.3612916666666</v>
      </c>
      <c r="AGV26" s="20">
        <f t="shared" si="310"/>
        <v>-124489.13566666635</v>
      </c>
      <c r="AGW26" s="20">
        <f t="shared" si="289"/>
        <v>314884.28433333361</v>
      </c>
      <c r="AGX26" s="20">
        <f t="shared" si="290"/>
        <v>-915.3612916666666</v>
      </c>
      <c r="AGY26" s="20">
        <f t="shared" si="291"/>
        <v>-125404.49695833301</v>
      </c>
      <c r="AGZ26" s="20">
        <f t="shared" si="292"/>
        <v>313968.92304166697</v>
      </c>
      <c r="AHA26" s="20">
        <f t="shared" si="293"/>
        <v>-915.3612916666666</v>
      </c>
      <c r="AHB26" s="20">
        <f t="shared" si="294"/>
        <v>-126319.85824999967</v>
      </c>
      <c r="AHC26" s="20">
        <f t="shared" si="295"/>
        <v>313053.56175000034</v>
      </c>
    </row>
    <row r="27" spans="1:887" x14ac:dyDescent="0.2">
      <c r="C27" s="5" t="s">
        <v>53</v>
      </c>
      <c r="D27" s="24">
        <v>42094</v>
      </c>
      <c r="E27" s="5">
        <v>480</v>
      </c>
      <c r="F27" s="4">
        <v>1600000</v>
      </c>
      <c r="I27" s="20"/>
      <c r="K27" s="20"/>
      <c r="M27" s="20"/>
      <c r="O27" s="20"/>
      <c r="Q27" s="20"/>
      <c r="S27" s="20"/>
      <c r="U27" s="20"/>
      <c r="W27" s="20"/>
      <c r="Y27" s="20"/>
      <c r="AA27" s="20"/>
      <c r="AC27" s="20"/>
      <c r="AE27" s="20"/>
      <c r="AG27" s="20"/>
      <c r="AI27" s="20"/>
      <c r="AK27" s="20"/>
      <c r="AM27" s="20"/>
      <c r="AO27" s="20"/>
      <c r="AQ27" s="20"/>
      <c r="AS27" s="20"/>
      <c r="AU27" s="20"/>
      <c r="AW27" s="20"/>
      <c r="AY27" s="20"/>
      <c r="BA27" s="20"/>
      <c r="BC27" s="20"/>
      <c r="BE27" s="20"/>
      <c r="BG27" s="20"/>
      <c r="BI27" s="20"/>
      <c r="BK27" s="20"/>
      <c r="BM27" s="20"/>
      <c r="BO27" s="20"/>
      <c r="BQ27" s="20"/>
      <c r="BS27" s="20"/>
      <c r="BU27" s="20"/>
      <c r="BW27" s="20"/>
      <c r="BY27" s="20"/>
      <c r="CA27" s="20"/>
      <c r="CC27" s="20"/>
      <c r="CE27" s="20"/>
      <c r="CG27" s="20"/>
      <c r="CI27" s="20"/>
      <c r="CK27" s="20"/>
      <c r="CM27" s="20"/>
      <c r="CO27" s="20"/>
      <c r="CQ27" s="20"/>
      <c r="CS27" s="20"/>
      <c r="CU27" s="20"/>
      <c r="CW27" s="20"/>
      <c r="CY27" s="20"/>
      <c r="DA27" s="20"/>
      <c r="DC27" s="20"/>
      <c r="DE27" s="20"/>
      <c r="DG27" s="20"/>
      <c r="DI27" s="20"/>
      <c r="DK27" s="20"/>
      <c r="DM27" s="20"/>
      <c r="DO27" s="20"/>
      <c r="DQ27" s="20"/>
      <c r="DS27" s="20"/>
      <c r="DU27" s="20"/>
      <c r="DW27" s="20"/>
      <c r="DY27" s="20"/>
      <c r="EA27" s="20"/>
      <c r="EC27" s="20"/>
      <c r="EE27" s="20"/>
      <c r="EG27" s="20"/>
      <c r="EI27" s="20"/>
      <c r="EK27" s="20"/>
      <c r="EM27" s="20"/>
      <c r="EO27" s="20"/>
      <c r="EQ27" s="20"/>
      <c r="ES27" s="20"/>
      <c r="EU27" s="20"/>
      <c r="EW27" s="20"/>
      <c r="EY27" s="20"/>
      <c r="FA27" s="20"/>
      <c r="FC27" s="20"/>
      <c r="FE27" s="20"/>
      <c r="FG27" s="20"/>
      <c r="FI27" s="20"/>
      <c r="FK27" s="20"/>
      <c r="FM27" s="20"/>
      <c r="FO27" s="20"/>
      <c r="FQ27" s="20"/>
      <c r="FS27" s="20"/>
      <c r="FU27" s="20"/>
      <c r="FW27" s="20"/>
      <c r="FY27" s="20"/>
      <c r="GA27" s="20"/>
      <c r="GC27" s="20"/>
      <c r="GE27" s="20"/>
      <c r="GG27" s="20"/>
      <c r="GI27" s="20"/>
      <c r="GK27" s="20"/>
      <c r="GM27" s="20"/>
      <c r="GO27" s="20"/>
      <c r="GQ27" s="20"/>
      <c r="GS27" s="20"/>
      <c r="GU27" s="20"/>
      <c r="GW27" s="20"/>
      <c r="GY27" s="20"/>
      <c r="HA27" s="20"/>
      <c r="HC27" s="20"/>
      <c r="HE27" s="20"/>
      <c r="HG27" s="20"/>
      <c r="HI27" s="20"/>
      <c r="HK27" s="20"/>
      <c r="HM27" s="20"/>
      <c r="HO27" s="20"/>
      <c r="HQ27" s="20"/>
      <c r="HS27" s="20"/>
      <c r="HU27" s="20"/>
      <c r="HW27" s="20"/>
      <c r="HY27" s="20"/>
      <c r="IA27" s="20"/>
      <c r="IC27" s="20"/>
      <c r="IE27" s="20"/>
      <c r="IG27" s="20"/>
      <c r="II27" s="20"/>
      <c r="IK27" s="20"/>
      <c r="IM27" s="20"/>
      <c r="IO27" s="20"/>
      <c r="IQ27" s="20"/>
      <c r="IS27" s="20"/>
      <c r="IU27" s="20"/>
      <c r="IW27" s="20"/>
      <c r="IY27" s="20"/>
      <c r="JA27" s="20"/>
      <c r="JC27" s="20"/>
      <c r="JE27" s="20"/>
      <c r="JG27" s="20"/>
      <c r="JI27" s="20"/>
      <c r="JK27" s="20"/>
      <c r="JM27" s="20"/>
      <c r="JO27" s="20"/>
      <c r="JQ27" s="20"/>
      <c r="JS27" s="20"/>
      <c r="JU27" s="20"/>
      <c r="JW27" s="20"/>
      <c r="JY27" s="20"/>
      <c r="KA27" s="20"/>
      <c r="KC27" s="20"/>
      <c r="KE27" s="20"/>
      <c r="KG27" s="20"/>
      <c r="KI27" s="20"/>
      <c r="KK27" s="20"/>
      <c r="KM27" s="20"/>
      <c r="KO27" s="20"/>
      <c r="KQ27" s="20"/>
      <c r="KS27" s="20"/>
      <c r="KU27" s="20"/>
      <c r="KW27" s="20">
        <f>-$F27/$E27</f>
        <v>-3333.3333333333335</v>
      </c>
      <c r="KY27" s="20">
        <f>KW27</f>
        <v>-3333.3333333333335</v>
      </c>
      <c r="LA27" s="20">
        <f t="shared" ref="LA27" si="314">$F27+KY27</f>
        <v>1596666.6666666667</v>
      </c>
      <c r="LC27" s="20">
        <f>IF(LA27&gt;0,IF(LA27+(-$F27/$E27)&gt;0,-$F27/$E27,-LA27),0)</f>
        <v>-3333.3333333333335</v>
      </c>
      <c r="LE27" s="20">
        <f>LC27+KY27</f>
        <v>-6666.666666666667</v>
      </c>
      <c r="LG27" s="20">
        <f>$F27+LE27</f>
        <v>1593333.3333333333</v>
      </c>
      <c r="LI27" s="20">
        <f>IF(LG27&gt;0,IF(LG27+(-$F27/$E27)&gt;0,-$F27/$E27,-LG27),0)</f>
        <v>-3333.3333333333335</v>
      </c>
      <c r="LK27" s="20">
        <f>LI27+LE27</f>
        <v>-10000</v>
      </c>
      <c r="LM27" s="20">
        <f>$F27+LK27</f>
        <v>1590000</v>
      </c>
      <c r="LO27" s="20">
        <f>IF(LM27&gt;0,IF(LM27+(-$F27/$E27)&gt;0,-$F27/$E27,-LM27),0)</f>
        <v>-3333.3333333333335</v>
      </c>
      <c r="LQ27" s="20">
        <f>LO27+LK27</f>
        <v>-13333.333333333334</v>
      </c>
      <c r="LS27" s="20">
        <f>$F27+LQ27</f>
        <v>1586666.6666666667</v>
      </c>
      <c r="LU27" s="20">
        <f>IF(LS27&gt;0,IF(LS27+(-$F27/$E27)&gt;0,-$F27/$E27,-LS27),0)</f>
        <v>-3333.3333333333335</v>
      </c>
      <c r="LW27" s="20">
        <f>LU27+LQ27</f>
        <v>-16666.666666666668</v>
      </c>
      <c r="LY27" s="20">
        <f>$F27+LW27</f>
        <v>1583333.3333333333</v>
      </c>
      <c r="MA27" s="20">
        <f>IF(LY27&gt;0,IF(LY27+(-$F27/$E27)&gt;0,-$F27/$E27,-LY27),0)</f>
        <v>-3333.3333333333335</v>
      </c>
      <c r="MC27" s="20">
        <f>MA27+LW27</f>
        <v>-20000</v>
      </c>
      <c r="ME27" s="20">
        <f>$F27+MC27</f>
        <v>1580000</v>
      </c>
      <c r="MG27" s="20">
        <f>IF(ME27&gt;0,IF(ME27+(-$F27/$E27)&gt;0,-$F27/$E27,-ME27),0)</f>
        <v>-3333.3333333333335</v>
      </c>
      <c r="MI27" s="20">
        <f>MG27+MC27</f>
        <v>-23333.333333333332</v>
      </c>
      <c r="MK27" s="20">
        <f>$F27+MI27</f>
        <v>1576666.6666666667</v>
      </c>
      <c r="MM27" s="20">
        <f>IF(MK27&gt;0,IF(MK27+(-$F27/$E27)&gt;0,-$F27/$E27,-MK27),0)</f>
        <v>-3333.3333333333335</v>
      </c>
      <c r="MO27" s="20">
        <f>MM27+MI27</f>
        <v>-26666.666666666664</v>
      </c>
      <c r="MQ27" s="20">
        <f>$F27+MO27</f>
        <v>1573333.3333333333</v>
      </c>
      <c r="MS27" s="20">
        <f>IF(MQ27&gt;0,IF(MQ27+(-$F27/$E27)&gt;0,-$F27/$E27,-MQ27),0)</f>
        <v>-3333.3333333333335</v>
      </c>
      <c r="MU27" s="20">
        <f>MS27+MO27</f>
        <v>-29999.999999999996</v>
      </c>
      <c r="MW27" s="20">
        <f>$F27+MU27</f>
        <v>1570000</v>
      </c>
      <c r="MY27" s="20">
        <f>IF(MW27&gt;0,IF(MW27+(-$F27/$E27)&gt;0,-$F27/$E27,-MW27),0)</f>
        <v>-3333.3333333333335</v>
      </c>
      <c r="NA27" s="20">
        <f>MY27+MU27</f>
        <v>-33333.333333333328</v>
      </c>
      <c r="NC27" s="20">
        <f>$F27+NA27</f>
        <v>1566666.6666666667</v>
      </c>
      <c r="NE27" s="20">
        <f>IF(NC27&gt;0,IF(NC27+(-$F27/$E27)&gt;0,-$F27/$E27,-NC27),0)</f>
        <v>-3333.3333333333335</v>
      </c>
      <c r="NG27" s="20">
        <f>NE27+NA27</f>
        <v>-36666.666666666664</v>
      </c>
      <c r="NI27" s="20">
        <f>$F27+NG27</f>
        <v>1563333.3333333333</v>
      </c>
      <c r="NK27" s="20">
        <f>IF(NI27&gt;0,IF(NI27+(-$F27/$E27)&gt;0,-$F27/$E27,-NI27),0)</f>
        <v>-3333.3333333333335</v>
      </c>
      <c r="NM27" s="20">
        <f>NK27+NG27</f>
        <v>-40000</v>
      </c>
      <c r="NO27" s="20">
        <f>$F27+NM27</f>
        <v>1560000</v>
      </c>
      <c r="NQ27" s="20">
        <f>IF(NO27&gt;0,IF(NO27+(-$F27/$E27)&gt;0,-$F27/$E27,-NO27),0)</f>
        <v>-3333.3333333333335</v>
      </c>
      <c r="NS27" s="20">
        <f>NQ27+NM27</f>
        <v>-43333.333333333336</v>
      </c>
      <c r="NU27" s="20">
        <f>$F27+NS27</f>
        <v>1556666.6666666667</v>
      </c>
      <c r="NW27" s="20">
        <f>IF(NU27&gt;0,IF(NU27+(-$F27/$E27)&gt;0,-$F27/$E27,-NU27),0)</f>
        <v>-3333.3333333333335</v>
      </c>
      <c r="NY27" s="20">
        <f>NW27+NS27</f>
        <v>-46666.666666666672</v>
      </c>
      <c r="OA27" s="20">
        <f>$F27+NY27</f>
        <v>1553333.3333333333</v>
      </c>
      <c r="OC27" s="20">
        <f>IF(OA27&gt;0,IF(OA27+(-$F27/$E27)&gt;0,-$F27/$E27,-OA27),0)</f>
        <v>-3333.3333333333335</v>
      </c>
      <c r="OE27" s="20">
        <f>OC27+NY27</f>
        <v>-50000.000000000007</v>
      </c>
      <c r="OG27" s="20">
        <f>$F27+OE27</f>
        <v>1550000</v>
      </c>
      <c r="OI27" s="20">
        <f>IF(OG27&gt;0,IF(OG27+(-$F27/$E27)&gt;0,-$F27/$E27,-OG27),0)</f>
        <v>-3333.3333333333335</v>
      </c>
      <c r="OK27" s="20">
        <f>OI27+OE27</f>
        <v>-53333.333333333343</v>
      </c>
      <c r="OM27" s="20">
        <f>$F27+OK27</f>
        <v>1546666.6666666667</v>
      </c>
      <c r="OO27" s="20">
        <f>IF(OM27&gt;0,IF(OM27+(-$F27/$E27)&gt;0,-$F27/$E27,-OM27),0)</f>
        <v>-3333.3333333333335</v>
      </c>
      <c r="OQ27" s="20">
        <f>OO27+OK27</f>
        <v>-56666.666666666679</v>
      </c>
      <c r="OS27" s="20">
        <f>$F27+OQ27</f>
        <v>1543333.3333333333</v>
      </c>
      <c r="OU27" s="20">
        <f>IF(OS27&gt;0,IF(OS27+(-$F27/$E27)&gt;0,-$F27/$E27,-OS27),0)</f>
        <v>-3333.3333333333335</v>
      </c>
      <c r="OW27" s="20">
        <f>OU27+OQ27</f>
        <v>-60000.000000000015</v>
      </c>
      <c r="OY27" s="20">
        <f>$F27+OW27</f>
        <v>1540000</v>
      </c>
      <c r="PA27" s="20">
        <f>IF(OY27&gt;0,IF(OY27+(-$F27/$E27)&gt;0,-$F27/$E27,-OY27),0)</f>
        <v>-3333.3333333333335</v>
      </c>
      <c r="PC27" s="20">
        <f>PA27+OW27</f>
        <v>-63333.33333333335</v>
      </c>
      <c r="PE27" s="20">
        <f>$F27+PC27</f>
        <v>1536666.6666666667</v>
      </c>
      <c r="PG27" s="20">
        <f>IF(PE27&gt;0,IF(PE27+(-$F27/$E27)&gt;0,-$F27/$E27,-PE27),0)</f>
        <v>-3333.3333333333335</v>
      </c>
      <c r="PI27" s="20">
        <f>PG27+PC27</f>
        <v>-66666.666666666686</v>
      </c>
      <c r="PK27" s="20">
        <f>$F27+PI27</f>
        <v>1533333.3333333333</v>
      </c>
      <c r="PM27" s="20">
        <f>IF(PK27&gt;0,IF(PK27+(-$F27/$E27)&gt;0,-$F27/$E27,-PK27),0)</f>
        <v>-3333.3333333333335</v>
      </c>
      <c r="PO27" s="20">
        <f>PM27+PI27</f>
        <v>-70000.000000000015</v>
      </c>
      <c r="PQ27" s="20">
        <f>$F27+PO27</f>
        <v>1530000</v>
      </c>
      <c r="PS27" s="20">
        <f>IF(PQ27&gt;0,IF(PQ27+(-$F27/$E27)&gt;0,-$F27/$E27,-PQ27),0)</f>
        <v>-3333.3333333333335</v>
      </c>
      <c r="PU27" s="20">
        <f>PS27+PO27</f>
        <v>-73333.333333333343</v>
      </c>
      <c r="PW27" s="20">
        <f>$F27+PU27</f>
        <v>1526666.6666666667</v>
      </c>
      <c r="PY27" s="20">
        <f>IF(PW27&gt;0,IF(PW27+(-$F27/$E27)&gt;0,-$F27/$E27,-PW27),0)</f>
        <v>-3333.3333333333335</v>
      </c>
      <c r="QA27" s="20">
        <f>PY27+PU27</f>
        <v>-76666.666666666672</v>
      </c>
      <c r="QC27" s="20">
        <f>$F27+QA27</f>
        <v>1523333.3333333333</v>
      </c>
      <c r="QE27" s="20">
        <f>IF(QC27&gt;0,IF(QC27+(-$F27/$E27)&gt;0,-$F27/$E27,-QC27),0)</f>
        <v>-3333.3333333333335</v>
      </c>
      <c r="QG27" s="20">
        <f>QE27+QA27</f>
        <v>-80000</v>
      </c>
      <c r="QI27" s="20">
        <f>$F27+QG27</f>
        <v>1520000</v>
      </c>
      <c r="QK27" s="20">
        <f>IF(QI27&gt;0,IF(QI27+(-$F27/$E27)&gt;0,-$F27/$E27,-QI27),0)</f>
        <v>-3333.3333333333335</v>
      </c>
      <c r="QM27" s="20">
        <f>QK27+QG27</f>
        <v>-83333.333333333328</v>
      </c>
      <c r="QO27" s="20">
        <f>$F27+QM27</f>
        <v>1516666.6666666667</v>
      </c>
      <c r="QQ27" s="20">
        <f>IF(QO27&gt;0,IF(QO27+(-$F27/$E27)&gt;0,-$F27/$E27,-QO27),0)</f>
        <v>-3333.3333333333335</v>
      </c>
      <c r="QS27" s="20">
        <f>QQ27+QM27</f>
        <v>-86666.666666666657</v>
      </c>
      <c r="QU27" s="20">
        <f>$F27+QS27</f>
        <v>1513333.3333333333</v>
      </c>
      <c r="QW27" s="20">
        <f>IF(QU27&gt;0,IF(QU27+(-$F27/$E27)&gt;0,-$F27/$E27,-QU27),0)</f>
        <v>-3333.3333333333335</v>
      </c>
      <c r="QY27" s="20">
        <f>QW27+QS27</f>
        <v>-89999.999999999985</v>
      </c>
      <c r="RA27" s="20">
        <f>$F27+QY27</f>
        <v>1510000</v>
      </c>
      <c r="RC27" s="20">
        <f>IF(RA27&gt;0,IF(RA27+(-$F27/$E27)&gt;0,-$F27/$E27,-RA27),0)</f>
        <v>-3333.3333333333335</v>
      </c>
      <c r="RE27" s="20">
        <f>RC27+QY27</f>
        <v>-93333.333333333314</v>
      </c>
      <c r="RG27" s="20">
        <f>$F27+RE27</f>
        <v>1506666.6666666667</v>
      </c>
      <c r="RI27" s="20">
        <f>IF(RG27&gt;0,IF(RG27+(-$F27/$E27)&gt;0,-$F27/$E27,-RG27),0)</f>
        <v>-3333.3333333333335</v>
      </c>
      <c r="RK27" s="20">
        <f>RI27+RE27</f>
        <v>-96666.666666666642</v>
      </c>
      <c r="RM27" s="20">
        <f>$F27+RK27</f>
        <v>1503333.3333333333</v>
      </c>
      <c r="RO27" s="20">
        <f>IF(RM27&gt;0,IF(RM27+(-$F27/$E27)&gt;0,-$F27/$E27,-RM27),0)</f>
        <v>-3333.3333333333335</v>
      </c>
      <c r="RQ27" s="20">
        <f>RO27+RK27</f>
        <v>-99999.999999999971</v>
      </c>
      <c r="RS27" s="20">
        <f>$F27+RQ27</f>
        <v>1500000</v>
      </c>
      <c r="RU27" s="20">
        <f>IF(RS27&gt;0,IF(RS27+(-$F27/$E27)&gt;0,-$F27/$E27,-RS27),0)</f>
        <v>-3333.3333333333335</v>
      </c>
      <c r="RW27" s="20">
        <f>RU27+RQ27</f>
        <v>-103333.3333333333</v>
      </c>
      <c r="RY27" s="20">
        <f>$F27+RW27</f>
        <v>1496666.6666666667</v>
      </c>
      <c r="SA27" s="20">
        <f>IF(RY27&gt;0,IF(RY27+(-$F27/$E27)&gt;0,-$F27/$E27,-RY27),0)</f>
        <v>-3333.3333333333335</v>
      </c>
      <c r="SC27" s="20">
        <f>SA27+RW27</f>
        <v>-106666.66666666663</v>
      </c>
      <c r="SE27" s="20">
        <f>$F27+SC27</f>
        <v>1493333.3333333335</v>
      </c>
      <c r="SG27" s="20">
        <f>IF(SE27&gt;0,IF(SE27+(-$F27/$E27)&gt;0,-$F27/$E27,-SE27),0)</f>
        <v>-3333.3333333333335</v>
      </c>
      <c r="SI27" s="20">
        <f>SG27+SC27</f>
        <v>-109999.99999999996</v>
      </c>
      <c r="SK27" s="20">
        <f>$F27+SI27</f>
        <v>1490000</v>
      </c>
      <c r="SM27" s="20">
        <f>IF(SK27&gt;0,IF(SK27+(-$F27/$E27)&gt;0,-$F27/$E27,-SK27),0)</f>
        <v>-3333.3333333333335</v>
      </c>
      <c r="SO27" s="20">
        <f>SM27+SI27</f>
        <v>-113333.33333333328</v>
      </c>
      <c r="SQ27" s="20">
        <f>$F27+SO27</f>
        <v>1486666.6666666667</v>
      </c>
      <c r="SS27" s="20">
        <f>IF(SQ27&gt;0,IF(SQ27+(-$F27/$E27)&gt;0,-$F27/$E27,-SQ27),0)</f>
        <v>-3333.3333333333335</v>
      </c>
      <c r="SU27" s="20">
        <f>SS27+SO27</f>
        <v>-116666.66666666661</v>
      </c>
      <c r="SW27" s="20">
        <f>$F27+SU27</f>
        <v>1483333.3333333335</v>
      </c>
      <c r="SY27" s="20">
        <f>IF(SW27&gt;0,IF(SW27+(-$F27/$E27)&gt;0,-$F27/$E27,-SW27),0)</f>
        <v>-3333.3333333333335</v>
      </c>
      <c r="TA27" s="20">
        <f>SY27+SU27</f>
        <v>-119999.99999999994</v>
      </c>
      <c r="TC27" s="20">
        <f>$F27+TA27</f>
        <v>1480000</v>
      </c>
      <c r="TE27" s="20">
        <f>IF(TC27&gt;0,IF(TC27+(-$F27/$E27)&gt;0,-$F27/$E27,-TC27),0)</f>
        <v>-3333.3333333333335</v>
      </c>
      <c r="TG27" s="20">
        <f>TE27+TA27</f>
        <v>-123333.33333333327</v>
      </c>
      <c r="TI27" s="20">
        <f>$F27+TG27</f>
        <v>1476666.6666666667</v>
      </c>
      <c r="TK27" s="20">
        <f>IF(TI27&gt;0,IF(TI27+(-$F27/$E27)&gt;0,-$F27/$E27,-TI27),0)</f>
        <v>-3333.3333333333335</v>
      </c>
      <c r="TM27" s="20">
        <f>TK27+TG27</f>
        <v>-126666.6666666666</v>
      </c>
      <c r="TO27" s="20">
        <f>$F27+TM27</f>
        <v>1473333.3333333335</v>
      </c>
      <c r="TQ27" s="20">
        <f>IF(TO27&gt;0,IF(TO27+(-$F27/$E27)&gt;0,-$F27/$E27,-TO27),0)</f>
        <v>-3333.3333333333335</v>
      </c>
      <c r="TS27" s="20">
        <f>TQ27+TM27</f>
        <v>-129999.99999999993</v>
      </c>
      <c r="TU27" s="20">
        <f>$F27+TS27</f>
        <v>1470000</v>
      </c>
      <c r="TW27" s="20">
        <f>IF(TU27&gt;0,IF(TU27+(-$F27/$E27)&gt;0,-$F27/$E27,-TU27),0)</f>
        <v>-3333.3333333333335</v>
      </c>
      <c r="TY27" s="20">
        <f>TW27+TS27</f>
        <v>-133333.33333333326</v>
      </c>
      <c r="UA27" s="20">
        <f>$F27+TY27</f>
        <v>1466666.6666666667</v>
      </c>
      <c r="UC27" s="20">
        <f>IF(UA27&gt;0,IF(UA27+(-$F27/$E27)&gt;0,-$F27/$E27,-UA27),0)</f>
        <v>-3333.3333333333335</v>
      </c>
      <c r="UE27" s="20">
        <f>UC27+TY27</f>
        <v>-136666.6666666666</v>
      </c>
      <c r="UG27" s="20">
        <f>$F27+UE27</f>
        <v>1463333.3333333335</v>
      </c>
      <c r="UI27" s="20">
        <f>IF(UG27&gt;0,IF(UG27+(-$F27/$E27)&gt;0,-$F27/$E27,-UG27),0)</f>
        <v>-3333.3333333333335</v>
      </c>
      <c r="UK27" s="20">
        <f>UI27+UE27</f>
        <v>-139999.99999999994</v>
      </c>
      <c r="UM27" s="20">
        <f>$F27+UK27</f>
        <v>1460000</v>
      </c>
      <c r="UO27" s="20">
        <f>IF(UM27&gt;0,IF(UM27+(-$F27/$E27)&gt;0,-$F27/$E27,-UM27),0)</f>
        <v>-3333.3333333333335</v>
      </c>
      <c r="UQ27" s="20">
        <f>UO27+UK27</f>
        <v>-143333.33333333328</v>
      </c>
      <c r="US27" s="20">
        <f>$F27+UQ27</f>
        <v>1456666.6666666667</v>
      </c>
      <c r="UU27" s="20">
        <f>IF(US27&gt;0,IF(US27+(-$F27/$E27)&gt;0,-$F27/$E27,-US27),0)</f>
        <v>-3333.3333333333335</v>
      </c>
      <c r="UW27" s="20">
        <f>UU27+UQ27</f>
        <v>-146666.66666666663</v>
      </c>
      <c r="UY27" s="20">
        <f>$F27+UW27</f>
        <v>1453333.3333333335</v>
      </c>
      <c r="VA27" s="20">
        <f>IF(UY27&gt;0,IF(UY27+(-$F27/$E27)&gt;0,-$F27/$E27,-UY27),0)</f>
        <v>-3333.3333333333335</v>
      </c>
      <c r="VC27" s="20">
        <f t="shared" si="166"/>
        <v>-149999.99999999997</v>
      </c>
      <c r="VE27" s="20">
        <f>$F27+VC27</f>
        <v>1450000</v>
      </c>
      <c r="VG27" s="20">
        <f>IF(VE27&gt;0,IF(VE27+(-$F27/$E27)&gt;0,-$F27/$E27,-VE27),0)</f>
        <v>-3333.3333333333335</v>
      </c>
      <c r="VI27" s="20">
        <f>VG27+VC27</f>
        <v>-153333.33333333331</v>
      </c>
      <c r="VK27" s="20">
        <f>$F27+VI27</f>
        <v>1446666.6666666667</v>
      </c>
      <c r="VM27" s="20">
        <f>IF(VK27&gt;0,IF(VK27+(-$F27/$E27)&gt;0,-$F27/$E27,-VK27),0)</f>
        <v>-3333.3333333333335</v>
      </c>
      <c r="VO27" s="20">
        <f t="shared" si="167"/>
        <v>-156666.66666666666</v>
      </c>
      <c r="VQ27" s="20">
        <f>$F27+VO27</f>
        <v>1443333.3333333333</v>
      </c>
      <c r="VS27" s="20">
        <f>IF(VQ27&gt;0,IF(VQ27+(-$F27/$E27)&gt;0,-$F27/$E27,-VQ27),0)</f>
        <v>-3333.3333333333335</v>
      </c>
      <c r="VU27" s="20">
        <f t="shared" si="168"/>
        <v>-160000</v>
      </c>
      <c r="VW27" s="20">
        <f>$F27+VU27</f>
        <v>1440000</v>
      </c>
      <c r="VY27" s="20">
        <f>IF(VW27&gt;0,IF(VW27+(-$F27/$E27)&gt;0,-$F27/$E27,-VW27),0)</f>
        <v>-3333.3333333333335</v>
      </c>
      <c r="WA27" s="20">
        <f>VY27+VU27</f>
        <v>-163333.33333333334</v>
      </c>
      <c r="WC27" s="20">
        <f>$F27+WA27</f>
        <v>1436666.6666666667</v>
      </c>
      <c r="WE27" s="20">
        <f>IF(WC27&gt;0,IF(WC27+(-$F27/$E27)&gt;0,-$F27/$E27,-WC27),0)</f>
        <v>-3333.3333333333335</v>
      </c>
      <c r="WG27" s="20">
        <f t="shared" si="169"/>
        <v>-166666.66666666669</v>
      </c>
      <c r="WI27" s="20">
        <f>$F27+WG27</f>
        <v>1433333.3333333333</v>
      </c>
      <c r="WK27" s="20">
        <f>IF(WI27&gt;0,IF(WI27+(-$F27/$E27)&gt;0,-$F27/$E27,-WI27),0)</f>
        <v>-3333.3333333333335</v>
      </c>
      <c r="WM27" s="20">
        <f t="shared" si="170"/>
        <v>-170000.00000000003</v>
      </c>
      <c r="WO27" s="20">
        <f>$F27+WM27</f>
        <v>1430000</v>
      </c>
      <c r="WQ27" s="20">
        <f>IF(WO27&gt;0,IF(WO27+(-$F27/$E27)&gt;0,-$F27/$E27,-WO27),0)</f>
        <v>-3333.3333333333335</v>
      </c>
      <c r="WS27" s="20">
        <f>WQ27+WM27</f>
        <v>-173333.33333333337</v>
      </c>
      <c r="WU27" s="20">
        <f>$F27+WS27</f>
        <v>1426666.6666666665</v>
      </c>
      <c r="WW27" s="20">
        <f>IF(WU27&gt;0,IF(WU27+(-$F27/$E27)&gt;0,-$F27/$E27,-WU27),0)</f>
        <v>-3333.3333333333335</v>
      </c>
      <c r="WY27" s="20">
        <f t="shared" si="171"/>
        <v>-176666.66666666672</v>
      </c>
      <c r="XA27" s="20">
        <f>$F27+WY27</f>
        <v>1423333.3333333333</v>
      </c>
      <c r="XC27" s="20">
        <f>IF(XA27&gt;0,IF(XA27+(-$F27/$E27)&gt;0,-$F27/$E27,-XA27),0)</f>
        <v>-3333.3333333333335</v>
      </c>
      <c r="XE27" s="20">
        <f t="shared" si="172"/>
        <v>-180000.00000000006</v>
      </c>
      <c r="XG27" s="20">
        <f>$F27+XE27</f>
        <v>1420000</v>
      </c>
      <c r="XI27" s="20">
        <f>IF(XG27&gt;0,IF(XG27+(-$F27/$E27)&gt;0,-$F27/$E27,-XG27),0)</f>
        <v>-3333.3333333333335</v>
      </c>
      <c r="XK27" s="20">
        <f>XI27+XE27</f>
        <v>-183333.3333333334</v>
      </c>
      <c r="XM27" s="20">
        <f>$F27+XK27</f>
        <v>1416666.6666666665</v>
      </c>
      <c r="XO27" s="20">
        <f>IF(XM27&gt;0,IF(XM27+(-$F27/$E27)&gt;0,-$F27/$E27,-XM27),0)</f>
        <v>-3333.3333333333335</v>
      </c>
      <c r="XQ27" s="20">
        <f t="shared" si="173"/>
        <v>-186666.66666666674</v>
      </c>
      <c r="XS27" s="20">
        <f>$F27+XQ27</f>
        <v>1413333.3333333333</v>
      </c>
      <c r="XU27" s="20">
        <f>IF(XS27&gt;0,IF(XS27+(-$F27/$E27)&gt;0,-$F27/$E27,-XS27),0)</f>
        <v>-3333.3333333333335</v>
      </c>
      <c r="XW27" s="20">
        <f t="shared" si="174"/>
        <v>-190000.00000000009</v>
      </c>
      <c r="XY27" s="20">
        <f>$F27+XW27</f>
        <v>1410000</v>
      </c>
      <c r="YA27" s="20">
        <f>IF(XY27&gt;0,IF(XY27+(-$F27/$E27)&gt;0,-$F27/$E27,-XY27),0)</f>
        <v>-3333.3333333333335</v>
      </c>
      <c r="YC27" s="20">
        <f>YA27+XW27</f>
        <v>-193333.33333333343</v>
      </c>
      <c r="YE27" s="20">
        <f>$F27+YC27</f>
        <v>1406666.6666666665</v>
      </c>
      <c r="YG27" s="20">
        <f>IF(YE27&gt;0,IF(YE27+(-$F27/$E27)&gt;0,-$F27/$E27,-YE27),0)</f>
        <v>-3333.3333333333335</v>
      </c>
      <c r="YI27" s="20">
        <f t="shared" si="175"/>
        <v>-196666.66666666677</v>
      </c>
      <c r="YK27" s="20">
        <f>$F27+YI27</f>
        <v>1403333.3333333333</v>
      </c>
      <c r="YM27" s="20">
        <f>IF(YK27&gt;0,IF(YK27+(-$F27/$E27)&gt;0,-$F27/$E27,-YK27),0)</f>
        <v>-3333.3333333333335</v>
      </c>
      <c r="YO27" s="20">
        <f t="shared" si="176"/>
        <v>-200000.00000000012</v>
      </c>
      <c r="YQ27" s="20">
        <f>$F27+YO27</f>
        <v>1400000</v>
      </c>
      <c r="YS27" s="20">
        <f>IF(YQ27&gt;0,IF(YQ27+(-$F27/$E27)&gt;0,-$F27/$E27,-YQ27),0)</f>
        <v>-3333.3333333333335</v>
      </c>
      <c r="YU27" s="20">
        <f>YS27+YO27</f>
        <v>-203333.33333333346</v>
      </c>
      <c r="YW27" s="20">
        <f>$F27+YU27</f>
        <v>1396666.6666666665</v>
      </c>
      <c r="YY27" s="20">
        <f>IF(YW27&gt;0,IF(YW27+(-$F27/$E27)&gt;0,-$F27/$E27,-YW27),0)</f>
        <v>-3333.3333333333335</v>
      </c>
      <c r="ZA27" s="20">
        <f t="shared" si="177"/>
        <v>-206666.6666666668</v>
      </c>
      <c r="ZC27" s="20">
        <f>$F27+ZA27</f>
        <v>1393333.3333333333</v>
      </c>
      <c r="ZE27" s="20">
        <f>IF(ZC27&gt;0,IF(ZC27+(-$F27/$E27)&gt;0,-$F27/$E27,-ZC27),0)</f>
        <v>-3333.3333333333335</v>
      </c>
      <c r="ZG27" s="20">
        <f t="shared" si="178"/>
        <v>-210000.00000000015</v>
      </c>
      <c r="ZI27" s="20">
        <f>$F27+ZG27</f>
        <v>1389999.9999999998</v>
      </c>
      <c r="ZK27" s="20">
        <f>IF(ZI27&gt;0,IF(ZI27+(-$F27/$E27)&gt;0,-$F27/$E27,-ZI27),0)</f>
        <v>-3333.3333333333335</v>
      </c>
      <c r="ZM27" s="20">
        <f>ZK27+ZG27</f>
        <v>-213333.33333333349</v>
      </c>
      <c r="ZO27" s="20">
        <f>$F27+ZM27</f>
        <v>1386666.6666666665</v>
      </c>
      <c r="ZQ27" s="20">
        <f>IF(ZO27&gt;0,IF(ZO27+(-$F27/$E27)&gt;0,-$F27/$E27,-ZO27),0)</f>
        <v>-3333.3333333333335</v>
      </c>
      <c r="ZS27" s="20">
        <f t="shared" si="179"/>
        <v>-216666.66666666683</v>
      </c>
      <c r="ZU27" s="20">
        <f>$F27+ZS27</f>
        <v>1383333.3333333333</v>
      </c>
      <c r="ZW27" s="20">
        <f>IF(ZU27&gt;0,IF(ZU27+(-$F27/$E27)&gt;0,-$F27/$E27,-ZU27),0)</f>
        <v>-3333.3333333333335</v>
      </c>
      <c r="ZY27" s="20">
        <f t="shared" si="180"/>
        <v>-220000.00000000017</v>
      </c>
      <c r="AAA27" s="20">
        <f>$F27+ZY27</f>
        <v>1379999.9999999998</v>
      </c>
      <c r="AAC27" s="20">
        <f>IF(AAA27&gt;0,IF(AAA27+(-$F27/$E27)&gt;0,-$F27/$E27,-AAA27),0)</f>
        <v>-3333.3333333333335</v>
      </c>
      <c r="AAE27" s="20">
        <f>AAC27+ZY27</f>
        <v>-223333.33333333352</v>
      </c>
      <c r="AAG27" s="20">
        <f>$F27+AAE27</f>
        <v>1376666.6666666665</v>
      </c>
      <c r="AAI27" s="20">
        <f>IF(AAG27&gt;0,IF(AAG27+(-$F27/$E27)&gt;0,-$F27/$E27,-AAG27),0)</f>
        <v>-3333.3333333333335</v>
      </c>
      <c r="AAK27" s="20">
        <f t="shared" si="181"/>
        <v>-226666.66666666686</v>
      </c>
      <c r="AAM27" s="20">
        <f>$F27+AAK27</f>
        <v>1373333.333333333</v>
      </c>
      <c r="AAO27" s="20">
        <f>IF(AAM27&gt;0,IF(AAM27+(-$F27/$E27)&gt;0,-$F27/$E27,-AAM27),0)</f>
        <v>-3333.3333333333335</v>
      </c>
      <c r="AAQ27" s="20">
        <f t="shared" si="182"/>
        <v>-230000.0000000002</v>
      </c>
      <c r="AAS27" s="20">
        <f>$F27+AAQ27</f>
        <v>1369999.9999999998</v>
      </c>
      <c r="AAU27" s="20">
        <f>IF(AAS27&gt;0,IF(AAS27+(-$F27/$E27)&gt;0,-$F27/$E27,-AAS27),0)</f>
        <v>-3333.3333333333335</v>
      </c>
      <c r="AAW27" s="20">
        <f>AAU27+AAQ27</f>
        <v>-233333.33333333355</v>
      </c>
      <c r="AAY27" s="20">
        <f>$F27+AAW27</f>
        <v>1366666.6666666665</v>
      </c>
      <c r="ABA27" s="20">
        <f>IF(AAY27&gt;0,IF(AAY27+(-$F27/$E27)&gt;0,-$F27/$E27,-AAY27),0)</f>
        <v>-3333.3333333333335</v>
      </c>
      <c r="ABB27" s="20">
        <f t="shared" si="183"/>
        <v>-236666.66666666689</v>
      </c>
      <c r="ABC27" s="20">
        <f t="shared" si="184"/>
        <v>1363333.333333333</v>
      </c>
      <c r="ABD27" s="20">
        <f t="shared" si="185"/>
        <v>-3333.3333333333335</v>
      </c>
      <c r="ABE27" s="20">
        <f t="shared" si="186"/>
        <v>-240000.00000000023</v>
      </c>
      <c r="ABF27" s="20">
        <f t="shared" si="187"/>
        <v>1359999.9999999998</v>
      </c>
      <c r="ABG27" s="20">
        <f t="shared" si="188"/>
        <v>-3333.3333333333335</v>
      </c>
      <c r="ABH27" s="20">
        <f t="shared" si="189"/>
        <v>-243333.33333333358</v>
      </c>
      <c r="ABI27" s="20">
        <f t="shared" si="190"/>
        <v>1356666.6666666665</v>
      </c>
      <c r="ABK27" s="20">
        <f>IF(ABI27&gt;0,IF(ABI27+(-$F27/$E27)&gt;0,-$F27/$E27,-ABI27),0)</f>
        <v>-3333.3333333333335</v>
      </c>
      <c r="ABL27" s="20">
        <f t="shared" si="296"/>
        <v>-246666.66666666692</v>
      </c>
      <c r="ABM27" s="20">
        <f t="shared" si="191"/>
        <v>1353333.333333333</v>
      </c>
      <c r="ABN27" s="20">
        <f t="shared" si="192"/>
        <v>-3333.3333333333335</v>
      </c>
      <c r="ABO27" s="20">
        <f t="shared" si="193"/>
        <v>-250000.00000000026</v>
      </c>
      <c r="ABP27" s="20">
        <f t="shared" si="194"/>
        <v>1349999.9999999998</v>
      </c>
      <c r="ABQ27" s="20">
        <f t="shared" si="195"/>
        <v>-3333.3333333333335</v>
      </c>
      <c r="ABR27" s="20">
        <f t="shared" si="196"/>
        <v>-253333.3333333336</v>
      </c>
      <c r="ABS27" s="20">
        <f t="shared" si="197"/>
        <v>1346666.6666666665</v>
      </c>
      <c r="ABU27" s="20">
        <f>IF(ABS27&gt;0,IF(ABS27+(-$F27/$E27)&gt;0,-$F27/$E27,-ABS27),0)</f>
        <v>-3333.3333333333335</v>
      </c>
      <c r="ABV27" s="20">
        <f t="shared" si="297"/>
        <v>-256666.66666666695</v>
      </c>
      <c r="ABW27" s="20">
        <f t="shared" si="198"/>
        <v>1343333.333333333</v>
      </c>
      <c r="ABX27" s="20">
        <f t="shared" si="199"/>
        <v>-3333.3333333333335</v>
      </c>
      <c r="ABY27" s="20">
        <f t="shared" si="200"/>
        <v>-260000.00000000029</v>
      </c>
      <c r="ABZ27" s="20">
        <f t="shared" si="201"/>
        <v>1339999.9999999998</v>
      </c>
      <c r="ACA27" s="20">
        <f t="shared" si="202"/>
        <v>-3333.3333333333335</v>
      </c>
      <c r="ACB27" s="20">
        <f t="shared" si="203"/>
        <v>-263333.3333333336</v>
      </c>
      <c r="ACC27" s="20">
        <f t="shared" si="204"/>
        <v>1336666.6666666665</v>
      </c>
      <c r="ACE27" s="20">
        <f>IF(ACC27&gt;0,IF(ACC27+(-$F27/$E27)&gt;0,-$F27/$E27,-ACC27),0)</f>
        <v>-3333.3333333333335</v>
      </c>
      <c r="ACF27" s="20">
        <f t="shared" si="298"/>
        <v>-266666.66666666692</v>
      </c>
      <c r="ACG27" s="20">
        <f t="shared" si="205"/>
        <v>1333333.333333333</v>
      </c>
      <c r="ACH27" s="20">
        <f t="shared" si="206"/>
        <v>-3333.3333333333335</v>
      </c>
      <c r="ACI27" s="20">
        <f t="shared" si="207"/>
        <v>-270000.00000000023</v>
      </c>
      <c r="ACJ27" s="20">
        <f t="shared" si="208"/>
        <v>1329999.9999999998</v>
      </c>
      <c r="ACK27" s="20">
        <f t="shared" si="209"/>
        <v>-3333.3333333333335</v>
      </c>
      <c r="ACL27" s="20">
        <f t="shared" si="210"/>
        <v>-273333.33333333355</v>
      </c>
      <c r="ACM27" s="20">
        <f t="shared" si="211"/>
        <v>1326666.6666666665</v>
      </c>
      <c r="ACO27" s="20">
        <f>IF(ACM27&gt;0,IF(ACM27+(-$F27/$E27)&gt;0,-$F27/$E27,-ACM27),0)</f>
        <v>-3333.3333333333335</v>
      </c>
      <c r="ACP27" s="20">
        <f t="shared" si="299"/>
        <v>-276666.66666666686</v>
      </c>
      <c r="ACQ27" s="20">
        <f t="shared" si="212"/>
        <v>1323333.333333333</v>
      </c>
      <c r="ACR27" s="20">
        <f t="shared" si="213"/>
        <v>-3333.3333333333335</v>
      </c>
      <c r="ACS27" s="20">
        <f t="shared" si="214"/>
        <v>-280000.00000000017</v>
      </c>
      <c r="ACT27" s="20">
        <f t="shared" si="215"/>
        <v>1319999.9999999998</v>
      </c>
      <c r="ACU27" s="20">
        <f t="shared" si="216"/>
        <v>-3333.3333333333335</v>
      </c>
      <c r="ACV27" s="20">
        <f t="shared" si="217"/>
        <v>-283333.33333333349</v>
      </c>
      <c r="ACW27" s="20">
        <f t="shared" si="218"/>
        <v>1316666.6666666665</v>
      </c>
      <c r="ACY27" s="20">
        <f>IF(ACW27&gt;0,IF(ACW27+(-$F27/$E27)&gt;0,-$F27/$E27,-ACW27),0)</f>
        <v>-3333.3333333333335</v>
      </c>
      <c r="ACZ27" s="20">
        <f t="shared" si="300"/>
        <v>-286666.6666666668</v>
      </c>
      <c r="ADA27" s="20">
        <f t="shared" si="219"/>
        <v>1313333.3333333333</v>
      </c>
      <c r="ADB27" s="20">
        <f t="shared" si="220"/>
        <v>-3333.3333333333335</v>
      </c>
      <c r="ADC27" s="20">
        <f t="shared" si="221"/>
        <v>-290000.00000000012</v>
      </c>
      <c r="ADD27" s="20">
        <f t="shared" si="222"/>
        <v>1310000</v>
      </c>
      <c r="ADE27" s="20">
        <f t="shared" si="223"/>
        <v>-3333.3333333333335</v>
      </c>
      <c r="ADF27" s="20">
        <f t="shared" si="224"/>
        <v>-293333.33333333343</v>
      </c>
      <c r="ADG27" s="20">
        <f t="shared" si="225"/>
        <v>1306666.6666666665</v>
      </c>
      <c r="ADI27" s="20">
        <f>IF(ADG27&gt;0,IF(ADG27+(-$F27/$E27)&gt;0,-$F27/$E27,-ADG27),0)</f>
        <v>-3333.3333333333335</v>
      </c>
      <c r="ADJ27" s="20">
        <f t="shared" si="301"/>
        <v>-296666.66666666674</v>
      </c>
      <c r="ADK27" s="20">
        <f t="shared" si="226"/>
        <v>1303333.3333333333</v>
      </c>
      <c r="ADL27" s="20">
        <f t="shared" si="227"/>
        <v>-3333.3333333333335</v>
      </c>
      <c r="ADM27" s="20">
        <f t="shared" si="228"/>
        <v>-300000.00000000006</v>
      </c>
      <c r="ADN27" s="20">
        <f t="shared" si="229"/>
        <v>1300000</v>
      </c>
      <c r="ADO27" s="20">
        <f t="shared" si="230"/>
        <v>-3333.3333333333335</v>
      </c>
      <c r="ADP27" s="20">
        <f t="shared" si="231"/>
        <v>-303333.33333333337</v>
      </c>
      <c r="ADQ27" s="20">
        <f t="shared" si="232"/>
        <v>1296666.6666666665</v>
      </c>
      <c r="ADS27" s="20">
        <f>IF(ADQ27&gt;0,IF(ADQ27+(-$F27/$E27)&gt;0,-$F27/$E27,-ADQ27),0)</f>
        <v>-3333.3333333333335</v>
      </c>
      <c r="ADT27" s="20">
        <f t="shared" si="302"/>
        <v>-306666.66666666669</v>
      </c>
      <c r="ADU27" s="20">
        <f t="shared" si="233"/>
        <v>1293333.3333333333</v>
      </c>
      <c r="ADV27" s="20">
        <f t="shared" si="234"/>
        <v>-3333.3333333333335</v>
      </c>
      <c r="ADW27" s="20">
        <f t="shared" si="235"/>
        <v>-310000</v>
      </c>
      <c r="ADX27" s="20">
        <f t="shared" si="236"/>
        <v>1290000</v>
      </c>
      <c r="ADY27" s="20">
        <f t="shared" si="237"/>
        <v>-3333.3333333333335</v>
      </c>
      <c r="ADZ27" s="20">
        <f t="shared" si="238"/>
        <v>-313333.33333333331</v>
      </c>
      <c r="AEA27" s="20">
        <f t="shared" si="239"/>
        <v>1286666.6666666667</v>
      </c>
      <c r="AEC27" s="20">
        <f>IF(AEA27&gt;0,IF(AEA27+(-$F27/$E27)&gt;0,-$F27/$E27,-AEA27),0)</f>
        <v>-3333.3333333333335</v>
      </c>
      <c r="AED27" s="20">
        <f t="shared" si="303"/>
        <v>-316666.66666666663</v>
      </c>
      <c r="AEE27" s="20">
        <f t="shared" si="240"/>
        <v>1283333.3333333335</v>
      </c>
      <c r="AEF27" s="20">
        <f t="shared" si="241"/>
        <v>-3333.3333333333335</v>
      </c>
      <c r="AEG27" s="20">
        <f t="shared" si="242"/>
        <v>-319999.99999999994</v>
      </c>
      <c r="AEH27" s="20">
        <f t="shared" si="243"/>
        <v>1280000</v>
      </c>
      <c r="AEI27" s="20">
        <f t="shared" si="244"/>
        <v>-3333.3333333333335</v>
      </c>
      <c r="AEJ27" s="20">
        <f t="shared" si="245"/>
        <v>-323333.33333333326</v>
      </c>
      <c r="AEK27" s="20">
        <f t="shared" si="246"/>
        <v>1276666.6666666667</v>
      </c>
      <c r="AEM27" s="20">
        <f>IF(AEK27&gt;0,IF(AEK27+(-$F27/$E27)&gt;0,-$F27/$E27,-AEK27),0)</f>
        <v>-3333.3333333333335</v>
      </c>
      <c r="AEN27" s="20">
        <f t="shared" si="304"/>
        <v>-326666.66666666657</v>
      </c>
      <c r="AEO27" s="20">
        <f t="shared" si="247"/>
        <v>1273333.3333333335</v>
      </c>
      <c r="AEP27" s="20">
        <f t="shared" si="248"/>
        <v>-3333.3333333333335</v>
      </c>
      <c r="AEQ27" s="20">
        <f t="shared" si="249"/>
        <v>-329999.99999999988</v>
      </c>
      <c r="AER27" s="20">
        <f t="shared" si="250"/>
        <v>1270000</v>
      </c>
      <c r="AES27" s="20">
        <f t="shared" si="251"/>
        <v>-3333.3333333333335</v>
      </c>
      <c r="AET27" s="20">
        <f t="shared" si="252"/>
        <v>-333333.3333333332</v>
      </c>
      <c r="AEU27" s="20">
        <f t="shared" si="253"/>
        <v>1266666.6666666667</v>
      </c>
      <c r="AEW27" s="20">
        <f>IF(AEU27&gt;0,IF(AEU27+(-$F27/$E27)&gt;0,-$F27/$E27,-AEU27),0)</f>
        <v>-3333.3333333333335</v>
      </c>
      <c r="AEX27" s="20">
        <f t="shared" si="305"/>
        <v>-336666.66666666651</v>
      </c>
      <c r="AEY27" s="20">
        <f t="shared" si="254"/>
        <v>1263333.3333333335</v>
      </c>
      <c r="AEZ27" s="20">
        <f t="shared" si="255"/>
        <v>-3333.3333333333335</v>
      </c>
      <c r="AFA27" s="20">
        <f t="shared" si="256"/>
        <v>-339999.99999999983</v>
      </c>
      <c r="AFB27" s="20">
        <f t="shared" si="257"/>
        <v>1260000.0000000002</v>
      </c>
      <c r="AFC27" s="20">
        <f t="shared" si="258"/>
        <v>-3333.3333333333335</v>
      </c>
      <c r="AFD27" s="20">
        <f t="shared" si="259"/>
        <v>-343333.33333333314</v>
      </c>
      <c r="AFE27" s="20">
        <f t="shared" si="260"/>
        <v>1256666.666666667</v>
      </c>
      <c r="AFG27" s="20">
        <f>IF(AFE27&gt;0,IF(AFE27+(-$F27/$E27)&gt;0,-$F27/$E27,-AFE27),0)</f>
        <v>-3333.3333333333335</v>
      </c>
      <c r="AFH27" s="20">
        <f t="shared" si="306"/>
        <v>-346666.66666666645</v>
      </c>
      <c r="AFI27" s="20">
        <f t="shared" si="261"/>
        <v>1253333.3333333335</v>
      </c>
      <c r="AFJ27" s="20">
        <f t="shared" si="262"/>
        <v>-3333.3333333333335</v>
      </c>
      <c r="AFK27" s="20">
        <f t="shared" si="263"/>
        <v>-349999.99999999977</v>
      </c>
      <c r="AFL27" s="20">
        <f t="shared" si="264"/>
        <v>1250000.0000000002</v>
      </c>
      <c r="AFM27" s="20">
        <f t="shared" si="265"/>
        <v>-3333.3333333333335</v>
      </c>
      <c r="AFN27" s="20">
        <f t="shared" si="266"/>
        <v>-353333.33333333308</v>
      </c>
      <c r="AFO27" s="20">
        <f t="shared" si="267"/>
        <v>1246666.666666667</v>
      </c>
      <c r="AFQ27" s="20">
        <f>IF(AFO27&gt;0,IF(AFO27+(-$F27/$E27)&gt;0,-$F27/$E27,-AFO27),0)</f>
        <v>-3333.3333333333335</v>
      </c>
      <c r="AFR27" s="20">
        <f t="shared" si="307"/>
        <v>-356666.6666666664</v>
      </c>
      <c r="AFS27" s="20">
        <f t="shared" si="268"/>
        <v>1243333.3333333335</v>
      </c>
      <c r="AFT27" s="20">
        <f t="shared" si="269"/>
        <v>-3333.3333333333335</v>
      </c>
      <c r="AFU27" s="20">
        <f t="shared" si="270"/>
        <v>-359999.99999999971</v>
      </c>
      <c r="AFV27" s="20">
        <f t="shared" si="271"/>
        <v>1240000.0000000002</v>
      </c>
      <c r="AFW27" s="20">
        <f t="shared" si="272"/>
        <v>-3333.3333333333335</v>
      </c>
      <c r="AFX27" s="20">
        <f t="shared" si="273"/>
        <v>-363333.33333333302</v>
      </c>
      <c r="AFY27" s="20">
        <f t="shared" si="274"/>
        <v>1236666.666666667</v>
      </c>
      <c r="AGA27" s="20">
        <f>IF(AFY27&gt;0,IF(AFY27+(-$F27/$E27)&gt;0,-$F27/$E27,-AFY27),0)</f>
        <v>-3333.3333333333335</v>
      </c>
      <c r="AGB27" s="20">
        <f t="shared" si="308"/>
        <v>-366666.66666666634</v>
      </c>
      <c r="AGC27" s="20">
        <f t="shared" si="275"/>
        <v>1233333.3333333337</v>
      </c>
      <c r="AGD27" s="20">
        <f t="shared" si="276"/>
        <v>-3333.3333333333335</v>
      </c>
      <c r="AGE27" s="20">
        <f t="shared" si="277"/>
        <v>-369999.99999999965</v>
      </c>
      <c r="AGF27" s="20">
        <f t="shared" si="278"/>
        <v>1230000.0000000005</v>
      </c>
      <c r="AGG27" s="20">
        <f t="shared" si="279"/>
        <v>-3333.3333333333335</v>
      </c>
      <c r="AGH27" s="20">
        <f t="shared" si="280"/>
        <v>-373333.33333333296</v>
      </c>
      <c r="AGI27" s="20">
        <f t="shared" si="281"/>
        <v>1226666.666666667</v>
      </c>
      <c r="AGK27" s="20">
        <f>IF(AGI27&gt;0,IF(AGI27+(-$F27/$E27)&gt;0,-$F27/$E27,-AGI27),0)</f>
        <v>-3333.3333333333335</v>
      </c>
      <c r="AGL27" s="20">
        <f t="shared" si="309"/>
        <v>-376666.66666666628</v>
      </c>
      <c r="AGM27" s="20">
        <f t="shared" si="282"/>
        <v>1223333.3333333337</v>
      </c>
      <c r="AGN27" s="20">
        <f t="shared" si="283"/>
        <v>-3333.3333333333335</v>
      </c>
      <c r="AGO27" s="20">
        <f t="shared" si="284"/>
        <v>-379999.99999999959</v>
      </c>
      <c r="AGP27" s="20">
        <f t="shared" si="285"/>
        <v>1220000.0000000005</v>
      </c>
      <c r="AGQ27" s="20">
        <f t="shared" si="286"/>
        <v>-3333.3333333333335</v>
      </c>
      <c r="AGR27" s="20">
        <f t="shared" si="287"/>
        <v>-383333.33333333291</v>
      </c>
      <c r="AGS27" s="20">
        <f t="shared" si="288"/>
        <v>1216666.666666667</v>
      </c>
      <c r="AGU27" s="20">
        <f>IF(AGS27&gt;0,IF(AGS27+(-$F27/$E27)&gt;0,-$F27/$E27,-AGS27),0)</f>
        <v>-3333.3333333333335</v>
      </c>
      <c r="AGV27" s="20">
        <f t="shared" si="310"/>
        <v>-386666.66666666622</v>
      </c>
      <c r="AGW27" s="20">
        <f t="shared" si="289"/>
        <v>1213333.3333333337</v>
      </c>
      <c r="AGX27" s="20">
        <f t="shared" si="290"/>
        <v>-3333.3333333333335</v>
      </c>
      <c r="AGY27" s="20">
        <f t="shared" si="291"/>
        <v>-389999.99999999953</v>
      </c>
      <c r="AGZ27" s="20">
        <f t="shared" si="292"/>
        <v>1210000.0000000005</v>
      </c>
      <c r="AHA27" s="20">
        <f t="shared" si="293"/>
        <v>-3333.3333333333335</v>
      </c>
      <c r="AHB27" s="20">
        <f t="shared" si="294"/>
        <v>-393333.33333333285</v>
      </c>
      <c r="AHC27" s="20">
        <f t="shared" si="295"/>
        <v>1206666.6666666672</v>
      </c>
    </row>
    <row r="28" spans="1:887" x14ac:dyDescent="0.2">
      <c r="C28" s="5" t="s">
        <v>56</v>
      </c>
      <c r="D28" s="24">
        <v>42185</v>
      </c>
      <c r="E28" s="5">
        <v>480</v>
      </c>
      <c r="F28" s="4">
        <v>28017.11</v>
      </c>
      <c r="I28" s="20"/>
      <c r="K28" s="20"/>
      <c r="M28" s="20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20"/>
      <c r="AM28" s="20"/>
      <c r="AO28" s="20"/>
      <c r="AQ28" s="20"/>
      <c r="AS28" s="20"/>
      <c r="AU28" s="20"/>
      <c r="AW28" s="20"/>
      <c r="AY28" s="20"/>
      <c r="BA28" s="20"/>
      <c r="BC28" s="20"/>
      <c r="BE28" s="20"/>
      <c r="BG28" s="20"/>
      <c r="BI28" s="20"/>
      <c r="BK28" s="20"/>
      <c r="BM28" s="20"/>
      <c r="BO28" s="20"/>
      <c r="BQ28" s="20"/>
      <c r="BS28" s="20"/>
      <c r="BU28" s="20"/>
      <c r="BW28" s="20"/>
      <c r="BY28" s="20"/>
      <c r="CA28" s="20"/>
      <c r="CC28" s="20"/>
      <c r="CE28" s="20"/>
      <c r="CG28" s="20"/>
      <c r="CI28" s="20"/>
      <c r="CK28" s="20"/>
      <c r="CM28" s="20"/>
      <c r="CO28" s="20"/>
      <c r="CQ28" s="20"/>
      <c r="CS28" s="20"/>
      <c r="CU28" s="20"/>
      <c r="CW28" s="20"/>
      <c r="CY28" s="20"/>
      <c r="DA28" s="20"/>
      <c r="DC28" s="20"/>
      <c r="DE28" s="20"/>
      <c r="DG28" s="20"/>
      <c r="DI28" s="20"/>
      <c r="DK28" s="20"/>
      <c r="DM28" s="20"/>
      <c r="DO28" s="20"/>
      <c r="DQ28" s="20"/>
      <c r="DS28" s="20"/>
      <c r="DU28" s="20"/>
      <c r="DW28" s="20"/>
      <c r="DY28" s="20"/>
      <c r="EA28" s="20"/>
      <c r="EC28" s="20"/>
      <c r="EE28" s="20"/>
      <c r="EG28" s="20"/>
      <c r="EI28" s="20"/>
      <c r="EK28" s="20"/>
      <c r="EM28" s="20"/>
      <c r="EO28" s="20"/>
      <c r="EQ28" s="20"/>
      <c r="ES28" s="20"/>
      <c r="EU28" s="20"/>
      <c r="EW28" s="20"/>
      <c r="EY28" s="20"/>
      <c r="FA28" s="20"/>
      <c r="FC28" s="20"/>
      <c r="FE28" s="20"/>
      <c r="FG28" s="20"/>
      <c r="FI28" s="20"/>
      <c r="FK28" s="20"/>
      <c r="FM28" s="20"/>
      <c r="FO28" s="20"/>
      <c r="FQ28" s="20"/>
      <c r="FS28" s="20"/>
      <c r="FU28" s="20"/>
      <c r="FW28" s="20"/>
      <c r="FY28" s="20"/>
      <c r="GA28" s="20"/>
      <c r="GC28" s="20"/>
      <c r="GE28" s="20"/>
      <c r="GG28" s="20"/>
      <c r="GI28" s="20"/>
      <c r="GK28" s="20"/>
      <c r="GM28" s="20"/>
      <c r="GO28" s="20"/>
      <c r="GQ28" s="20"/>
      <c r="GS28" s="20"/>
      <c r="GU28" s="20"/>
      <c r="GW28" s="20"/>
      <c r="GY28" s="20"/>
      <c r="HA28" s="20"/>
      <c r="HC28" s="20"/>
      <c r="HE28" s="20"/>
      <c r="HG28" s="20"/>
      <c r="HI28" s="20"/>
      <c r="HK28" s="20"/>
      <c r="HM28" s="20"/>
      <c r="HO28" s="20"/>
      <c r="HQ28" s="20"/>
      <c r="HS28" s="20"/>
      <c r="HU28" s="20"/>
      <c r="HW28" s="20"/>
      <c r="HY28" s="20"/>
      <c r="IA28" s="20"/>
      <c r="IC28" s="20"/>
      <c r="IE28" s="20"/>
      <c r="IG28" s="20"/>
      <c r="II28" s="20"/>
      <c r="IK28" s="20"/>
      <c r="IM28" s="20"/>
      <c r="IO28" s="20"/>
      <c r="IQ28" s="20"/>
      <c r="IS28" s="20"/>
      <c r="IU28" s="20"/>
      <c r="IW28" s="20"/>
      <c r="IY28" s="20"/>
      <c r="JA28" s="20"/>
      <c r="JC28" s="20"/>
      <c r="JE28" s="20"/>
      <c r="JG28" s="20"/>
      <c r="JI28" s="20"/>
      <c r="JK28" s="20"/>
      <c r="JM28" s="20"/>
      <c r="JO28" s="20"/>
      <c r="JQ28" s="20"/>
      <c r="JS28" s="20"/>
      <c r="JU28" s="20"/>
      <c r="JW28" s="20"/>
      <c r="JY28" s="20"/>
      <c r="KA28" s="20"/>
      <c r="KC28" s="20"/>
      <c r="KE28" s="20"/>
      <c r="KG28" s="20"/>
      <c r="KI28" s="20"/>
      <c r="KK28" s="20"/>
      <c r="KM28" s="20"/>
      <c r="KO28" s="20"/>
      <c r="KQ28" s="20"/>
      <c r="KS28" s="20"/>
      <c r="KU28" s="20"/>
      <c r="KW28" s="20"/>
      <c r="KY28" s="20"/>
      <c r="LA28" s="20"/>
      <c r="LC28" s="20"/>
      <c r="LE28" s="20"/>
      <c r="LG28" s="20"/>
      <c r="LI28" s="20"/>
      <c r="LK28" s="20"/>
      <c r="LM28" s="20"/>
      <c r="LO28" s="20">
        <f>-$F28/$E28</f>
        <v>-58.368979166666669</v>
      </c>
      <c r="LQ28" s="20">
        <f>LO28</f>
        <v>-58.368979166666669</v>
      </c>
      <c r="LS28" s="20">
        <f t="shared" ref="LS28" si="315">$F28+LQ28</f>
        <v>27958.741020833335</v>
      </c>
      <c r="LU28" s="20">
        <f>IF(LS28&gt;0,IF(LS28+(-$F28/$E28)&gt;0,-$F28/$E28,-LS28),0)</f>
        <v>-58.368979166666669</v>
      </c>
      <c r="LW28" s="20">
        <f>LU28+LQ28</f>
        <v>-116.73795833333334</v>
      </c>
      <c r="LY28" s="20">
        <f>$F28+LW28</f>
        <v>27900.372041666666</v>
      </c>
      <c r="MA28" s="20">
        <f>IF(LY28&gt;0,IF(LY28+(-$F28/$E28)&gt;0,-$F28/$E28,-LY28),0)</f>
        <v>-58.368979166666669</v>
      </c>
      <c r="MC28" s="20">
        <f>MA28+LW28</f>
        <v>-175.10693750000002</v>
      </c>
      <c r="ME28" s="20">
        <f>$F28+MC28</f>
        <v>27842.0030625</v>
      </c>
      <c r="MG28" s="20">
        <f>IF(ME28&gt;0,IF(ME28+(-$F28/$E28)&gt;0,-$F28/$E28,-ME28),0)</f>
        <v>-58.368979166666669</v>
      </c>
      <c r="MI28" s="20">
        <f>MG28+MC28</f>
        <v>-233.47591666666668</v>
      </c>
      <c r="MK28" s="20">
        <f>$F28+MI28</f>
        <v>27783.634083333334</v>
      </c>
      <c r="MM28" s="20">
        <f>IF(MK28&gt;0,IF(MK28+(-$F28/$E28)&gt;0,-$F28/$E28,-MK28),0)</f>
        <v>-58.368979166666669</v>
      </c>
      <c r="MO28" s="20">
        <f>MM28+MI28</f>
        <v>-291.84489583333334</v>
      </c>
      <c r="MQ28" s="20">
        <f>$F28+MO28</f>
        <v>27725.265104166669</v>
      </c>
      <c r="MS28" s="20">
        <f>IF(MQ28&gt;0,IF(MQ28+(-$F28/$E28)&gt;0,-$F28/$E28,-MQ28),0)</f>
        <v>-58.368979166666669</v>
      </c>
      <c r="MU28" s="20">
        <f>MS28+MO28</f>
        <v>-350.21387500000003</v>
      </c>
      <c r="MW28" s="20">
        <f>$F28+MU28</f>
        <v>27666.896124999999</v>
      </c>
      <c r="MY28" s="20">
        <f>IF(MW28&gt;0,IF(MW28+(-$F28/$E28)&gt;0,-$F28/$E28,-MW28),0)</f>
        <v>-58.368979166666669</v>
      </c>
      <c r="NA28" s="20">
        <f>MY28+MU28</f>
        <v>-408.58285416666672</v>
      </c>
      <c r="NC28" s="20">
        <f>$F28+NA28</f>
        <v>27608.527145833334</v>
      </c>
      <c r="NE28" s="20">
        <f>IF(NC28&gt;0,IF(NC28+(-$F28/$E28)&gt;0,-$F28/$E28,-NC28),0)</f>
        <v>-58.368979166666669</v>
      </c>
      <c r="NG28" s="20">
        <f>NE28+NA28</f>
        <v>-466.95183333333341</v>
      </c>
      <c r="NI28" s="20">
        <f>$F28+NG28</f>
        <v>27550.158166666668</v>
      </c>
      <c r="NK28" s="20">
        <f>IF(NI28&gt;0,IF(NI28+(-$F28/$E28)&gt;0,-$F28/$E28,-NI28),0)</f>
        <v>-58.368979166666669</v>
      </c>
      <c r="NM28" s="20">
        <f>NK28+NG28</f>
        <v>-525.3208125000001</v>
      </c>
      <c r="NO28" s="20">
        <f>$F28+NM28</f>
        <v>27491.789187499999</v>
      </c>
      <c r="NQ28" s="20">
        <f>IF(NO28&gt;0,IF(NO28+(-$F28/$E28)&gt;0,-$F28/$E28,-NO28),0)</f>
        <v>-58.368979166666669</v>
      </c>
      <c r="NS28" s="20">
        <f>NQ28+NM28</f>
        <v>-583.68979166666679</v>
      </c>
      <c r="NU28" s="20">
        <f>$F28+NS28</f>
        <v>27433.420208333333</v>
      </c>
      <c r="NW28" s="20">
        <f>IF(NU28&gt;0,IF(NU28+(-$F28/$E28)&gt;0,-$F28/$E28,-NU28),0)</f>
        <v>-58.368979166666669</v>
      </c>
      <c r="NY28" s="20">
        <f>NW28+NS28</f>
        <v>-642.05877083333348</v>
      </c>
      <c r="OA28" s="20">
        <f>$F28+NY28</f>
        <v>27375.051229166667</v>
      </c>
      <c r="OC28" s="20">
        <f>IF(OA28&gt;0,IF(OA28+(-$F28/$E28)&gt;0,-$F28/$E28,-OA28),0)</f>
        <v>-58.368979166666669</v>
      </c>
      <c r="OE28" s="20">
        <f>OC28+NY28</f>
        <v>-700.42775000000017</v>
      </c>
      <c r="OG28" s="20">
        <f>$F28+OE28</f>
        <v>27316.682250000002</v>
      </c>
      <c r="OI28" s="20">
        <f>IF(OG28&gt;0,IF(OG28+(-$F28/$E28)&gt;0,-$F28/$E28,-OG28),0)</f>
        <v>-58.368979166666669</v>
      </c>
      <c r="OK28" s="20">
        <f>OI28+OE28</f>
        <v>-758.79672916666686</v>
      </c>
      <c r="OM28" s="20">
        <f>$F28+OK28</f>
        <v>27258.313270833332</v>
      </c>
      <c r="OO28" s="20">
        <f>IF(OM28&gt;0,IF(OM28+(-$F28/$E28)&gt;0,-$F28/$E28,-OM28),0)</f>
        <v>-58.368979166666669</v>
      </c>
      <c r="OQ28" s="20">
        <f>OO28+OK28</f>
        <v>-817.16570833333355</v>
      </c>
      <c r="OS28" s="20">
        <f>$F28+OQ28</f>
        <v>27199.944291666667</v>
      </c>
      <c r="OU28" s="20">
        <f>IF(OS28&gt;0,IF(OS28+(-$F28/$E28)&gt;0,-$F28/$E28,-OS28),0)</f>
        <v>-58.368979166666669</v>
      </c>
      <c r="OW28" s="20">
        <f>OU28+OQ28</f>
        <v>-875.53468750000025</v>
      </c>
      <c r="OY28" s="20">
        <f>$F28+OW28</f>
        <v>27141.575312500001</v>
      </c>
      <c r="PA28" s="20">
        <f>IF(OY28&gt;0,IF(OY28+(-$F28/$E28)&gt;0,-$F28/$E28,-OY28),0)</f>
        <v>-58.368979166666669</v>
      </c>
      <c r="PC28" s="20">
        <f>PA28+OW28</f>
        <v>-933.90366666666694</v>
      </c>
      <c r="PE28" s="20">
        <f>$F28+PC28</f>
        <v>27083.206333333335</v>
      </c>
      <c r="PG28" s="20">
        <f>IF(PE28&gt;0,IF(PE28+(-$F28/$E28)&gt;0,-$F28/$E28,-PE28),0)</f>
        <v>-58.368979166666669</v>
      </c>
      <c r="PI28" s="20">
        <f>PG28+PC28</f>
        <v>-992.27264583333363</v>
      </c>
      <c r="PK28" s="20">
        <f>$F28+PI28</f>
        <v>27024.837354166666</v>
      </c>
      <c r="PM28" s="20">
        <f>IF(PK28&gt;0,IF(PK28+(-$F28/$E28)&gt;0,-$F28/$E28,-PK28),0)</f>
        <v>-58.368979166666669</v>
      </c>
      <c r="PO28" s="20">
        <f>PM28+PI28</f>
        <v>-1050.6416250000002</v>
      </c>
      <c r="PQ28" s="20">
        <f>$F28+PO28</f>
        <v>26966.468375</v>
      </c>
      <c r="PS28" s="20">
        <f>IF(PQ28&gt;0,IF(PQ28+(-$F28/$E28)&gt;0,-$F28/$E28,-PQ28),0)</f>
        <v>-58.368979166666669</v>
      </c>
      <c r="PU28" s="20">
        <f>PS28+PO28</f>
        <v>-1109.0106041666668</v>
      </c>
      <c r="PW28" s="20">
        <f>$F28+PU28</f>
        <v>26908.099395833335</v>
      </c>
      <c r="PY28" s="20">
        <f>IF(PW28&gt;0,IF(PW28+(-$F28/$E28)&gt;0,-$F28/$E28,-PW28),0)</f>
        <v>-58.368979166666669</v>
      </c>
      <c r="QA28" s="20">
        <f>PY28+PU28</f>
        <v>-1167.3795833333334</v>
      </c>
      <c r="QC28" s="20">
        <f>$F28+QA28</f>
        <v>26849.730416666665</v>
      </c>
      <c r="QE28" s="20">
        <f>IF(QC28&gt;0,IF(QC28+(-$F28/$E28)&gt;0,-$F28/$E28,-QC28),0)</f>
        <v>-58.368979166666669</v>
      </c>
      <c r="QG28" s="20">
        <f>QE28+QA28</f>
        <v>-1225.7485624999999</v>
      </c>
      <c r="QI28" s="20">
        <f>$F28+QG28</f>
        <v>26791.3614375</v>
      </c>
      <c r="QK28" s="20">
        <f>IF(QI28&gt;0,IF(QI28+(-$F28/$E28)&gt;0,-$F28/$E28,-QI28),0)</f>
        <v>-58.368979166666669</v>
      </c>
      <c r="QM28" s="20">
        <f>QK28+QG28</f>
        <v>-1284.1175416666665</v>
      </c>
      <c r="QO28" s="20">
        <f>$F28+QM28</f>
        <v>26732.992458333334</v>
      </c>
      <c r="QQ28" s="20">
        <f>IF(QO28&gt;0,IF(QO28+(-$F28/$E28)&gt;0,-$F28/$E28,-QO28),0)</f>
        <v>-58.368979166666669</v>
      </c>
      <c r="QS28" s="20">
        <f>QQ28+QM28</f>
        <v>-1342.4865208333331</v>
      </c>
      <c r="QU28" s="20">
        <f>$F28+QS28</f>
        <v>26674.623479166668</v>
      </c>
      <c r="QW28" s="20">
        <f>IF(QU28&gt;0,IF(QU28+(-$F28/$E28)&gt;0,-$F28/$E28,-QU28),0)</f>
        <v>-58.368979166666669</v>
      </c>
      <c r="QY28" s="20">
        <f>QW28+QS28</f>
        <v>-1400.8554999999997</v>
      </c>
      <c r="RA28" s="20">
        <f>$F28+QY28</f>
        <v>26616.254500000003</v>
      </c>
      <c r="RC28" s="20">
        <f>IF(RA28&gt;0,IF(RA28+(-$F28/$E28)&gt;0,-$F28/$E28,-RA28),0)</f>
        <v>-58.368979166666669</v>
      </c>
      <c r="RE28" s="20">
        <f>RC28+QY28</f>
        <v>-1459.2244791666662</v>
      </c>
      <c r="RG28" s="20">
        <f>$F28+RE28</f>
        <v>26557.885520833333</v>
      </c>
      <c r="RI28" s="20">
        <f>IF(RG28&gt;0,IF(RG28+(-$F28/$E28)&gt;0,-$F28/$E28,-RG28),0)</f>
        <v>-58.368979166666669</v>
      </c>
      <c r="RK28" s="20">
        <f>RI28+RE28</f>
        <v>-1517.5934583333328</v>
      </c>
      <c r="RM28" s="20">
        <f>$F28+RK28</f>
        <v>26499.516541666668</v>
      </c>
      <c r="RO28" s="20">
        <f>IF(RM28&gt;0,IF(RM28+(-$F28/$E28)&gt;0,-$F28/$E28,-RM28),0)</f>
        <v>-58.368979166666669</v>
      </c>
      <c r="RQ28" s="20">
        <f>RO28+RK28</f>
        <v>-1575.9624374999994</v>
      </c>
      <c r="RS28" s="20">
        <f>$F28+RQ28</f>
        <v>26441.147562500002</v>
      </c>
      <c r="RU28" s="20">
        <f>IF(RS28&gt;0,IF(RS28+(-$F28/$E28)&gt;0,-$F28/$E28,-RS28),0)</f>
        <v>-58.368979166666669</v>
      </c>
      <c r="RW28" s="20">
        <f>RU28+RQ28</f>
        <v>-1634.331416666666</v>
      </c>
      <c r="RY28" s="20">
        <f>$F28+RW28</f>
        <v>26382.778583333333</v>
      </c>
      <c r="SA28" s="20">
        <f>IF(RY28&gt;0,IF(RY28+(-$F28/$E28)&gt;0,-$F28/$E28,-RY28),0)</f>
        <v>-58.368979166666669</v>
      </c>
      <c r="SC28" s="20">
        <f>SA28+RW28</f>
        <v>-1692.7003958333325</v>
      </c>
      <c r="SE28" s="20">
        <f>$F28+SC28</f>
        <v>26324.409604166667</v>
      </c>
      <c r="SG28" s="20">
        <f>IF(SE28&gt;0,IF(SE28+(-$F28/$E28)&gt;0,-$F28/$E28,-SE28),0)</f>
        <v>-58.368979166666669</v>
      </c>
      <c r="SI28" s="20">
        <f>SG28+SC28</f>
        <v>-1751.0693749999991</v>
      </c>
      <c r="SK28" s="20">
        <f>$F28+SI28</f>
        <v>26266.040625000001</v>
      </c>
      <c r="SM28" s="20">
        <f>IF(SK28&gt;0,IF(SK28+(-$F28/$E28)&gt;0,-$F28/$E28,-SK28),0)</f>
        <v>-58.368979166666669</v>
      </c>
      <c r="SO28" s="20">
        <f>SM28+SI28</f>
        <v>-1809.4383541666657</v>
      </c>
      <c r="SQ28" s="20">
        <f>$F28+SO28</f>
        <v>26207.671645833336</v>
      </c>
      <c r="SS28" s="20">
        <f>IF(SQ28&gt;0,IF(SQ28+(-$F28/$E28)&gt;0,-$F28/$E28,-SQ28),0)</f>
        <v>-58.368979166666669</v>
      </c>
      <c r="SU28" s="20">
        <f>SS28+SO28</f>
        <v>-1867.8073333333323</v>
      </c>
      <c r="SW28" s="20">
        <f>$F28+SU28</f>
        <v>26149.30266666667</v>
      </c>
      <c r="SY28" s="20">
        <f>IF(SW28&gt;0,IF(SW28+(-$F28/$E28)&gt;0,-$F28/$E28,-SW28),0)</f>
        <v>-58.368979166666669</v>
      </c>
      <c r="TA28" s="20">
        <f>SY28+SU28</f>
        <v>-1926.1763124999989</v>
      </c>
      <c r="TC28" s="20">
        <f>$F28+TA28</f>
        <v>26090.933687500001</v>
      </c>
      <c r="TE28" s="20">
        <f>IF(TC28&gt;0,IF(TC28+(-$F28/$E28)&gt;0,-$F28/$E28,-TC28),0)</f>
        <v>-58.368979166666669</v>
      </c>
      <c r="TG28" s="20">
        <f>TE28+TA28</f>
        <v>-1984.5452916666654</v>
      </c>
      <c r="TI28" s="20">
        <f>$F28+TG28</f>
        <v>26032.564708333335</v>
      </c>
      <c r="TK28" s="20">
        <f>IF(TI28&gt;0,IF(TI28+(-$F28/$E28)&gt;0,-$F28/$E28,-TI28),0)</f>
        <v>-58.368979166666669</v>
      </c>
      <c r="TM28" s="20">
        <f>TK28+TG28</f>
        <v>-2042.914270833332</v>
      </c>
      <c r="TO28" s="20">
        <f>$F28+TM28</f>
        <v>25974.195729166669</v>
      </c>
      <c r="TQ28" s="20">
        <f>IF(TO28&gt;0,IF(TO28+(-$F28/$E28)&gt;0,-$F28/$E28,-TO28),0)</f>
        <v>-58.368979166666669</v>
      </c>
      <c r="TS28" s="20">
        <f>TQ28+TM28</f>
        <v>-2101.2832499999986</v>
      </c>
      <c r="TU28" s="20">
        <f>$F28+TS28</f>
        <v>25915.82675</v>
      </c>
      <c r="TW28" s="20">
        <f>IF(TU28&gt;0,IF(TU28+(-$F28/$E28)&gt;0,-$F28/$E28,-TU28),0)</f>
        <v>-58.368979166666669</v>
      </c>
      <c r="TY28" s="20">
        <f>TW28+TS28</f>
        <v>-2159.6522291666652</v>
      </c>
      <c r="UA28" s="20">
        <f>$F28+TY28</f>
        <v>25857.457770833335</v>
      </c>
      <c r="UC28" s="20">
        <f>IF(UA28&gt;0,IF(UA28+(-$F28/$E28)&gt;0,-$F28/$E28,-UA28),0)</f>
        <v>-58.368979166666669</v>
      </c>
      <c r="UE28" s="20">
        <f>UC28+TY28</f>
        <v>-2218.0212083333317</v>
      </c>
      <c r="UG28" s="20">
        <f>$F28+UE28</f>
        <v>25799.088791666669</v>
      </c>
      <c r="UI28" s="20">
        <f>IF(UG28&gt;0,IF(UG28+(-$F28/$E28)&gt;0,-$F28/$E28,-UG28),0)</f>
        <v>-58.368979166666669</v>
      </c>
      <c r="UK28" s="20">
        <f>UI28+UE28</f>
        <v>-2276.3901874999983</v>
      </c>
      <c r="UM28" s="20">
        <f>$F28+UK28</f>
        <v>25740.719812500003</v>
      </c>
      <c r="UO28" s="20">
        <f>IF(UM28&gt;0,IF(UM28+(-$F28/$E28)&gt;0,-$F28/$E28,-UM28),0)</f>
        <v>-58.368979166666669</v>
      </c>
      <c r="UQ28" s="20">
        <f>UO28+UK28</f>
        <v>-2334.7591666666649</v>
      </c>
      <c r="US28" s="20">
        <f>$F28+UQ28</f>
        <v>25682.350833333338</v>
      </c>
      <c r="UU28" s="20">
        <f>IF(US28&gt;0,IF(US28+(-$F28/$E28)&gt;0,-$F28/$E28,-US28),0)</f>
        <v>-58.368979166666669</v>
      </c>
      <c r="UW28" s="20">
        <f>UU28+UQ28</f>
        <v>-2393.1281458333315</v>
      </c>
      <c r="UY28" s="20">
        <f>$F28+UW28</f>
        <v>25623.981854166668</v>
      </c>
      <c r="VA28" s="20">
        <f>IF(UY28&gt;0,IF(UY28+(-$F28/$E28)&gt;0,-$F28/$E28,-UY28),0)</f>
        <v>-58.368979166666669</v>
      </c>
      <c r="VC28" s="20">
        <f t="shared" si="166"/>
        <v>-2451.4971249999981</v>
      </c>
      <c r="VE28" s="20">
        <f>$F28+VC28</f>
        <v>25565.612875000003</v>
      </c>
      <c r="VG28" s="20">
        <f>IF(VE28&gt;0,IF(VE28+(-$F28/$E28)&gt;0,-$F28/$E28,-VE28),0)</f>
        <v>-58.368979166666669</v>
      </c>
      <c r="VI28" s="20">
        <f>VG28+VC28</f>
        <v>-2509.8661041666646</v>
      </c>
      <c r="VK28" s="20">
        <f>$F28+VI28</f>
        <v>25507.243895833337</v>
      </c>
      <c r="VM28" s="20">
        <f>IF(VK28&gt;0,IF(VK28+(-$F28/$E28)&gt;0,-$F28/$E28,-VK28),0)</f>
        <v>-58.368979166666669</v>
      </c>
      <c r="VO28" s="20">
        <f t="shared" si="167"/>
        <v>-2568.2350833333312</v>
      </c>
      <c r="VQ28" s="20">
        <f>$F28+VO28</f>
        <v>25448.874916666668</v>
      </c>
      <c r="VS28" s="20">
        <f>IF(VQ28&gt;0,IF(VQ28+(-$F28/$E28)&gt;0,-$F28/$E28,-VQ28),0)</f>
        <v>-58.368979166666669</v>
      </c>
      <c r="VU28" s="20">
        <f t="shared" si="168"/>
        <v>-2626.6040624999978</v>
      </c>
      <c r="VW28" s="20">
        <f>$F28+VU28</f>
        <v>25390.505937500002</v>
      </c>
      <c r="VY28" s="20">
        <f>IF(VW28&gt;0,IF(VW28+(-$F28/$E28)&gt;0,-$F28/$E28,-VW28),0)</f>
        <v>-58.368979166666669</v>
      </c>
      <c r="WA28" s="20">
        <f>VY28+VU28</f>
        <v>-2684.9730416666644</v>
      </c>
      <c r="WC28" s="20">
        <f>$F28+WA28</f>
        <v>25332.136958333336</v>
      </c>
      <c r="WE28" s="20">
        <f>IF(WC28&gt;0,IF(WC28+(-$F28/$E28)&gt;0,-$F28/$E28,-WC28),0)</f>
        <v>-58.368979166666669</v>
      </c>
      <c r="WG28" s="20">
        <f t="shared" si="169"/>
        <v>-2743.3420208333309</v>
      </c>
      <c r="WI28" s="20">
        <f>$F28+WG28</f>
        <v>25273.767979166671</v>
      </c>
      <c r="WK28" s="20">
        <f>IF(WI28&gt;0,IF(WI28+(-$F28/$E28)&gt;0,-$F28/$E28,-WI28),0)</f>
        <v>-58.368979166666669</v>
      </c>
      <c r="WM28" s="20">
        <f t="shared" si="170"/>
        <v>-2801.7109999999975</v>
      </c>
      <c r="WO28" s="20">
        <f>$F28+WM28</f>
        <v>25215.399000000005</v>
      </c>
      <c r="WQ28" s="20">
        <f>IF(WO28&gt;0,IF(WO28+(-$F28/$E28)&gt;0,-$F28/$E28,-WO28),0)</f>
        <v>-58.368979166666669</v>
      </c>
      <c r="WS28" s="20">
        <f>WQ28+WM28</f>
        <v>-2860.0799791666641</v>
      </c>
      <c r="WU28" s="20">
        <f>$F28+WS28</f>
        <v>25157.030020833336</v>
      </c>
      <c r="WW28" s="20">
        <f>IF(WU28&gt;0,IF(WU28+(-$F28/$E28)&gt;0,-$F28/$E28,-WU28),0)</f>
        <v>-58.368979166666669</v>
      </c>
      <c r="WY28" s="20">
        <f t="shared" si="171"/>
        <v>-2918.4489583333307</v>
      </c>
      <c r="XA28" s="20">
        <f>$F28+WY28</f>
        <v>25098.66104166667</v>
      </c>
      <c r="XC28" s="20">
        <f>IF(XA28&gt;0,IF(XA28+(-$F28/$E28)&gt;0,-$F28/$E28,-XA28),0)</f>
        <v>-58.368979166666669</v>
      </c>
      <c r="XE28" s="20">
        <f t="shared" si="172"/>
        <v>-2976.8179374999972</v>
      </c>
      <c r="XG28" s="20">
        <f>$F28+XE28</f>
        <v>25040.292062500004</v>
      </c>
      <c r="XI28" s="20">
        <f>IF(XG28&gt;0,IF(XG28+(-$F28/$E28)&gt;0,-$F28/$E28,-XG28),0)</f>
        <v>-58.368979166666669</v>
      </c>
      <c r="XK28" s="20">
        <f>XI28+XE28</f>
        <v>-3035.1869166666638</v>
      </c>
      <c r="XM28" s="20">
        <f>$F28+XK28</f>
        <v>24981.923083333335</v>
      </c>
      <c r="XO28" s="20">
        <f>IF(XM28&gt;0,IF(XM28+(-$F28/$E28)&gt;0,-$F28/$E28,-XM28),0)</f>
        <v>-58.368979166666669</v>
      </c>
      <c r="XQ28" s="20">
        <f t="shared" si="173"/>
        <v>-3093.5558958333304</v>
      </c>
      <c r="XS28" s="20">
        <f>$F28+XQ28</f>
        <v>24923.554104166669</v>
      </c>
      <c r="XU28" s="20">
        <f>IF(XS28&gt;0,IF(XS28+(-$F28/$E28)&gt;0,-$F28/$E28,-XS28),0)</f>
        <v>-58.368979166666669</v>
      </c>
      <c r="XW28" s="20">
        <f t="shared" si="174"/>
        <v>-3151.924874999997</v>
      </c>
      <c r="XY28" s="20">
        <f>$F28+XW28</f>
        <v>24865.185125000004</v>
      </c>
      <c r="YA28" s="20">
        <f>IF(XY28&gt;0,IF(XY28+(-$F28/$E28)&gt;0,-$F28/$E28,-XY28),0)</f>
        <v>-58.368979166666669</v>
      </c>
      <c r="YC28" s="20">
        <f>YA28+XW28</f>
        <v>-3210.2938541666636</v>
      </c>
      <c r="YE28" s="20">
        <f>$F28+YC28</f>
        <v>24806.816145833338</v>
      </c>
      <c r="YG28" s="20">
        <f>IF(YE28&gt;0,IF(YE28+(-$F28/$E28)&gt;0,-$F28/$E28,-YE28),0)</f>
        <v>-58.368979166666669</v>
      </c>
      <c r="YI28" s="20">
        <f t="shared" si="175"/>
        <v>-3268.6628333333301</v>
      </c>
      <c r="YK28" s="20">
        <f>$F28+YI28</f>
        <v>24748.447166666672</v>
      </c>
      <c r="YM28" s="20">
        <f>IF(YK28&gt;0,IF(YK28+(-$F28/$E28)&gt;0,-$F28/$E28,-YK28),0)</f>
        <v>-58.368979166666669</v>
      </c>
      <c r="YO28" s="20">
        <f t="shared" si="176"/>
        <v>-3327.0318124999967</v>
      </c>
      <c r="YQ28" s="20">
        <f>$F28+YO28</f>
        <v>24690.078187500003</v>
      </c>
      <c r="YS28" s="20">
        <f>IF(YQ28&gt;0,IF(YQ28+(-$F28/$E28)&gt;0,-$F28/$E28,-YQ28),0)</f>
        <v>-58.368979166666669</v>
      </c>
      <c r="YU28" s="20">
        <f>YS28+YO28</f>
        <v>-3385.4007916666633</v>
      </c>
      <c r="YW28" s="20">
        <f>$F28+YU28</f>
        <v>24631.709208333337</v>
      </c>
      <c r="YY28" s="20">
        <f>IF(YW28&gt;0,IF(YW28+(-$F28/$E28)&gt;0,-$F28/$E28,-YW28),0)</f>
        <v>-58.368979166666669</v>
      </c>
      <c r="ZA28" s="20">
        <f t="shared" si="177"/>
        <v>-3443.7697708333299</v>
      </c>
      <c r="ZC28" s="20">
        <f>$F28+ZA28</f>
        <v>24573.340229166672</v>
      </c>
      <c r="ZE28" s="20">
        <f>IF(ZC28&gt;0,IF(ZC28+(-$F28/$E28)&gt;0,-$F28/$E28,-ZC28),0)</f>
        <v>-58.368979166666669</v>
      </c>
      <c r="ZG28" s="20">
        <f t="shared" si="178"/>
        <v>-3502.1387499999964</v>
      </c>
      <c r="ZI28" s="20">
        <f>$F28+ZG28</f>
        <v>24514.971250000002</v>
      </c>
      <c r="ZK28" s="20">
        <f>IF(ZI28&gt;0,IF(ZI28+(-$F28/$E28)&gt;0,-$F28/$E28,-ZI28),0)</f>
        <v>-58.368979166666669</v>
      </c>
      <c r="ZM28" s="20">
        <f>ZK28+ZG28</f>
        <v>-3560.507729166663</v>
      </c>
      <c r="ZO28" s="20">
        <f>$F28+ZM28</f>
        <v>24456.602270833337</v>
      </c>
      <c r="ZQ28" s="20">
        <f>IF(ZO28&gt;0,IF(ZO28+(-$F28/$E28)&gt;0,-$F28/$E28,-ZO28),0)</f>
        <v>-58.368979166666669</v>
      </c>
      <c r="ZS28" s="20">
        <f t="shared" si="179"/>
        <v>-3618.8767083333296</v>
      </c>
      <c r="ZU28" s="20">
        <f>$F28+ZS28</f>
        <v>24398.233291666671</v>
      </c>
      <c r="ZW28" s="20">
        <f>IF(ZU28&gt;0,IF(ZU28+(-$F28/$E28)&gt;0,-$F28/$E28,-ZU28),0)</f>
        <v>-58.368979166666669</v>
      </c>
      <c r="ZY28" s="20">
        <f t="shared" si="180"/>
        <v>-3677.2456874999962</v>
      </c>
      <c r="AAA28" s="20">
        <f>$F28+ZY28</f>
        <v>24339.864312500005</v>
      </c>
      <c r="AAC28" s="20">
        <f>IF(AAA28&gt;0,IF(AAA28+(-$F28/$E28)&gt;0,-$F28/$E28,-AAA28),0)</f>
        <v>-58.368979166666669</v>
      </c>
      <c r="AAE28" s="20">
        <f>AAC28+ZY28</f>
        <v>-3735.6146666666627</v>
      </c>
      <c r="AAG28" s="20">
        <f>$F28+AAE28</f>
        <v>24281.49533333334</v>
      </c>
      <c r="AAI28" s="20">
        <f>IF(AAG28&gt;0,IF(AAG28+(-$F28/$E28)&gt;0,-$F28/$E28,-AAG28),0)</f>
        <v>-58.368979166666669</v>
      </c>
      <c r="AAK28" s="20">
        <f t="shared" si="181"/>
        <v>-3793.9836458333293</v>
      </c>
      <c r="AAM28" s="20">
        <f>$F28+AAK28</f>
        <v>24223.12635416667</v>
      </c>
      <c r="AAO28" s="20">
        <f>IF(AAM28&gt;0,IF(AAM28+(-$F28/$E28)&gt;0,-$F28/$E28,-AAM28),0)</f>
        <v>-58.368979166666669</v>
      </c>
      <c r="AAQ28" s="20">
        <f t="shared" si="182"/>
        <v>-3852.3526249999959</v>
      </c>
      <c r="AAS28" s="20">
        <f>$F28+AAQ28</f>
        <v>24164.757375000005</v>
      </c>
      <c r="AAU28" s="20">
        <f>IF(AAS28&gt;0,IF(AAS28+(-$F28/$E28)&gt;0,-$F28/$E28,-AAS28),0)</f>
        <v>-58.368979166666669</v>
      </c>
      <c r="AAW28" s="20">
        <f>AAU28+AAQ28</f>
        <v>-3910.7216041666625</v>
      </c>
      <c r="AAY28" s="20">
        <f>$F28+AAW28</f>
        <v>24106.388395833339</v>
      </c>
      <c r="ABA28" s="20">
        <f>IF(AAY28&gt;0,IF(AAY28+(-$F28/$E28)&gt;0,-$F28/$E28,-AAY28),0)</f>
        <v>-58.368979166666669</v>
      </c>
      <c r="ABB28" s="20">
        <f t="shared" si="183"/>
        <v>-3969.0905833333291</v>
      </c>
      <c r="ABC28" s="20">
        <f t="shared" si="184"/>
        <v>24048.01941666667</v>
      </c>
      <c r="ABD28" s="20">
        <f t="shared" si="185"/>
        <v>-58.368979166666669</v>
      </c>
      <c r="ABE28" s="20">
        <f t="shared" si="186"/>
        <v>-4027.4595624999956</v>
      </c>
      <c r="ABF28" s="20">
        <f t="shared" si="187"/>
        <v>23989.650437500004</v>
      </c>
      <c r="ABG28" s="20">
        <f t="shared" si="188"/>
        <v>-58.368979166666669</v>
      </c>
      <c r="ABH28" s="20">
        <f t="shared" si="189"/>
        <v>-4085.8285416666622</v>
      </c>
      <c r="ABI28" s="20">
        <f t="shared" si="190"/>
        <v>23931.281458333338</v>
      </c>
      <c r="ABK28" s="20">
        <f>IF(ABI28&gt;0,IF(ABI28+(-$F28/$E28)&gt;0,-$F28/$E28,-ABI28),0)</f>
        <v>-58.368979166666669</v>
      </c>
      <c r="ABL28" s="20">
        <f t="shared" si="296"/>
        <v>-4144.1975208333288</v>
      </c>
      <c r="ABM28" s="20">
        <f t="shared" si="191"/>
        <v>23872.912479166673</v>
      </c>
      <c r="ABN28" s="20">
        <f t="shared" si="192"/>
        <v>-58.368979166666669</v>
      </c>
      <c r="ABO28" s="20">
        <f t="shared" si="193"/>
        <v>-4202.5664999999954</v>
      </c>
      <c r="ABP28" s="20">
        <f t="shared" si="194"/>
        <v>23814.543500000007</v>
      </c>
      <c r="ABQ28" s="20">
        <f t="shared" si="195"/>
        <v>-58.368979166666669</v>
      </c>
      <c r="ABR28" s="20">
        <f t="shared" si="196"/>
        <v>-4260.9354791666619</v>
      </c>
      <c r="ABS28" s="20">
        <f t="shared" si="197"/>
        <v>23756.174520833338</v>
      </c>
      <c r="ABU28" s="20">
        <f>IF(ABS28&gt;0,IF(ABS28+(-$F28/$E28)&gt;0,-$F28/$E28,-ABS28),0)</f>
        <v>-58.368979166666669</v>
      </c>
      <c r="ABV28" s="20">
        <f t="shared" si="297"/>
        <v>-4319.3044583333285</v>
      </c>
      <c r="ABW28" s="20">
        <f t="shared" si="198"/>
        <v>23697.805541666672</v>
      </c>
      <c r="ABX28" s="20">
        <f t="shared" si="199"/>
        <v>-58.368979166666669</v>
      </c>
      <c r="ABY28" s="20">
        <f t="shared" si="200"/>
        <v>-4377.6734374999951</v>
      </c>
      <c r="ABZ28" s="20">
        <f t="shared" si="201"/>
        <v>23639.436562500006</v>
      </c>
      <c r="ACA28" s="20">
        <f t="shared" si="202"/>
        <v>-58.368979166666669</v>
      </c>
      <c r="ACB28" s="20">
        <f t="shared" si="203"/>
        <v>-4436.0424166666617</v>
      </c>
      <c r="ACC28" s="20">
        <f t="shared" si="204"/>
        <v>23581.067583333337</v>
      </c>
      <c r="ACE28" s="20">
        <f>IF(ACC28&gt;0,IF(ACC28+(-$F28/$E28)&gt;0,-$F28/$E28,-ACC28),0)</f>
        <v>-58.368979166666669</v>
      </c>
      <c r="ACF28" s="20">
        <f t="shared" si="298"/>
        <v>-4494.4113958333282</v>
      </c>
      <c r="ACG28" s="20">
        <f t="shared" si="205"/>
        <v>23522.698604166671</v>
      </c>
      <c r="ACH28" s="20">
        <f t="shared" si="206"/>
        <v>-58.368979166666669</v>
      </c>
      <c r="ACI28" s="20">
        <f t="shared" si="207"/>
        <v>-4552.7803749999948</v>
      </c>
      <c r="ACJ28" s="20">
        <f t="shared" si="208"/>
        <v>23464.329625000006</v>
      </c>
      <c r="ACK28" s="20">
        <f t="shared" si="209"/>
        <v>-58.368979166666669</v>
      </c>
      <c r="ACL28" s="20">
        <f t="shared" si="210"/>
        <v>-4611.1493541666614</v>
      </c>
      <c r="ACM28" s="20">
        <f t="shared" si="211"/>
        <v>23405.96064583334</v>
      </c>
      <c r="ACO28" s="20">
        <f>IF(ACM28&gt;0,IF(ACM28+(-$F28/$E28)&gt;0,-$F28/$E28,-ACM28),0)</f>
        <v>-58.368979166666669</v>
      </c>
      <c r="ACP28" s="20">
        <f t="shared" si="299"/>
        <v>-4669.518333333328</v>
      </c>
      <c r="ACQ28" s="20">
        <f t="shared" si="212"/>
        <v>23347.591666666674</v>
      </c>
      <c r="ACR28" s="20">
        <f t="shared" si="213"/>
        <v>-58.368979166666669</v>
      </c>
      <c r="ACS28" s="20">
        <f t="shared" si="214"/>
        <v>-4727.8873124999946</v>
      </c>
      <c r="ACT28" s="20">
        <f t="shared" si="215"/>
        <v>23289.222687500005</v>
      </c>
      <c r="ACU28" s="20">
        <f t="shared" si="216"/>
        <v>-58.368979166666669</v>
      </c>
      <c r="ACV28" s="20">
        <f t="shared" si="217"/>
        <v>-4786.2562916666611</v>
      </c>
      <c r="ACW28" s="20">
        <f t="shared" si="218"/>
        <v>23230.853708333339</v>
      </c>
      <c r="ACY28" s="20">
        <f>IF(ACW28&gt;0,IF(ACW28+(-$F28/$E28)&gt;0,-$F28/$E28,-ACW28),0)</f>
        <v>-58.368979166666669</v>
      </c>
      <c r="ACZ28" s="20">
        <f t="shared" si="300"/>
        <v>-4844.6252708333277</v>
      </c>
      <c r="ADA28" s="20">
        <f t="shared" si="219"/>
        <v>23172.484729166674</v>
      </c>
      <c r="ADB28" s="20">
        <f t="shared" si="220"/>
        <v>-58.368979166666669</v>
      </c>
      <c r="ADC28" s="20">
        <f t="shared" si="221"/>
        <v>-4902.9942499999943</v>
      </c>
      <c r="ADD28" s="20">
        <f t="shared" si="222"/>
        <v>23114.115750000004</v>
      </c>
      <c r="ADE28" s="20">
        <f t="shared" si="223"/>
        <v>-58.368979166666669</v>
      </c>
      <c r="ADF28" s="20">
        <f t="shared" si="224"/>
        <v>-4961.3632291666609</v>
      </c>
      <c r="ADG28" s="20">
        <f t="shared" si="225"/>
        <v>23055.746770833339</v>
      </c>
      <c r="ADI28" s="20">
        <f>IF(ADG28&gt;0,IF(ADG28+(-$F28/$E28)&gt;0,-$F28/$E28,-ADG28),0)</f>
        <v>-58.368979166666669</v>
      </c>
      <c r="ADJ28" s="20">
        <f t="shared" si="301"/>
        <v>-5019.7322083333274</v>
      </c>
      <c r="ADK28" s="20">
        <f t="shared" si="226"/>
        <v>22997.377791666673</v>
      </c>
      <c r="ADL28" s="20">
        <f t="shared" si="227"/>
        <v>-58.368979166666669</v>
      </c>
      <c r="ADM28" s="20">
        <f t="shared" si="228"/>
        <v>-5078.101187499994</v>
      </c>
      <c r="ADN28" s="20">
        <f t="shared" si="229"/>
        <v>22939.008812500007</v>
      </c>
      <c r="ADO28" s="20">
        <f t="shared" si="230"/>
        <v>-58.368979166666669</v>
      </c>
      <c r="ADP28" s="20">
        <f t="shared" si="231"/>
        <v>-5136.4701666666606</v>
      </c>
      <c r="ADQ28" s="20">
        <f t="shared" si="232"/>
        <v>22880.639833333342</v>
      </c>
      <c r="ADS28" s="20">
        <f>IF(ADQ28&gt;0,IF(ADQ28+(-$F28/$E28)&gt;0,-$F28/$E28,-ADQ28),0)</f>
        <v>-58.368979166666669</v>
      </c>
      <c r="ADT28" s="20">
        <f t="shared" si="302"/>
        <v>-5194.8391458333272</v>
      </c>
      <c r="ADU28" s="20">
        <f t="shared" si="233"/>
        <v>22822.270854166673</v>
      </c>
      <c r="ADV28" s="20">
        <f t="shared" si="234"/>
        <v>-58.368979166666669</v>
      </c>
      <c r="ADW28" s="20">
        <f t="shared" si="235"/>
        <v>-5253.2081249999937</v>
      </c>
      <c r="ADX28" s="20">
        <f t="shared" si="236"/>
        <v>22763.901875000007</v>
      </c>
      <c r="ADY28" s="20">
        <f t="shared" si="237"/>
        <v>-58.368979166666669</v>
      </c>
      <c r="ADZ28" s="20">
        <f t="shared" si="238"/>
        <v>-5311.5771041666603</v>
      </c>
      <c r="AEA28" s="20">
        <f t="shared" si="239"/>
        <v>22705.532895833341</v>
      </c>
      <c r="AEC28" s="20">
        <f>IF(AEA28&gt;0,IF(AEA28+(-$F28/$E28)&gt;0,-$F28/$E28,-AEA28),0)</f>
        <v>-58.368979166666669</v>
      </c>
      <c r="AED28" s="20">
        <f t="shared" si="303"/>
        <v>-5369.9460833333269</v>
      </c>
      <c r="AEE28" s="20">
        <f t="shared" si="240"/>
        <v>22647.163916666672</v>
      </c>
      <c r="AEF28" s="20">
        <f t="shared" si="241"/>
        <v>-58.368979166666669</v>
      </c>
      <c r="AEG28" s="20">
        <f t="shared" si="242"/>
        <v>-5428.3150624999935</v>
      </c>
      <c r="AEH28" s="20">
        <f t="shared" si="243"/>
        <v>22588.794937500006</v>
      </c>
      <c r="AEI28" s="20">
        <f t="shared" si="244"/>
        <v>-58.368979166666669</v>
      </c>
      <c r="AEJ28" s="20">
        <f t="shared" si="245"/>
        <v>-5486.6840416666601</v>
      </c>
      <c r="AEK28" s="20">
        <f t="shared" si="246"/>
        <v>22530.425958333341</v>
      </c>
      <c r="AEM28" s="20">
        <f>IF(AEK28&gt;0,IF(AEK28+(-$F28/$E28)&gt;0,-$F28/$E28,-AEK28),0)</f>
        <v>-58.368979166666669</v>
      </c>
      <c r="AEN28" s="20">
        <f t="shared" si="304"/>
        <v>-5545.0530208333266</v>
      </c>
      <c r="AEO28" s="20">
        <f t="shared" si="247"/>
        <v>22472.056979166675</v>
      </c>
      <c r="AEP28" s="20">
        <f t="shared" si="248"/>
        <v>-58.368979166666669</v>
      </c>
      <c r="AEQ28" s="20">
        <f t="shared" si="249"/>
        <v>-5603.4219999999932</v>
      </c>
      <c r="AER28" s="20">
        <f t="shared" si="250"/>
        <v>22413.688000000009</v>
      </c>
      <c r="AES28" s="20">
        <f t="shared" si="251"/>
        <v>-58.368979166666669</v>
      </c>
      <c r="AET28" s="20">
        <f t="shared" si="252"/>
        <v>-5661.7909791666598</v>
      </c>
      <c r="AEU28" s="20">
        <f t="shared" si="253"/>
        <v>22355.31902083334</v>
      </c>
      <c r="AEW28" s="20">
        <f>IF(AEU28&gt;0,IF(AEU28+(-$F28/$E28)&gt;0,-$F28/$E28,-AEU28),0)</f>
        <v>-58.368979166666669</v>
      </c>
      <c r="AEX28" s="20">
        <f t="shared" si="305"/>
        <v>-5720.1599583333264</v>
      </c>
      <c r="AEY28" s="20">
        <f t="shared" si="254"/>
        <v>22296.950041666674</v>
      </c>
      <c r="AEZ28" s="20">
        <f t="shared" si="255"/>
        <v>-58.368979166666669</v>
      </c>
      <c r="AFA28" s="20">
        <f t="shared" si="256"/>
        <v>-5778.5289374999929</v>
      </c>
      <c r="AFB28" s="20">
        <f t="shared" si="257"/>
        <v>22238.581062500009</v>
      </c>
      <c r="AFC28" s="20">
        <f t="shared" si="258"/>
        <v>-58.368979166666669</v>
      </c>
      <c r="AFD28" s="20">
        <f t="shared" si="259"/>
        <v>-5836.8979166666595</v>
      </c>
      <c r="AFE28" s="20">
        <f t="shared" si="260"/>
        <v>22180.212083333339</v>
      </c>
      <c r="AFG28" s="20">
        <f>IF(AFE28&gt;0,IF(AFE28+(-$F28/$E28)&gt;0,-$F28/$E28,-AFE28),0)</f>
        <v>-58.368979166666669</v>
      </c>
      <c r="AFH28" s="20">
        <f t="shared" si="306"/>
        <v>-5895.2668958333261</v>
      </c>
      <c r="AFI28" s="20">
        <f t="shared" si="261"/>
        <v>22121.843104166674</v>
      </c>
      <c r="AFJ28" s="20">
        <f t="shared" si="262"/>
        <v>-58.368979166666669</v>
      </c>
      <c r="AFK28" s="20">
        <f t="shared" si="263"/>
        <v>-5953.6358749999927</v>
      </c>
      <c r="AFL28" s="20">
        <f t="shared" si="264"/>
        <v>22063.474125000008</v>
      </c>
      <c r="AFM28" s="20">
        <f t="shared" si="265"/>
        <v>-58.368979166666669</v>
      </c>
      <c r="AFN28" s="20">
        <f t="shared" si="266"/>
        <v>-6012.0048541666592</v>
      </c>
      <c r="AFO28" s="20">
        <f t="shared" si="267"/>
        <v>22005.105145833342</v>
      </c>
      <c r="AFQ28" s="20">
        <f>IF(AFO28&gt;0,IF(AFO28+(-$F28/$E28)&gt;0,-$F28/$E28,-AFO28),0)</f>
        <v>-58.368979166666669</v>
      </c>
      <c r="AFR28" s="20">
        <f t="shared" si="307"/>
        <v>-6070.3738333333258</v>
      </c>
      <c r="AFS28" s="20">
        <f t="shared" si="268"/>
        <v>21946.736166666677</v>
      </c>
      <c r="AFT28" s="20">
        <f t="shared" si="269"/>
        <v>-58.368979166666669</v>
      </c>
      <c r="AFU28" s="20">
        <f t="shared" si="270"/>
        <v>-6128.7428124999924</v>
      </c>
      <c r="AFV28" s="20">
        <f t="shared" si="271"/>
        <v>21888.367187500007</v>
      </c>
      <c r="AFW28" s="20">
        <f t="shared" si="272"/>
        <v>-58.368979166666669</v>
      </c>
      <c r="AFX28" s="20">
        <f t="shared" si="273"/>
        <v>-6187.111791666659</v>
      </c>
      <c r="AFY28" s="20">
        <f t="shared" si="274"/>
        <v>21829.998208333342</v>
      </c>
      <c r="AGA28" s="20">
        <f>IF(AFY28&gt;0,IF(AFY28+(-$F28/$E28)&gt;0,-$F28/$E28,-AFY28),0)</f>
        <v>-58.368979166666669</v>
      </c>
      <c r="AGB28" s="20">
        <f t="shared" si="308"/>
        <v>-6245.4807708333256</v>
      </c>
      <c r="AGC28" s="20">
        <f t="shared" si="275"/>
        <v>21771.629229166676</v>
      </c>
      <c r="AGD28" s="20">
        <f t="shared" si="276"/>
        <v>-58.368979166666669</v>
      </c>
      <c r="AGE28" s="20">
        <f t="shared" si="277"/>
        <v>-6303.8497499999921</v>
      </c>
      <c r="AGF28" s="20">
        <f t="shared" si="278"/>
        <v>21713.260250000007</v>
      </c>
      <c r="AGG28" s="20">
        <f t="shared" si="279"/>
        <v>-58.368979166666669</v>
      </c>
      <c r="AGH28" s="20">
        <f t="shared" si="280"/>
        <v>-6362.2187291666587</v>
      </c>
      <c r="AGI28" s="20">
        <f t="shared" si="281"/>
        <v>21654.891270833341</v>
      </c>
      <c r="AGK28" s="20">
        <f>IF(AGI28&gt;0,IF(AGI28+(-$F28/$E28)&gt;0,-$F28/$E28,-AGI28),0)</f>
        <v>-58.368979166666669</v>
      </c>
      <c r="AGL28" s="20">
        <f t="shared" si="309"/>
        <v>-6420.5877083333253</v>
      </c>
      <c r="AGM28" s="20">
        <f t="shared" si="282"/>
        <v>21596.522291666675</v>
      </c>
      <c r="AGN28" s="20">
        <f t="shared" si="283"/>
        <v>-58.368979166666669</v>
      </c>
      <c r="AGO28" s="20">
        <f t="shared" si="284"/>
        <v>-6478.9566874999919</v>
      </c>
      <c r="AGP28" s="20">
        <f t="shared" si="285"/>
        <v>21538.15331250001</v>
      </c>
      <c r="AGQ28" s="20">
        <f t="shared" si="286"/>
        <v>-58.368979166666669</v>
      </c>
      <c r="AGR28" s="20">
        <f t="shared" si="287"/>
        <v>-6537.3256666666584</v>
      </c>
      <c r="AGS28" s="20">
        <f t="shared" si="288"/>
        <v>21479.784333333344</v>
      </c>
      <c r="AGU28" s="20">
        <f>IF(AGS28&gt;0,IF(AGS28+(-$F28/$E28)&gt;0,-$F28/$E28,-AGS28),0)</f>
        <v>-58.368979166666669</v>
      </c>
      <c r="AGV28" s="20">
        <f t="shared" si="310"/>
        <v>-6595.694645833325</v>
      </c>
      <c r="AGW28" s="20">
        <f t="shared" si="289"/>
        <v>21421.415354166675</v>
      </c>
      <c r="AGX28" s="20">
        <f t="shared" si="290"/>
        <v>-58.368979166666669</v>
      </c>
      <c r="AGY28" s="20">
        <f t="shared" si="291"/>
        <v>-6654.0636249999916</v>
      </c>
      <c r="AGZ28" s="20">
        <f t="shared" si="292"/>
        <v>21363.046375000009</v>
      </c>
      <c r="AHA28" s="20">
        <f t="shared" si="293"/>
        <v>-58.368979166666669</v>
      </c>
      <c r="AHB28" s="20">
        <f t="shared" si="294"/>
        <v>-6712.4326041666582</v>
      </c>
      <c r="AHC28" s="20">
        <f t="shared" si="295"/>
        <v>21304.677395833343</v>
      </c>
    </row>
    <row r="29" spans="1:887" x14ac:dyDescent="0.2">
      <c r="C29" s="5" t="s">
        <v>64</v>
      </c>
      <c r="D29" s="24">
        <v>42460</v>
      </c>
      <c r="E29" s="5">
        <v>480</v>
      </c>
      <c r="F29" s="4">
        <v>39888.699999999997</v>
      </c>
      <c r="I29" s="20"/>
      <c r="K29" s="20"/>
      <c r="M29" s="20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20"/>
      <c r="AM29" s="20"/>
      <c r="AO29" s="20"/>
      <c r="AQ29" s="20"/>
      <c r="AS29" s="20"/>
      <c r="AU29" s="20"/>
      <c r="AW29" s="20"/>
      <c r="AY29" s="20"/>
      <c r="BA29" s="20"/>
      <c r="BC29" s="20"/>
      <c r="BE29" s="20"/>
      <c r="BG29" s="20"/>
      <c r="BI29" s="20"/>
      <c r="BK29" s="20"/>
      <c r="BM29" s="20"/>
      <c r="BO29" s="20"/>
      <c r="BQ29" s="20"/>
      <c r="BS29" s="20"/>
      <c r="BU29" s="20"/>
      <c r="BW29" s="20"/>
      <c r="BY29" s="20"/>
      <c r="CA29" s="20"/>
      <c r="CC29" s="20"/>
      <c r="CE29" s="20"/>
      <c r="CG29" s="20"/>
      <c r="CI29" s="20"/>
      <c r="CK29" s="20"/>
      <c r="CM29" s="20"/>
      <c r="CO29" s="20"/>
      <c r="CQ29" s="20"/>
      <c r="CS29" s="20"/>
      <c r="CU29" s="20"/>
      <c r="CW29" s="20"/>
      <c r="CY29" s="20"/>
      <c r="DA29" s="20"/>
      <c r="DC29" s="20"/>
      <c r="DE29" s="20"/>
      <c r="DG29" s="20"/>
      <c r="DI29" s="20"/>
      <c r="DK29" s="20"/>
      <c r="DM29" s="20"/>
      <c r="DO29" s="20"/>
      <c r="DQ29" s="20"/>
      <c r="DS29" s="20"/>
      <c r="DU29" s="20"/>
      <c r="DW29" s="20"/>
      <c r="DY29" s="20"/>
      <c r="EA29" s="20"/>
      <c r="EC29" s="20"/>
      <c r="EE29" s="20"/>
      <c r="EG29" s="20"/>
      <c r="EI29" s="20"/>
      <c r="EK29" s="20"/>
      <c r="EM29" s="20"/>
      <c r="EO29" s="20"/>
      <c r="EQ29" s="20"/>
      <c r="ES29" s="20"/>
      <c r="EU29" s="20"/>
      <c r="EW29" s="20"/>
      <c r="EY29" s="20"/>
      <c r="FA29" s="20"/>
      <c r="FC29" s="20"/>
      <c r="FE29" s="20"/>
      <c r="FG29" s="20"/>
      <c r="FI29" s="20"/>
      <c r="FK29" s="20"/>
      <c r="FM29" s="20"/>
      <c r="FO29" s="20"/>
      <c r="FQ29" s="20"/>
      <c r="FS29" s="20"/>
      <c r="FU29" s="20"/>
      <c r="FW29" s="20"/>
      <c r="FY29" s="20"/>
      <c r="GA29" s="20"/>
      <c r="GC29" s="20"/>
      <c r="GE29" s="20"/>
      <c r="GG29" s="20"/>
      <c r="GI29" s="20"/>
      <c r="GK29" s="20"/>
      <c r="GM29" s="20"/>
      <c r="GO29" s="20"/>
      <c r="GQ29" s="20"/>
      <c r="GS29" s="20"/>
      <c r="GU29" s="20"/>
      <c r="GW29" s="20"/>
      <c r="GY29" s="20"/>
      <c r="HA29" s="20"/>
      <c r="HC29" s="20"/>
      <c r="HE29" s="20"/>
      <c r="HG29" s="20"/>
      <c r="HI29" s="20"/>
      <c r="HK29" s="20"/>
      <c r="HM29" s="20"/>
      <c r="HO29" s="20"/>
      <c r="HQ29" s="20"/>
      <c r="HS29" s="20"/>
      <c r="HU29" s="20"/>
      <c r="HW29" s="20"/>
      <c r="HY29" s="20"/>
      <c r="IA29" s="20"/>
      <c r="IC29" s="20"/>
      <c r="IE29" s="20"/>
      <c r="IG29" s="20"/>
      <c r="II29" s="20"/>
      <c r="IK29" s="20"/>
      <c r="IM29" s="20"/>
      <c r="IO29" s="20"/>
      <c r="IQ29" s="20"/>
      <c r="IS29" s="20"/>
      <c r="IU29" s="20"/>
      <c r="IW29" s="20"/>
      <c r="IY29" s="20"/>
      <c r="JA29" s="20"/>
      <c r="JC29" s="20"/>
      <c r="JE29" s="20"/>
      <c r="JG29" s="20"/>
      <c r="JI29" s="20"/>
      <c r="JK29" s="20"/>
      <c r="JM29" s="20"/>
      <c r="JO29" s="20"/>
      <c r="JQ29" s="20"/>
      <c r="JS29" s="20"/>
      <c r="JU29" s="20"/>
      <c r="JW29" s="20"/>
      <c r="JY29" s="20"/>
      <c r="KA29" s="20"/>
      <c r="KC29" s="20"/>
      <c r="KE29" s="20"/>
      <c r="KG29" s="20"/>
      <c r="KI29" s="20"/>
      <c r="KK29" s="20"/>
      <c r="KM29" s="20"/>
      <c r="KO29" s="20"/>
      <c r="KQ29" s="20"/>
      <c r="KS29" s="20"/>
      <c r="KU29" s="20"/>
      <c r="KW29" s="20"/>
      <c r="KY29" s="20"/>
      <c r="LA29" s="20"/>
      <c r="LC29" s="20"/>
      <c r="LE29" s="20"/>
      <c r="LG29" s="20"/>
      <c r="LI29" s="20"/>
      <c r="LK29" s="20"/>
      <c r="LM29" s="20"/>
      <c r="LO29" s="20"/>
      <c r="LQ29" s="20"/>
      <c r="LS29" s="20"/>
      <c r="LU29" s="20"/>
      <c r="LW29" s="20"/>
      <c r="LY29" s="20"/>
      <c r="MA29" s="20"/>
      <c r="MC29" s="20"/>
      <c r="ME29" s="20"/>
      <c r="MG29" s="20"/>
      <c r="MI29" s="20"/>
      <c r="MK29" s="20"/>
      <c r="MM29" s="20"/>
      <c r="MO29" s="20"/>
      <c r="MQ29" s="20"/>
      <c r="MS29" s="20"/>
      <c r="MU29" s="20"/>
      <c r="MW29" s="20"/>
      <c r="MY29" s="20"/>
      <c r="NA29" s="20"/>
      <c r="NC29" s="20"/>
      <c r="NE29" s="20"/>
      <c r="NG29" s="20"/>
      <c r="NI29" s="20"/>
      <c r="NK29" s="20"/>
      <c r="NM29" s="20"/>
      <c r="NO29" s="20"/>
      <c r="NQ29" s="20">
        <f>-$F29/$E29</f>
        <v>-83.101458333333326</v>
      </c>
      <c r="NS29" s="20">
        <f>NQ29</f>
        <v>-83.101458333333326</v>
      </c>
      <c r="NU29" s="20">
        <f t="shared" ref="NU29:NU31" si="316">$F29+NS29</f>
        <v>39805.598541666666</v>
      </c>
      <c r="NW29" s="20">
        <f t="shared" ref="NW29:NW31" si="317">IF(NU29&gt;0,IF(NU29+(-$F29/$E29)&gt;0,-$F29/$E29,-NU29),0)</f>
        <v>-83.101458333333326</v>
      </c>
      <c r="NY29" s="20">
        <f t="shared" ref="NY29:NY31" si="318">NW29+NS29</f>
        <v>-166.20291666666665</v>
      </c>
      <c r="OA29" s="20">
        <f t="shared" ref="OA29:OA32" si="319">$F29+NY29</f>
        <v>39722.497083333328</v>
      </c>
      <c r="OC29" s="20">
        <f t="shared" ref="OC29:OC31" si="320">IF(OA29&gt;0,IF(OA29+(-$F29/$E29)&gt;0,-$F29/$E29,-OA29),0)</f>
        <v>-83.101458333333326</v>
      </c>
      <c r="OE29" s="20">
        <f t="shared" ref="OE29:OE31" si="321">OC29+NY29</f>
        <v>-249.30437499999999</v>
      </c>
      <c r="OG29" s="20">
        <f t="shared" ref="OG29:OG31" si="322">$F29+OE29</f>
        <v>39639.395624999997</v>
      </c>
      <c r="OI29" s="20">
        <f t="shared" ref="OI29:OI31" si="323">IF(OG29&gt;0,IF(OG29+(-$F29/$E29)&gt;0,-$F29/$E29,-OG29),0)</f>
        <v>-83.101458333333326</v>
      </c>
      <c r="OK29" s="20">
        <f t="shared" ref="OK29:OK31" si="324">OI29+OE29</f>
        <v>-332.40583333333331</v>
      </c>
      <c r="OM29" s="20">
        <f t="shared" ref="OM29:OM31" si="325">$F29+OK29</f>
        <v>39556.294166666667</v>
      </c>
      <c r="OO29" s="20">
        <f t="shared" ref="OO29:OO32" si="326">IF(OM29&gt;0,IF(OM29+(-$F29/$E29)&gt;0,-$F29/$E29,-OM29),0)</f>
        <v>-83.101458333333326</v>
      </c>
      <c r="OQ29" s="20">
        <f t="shared" ref="OQ29:OQ32" si="327">OO29+OK29</f>
        <v>-415.50729166666662</v>
      </c>
      <c r="OS29" s="20">
        <f t="shared" ref="OS29:OS32" si="328">$F29+OQ29</f>
        <v>39473.192708333328</v>
      </c>
      <c r="OU29" s="20">
        <f t="shared" ref="OU29:OU32" si="329">IF(OS29&gt;0,IF(OS29+(-$F29/$E29)&gt;0,-$F29/$E29,-OS29),0)</f>
        <v>-83.101458333333326</v>
      </c>
      <c r="OW29" s="20">
        <f t="shared" ref="OW29:OW32" si="330">OU29+OQ29</f>
        <v>-498.60874999999993</v>
      </c>
      <c r="OY29" s="20">
        <f t="shared" ref="OY29:OY32" si="331">$F29+OW29</f>
        <v>39390.091249999998</v>
      </c>
      <c r="PA29" s="20">
        <f t="shared" ref="PA29:PA32" si="332">IF(OY29&gt;0,IF(OY29+(-$F29/$E29)&gt;0,-$F29/$E29,-OY29),0)</f>
        <v>-83.101458333333326</v>
      </c>
      <c r="PC29" s="20">
        <f t="shared" ref="PC29:PC32" si="333">PA29+OW29</f>
        <v>-581.7102083333333</v>
      </c>
      <c r="PE29" s="20">
        <f t="shared" ref="PE29:PE32" si="334">$F29+PC29</f>
        <v>39306.989791666667</v>
      </c>
      <c r="PG29" s="20">
        <f t="shared" ref="PG29:PG32" si="335">IF(PE29&gt;0,IF(PE29+(-$F29/$E29)&gt;0,-$F29/$E29,-PE29),0)</f>
        <v>-83.101458333333326</v>
      </c>
      <c r="PI29" s="20">
        <f t="shared" ref="PI29:PI32" si="336">PG29+PC29</f>
        <v>-664.81166666666661</v>
      </c>
      <c r="PK29" s="20">
        <f t="shared" ref="PK29:PK32" si="337">$F29+PI29</f>
        <v>39223.888333333329</v>
      </c>
      <c r="PM29" s="20">
        <f t="shared" ref="PM29:PM32" si="338">IF(PK29&gt;0,IF(PK29+(-$F29/$E29)&gt;0,-$F29/$E29,-PK29),0)</f>
        <v>-83.101458333333326</v>
      </c>
      <c r="PO29" s="20">
        <f t="shared" ref="PO29:PO32" si="339">PM29+PI29</f>
        <v>-747.91312499999992</v>
      </c>
      <c r="PQ29" s="20">
        <f t="shared" ref="PQ29:PQ32" si="340">$F29+PO29</f>
        <v>39140.786874999998</v>
      </c>
      <c r="PS29" s="20">
        <f t="shared" ref="PS29:PS32" si="341">IF(PQ29&gt;0,IF(PQ29+(-$F29/$E29)&gt;0,-$F29/$E29,-PQ29),0)</f>
        <v>-83.101458333333326</v>
      </c>
      <c r="PU29" s="20">
        <f t="shared" ref="PU29:PU32" si="342">PS29+PO29</f>
        <v>-831.01458333333323</v>
      </c>
      <c r="PW29" s="20">
        <f t="shared" ref="PW29:PW33" si="343">$F29+PU29</f>
        <v>39057.685416666667</v>
      </c>
      <c r="PY29" s="20">
        <f t="shared" ref="PY29:PY32" si="344">IF(PW29&gt;0,IF(PW29+(-$F29/$E29)&gt;0,-$F29/$E29,-PW29),0)</f>
        <v>-83.101458333333326</v>
      </c>
      <c r="QA29" s="20">
        <f t="shared" ref="QA29:QA32" si="345">PY29+PU29</f>
        <v>-914.11604166666655</v>
      </c>
      <c r="QC29" s="20">
        <f t="shared" ref="QC29:QC32" si="346">$F29+QA29</f>
        <v>38974.583958333329</v>
      </c>
      <c r="QE29" s="20">
        <f t="shared" ref="QE29:QE33" si="347">IF(QC29&gt;0,IF(QC29+(-$F29/$E29)&gt;0,-$F29/$E29,-QC29),0)</f>
        <v>-83.101458333333326</v>
      </c>
      <c r="QG29" s="20">
        <f t="shared" ref="QG29:QG33" si="348">QE29+QA29</f>
        <v>-997.21749999999986</v>
      </c>
      <c r="QI29" s="20">
        <f t="shared" ref="QI29:QI33" si="349">$F29+QG29</f>
        <v>38891.482499999998</v>
      </c>
      <c r="QK29" s="20">
        <f t="shared" ref="QK29:QK33" si="350">IF(QI29&gt;0,IF(QI29+(-$F29/$E29)&gt;0,-$F29/$E29,-QI29),0)</f>
        <v>-83.101458333333326</v>
      </c>
      <c r="QM29" s="20">
        <f t="shared" ref="QM29:QM33" si="351">QK29+QG29</f>
        <v>-1080.3189583333333</v>
      </c>
      <c r="QO29" s="20">
        <f t="shared" ref="QO29:QO33" si="352">$F29+QM29</f>
        <v>38808.381041666667</v>
      </c>
      <c r="QQ29" s="20">
        <f t="shared" ref="QQ29:QQ35" si="353">IF(QO29&gt;0,IF(QO29+(-$F29/$E29)&gt;0,-$F29/$E29,-QO29),0)</f>
        <v>-83.101458333333326</v>
      </c>
      <c r="QS29" s="20">
        <f t="shared" ref="QS29:QS35" si="354">QQ29+QM29</f>
        <v>-1163.4204166666666</v>
      </c>
      <c r="QU29" s="20">
        <f t="shared" ref="QU29:QU35" si="355">$F29+QS29</f>
        <v>38725.279583333329</v>
      </c>
      <c r="QW29" s="20">
        <f t="shared" ref="QW29:QW35" si="356">IF(QU29&gt;0,IF(QU29+(-$F29/$E29)&gt;0,-$F29/$E29,-QU29),0)</f>
        <v>-83.101458333333326</v>
      </c>
      <c r="QY29" s="20">
        <f t="shared" ref="QY29:QY35" si="357">QW29+QS29</f>
        <v>-1246.5218749999999</v>
      </c>
      <c r="RA29" s="20">
        <f t="shared" ref="RA29:RA35" si="358">$F29+QY29</f>
        <v>38642.178124999999</v>
      </c>
      <c r="RC29" s="20">
        <f t="shared" ref="RC29:RC35" si="359">IF(RA29&gt;0,IF(RA29+(-$F29/$E29)&gt;0,-$F29/$E29,-RA29),0)</f>
        <v>-83.101458333333326</v>
      </c>
      <c r="RE29" s="20">
        <f t="shared" ref="RE29:RE35" si="360">RC29+QY29</f>
        <v>-1329.6233333333332</v>
      </c>
      <c r="RG29" s="20">
        <f t="shared" ref="RG29:RG35" si="361">$F29+RE29</f>
        <v>38559.07666666666</v>
      </c>
      <c r="RI29" s="20">
        <f t="shared" ref="RI29:RI36" si="362">IF(RG29&gt;0,IF(RG29+(-$F29/$E29)&gt;0,-$F29/$E29,-RG29),0)</f>
        <v>-83.101458333333326</v>
      </c>
      <c r="RK29" s="20">
        <f t="shared" ref="RK29:RK36" si="363">RI29+RE29</f>
        <v>-1412.7247916666665</v>
      </c>
      <c r="RM29" s="20">
        <f t="shared" ref="RM29:RM36" si="364">$F29+RK29</f>
        <v>38475.97520833333</v>
      </c>
      <c r="RO29" s="20">
        <f t="shared" ref="RO29:RO36" si="365">IF(RM29&gt;0,IF(RM29+(-$F29/$E29)&gt;0,-$F29/$E29,-RM29),0)</f>
        <v>-83.101458333333326</v>
      </c>
      <c r="RQ29" s="20">
        <f t="shared" ref="RQ29:RQ36" si="366">RO29+RK29</f>
        <v>-1495.8262499999998</v>
      </c>
      <c r="RS29" s="20">
        <f t="shared" ref="RS29:RS36" si="367">$F29+RQ29</f>
        <v>38392.873749999999</v>
      </c>
      <c r="RU29" s="20">
        <f t="shared" ref="RU29:RU36" si="368">IF(RS29&gt;0,IF(RS29+(-$F29/$E29)&gt;0,-$F29/$E29,-RS29),0)</f>
        <v>-83.101458333333326</v>
      </c>
      <c r="RW29" s="20">
        <f t="shared" ref="RW29:RW36" si="369">RU29+RQ29</f>
        <v>-1578.9277083333332</v>
      </c>
      <c r="RY29" s="20">
        <f t="shared" ref="RY29:RY36" si="370">$F29+RW29</f>
        <v>38309.772291666661</v>
      </c>
      <c r="SA29" s="20">
        <f t="shared" ref="SA29:SA36" si="371">IF(RY29&gt;0,IF(RY29+(-$F29/$E29)&gt;0,-$F29/$E29,-RY29),0)</f>
        <v>-83.101458333333326</v>
      </c>
      <c r="SC29" s="20">
        <f t="shared" ref="SC29:SC36" si="372">SA29+RW29</f>
        <v>-1662.0291666666665</v>
      </c>
      <c r="SE29" s="20">
        <f t="shared" ref="SE29:SE41" si="373">$F29+SC29</f>
        <v>38226.67083333333</v>
      </c>
      <c r="SG29" s="20">
        <f t="shared" ref="SG29:SG36" si="374">IF(SE29&gt;0,IF(SE29+(-$F29/$E29)&gt;0,-$F29/$E29,-SE29),0)</f>
        <v>-83.101458333333326</v>
      </c>
      <c r="SI29" s="20">
        <f t="shared" ref="SI29:SI36" si="375">SG29+SC29</f>
        <v>-1745.1306249999998</v>
      </c>
      <c r="SK29" s="20">
        <f t="shared" ref="SK29:SK36" si="376">$F29+SI29</f>
        <v>38143.569374999999</v>
      </c>
      <c r="SM29" s="20">
        <f t="shared" ref="SM29:SM36" si="377">IF(SK29&gt;0,IF(SK29+(-$F29/$E29)&gt;0,-$F29/$E29,-SK29),0)</f>
        <v>-83.101458333333326</v>
      </c>
      <c r="SO29" s="20">
        <f t="shared" ref="SO29:SO36" si="378">SM29+SI29</f>
        <v>-1828.2320833333331</v>
      </c>
      <c r="SQ29" s="20">
        <f t="shared" ref="SQ29:SQ36" si="379">$F29+SO29</f>
        <v>38060.467916666661</v>
      </c>
      <c r="SS29" s="20">
        <f t="shared" ref="SS29:SS37" si="380">IF(SQ29&gt;0,IF(SQ29+(-$F29/$E29)&gt;0,-$F29/$E29,-SQ29),0)</f>
        <v>-83.101458333333326</v>
      </c>
      <c r="SU29" s="20">
        <f t="shared" ref="SU29:SU41" si="381">SS29+SO29</f>
        <v>-1911.3335416666664</v>
      </c>
      <c r="SW29" s="20">
        <f t="shared" ref="SW29:SW41" si="382">$F29+SU29</f>
        <v>37977.36645833333</v>
      </c>
      <c r="SY29" s="20">
        <f t="shared" ref="SY29:SY37" si="383">IF(SW29&gt;0,IF(SW29+(-$F29/$E29)&gt;0,-$F29/$E29,-SW29),0)</f>
        <v>-83.101458333333326</v>
      </c>
      <c r="TA29" s="20">
        <f t="shared" ref="TA29:TA41" si="384">SY29+SU29</f>
        <v>-1994.4349999999997</v>
      </c>
      <c r="TC29" s="20">
        <f t="shared" ref="TC29:TC41" si="385">$F29+TA29</f>
        <v>37894.264999999999</v>
      </c>
      <c r="TE29" s="20">
        <f t="shared" ref="TE29:TE37" si="386">IF(TC29&gt;0,IF(TC29+(-$F29/$E29)&gt;0,-$F29/$E29,-TC29),0)</f>
        <v>-83.101458333333326</v>
      </c>
      <c r="TG29" s="20">
        <f t="shared" ref="TG29:TG41" si="387">TE29+TA29</f>
        <v>-2077.536458333333</v>
      </c>
      <c r="TI29" s="20">
        <f t="shared" ref="TI29:TI41" si="388">$F29+TG29</f>
        <v>37811.163541666661</v>
      </c>
      <c r="TK29" s="20">
        <f t="shared" ref="TK29:TK37" si="389">IF(TI29&gt;0,IF(TI29+(-$F29/$E29)&gt;0,-$F29/$E29,-TI29),0)</f>
        <v>-83.101458333333326</v>
      </c>
      <c r="TM29" s="20">
        <f t="shared" ref="TM29:TM41" si="390">TK29+TG29</f>
        <v>-2160.6379166666666</v>
      </c>
      <c r="TO29" s="20">
        <f t="shared" ref="TO29:TO41" si="391">$F29+TM29</f>
        <v>37728.062083333331</v>
      </c>
      <c r="TQ29" s="20">
        <f t="shared" ref="TQ29:TQ37" si="392">IF(TO29&gt;0,IF(TO29+(-$F29/$E29)&gt;0,-$F29/$E29,-TO29),0)</f>
        <v>-83.101458333333326</v>
      </c>
      <c r="TS29" s="20">
        <f t="shared" ref="TS29:TS41" si="393">TQ29+TM29</f>
        <v>-2243.7393750000001</v>
      </c>
      <c r="TU29" s="20">
        <f t="shared" ref="TU29:TU41" si="394">$F29+TS29</f>
        <v>37644.960625</v>
      </c>
      <c r="TW29" s="20">
        <f t="shared" ref="TW29:TW37" si="395">IF(TU29&gt;0,IF(TU29+(-$F29/$E29)&gt;0,-$F29/$E29,-TU29),0)</f>
        <v>-83.101458333333326</v>
      </c>
      <c r="TY29" s="20">
        <f t="shared" ref="TY29:TY41" si="396">TW29+TS29</f>
        <v>-2326.8408333333336</v>
      </c>
      <c r="UA29" s="20">
        <f t="shared" ref="UA29:UA41" si="397">$F29+TY29</f>
        <v>37561.859166666662</v>
      </c>
      <c r="UC29" s="20">
        <f t="shared" ref="UC29:UC37" si="398">IF(UA29&gt;0,IF(UA29+(-$F29/$E29)&gt;0,-$F29/$E29,-UA29),0)</f>
        <v>-83.101458333333326</v>
      </c>
      <c r="UE29" s="20">
        <f t="shared" ref="UE29:UE41" si="399">UC29+TY29</f>
        <v>-2409.9422916666672</v>
      </c>
      <c r="UG29" s="20">
        <f t="shared" ref="UG29:UG41" si="400">$F29+UE29</f>
        <v>37478.757708333331</v>
      </c>
      <c r="UI29" s="20">
        <f t="shared" ref="UI29:UI37" si="401">IF(UG29&gt;0,IF(UG29+(-$F29/$E29)&gt;0,-$F29/$E29,-UG29),0)</f>
        <v>-83.101458333333326</v>
      </c>
      <c r="UK29" s="20">
        <f t="shared" ref="UK29:UK41" si="402">UI29+UE29</f>
        <v>-2493.0437500000007</v>
      </c>
      <c r="UM29" s="20">
        <f t="shared" ref="UM29:UM41" si="403">$F29+UK29</f>
        <v>37395.65625</v>
      </c>
      <c r="UO29" s="20">
        <f t="shared" ref="UO29:UO37" si="404">IF(UM29&gt;0,IF(UM29+(-$F29/$E29)&gt;0,-$F29/$E29,-UM29),0)</f>
        <v>-83.101458333333326</v>
      </c>
      <c r="UQ29" s="20">
        <f t="shared" ref="UQ29:UQ41" si="405">UO29+UK29</f>
        <v>-2576.1452083333343</v>
      </c>
      <c r="US29" s="20">
        <f t="shared" ref="US29:US41" si="406">$F29+UQ29</f>
        <v>37312.554791666662</v>
      </c>
      <c r="UU29" s="20">
        <f t="shared" ref="UU29:UU37" si="407">IF(US29&gt;0,IF(US29+(-$F29/$E29)&gt;0,-$F29/$E29,-US29),0)</f>
        <v>-83.101458333333326</v>
      </c>
      <c r="UW29" s="20">
        <f t="shared" ref="UW29:UW41" si="408">UU29+UQ29</f>
        <v>-2659.2466666666678</v>
      </c>
      <c r="UY29" s="20">
        <f t="shared" ref="UY29:UY41" si="409">$F29+UW29</f>
        <v>37229.453333333331</v>
      </c>
      <c r="VA29" s="20">
        <f t="shared" ref="VA29:VA37" si="410">IF(UY29&gt;0,IF(UY29+(-$F29/$E29)&gt;0,-$F29/$E29,-UY29),0)</f>
        <v>-83.101458333333326</v>
      </c>
      <c r="VC29" s="20">
        <f t="shared" si="166"/>
        <v>-2742.3481250000013</v>
      </c>
      <c r="VE29" s="20">
        <f t="shared" ref="VE29:VE41" si="411">$F29+VC29</f>
        <v>37146.351874999993</v>
      </c>
      <c r="VG29" s="20">
        <f t="shared" ref="VG29:VG37" si="412">IF(VE29&gt;0,IF(VE29+(-$F29/$E29)&gt;0,-$F29/$E29,-VE29),0)</f>
        <v>-83.101458333333326</v>
      </c>
      <c r="VI29" s="20">
        <f t="shared" ref="VI29:VI41" si="413">VG29+VC29</f>
        <v>-2825.4495833333349</v>
      </c>
      <c r="VK29" s="20">
        <f t="shared" ref="VK29:VK41" si="414">$F29+VI29</f>
        <v>37063.250416666662</v>
      </c>
      <c r="VM29" s="20">
        <f t="shared" ref="VM29:VM37" si="415">IF(VK29&gt;0,IF(VK29+(-$F29/$E29)&gt;0,-$F29/$E29,-VK29),0)</f>
        <v>-83.101458333333326</v>
      </c>
      <c r="VO29" s="20">
        <f t="shared" si="167"/>
        <v>-2908.5510416666684</v>
      </c>
      <c r="VQ29" s="20">
        <f t="shared" ref="VQ29:VQ41" si="416">$F29+VO29</f>
        <v>36980.148958333331</v>
      </c>
      <c r="VS29" s="20">
        <f t="shared" ref="VS29:VS37" si="417">IF(VQ29&gt;0,IF(VQ29+(-$F29/$E29)&gt;0,-$F29/$E29,-VQ29),0)</f>
        <v>-83.101458333333326</v>
      </c>
      <c r="VU29" s="20">
        <f t="shared" si="168"/>
        <v>-2991.652500000002</v>
      </c>
      <c r="VW29" s="20">
        <f t="shared" ref="VW29:VW41" si="418">$F29+VU29</f>
        <v>36897.047499999993</v>
      </c>
      <c r="VY29" s="20">
        <f t="shared" ref="VY29:VY37" si="419">IF(VW29&gt;0,IF(VW29+(-$F29/$E29)&gt;0,-$F29/$E29,-VW29),0)</f>
        <v>-83.101458333333326</v>
      </c>
      <c r="WA29" s="20">
        <f t="shared" ref="WA29:WA41" si="420">VY29+VU29</f>
        <v>-3074.7539583333355</v>
      </c>
      <c r="WC29" s="20">
        <f t="shared" ref="WC29:WC41" si="421">$F29+WA29</f>
        <v>36813.946041666662</v>
      </c>
      <c r="WE29" s="20">
        <f t="shared" ref="WE29:WE37" si="422">IF(WC29&gt;0,IF(WC29+(-$F29/$E29)&gt;0,-$F29/$E29,-WC29),0)</f>
        <v>-83.101458333333326</v>
      </c>
      <c r="WG29" s="20">
        <f t="shared" si="169"/>
        <v>-3157.855416666669</v>
      </c>
      <c r="WI29" s="20">
        <f t="shared" ref="WI29:WI41" si="423">$F29+WG29</f>
        <v>36730.844583333324</v>
      </c>
      <c r="WK29" s="20">
        <f t="shared" ref="WK29:WK37" si="424">IF(WI29&gt;0,IF(WI29+(-$F29/$E29)&gt;0,-$F29/$E29,-WI29),0)</f>
        <v>-83.101458333333326</v>
      </c>
      <c r="WM29" s="20">
        <f t="shared" si="170"/>
        <v>-3240.9568750000026</v>
      </c>
      <c r="WO29" s="20">
        <f t="shared" ref="WO29:WO41" si="425">$F29+WM29</f>
        <v>36647.743124999994</v>
      </c>
      <c r="WQ29" s="20">
        <f t="shared" ref="WQ29:WQ37" si="426">IF(WO29&gt;0,IF(WO29+(-$F29/$E29)&gt;0,-$F29/$E29,-WO29),0)</f>
        <v>-83.101458333333326</v>
      </c>
      <c r="WS29" s="20">
        <f t="shared" ref="WS29:WS41" si="427">WQ29+WM29</f>
        <v>-3324.0583333333361</v>
      </c>
      <c r="WU29" s="20">
        <f t="shared" ref="WU29:WU41" si="428">$F29+WS29</f>
        <v>36564.641666666663</v>
      </c>
      <c r="WW29" s="20">
        <f t="shared" ref="WW29:WW37" si="429">IF(WU29&gt;0,IF(WU29+(-$F29/$E29)&gt;0,-$F29/$E29,-WU29),0)</f>
        <v>-83.101458333333326</v>
      </c>
      <c r="WY29" s="20">
        <f t="shared" si="171"/>
        <v>-3407.1597916666697</v>
      </c>
      <c r="XA29" s="20">
        <f t="shared" ref="XA29:XA41" si="430">$F29+WY29</f>
        <v>36481.540208333325</v>
      </c>
      <c r="XC29" s="20">
        <f t="shared" ref="XC29:XC37" si="431">IF(XA29&gt;0,IF(XA29+(-$F29/$E29)&gt;0,-$F29/$E29,-XA29),0)</f>
        <v>-83.101458333333326</v>
      </c>
      <c r="XE29" s="20">
        <f t="shared" si="172"/>
        <v>-3490.2612500000032</v>
      </c>
      <c r="XG29" s="20">
        <f t="shared" ref="XG29:XG41" si="432">$F29+XE29</f>
        <v>36398.438749999994</v>
      </c>
      <c r="XI29" s="20">
        <f t="shared" ref="XI29:XI37" si="433">IF(XG29&gt;0,IF(XG29+(-$F29/$E29)&gt;0,-$F29/$E29,-XG29),0)</f>
        <v>-83.101458333333326</v>
      </c>
      <c r="XK29" s="20">
        <f t="shared" ref="XK29:XK41" si="434">XI29+XE29</f>
        <v>-3573.3627083333367</v>
      </c>
      <c r="XM29" s="20">
        <f t="shared" ref="XM29:XM41" si="435">$F29+XK29</f>
        <v>36315.337291666663</v>
      </c>
      <c r="XO29" s="20">
        <f t="shared" ref="XO29:XO37" si="436">IF(XM29&gt;0,IF(XM29+(-$F29/$E29)&gt;0,-$F29/$E29,-XM29),0)</f>
        <v>-83.101458333333326</v>
      </c>
      <c r="XQ29" s="20">
        <f t="shared" si="173"/>
        <v>-3656.4641666666703</v>
      </c>
      <c r="XS29" s="20">
        <f t="shared" ref="XS29:XS41" si="437">$F29+XQ29</f>
        <v>36232.235833333325</v>
      </c>
      <c r="XU29" s="20">
        <f t="shared" ref="XU29:XU37" si="438">IF(XS29&gt;0,IF(XS29+(-$F29/$E29)&gt;0,-$F29/$E29,-XS29),0)</f>
        <v>-83.101458333333326</v>
      </c>
      <c r="XW29" s="20">
        <f t="shared" si="174"/>
        <v>-3739.5656250000038</v>
      </c>
      <c r="XY29" s="20">
        <f t="shared" ref="XY29:XY41" si="439">$F29+XW29</f>
        <v>36149.134374999994</v>
      </c>
      <c r="YA29" s="20">
        <f t="shared" ref="YA29:YA37" si="440">IF(XY29&gt;0,IF(XY29+(-$F29/$E29)&gt;0,-$F29/$E29,-XY29),0)</f>
        <v>-83.101458333333326</v>
      </c>
      <c r="YC29" s="20">
        <f t="shared" ref="YC29:YC41" si="441">YA29+XW29</f>
        <v>-3822.6670833333374</v>
      </c>
      <c r="YE29" s="20">
        <f t="shared" ref="YE29:YE41" si="442">$F29+YC29</f>
        <v>36066.032916666663</v>
      </c>
      <c r="YG29" s="20">
        <f t="shared" ref="YG29:YG37" si="443">IF(YE29&gt;0,IF(YE29+(-$F29/$E29)&gt;0,-$F29/$E29,-YE29),0)</f>
        <v>-83.101458333333326</v>
      </c>
      <c r="YI29" s="20">
        <f t="shared" si="175"/>
        <v>-3905.7685416666709</v>
      </c>
      <c r="YK29" s="20">
        <f t="shared" ref="YK29:YK41" si="444">$F29+YI29</f>
        <v>35982.931458333325</v>
      </c>
      <c r="YM29" s="20">
        <f t="shared" ref="YM29:YM41" si="445">IF(YK29&gt;0,IF(YK29+(-$F29/$E29)&gt;0,-$F29/$E29,-YK29),0)</f>
        <v>-83.101458333333326</v>
      </c>
      <c r="YO29" s="20">
        <f t="shared" si="176"/>
        <v>-3988.8700000000044</v>
      </c>
      <c r="YQ29" s="20">
        <f t="shared" ref="YQ29:YQ41" si="446">$F29+YO29</f>
        <v>35899.829999999994</v>
      </c>
      <c r="YS29" s="20">
        <f t="shared" ref="YS29:YS41" si="447">IF(YQ29&gt;0,IF(YQ29+(-$F29/$E29)&gt;0,-$F29/$E29,-YQ29),0)</f>
        <v>-83.101458333333326</v>
      </c>
      <c r="YU29" s="20">
        <f t="shared" ref="YU29:YU41" si="448">YS29+YO29</f>
        <v>-4071.971458333338</v>
      </c>
      <c r="YW29" s="20">
        <f t="shared" ref="YW29:YW41" si="449">$F29+YU29</f>
        <v>35816.728541666656</v>
      </c>
      <c r="YY29" s="20">
        <f t="shared" ref="YY29:YY37" si="450">IF(YW29&gt;0,IF(YW29+(-$F29/$E29)&gt;0,-$F29/$E29,-YW29),0)</f>
        <v>-83.101458333333326</v>
      </c>
      <c r="ZA29" s="20">
        <f t="shared" si="177"/>
        <v>-4155.0729166666715</v>
      </c>
      <c r="ZC29" s="20">
        <f t="shared" ref="ZC29:ZC41" si="451">$F29+ZA29</f>
        <v>35733.627083333326</v>
      </c>
      <c r="ZE29" s="20">
        <f t="shared" ref="ZE29:ZE41" si="452">IF(ZC29&gt;0,IF(ZC29+(-$F29/$E29)&gt;0,-$F29/$E29,-ZC29),0)</f>
        <v>-83.101458333333326</v>
      </c>
      <c r="ZG29" s="20">
        <f t="shared" si="178"/>
        <v>-4238.1743750000051</v>
      </c>
      <c r="ZI29" s="20">
        <f t="shared" ref="ZI29:ZI41" si="453">$F29+ZG29</f>
        <v>35650.525624999995</v>
      </c>
      <c r="ZK29" s="20">
        <f t="shared" ref="ZK29:ZK41" si="454">IF(ZI29&gt;0,IF(ZI29+(-$F29/$E29)&gt;0,-$F29/$E29,-ZI29),0)</f>
        <v>-83.101458333333326</v>
      </c>
      <c r="ZM29" s="20">
        <f t="shared" ref="ZM29:ZM41" si="455">ZK29+ZG29</f>
        <v>-4321.2758333333386</v>
      </c>
      <c r="ZO29" s="20">
        <f t="shared" ref="ZO29:ZO41" si="456">$F29+ZM29</f>
        <v>35567.424166666657</v>
      </c>
      <c r="ZQ29" s="20">
        <f t="shared" ref="ZQ29:ZQ37" si="457">IF(ZO29&gt;0,IF(ZO29+(-$F29/$E29)&gt;0,-$F29/$E29,-ZO29),0)</f>
        <v>-83.101458333333326</v>
      </c>
      <c r="ZS29" s="20">
        <f t="shared" si="179"/>
        <v>-4404.3772916666721</v>
      </c>
      <c r="ZU29" s="20">
        <f t="shared" ref="ZU29:ZU41" si="458">$F29+ZS29</f>
        <v>35484.322708333326</v>
      </c>
      <c r="ZW29" s="20">
        <f t="shared" ref="ZW29:ZW41" si="459">IF(ZU29&gt;0,IF(ZU29+(-$F29/$E29)&gt;0,-$F29/$E29,-ZU29),0)</f>
        <v>-83.101458333333326</v>
      </c>
      <c r="ZY29" s="20">
        <f t="shared" si="180"/>
        <v>-4487.4787500000057</v>
      </c>
      <c r="AAA29" s="20">
        <f t="shared" ref="AAA29:AAA41" si="460">$F29+ZY29</f>
        <v>35401.221249999988</v>
      </c>
      <c r="AAC29" s="20">
        <f t="shared" ref="AAC29:AAC41" si="461">IF(AAA29&gt;0,IF(AAA29+(-$F29/$E29)&gt;0,-$F29/$E29,-AAA29),0)</f>
        <v>-83.101458333333326</v>
      </c>
      <c r="AAE29" s="20">
        <f t="shared" ref="AAE29:AAE41" si="462">AAC29+ZY29</f>
        <v>-4570.5802083333392</v>
      </c>
      <c r="AAG29" s="20">
        <f t="shared" ref="AAG29:AAG41" si="463">$F29+AAE29</f>
        <v>35318.119791666657</v>
      </c>
      <c r="AAI29" s="20">
        <f t="shared" ref="AAI29:AAI37" si="464">IF(AAG29&gt;0,IF(AAG29+(-$F29/$E29)&gt;0,-$F29/$E29,-AAG29),0)</f>
        <v>-83.101458333333326</v>
      </c>
      <c r="AAK29" s="20">
        <f t="shared" si="181"/>
        <v>-4653.6816666666728</v>
      </c>
      <c r="AAM29" s="20">
        <f t="shared" ref="AAM29:AAM41" si="465">$F29+AAK29</f>
        <v>35235.018333333326</v>
      </c>
      <c r="AAO29" s="20">
        <f t="shared" ref="AAO29:AAO41" si="466">IF(AAM29&gt;0,IF(AAM29+(-$F29/$E29)&gt;0,-$F29/$E29,-AAM29),0)</f>
        <v>-83.101458333333326</v>
      </c>
      <c r="AAQ29" s="20">
        <f t="shared" si="182"/>
        <v>-4736.7831250000063</v>
      </c>
      <c r="AAS29" s="20">
        <f t="shared" ref="AAS29:AAS41" si="467">$F29+AAQ29</f>
        <v>35151.916874999988</v>
      </c>
      <c r="AAU29" s="20">
        <f t="shared" ref="AAU29:AAU41" si="468">IF(AAS29&gt;0,IF(AAS29+(-$F29/$E29)&gt;0,-$F29/$E29,-AAS29),0)</f>
        <v>-83.101458333333326</v>
      </c>
      <c r="AAW29" s="20">
        <f t="shared" ref="AAW29:AAW41" si="469">AAU29+AAQ29</f>
        <v>-4819.8845833333398</v>
      </c>
      <c r="AAY29" s="20">
        <f t="shared" ref="AAY29:AAY41" si="470">$F29+AAW29</f>
        <v>35068.815416666657</v>
      </c>
      <c r="ABA29" s="20">
        <f t="shared" ref="ABA29:ABA37" si="471">IF(AAY29&gt;0,IF(AAY29+(-$F29/$E29)&gt;0,-$F29/$E29,-AAY29),0)</f>
        <v>-83.101458333333326</v>
      </c>
      <c r="ABB29" s="20">
        <f t="shared" si="183"/>
        <v>-4902.9860416666734</v>
      </c>
      <c r="ABC29" s="20">
        <f t="shared" si="184"/>
        <v>34985.713958333326</v>
      </c>
      <c r="ABD29" s="20">
        <f t="shared" si="185"/>
        <v>-83.101458333333326</v>
      </c>
      <c r="ABE29" s="20">
        <f t="shared" si="186"/>
        <v>-4986.0875000000069</v>
      </c>
      <c r="ABF29" s="20">
        <f t="shared" si="187"/>
        <v>34902.612499999988</v>
      </c>
      <c r="ABG29" s="20">
        <f t="shared" si="188"/>
        <v>-83.101458333333326</v>
      </c>
      <c r="ABH29" s="20">
        <f t="shared" si="189"/>
        <v>-5069.1889583333405</v>
      </c>
      <c r="ABI29" s="20">
        <f t="shared" si="190"/>
        <v>34819.511041666658</v>
      </c>
      <c r="ABK29" s="20">
        <f t="shared" ref="ABK29:ABK37" si="472">IF(ABI29&gt;0,IF(ABI29+(-$F29/$E29)&gt;0,-$F29/$E29,-ABI29),0)</f>
        <v>-83.101458333333326</v>
      </c>
      <c r="ABL29" s="20">
        <f t="shared" si="296"/>
        <v>-5152.290416666674</v>
      </c>
      <c r="ABM29" s="20">
        <f t="shared" si="191"/>
        <v>34736.409583333327</v>
      </c>
      <c r="ABN29" s="20">
        <f t="shared" si="192"/>
        <v>-83.101458333333326</v>
      </c>
      <c r="ABO29" s="20">
        <f t="shared" si="193"/>
        <v>-5235.3918750000075</v>
      </c>
      <c r="ABP29" s="20">
        <f t="shared" si="194"/>
        <v>34653.308124999989</v>
      </c>
      <c r="ABQ29" s="20">
        <f t="shared" si="195"/>
        <v>-83.101458333333326</v>
      </c>
      <c r="ABR29" s="20">
        <f t="shared" si="196"/>
        <v>-5318.4933333333411</v>
      </c>
      <c r="ABS29" s="20">
        <f t="shared" si="197"/>
        <v>34570.206666666658</v>
      </c>
      <c r="ABU29" s="20">
        <f t="shared" ref="ABU29:ABU37" si="473">IF(ABS29&gt;0,IF(ABS29+(-$F29/$E29)&gt;0,-$F29/$E29,-ABS29),0)</f>
        <v>-83.101458333333326</v>
      </c>
      <c r="ABV29" s="20">
        <f t="shared" si="297"/>
        <v>-5401.5947916666746</v>
      </c>
      <c r="ABW29" s="20">
        <f t="shared" si="198"/>
        <v>34487.10520833332</v>
      </c>
      <c r="ABX29" s="20">
        <f t="shared" si="199"/>
        <v>-83.101458333333326</v>
      </c>
      <c r="ABY29" s="20">
        <f t="shared" si="200"/>
        <v>-5484.6962500000081</v>
      </c>
      <c r="ABZ29" s="20">
        <f t="shared" si="201"/>
        <v>34404.003749999989</v>
      </c>
      <c r="ACA29" s="20">
        <f t="shared" si="202"/>
        <v>-83.101458333333326</v>
      </c>
      <c r="ACB29" s="20">
        <f t="shared" si="203"/>
        <v>-5567.7977083333417</v>
      </c>
      <c r="ACC29" s="20">
        <f t="shared" si="204"/>
        <v>34320.902291666658</v>
      </c>
      <c r="ACE29" s="20">
        <f t="shared" ref="ACE29:ACE38" si="474">IF(ACC29&gt;0,IF(ACC29+(-$F29/$E29)&gt;0,-$F29/$E29,-ACC29),0)</f>
        <v>-83.101458333333326</v>
      </c>
      <c r="ACF29" s="20">
        <f t="shared" si="298"/>
        <v>-5650.8991666666752</v>
      </c>
      <c r="ACG29" s="20">
        <f t="shared" si="205"/>
        <v>34237.80083333332</v>
      </c>
      <c r="ACH29" s="20">
        <f t="shared" si="206"/>
        <v>-83.101458333333326</v>
      </c>
      <c r="ACI29" s="20">
        <f t="shared" si="207"/>
        <v>-5734.0006250000088</v>
      </c>
      <c r="ACJ29" s="20">
        <f t="shared" si="208"/>
        <v>34154.699374999989</v>
      </c>
      <c r="ACK29" s="20">
        <f t="shared" si="209"/>
        <v>-83.101458333333326</v>
      </c>
      <c r="ACL29" s="20">
        <f t="shared" si="210"/>
        <v>-5817.1020833333423</v>
      </c>
      <c r="ACM29" s="20">
        <f t="shared" si="211"/>
        <v>34071.597916666651</v>
      </c>
      <c r="ACO29" s="20">
        <f t="shared" ref="ACO29:ACO38" si="475">IF(ACM29&gt;0,IF(ACM29+(-$F29/$E29)&gt;0,-$F29/$E29,-ACM29),0)</f>
        <v>-83.101458333333326</v>
      </c>
      <c r="ACP29" s="20">
        <f t="shared" si="299"/>
        <v>-5900.2035416666758</v>
      </c>
      <c r="ACQ29" s="20">
        <f t="shared" si="212"/>
        <v>33988.49645833332</v>
      </c>
      <c r="ACR29" s="20">
        <f t="shared" si="213"/>
        <v>-83.101458333333326</v>
      </c>
      <c r="ACS29" s="20">
        <f t="shared" si="214"/>
        <v>-5983.3050000000094</v>
      </c>
      <c r="ACT29" s="20">
        <f t="shared" si="215"/>
        <v>33905.39499999999</v>
      </c>
      <c r="ACU29" s="20">
        <f t="shared" si="216"/>
        <v>-83.101458333333326</v>
      </c>
      <c r="ACV29" s="20">
        <f t="shared" si="217"/>
        <v>-6066.4064583333429</v>
      </c>
      <c r="ACW29" s="20">
        <f t="shared" si="218"/>
        <v>33822.293541666651</v>
      </c>
      <c r="ACY29" s="20">
        <f t="shared" ref="ACY29:ACY38" si="476">IF(ACW29&gt;0,IF(ACW29+(-$F29/$E29)&gt;0,-$F29/$E29,-ACW29),0)</f>
        <v>-83.101458333333326</v>
      </c>
      <c r="ACZ29" s="20">
        <f t="shared" si="300"/>
        <v>-6149.5079166666765</v>
      </c>
      <c r="ADA29" s="20">
        <f t="shared" si="219"/>
        <v>33739.192083333321</v>
      </c>
      <c r="ADB29" s="20">
        <f t="shared" si="220"/>
        <v>-83.101458333333326</v>
      </c>
      <c r="ADC29" s="20">
        <f t="shared" si="221"/>
        <v>-6232.60937500001</v>
      </c>
      <c r="ADD29" s="20">
        <f t="shared" si="222"/>
        <v>33656.09062499999</v>
      </c>
      <c r="ADE29" s="20">
        <f t="shared" si="223"/>
        <v>-83.101458333333326</v>
      </c>
      <c r="ADF29" s="20">
        <f t="shared" si="224"/>
        <v>-6315.7108333333435</v>
      </c>
      <c r="ADG29" s="20">
        <f t="shared" si="225"/>
        <v>33572.989166666652</v>
      </c>
      <c r="ADI29" s="20">
        <f t="shared" ref="ADI29:ADI38" si="477">IF(ADG29&gt;0,IF(ADG29+(-$F29/$E29)&gt;0,-$F29/$E29,-ADG29),0)</f>
        <v>-83.101458333333326</v>
      </c>
      <c r="ADJ29" s="20">
        <f t="shared" si="301"/>
        <v>-6398.8122916666771</v>
      </c>
      <c r="ADK29" s="20">
        <f t="shared" si="226"/>
        <v>33489.887708333321</v>
      </c>
      <c r="ADL29" s="20">
        <f t="shared" si="227"/>
        <v>-83.101458333333326</v>
      </c>
      <c r="ADM29" s="20">
        <f t="shared" si="228"/>
        <v>-6481.9137500000106</v>
      </c>
      <c r="ADN29" s="20">
        <f t="shared" si="229"/>
        <v>33406.78624999999</v>
      </c>
      <c r="ADO29" s="20">
        <f t="shared" si="230"/>
        <v>-83.101458333333326</v>
      </c>
      <c r="ADP29" s="20">
        <f t="shared" si="231"/>
        <v>-6565.0152083333442</v>
      </c>
      <c r="ADQ29" s="20">
        <f t="shared" si="232"/>
        <v>33323.684791666652</v>
      </c>
      <c r="ADS29" s="20">
        <f t="shared" ref="ADS29:ADS38" si="478">IF(ADQ29&gt;0,IF(ADQ29+(-$F29/$E29)&gt;0,-$F29/$E29,-ADQ29),0)</f>
        <v>-83.101458333333326</v>
      </c>
      <c r="ADT29" s="20">
        <f t="shared" si="302"/>
        <v>-6648.1166666666777</v>
      </c>
      <c r="ADU29" s="20">
        <f t="shared" si="233"/>
        <v>33240.583333333321</v>
      </c>
      <c r="ADV29" s="20">
        <f t="shared" si="234"/>
        <v>-83.101458333333326</v>
      </c>
      <c r="ADW29" s="20">
        <f t="shared" si="235"/>
        <v>-6731.2181250000112</v>
      </c>
      <c r="ADX29" s="20">
        <f t="shared" si="236"/>
        <v>33157.481874999983</v>
      </c>
      <c r="ADY29" s="20">
        <f t="shared" si="237"/>
        <v>-83.101458333333326</v>
      </c>
      <c r="ADZ29" s="20">
        <f t="shared" si="238"/>
        <v>-6814.3195833333448</v>
      </c>
      <c r="AEA29" s="20">
        <f t="shared" si="239"/>
        <v>33074.380416666652</v>
      </c>
      <c r="AEC29" s="20">
        <f t="shared" ref="AEC29:AEC38" si="479">IF(AEA29&gt;0,IF(AEA29+(-$F29/$E29)&gt;0,-$F29/$E29,-AEA29),0)</f>
        <v>-83.101458333333326</v>
      </c>
      <c r="AED29" s="20">
        <f t="shared" si="303"/>
        <v>-6897.4210416666783</v>
      </c>
      <c r="AEE29" s="20">
        <f t="shared" si="240"/>
        <v>32991.278958333321</v>
      </c>
      <c r="AEF29" s="20">
        <f t="shared" si="241"/>
        <v>-83.101458333333326</v>
      </c>
      <c r="AEG29" s="20">
        <f t="shared" si="242"/>
        <v>-6980.5225000000119</v>
      </c>
      <c r="AEH29" s="20">
        <f t="shared" si="243"/>
        <v>32908.177499999983</v>
      </c>
      <c r="AEI29" s="20">
        <f t="shared" si="244"/>
        <v>-83.101458333333326</v>
      </c>
      <c r="AEJ29" s="20">
        <f t="shared" si="245"/>
        <v>-7063.6239583333454</v>
      </c>
      <c r="AEK29" s="20">
        <f t="shared" si="246"/>
        <v>32825.076041666653</v>
      </c>
      <c r="AEM29" s="20">
        <f t="shared" ref="AEM29:AEM38" si="480">IF(AEK29&gt;0,IF(AEK29+(-$F29/$E29)&gt;0,-$F29/$E29,-AEK29),0)</f>
        <v>-83.101458333333326</v>
      </c>
      <c r="AEN29" s="20">
        <f t="shared" si="304"/>
        <v>-7146.7254166666789</v>
      </c>
      <c r="AEO29" s="20">
        <f t="shared" si="247"/>
        <v>32741.974583333318</v>
      </c>
      <c r="AEP29" s="20">
        <f t="shared" si="248"/>
        <v>-83.101458333333326</v>
      </c>
      <c r="AEQ29" s="20">
        <f t="shared" si="249"/>
        <v>-7229.8268750000125</v>
      </c>
      <c r="AER29" s="20">
        <f t="shared" si="250"/>
        <v>32658.873124999984</v>
      </c>
      <c r="AES29" s="20">
        <f t="shared" si="251"/>
        <v>-83.101458333333326</v>
      </c>
      <c r="AET29" s="20">
        <f t="shared" si="252"/>
        <v>-7312.928333333346</v>
      </c>
      <c r="AEU29" s="20">
        <f t="shared" si="253"/>
        <v>32575.771666666653</v>
      </c>
      <c r="AEW29" s="20">
        <f t="shared" ref="AEW29:AEW38" si="481">IF(AEU29&gt;0,IF(AEU29+(-$F29/$E29)&gt;0,-$F29/$E29,-AEU29),0)</f>
        <v>-83.101458333333326</v>
      </c>
      <c r="AEX29" s="20">
        <f t="shared" si="305"/>
        <v>-7396.0297916666796</v>
      </c>
      <c r="AEY29" s="20">
        <f t="shared" si="254"/>
        <v>32492.670208333318</v>
      </c>
      <c r="AEZ29" s="20">
        <f t="shared" si="255"/>
        <v>-83.101458333333326</v>
      </c>
      <c r="AFA29" s="20">
        <f t="shared" si="256"/>
        <v>-7479.1312500000131</v>
      </c>
      <c r="AFB29" s="20">
        <f t="shared" si="257"/>
        <v>32409.568749999984</v>
      </c>
      <c r="AFC29" s="20">
        <f t="shared" si="258"/>
        <v>-83.101458333333326</v>
      </c>
      <c r="AFD29" s="20">
        <f t="shared" si="259"/>
        <v>-7562.2327083333466</v>
      </c>
      <c r="AFE29" s="20">
        <f t="shared" si="260"/>
        <v>32326.46729166665</v>
      </c>
      <c r="AFG29" s="20">
        <f t="shared" ref="AFG29:AFG38" si="482">IF(AFE29&gt;0,IF(AFE29+(-$F29/$E29)&gt;0,-$F29/$E29,-AFE29),0)</f>
        <v>-83.101458333333326</v>
      </c>
      <c r="AFH29" s="20">
        <f t="shared" si="306"/>
        <v>-7645.3341666666802</v>
      </c>
      <c r="AFI29" s="20">
        <f t="shared" si="261"/>
        <v>32243.365833333315</v>
      </c>
      <c r="AFJ29" s="20">
        <f t="shared" si="262"/>
        <v>-83.101458333333326</v>
      </c>
      <c r="AFK29" s="20">
        <f t="shared" si="263"/>
        <v>-7728.4356250000137</v>
      </c>
      <c r="AFL29" s="20">
        <f t="shared" si="264"/>
        <v>32160.264374999984</v>
      </c>
      <c r="AFM29" s="20">
        <f t="shared" si="265"/>
        <v>-83.101458333333326</v>
      </c>
      <c r="AFN29" s="20">
        <f t="shared" si="266"/>
        <v>-7811.5370833333473</v>
      </c>
      <c r="AFO29" s="20">
        <f t="shared" si="267"/>
        <v>32077.16291666665</v>
      </c>
      <c r="AFQ29" s="20">
        <f t="shared" ref="AFQ29:AFQ38" si="483">IF(AFO29&gt;0,IF(AFO29+(-$F29/$E29)&gt;0,-$F29/$E29,-AFO29),0)</f>
        <v>-83.101458333333326</v>
      </c>
      <c r="AFR29" s="20">
        <f t="shared" si="307"/>
        <v>-7894.6385416666808</v>
      </c>
      <c r="AFS29" s="20">
        <f t="shared" si="268"/>
        <v>31994.061458333315</v>
      </c>
      <c r="AFT29" s="20">
        <f t="shared" si="269"/>
        <v>-83.101458333333326</v>
      </c>
      <c r="AFU29" s="20">
        <f t="shared" si="270"/>
        <v>-7977.7400000000143</v>
      </c>
      <c r="AFV29" s="20">
        <f t="shared" si="271"/>
        <v>31910.959999999985</v>
      </c>
      <c r="AFW29" s="20">
        <f t="shared" si="272"/>
        <v>-83.101458333333326</v>
      </c>
      <c r="AFX29" s="20">
        <f t="shared" si="273"/>
        <v>-8060.8414583333479</v>
      </c>
      <c r="AFY29" s="20">
        <f t="shared" si="274"/>
        <v>31827.85854166665</v>
      </c>
      <c r="AGA29" s="20">
        <f t="shared" ref="AGA29:AGA39" si="484">IF(AFY29&gt;0,IF(AFY29+(-$F29/$E29)&gt;0,-$F29/$E29,-AFY29),0)</f>
        <v>-83.101458333333326</v>
      </c>
      <c r="AGB29" s="20">
        <f t="shared" si="308"/>
        <v>-8143.9429166666814</v>
      </c>
      <c r="AGC29" s="20">
        <f t="shared" si="275"/>
        <v>31744.757083333316</v>
      </c>
      <c r="AGD29" s="20">
        <f t="shared" si="276"/>
        <v>-83.101458333333326</v>
      </c>
      <c r="AGE29" s="20">
        <f t="shared" si="277"/>
        <v>-8227.044375000014</v>
      </c>
      <c r="AGF29" s="20">
        <f t="shared" si="278"/>
        <v>31661.655624999985</v>
      </c>
      <c r="AGG29" s="20">
        <f t="shared" si="279"/>
        <v>-83.101458333333326</v>
      </c>
      <c r="AGH29" s="20">
        <f t="shared" si="280"/>
        <v>-8310.1458333333467</v>
      </c>
      <c r="AGI29" s="20">
        <f t="shared" si="281"/>
        <v>31578.55416666665</v>
      </c>
      <c r="AGK29" s="20">
        <f t="shared" ref="AGK29:AGK39" si="485">IF(AGI29&gt;0,IF(AGI29+(-$F29/$E29)&gt;0,-$F29/$E29,-AGI29),0)</f>
        <v>-83.101458333333326</v>
      </c>
      <c r="AGL29" s="20">
        <f t="shared" si="309"/>
        <v>-8393.2472916666793</v>
      </c>
      <c r="AGM29" s="20">
        <f t="shared" si="282"/>
        <v>31495.452708333316</v>
      </c>
      <c r="AGN29" s="20">
        <f t="shared" si="283"/>
        <v>-83.101458333333326</v>
      </c>
      <c r="AGO29" s="20">
        <f t="shared" si="284"/>
        <v>-8476.3487500000119</v>
      </c>
      <c r="AGP29" s="20">
        <f t="shared" si="285"/>
        <v>31412.351249999985</v>
      </c>
      <c r="AGQ29" s="20">
        <f t="shared" si="286"/>
        <v>-83.101458333333326</v>
      </c>
      <c r="AGR29" s="20">
        <f t="shared" si="287"/>
        <v>-8559.4502083333446</v>
      </c>
      <c r="AGS29" s="20">
        <f t="shared" si="288"/>
        <v>31329.249791666654</v>
      </c>
      <c r="AGU29" s="20">
        <f t="shared" ref="AGU29:AGU39" si="486">IF(AGS29&gt;0,IF(AGS29+(-$F29/$E29)&gt;0,-$F29/$E29,-AGS29),0)</f>
        <v>-83.101458333333326</v>
      </c>
      <c r="AGV29" s="20">
        <f t="shared" si="310"/>
        <v>-8642.5516666666772</v>
      </c>
      <c r="AGW29" s="20">
        <f t="shared" si="289"/>
        <v>31246.14833333332</v>
      </c>
      <c r="AGX29" s="20">
        <f t="shared" si="290"/>
        <v>-83.101458333333326</v>
      </c>
      <c r="AGY29" s="20">
        <f t="shared" si="291"/>
        <v>-8725.6531250000098</v>
      </c>
      <c r="AGZ29" s="20">
        <f t="shared" si="292"/>
        <v>31163.046874999985</v>
      </c>
      <c r="AHA29" s="20">
        <f t="shared" si="293"/>
        <v>-83.101458333333326</v>
      </c>
      <c r="AHB29" s="20">
        <f t="shared" si="294"/>
        <v>-8808.7545833333425</v>
      </c>
      <c r="AHC29" s="20">
        <f t="shared" si="295"/>
        <v>31079.945416666655</v>
      </c>
    </row>
    <row r="30" spans="1:887" x14ac:dyDescent="0.2">
      <c r="C30" s="5" t="s">
        <v>65</v>
      </c>
      <c r="D30" s="24">
        <v>42460</v>
      </c>
      <c r="E30" s="5">
        <v>480</v>
      </c>
      <c r="F30" s="4">
        <v>6922.5</v>
      </c>
      <c r="I30" s="20"/>
      <c r="K30" s="20"/>
      <c r="M30" s="20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20"/>
      <c r="AM30" s="20"/>
      <c r="AO30" s="20"/>
      <c r="AQ30" s="20"/>
      <c r="AS30" s="20"/>
      <c r="AU30" s="20"/>
      <c r="AW30" s="20"/>
      <c r="AY30" s="20"/>
      <c r="BA30" s="20"/>
      <c r="BC30" s="20"/>
      <c r="BE30" s="20"/>
      <c r="BG30" s="20"/>
      <c r="BI30" s="20"/>
      <c r="BK30" s="20"/>
      <c r="BM30" s="20"/>
      <c r="BO30" s="20"/>
      <c r="BQ30" s="20"/>
      <c r="BS30" s="20"/>
      <c r="BU30" s="20"/>
      <c r="BW30" s="20"/>
      <c r="BY30" s="20"/>
      <c r="CA30" s="20"/>
      <c r="CC30" s="20"/>
      <c r="CE30" s="20"/>
      <c r="CG30" s="20"/>
      <c r="CI30" s="20"/>
      <c r="CK30" s="20"/>
      <c r="CM30" s="20"/>
      <c r="CO30" s="20"/>
      <c r="CQ30" s="20"/>
      <c r="CS30" s="20"/>
      <c r="CU30" s="20"/>
      <c r="CW30" s="20"/>
      <c r="CY30" s="20"/>
      <c r="DA30" s="20"/>
      <c r="DC30" s="20"/>
      <c r="DE30" s="20"/>
      <c r="DG30" s="20"/>
      <c r="DI30" s="20"/>
      <c r="DK30" s="20"/>
      <c r="DM30" s="20"/>
      <c r="DO30" s="20"/>
      <c r="DQ30" s="20"/>
      <c r="DS30" s="20"/>
      <c r="DU30" s="20"/>
      <c r="DW30" s="20"/>
      <c r="DY30" s="20"/>
      <c r="EA30" s="20"/>
      <c r="EC30" s="20"/>
      <c r="EE30" s="20"/>
      <c r="EG30" s="20"/>
      <c r="EI30" s="20"/>
      <c r="EK30" s="20"/>
      <c r="EM30" s="20"/>
      <c r="EO30" s="20"/>
      <c r="EQ30" s="20"/>
      <c r="ES30" s="20"/>
      <c r="EU30" s="20"/>
      <c r="EW30" s="20"/>
      <c r="EY30" s="20"/>
      <c r="FA30" s="20"/>
      <c r="FC30" s="20"/>
      <c r="FE30" s="20"/>
      <c r="FG30" s="20"/>
      <c r="FI30" s="20"/>
      <c r="FK30" s="20"/>
      <c r="FM30" s="20"/>
      <c r="FO30" s="20"/>
      <c r="FQ30" s="20"/>
      <c r="FS30" s="20"/>
      <c r="FU30" s="20"/>
      <c r="FW30" s="20"/>
      <c r="FY30" s="20"/>
      <c r="GA30" s="20"/>
      <c r="GC30" s="20"/>
      <c r="GE30" s="20"/>
      <c r="GG30" s="20"/>
      <c r="GI30" s="20"/>
      <c r="GK30" s="20"/>
      <c r="GM30" s="20"/>
      <c r="GO30" s="20"/>
      <c r="GQ30" s="20"/>
      <c r="GS30" s="20"/>
      <c r="GU30" s="20"/>
      <c r="GW30" s="20"/>
      <c r="GY30" s="20"/>
      <c r="HA30" s="20"/>
      <c r="HC30" s="20"/>
      <c r="HE30" s="20"/>
      <c r="HG30" s="20"/>
      <c r="HI30" s="20"/>
      <c r="HK30" s="20"/>
      <c r="HM30" s="20"/>
      <c r="HO30" s="20"/>
      <c r="HQ30" s="20"/>
      <c r="HS30" s="20"/>
      <c r="HU30" s="20"/>
      <c r="HW30" s="20"/>
      <c r="HY30" s="20"/>
      <c r="IA30" s="20"/>
      <c r="IC30" s="20"/>
      <c r="IE30" s="20"/>
      <c r="IG30" s="20"/>
      <c r="II30" s="20"/>
      <c r="IK30" s="20"/>
      <c r="IM30" s="20"/>
      <c r="IO30" s="20"/>
      <c r="IQ30" s="20"/>
      <c r="IS30" s="20"/>
      <c r="IU30" s="20"/>
      <c r="IW30" s="20"/>
      <c r="IY30" s="20"/>
      <c r="JA30" s="20"/>
      <c r="JC30" s="20"/>
      <c r="JE30" s="20"/>
      <c r="JG30" s="20"/>
      <c r="JI30" s="20"/>
      <c r="JK30" s="20"/>
      <c r="JM30" s="20"/>
      <c r="JO30" s="20"/>
      <c r="JQ30" s="20"/>
      <c r="JS30" s="20"/>
      <c r="JU30" s="20"/>
      <c r="JW30" s="20"/>
      <c r="JY30" s="20"/>
      <c r="KA30" s="20"/>
      <c r="KC30" s="20"/>
      <c r="KE30" s="20"/>
      <c r="KG30" s="20"/>
      <c r="KI30" s="20"/>
      <c r="KK30" s="20"/>
      <c r="KM30" s="20"/>
      <c r="KO30" s="20"/>
      <c r="KQ30" s="20"/>
      <c r="KS30" s="20"/>
      <c r="KU30" s="20"/>
      <c r="KW30" s="20"/>
      <c r="KY30" s="20"/>
      <c r="LA30" s="20"/>
      <c r="LC30" s="20"/>
      <c r="LE30" s="20"/>
      <c r="LG30" s="20"/>
      <c r="LI30" s="20"/>
      <c r="LK30" s="20"/>
      <c r="LM30" s="20"/>
      <c r="LO30" s="20"/>
      <c r="LQ30" s="20"/>
      <c r="LS30" s="20"/>
      <c r="LU30" s="20"/>
      <c r="LW30" s="20"/>
      <c r="LY30" s="20"/>
      <c r="MA30" s="20"/>
      <c r="MC30" s="20"/>
      <c r="ME30" s="20"/>
      <c r="MG30" s="20"/>
      <c r="MI30" s="20"/>
      <c r="MK30" s="20"/>
      <c r="MM30" s="20"/>
      <c r="MO30" s="20"/>
      <c r="MQ30" s="20"/>
      <c r="MS30" s="20"/>
      <c r="MU30" s="20"/>
      <c r="MW30" s="20"/>
      <c r="MY30" s="20"/>
      <c r="NA30" s="20"/>
      <c r="NC30" s="20"/>
      <c r="NE30" s="20"/>
      <c r="NG30" s="20"/>
      <c r="NI30" s="20"/>
      <c r="NK30" s="20"/>
      <c r="NM30" s="20"/>
      <c r="NO30" s="20"/>
      <c r="NQ30" s="20">
        <f>-$F30/$E30</f>
        <v>-14.421875</v>
      </c>
      <c r="NS30" s="20">
        <f>NQ30</f>
        <v>-14.421875</v>
      </c>
      <c r="NU30" s="20">
        <f t="shared" si="316"/>
        <v>6908.078125</v>
      </c>
      <c r="NW30" s="20">
        <f t="shared" si="317"/>
        <v>-14.421875</v>
      </c>
      <c r="NY30" s="20">
        <f t="shared" si="318"/>
        <v>-28.84375</v>
      </c>
      <c r="OA30" s="20">
        <f t="shared" si="319"/>
        <v>6893.65625</v>
      </c>
      <c r="OC30" s="20">
        <f t="shared" si="320"/>
        <v>-14.421875</v>
      </c>
      <c r="OE30" s="20">
        <f t="shared" si="321"/>
        <v>-43.265625</v>
      </c>
      <c r="OG30" s="20">
        <f t="shared" si="322"/>
        <v>6879.234375</v>
      </c>
      <c r="OI30" s="20">
        <f t="shared" si="323"/>
        <v>-14.421875</v>
      </c>
      <c r="OK30" s="20">
        <f t="shared" si="324"/>
        <v>-57.6875</v>
      </c>
      <c r="OM30" s="20">
        <f t="shared" si="325"/>
        <v>6864.8125</v>
      </c>
      <c r="OO30" s="20">
        <f t="shared" si="326"/>
        <v>-14.421875</v>
      </c>
      <c r="OQ30" s="20">
        <f t="shared" si="327"/>
        <v>-72.109375</v>
      </c>
      <c r="OS30" s="20">
        <f t="shared" si="328"/>
        <v>6850.390625</v>
      </c>
      <c r="OU30" s="20">
        <f t="shared" si="329"/>
        <v>-14.421875</v>
      </c>
      <c r="OW30" s="20">
        <f t="shared" si="330"/>
        <v>-86.53125</v>
      </c>
      <c r="OY30" s="20">
        <f t="shared" si="331"/>
        <v>6835.96875</v>
      </c>
      <c r="PA30" s="20">
        <f t="shared" si="332"/>
        <v>-14.421875</v>
      </c>
      <c r="PC30" s="20">
        <f t="shared" si="333"/>
        <v>-100.953125</v>
      </c>
      <c r="PE30" s="20">
        <f t="shared" si="334"/>
        <v>6821.546875</v>
      </c>
      <c r="PG30" s="20">
        <f t="shared" si="335"/>
        <v>-14.421875</v>
      </c>
      <c r="PI30" s="20">
        <f t="shared" si="336"/>
        <v>-115.375</v>
      </c>
      <c r="PK30" s="20">
        <f t="shared" si="337"/>
        <v>6807.125</v>
      </c>
      <c r="PM30" s="20">
        <f t="shared" si="338"/>
        <v>-14.421875</v>
      </c>
      <c r="PO30" s="20">
        <f t="shared" si="339"/>
        <v>-129.796875</v>
      </c>
      <c r="PQ30" s="20">
        <f t="shared" si="340"/>
        <v>6792.703125</v>
      </c>
      <c r="PS30" s="20">
        <f t="shared" si="341"/>
        <v>-14.421875</v>
      </c>
      <c r="PU30" s="20">
        <f t="shared" si="342"/>
        <v>-144.21875</v>
      </c>
      <c r="PW30" s="20">
        <f t="shared" si="343"/>
        <v>6778.28125</v>
      </c>
      <c r="PY30" s="20">
        <f t="shared" si="344"/>
        <v>-14.421875</v>
      </c>
      <c r="QA30" s="20">
        <f t="shared" si="345"/>
        <v>-158.640625</v>
      </c>
      <c r="QC30" s="20">
        <f t="shared" si="346"/>
        <v>6763.859375</v>
      </c>
      <c r="QE30" s="20">
        <f t="shared" si="347"/>
        <v>-14.421875</v>
      </c>
      <c r="QG30" s="20">
        <f t="shared" si="348"/>
        <v>-173.0625</v>
      </c>
      <c r="QI30" s="20">
        <f t="shared" si="349"/>
        <v>6749.4375</v>
      </c>
      <c r="QK30" s="20">
        <f t="shared" si="350"/>
        <v>-14.421875</v>
      </c>
      <c r="QM30" s="20">
        <f t="shared" si="351"/>
        <v>-187.484375</v>
      </c>
      <c r="QO30" s="20">
        <f t="shared" si="352"/>
        <v>6735.015625</v>
      </c>
      <c r="QQ30" s="20">
        <f t="shared" si="353"/>
        <v>-14.421875</v>
      </c>
      <c r="QS30" s="20">
        <f t="shared" si="354"/>
        <v>-201.90625</v>
      </c>
      <c r="QU30" s="20">
        <f t="shared" si="355"/>
        <v>6720.59375</v>
      </c>
      <c r="QW30" s="20">
        <f t="shared" si="356"/>
        <v>-14.421875</v>
      </c>
      <c r="QY30" s="20">
        <f t="shared" si="357"/>
        <v>-216.328125</v>
      </c>
      <c r="RA30" s="20">
        <f t="shared" si="358"/>
        <v>6706.171875</v>
      </c>
      <c r="RC30" s="20">
        <f t="shared" si="359"/>
        <v>-14.421875</v>
      </c>
      <c r="RE30" s="20">
        <f t="shared" si="360"/>
        <v>-230.75</v>
      </c>
      <c r="RG30" s="20">
        <f t="shared" si="361"/>
        <v>6691.75</v>
      </c>
      <c r="RI30" s="20">
        <f t="shared" si="362"/>
        <v>-14.421875</v>
      </c>
      <c r="RK30" s="20">
        <f t="shared" si="363"/>
        <v>-245.171875</v>
      </c>
      <c r="RM30" s="20">
        <f t="shared" si="364"/>
        <v>6677.328125</v>
      </c>
      <c r="RO30" s="20">
        <f t="shared" si="365"/>
        <v>-14.421875</v>
      </c>
      <c r="RQ30" s="20">
        <f t="shared" si="366"/>
        <v>-259.59375</v>
      </c>
      <c r="RS30" s="20">
        <f t="shared" si="367"/>
        <v>6662.90625</v>
      </c>
      <c r="RU30" s="20">
        <f t="shared" si="368"/>
        <v>-14.421875</v>
      </c>
      <c r="RW30" s="20">
        <f t="shared" si="369"/>
        <v>-274.015625</v>
      </c>
      <c r="RY30" s="20">
        <f t="shared" si="370"/>
        <v>6648.484375</v>
      </c>
      <c r="SA30" s="20">
        <f t="shared" si="371"/>
        <v>-14.421875</v>
      </c>
      <c r="SC30" s="20">
        <f t="shared" si="372"/>
        <v>-288.4375</v>
      </c>
      <c r="SE30" s="20">
        <f t="shared" si="373"/>
        <v>6634.0625</v>
      </c>
      <c r="SG30" s="20">
        <f t="shared" si="374"/>
        <v>-14.421875</v>
      </c>
      <c r="SI30" s="20">
        <f t="shared" si="375"/>
        <v>-302.859375</v>
      </c>
      <c r="SK30" s="20">
        <f t="shared" si="376"/>
        <v>6619.640625</v>
      </c>
      <c r="SM30" s="20">
        <f t="shared" si="377"/>
        <v>-14.421875</v>
      </c>
      <c r="SO30" s="20">
        <f t="shared" si="378"/>
        <v>-317.28125</v>
      </c>
      <c r="SQ30" s="20">
        <f t="shared" si="379"/>
        <v>6605.21875</v>
      </c>
      <c r="SS30" s="20">
        <f t="shared" si="380"/>
        <v>-14.421875</v>
      </c>
      <c r="SU30" s="20">
        <f t="shared" si="381"/>
        <v>-331.703125</v>
      </c>
      <c r="SW30" s="20">
        <f t="shared" si="382"/>
        <v>6590.796875</v>
      </c>
      <c r="SY30" s="20">
        <f t="shared" si="383"/>
        <v>-14.421875</v>
      </c>
      <c r="TA30" s="20">
        <f t="shared" si="384"/>
        <v>-346.125</v>
      </c>
      <c r="TC30" s="20">
        <f t="shared" si="385"/>
        <v>6576.375</v>
      </c>
      <c r="TE30" s="20">
        <f t="shared" si="386"/>
        <v>-14.421875</v>
      </c>
      <c r="TG30" s="20">
        <f t="shared" si="387"/>
        <v>-360.546875</v>
      </c>
      <c r="TI30" s="20">
        <f t="shared" si="388"/>
        <v>6561.953125</v>
      </c>
      <c r="TK30" s="20">
        <f t="shared" si="389"/>
        <v>-14.421875</v>
      </c>
      <c r="TM30" s="20">
        <f t="shared" si="390"/>
        <v>-374.96875</v>
      </c>
      <c r="TO30" s="20">
        <f t="shared" si="391"/>
        <v>6547.53125</v>
      </c>
      <c r="TQ30" s="20">
        <f t="shared" si="392"/>
        <v>-14.421875</v>
      </c>
      <c r="TS30" s="20">
        <f t="shared" si="393"/>
        <v>-389.390625</v>
      </c>
      <c r="TU30" s="20">
        <f t="shared" si="394"/>
        <v>6533.109375</v>
      </c>
      <c r="TW30" s="20">
        <f t="shared" si="395"/>
        <v>-14.421875</v>
      </c>
      <c r="TY30" s="20">
        <f t="shared" si="396"/>
        <v>-403.8125</v>
      </c>
      <c r="UA30" s="20">
        <f t="shared" si="397"/>
        <v>6518.6875</v>
      </c>
      <c r="UC30" s="20">
        <f t="shared" si="398"/>
        <v>-14.421875</v>
      </c>
      <c r="UE30" s="20">
        <f t="shared" si="399"/>
        <v>-418.234375</v>
      </c>
      <c r="UG30" s="20">
        <f t="shared" si="400"/>
        <v>6504.265625</v>
      </c>
      <c r="UI30" s="20">
        <f t="shared" si="401"/>
        <v>-14.421875</v>
      </c>
      <c r="UK30" s="20">
        <f t="shared" si="402"/>
        <v>-432.65625</v>
      </c>
      <c r="UM30" s="20">
        <f t="shared" si="403"/>
        <v>6489.84375</v>
      </c>
      <c r="UO30" s="20">
        <f t="shared" si="404"/>
        <v>-14.421875</v>
      </c>
      <c r="UQ30" s="20">
        <f t="shared" si="405"/>
        <v>-447.078125</v>
      </c>
      <c r="US30" s="20">
        <f t="shared" si="406"/>
        <v>6475.421875</v>
      </c>
      <c r="UU30" s="20">
        <f t="shared" si="407"/>
        <v>-14.421875</v>
      </c>
      <c r="UW30" s="20">
        <f t="shared" si="408"/>
        <v>-461.5</v>
      </c>
      <c r="UY30" s="20">
        <f t="shared" si="409"/>
        <v>6461</v>
      </c>
      <c r="VA30" s="20">
        <f t="shared" si="410"/>
        <v>-14.421875</v>
      </c>
      <c r="VC30" s="20">
        <f t="shared" si="166"/>
        <v>-475.921875</v>
      </c>
      <c r="VE30" s="20">
        <f t="shared" si="411"/>
        <v>6446.578125</v>
      </c>
      <c r="VG30" s="20">
        <f t="shared" si="412"/>
        <v>-14.421875</v>
      </c>
      <c r="VI30" s="20">
        <f t="shared" si="413"/>
        <v>-490.34375</v>
      </c>
      <c r="VK30" s="20">
        <f t="shared" si="414"/>
        <v>6432.15625</v>
      </c>
      <c r="VM30" s="20">
        <f t="shared" si="415"/>
        <v>-14.421875</v>
      </c>
      <c r="VO30" s="20">
        <f t="shared" si="167"/>
        <v>-504.765625</v>
      </c>
      <c r="VQ30" s="20">
        <f t="shared" si="416"/>
        <v>6417.734375</v>
      </c>
      <c r="VS30" s="20">
        <f t="shared" si="417"/>
        <v>-14.421875</v>
      </c>
      <c r="VU30" s="20">
        <f t="shared" si="168"/>
        <v>-519.1875</v>
      </c>
      <c r="VW30" s="20">
        <f t="shared" si="418"/>
        <v>6403.3125</v>
      </c>
      <c r="VY30" s="20">
        <f t="shared" si="419"/>
        <v>-14.421875</v>
      </c>
      <c r="WA30" s="20">
        <f t="shared" si="420"/>
        <v>-533.609375</v>
      </c>
      <c r="WC30" s="20">
        <f t="shared" si="421"/>
        <v>6388.890625</v>
      </c>
      <c r="WE30" s="20">
        <f t="shared" si="422"/>
        <v>-14.421875</v>
      </c>
      <c r="WG30" s="20">
        <f t="shared" si="169"/>
        <v>-548.03125</v>
      </c>
      <c r="WI30" s="20">
        <f t="shared" si="423"/>
        <v>6374.46875</v>
      </c>
      <c r="WK30" s="20">
        <f t="shared" si="424"/>
        <v>-14.421875</v>
      </c>
      <c r="WM30" s="20">
        <f t="shared" si="170"/>
        <v>-562.453125</v>
      </c>
      <c r="WO30" s="20">
        <f t="shared" si="425"/>
        <v>6360.046875</v>
      </c>
      <c r="WQ30" s="20">
        <f t="shared" si="426"/>
        <v>-14.421875</v>
      </c>
      <c r="WS30" s="20">
        <f t="shared" si="427"/>
        <v>-576.875</v>
      </c>
      <c r="WU30" s="20">
        <f t="shared" si="428"/>
        <v>6345.625</v>
      </c>
      <c r="WW30" s="20">
        <f t="shared" si="429"/>
        <v>-14.421875</v>
      </c>
      <c r="WY30" s="20">
        <f t="shared" si="171"/>
        <v>-591.296875</v>
      </c>
      <c r="XA30" s="20">
        <f t="shared" si="430"/>
        <v>6331.203125</v>
      </c>
      <c r="XC30" s="20">
        <f t="shared" si="431"/>
        <v>-14.421875</v>
      </c>
      <c r="XE30" s="20">
        <f t="shared" si="172"/>
        <v>-605.71875</v>
      </c>
      <c r="XG30" s="20">
        <f t="shared" si="432"/>
        <v>6316.78125</v>
      </c>
      <c r="XI30" s="20">
        <f t="shared" si="433"/>
        <v>-14.421875</v>
      </c>
      <c r="XK30" s="20">
        <f t="shared" si="434"/>
        <v>-620.140625</v>
      </c>
      <c r="XM30" s="20">
        <f t="shared" si="435"/>
        <v>6302.359375</v>
      </c>
      <c r="XO30" s="20">
        <f t="shared" si="436"/>
        <v>-14.421875</v>
      </c>
      <c r="XQ30" s="20">
        <f t="shared" si="173"/>
        <v>-634.5625</v>
      </c>
      <c r="XS30" s="20">
        <f t="shared" si="437"/>
        <v>6287.9375</v>
      </c>
      <c r="XU30" s="20">
        <f t="shared" si="438"/>
        <v>-14.421875</v>
      </c>
      <c r="XW30" s="20">
        <f t="shared" si="174"/>
        <v>-648.984375</v>
      </c>
      <c r="XY30" s="20">
        <f t="shared" si="439"/>
        <v>6273.515625</v>
      </c>
      <c r="YA30" s="20">
        <f t="shared" si="440"/>
        <v>-14.421875</v>
      </c>
      <c r="YC30" s="20">
        <f t="shared" si="441"/>
        <v>-663.40625</v>
      </c>
      <c r="YE30" s="20">
        <f t="shared" si="442"/>
        <v>6259.09375</v>
      </c>
      <c r="YG30" s="20">
        <f t="shared" si="443"/>
        <v>-14.421875</v>
      </c>
      <c r="YI30" s="20">
        <f t="shared" si="175"/>
        <v>-677.828125</v>
      </c>
      <c r="YK30" s="20">
        <f t="shared" si="444"/>
        <v>6244.671875</v>
      </c>
      <c r="YM30" s="20">
        <f t="shared" si="445"/>
        <v>-14.421875</v>
      </c>
      <c r="YO30" s="20">
        <f t="shared" si="176"/>
        <v>-692.25</v>
      </c>
      <c r="YQ30" s="20">
        <f t="shared" si="446"/>
        <v>6230.25</v>
      </c>
      <c r="YS30" s="20">
        <f t="shared" si="447"/>
        <v>-14.421875</v>
      </c>
      <c r="YU30" s="20">
        <f t="shared" si="448"/>
        <v>-706.671875</v>
      </c>
      <c r="YW30" s="20">
        <f t="shared" si="449"/>
        <v>6215.828125</v>
      </c>
      <c r="YY30" s="20">
        <f t="shared" si="450"/>
        <v>-14.421875</v>
      </c>
      <c r="ZA30" s="20">
        <f t="shared" si="177"/>
        <v>-721.09375</v>
      </c>
      <c r="ZC30" s="20">
        <f t="shared" si="451"/>
        <v>6201.40625</v>
      </c>
      <c r="ZE30" s="20">
        <f t="shared" si="452"/>
        <v>-14.421875</v>
      </c>
      <c r="ZG30" s="20">
        <f t="shared" si="178"/>
        <v>-735.515625</v>
      </c>
      <c r="ZI30" s="20">
        <f t="shared" si="453"/>
        <v>6186.984375</v>
      </c>
      <c r="ZK30" s="20">
        <f t="shared" si="454"/>
        <v>-14.421875</v>
      </c>
      <c r="ZM30" s="20">
        <f t="shared" si="455"/>
        <v>-749.9375</v>
      </c>
      <c r="ZO30" s="20">
        <f t="shared" si="456"/>
        <v>6172.5625</v>
      </c>
      <c r="ZQ30" s="20">
        <f t="shared" si="457"/>
        <v>-14.421875</v>
      </c>
      <c r="ZS30" s="20">
        <f t="shared" si="179"/>
        <v>-764.359375</v>
      </c>
      <c r="ZU30" s="20">
        <f t="shared" si="458"/>
        <v>6158.140625</v>
      </c>
      <c r="ZW30" s="20">
        <f t="shared" si="459"/>
        <v>-14.421875</v>
      </c>
      <c r="ZY30" s="20">
        <f t="shared" si="180"/>
        <v>-778.78125</v>
      </c>
      <c r="AAA30" s="20">
        <f t="shared" si="460"/>
        <v>6143.71875</v>
      </c>
      <c r="AAC30" s="20">
        <f t="shared" si="461"/>
        <v>-14.421875</v>
      </c>
      <c r="AAE30" s="20">
        <f t="shared" si="462"/>
        <v>-793.203125</v>
      </c>
      <c r="AAG30" s="20">
        <f t="shared" si="463"/>
        <v>6129.296875</v>
      </c>
      <c r="AAI30" s="20">
        <f t="shared" si="464"/>
        <v>-14.421875</v>
      </c>
      <c r="AAK30" s="20">
        <f t="shared" si="181"/>
        <v>-807.625</v>
      </c>
      <c r="AAM30" s="20">
        <f t="shared" si="465"/>
        <v>6114.875</v>
      </c>
      <c r="AAO30" s="20">
        <f t="shared" si="466"/>
        <v>-14.421875</v>
      </c>
      <c r="AAQ30" s="20">
        <f t="shared" si="182"/>
        <v>-822.046875</v>
      </c>
      <c r="AAS30" s="20">
        <f t="shared" si="467"/>
        <v>6100.453125</v>
      </c>
      <c r="AAU30" s="20">
        <f t="shared" si="468"/>
        <v>-14.421875</v>
      </c>
      <c r="AAW30" s="20">
        <f t="shared" si="469"/>
        <v>-836.46875</v>
      </c>
      <c r="AAY30" s="20">
        <f t="shared" si="470"/>
        <v>6086.03125</v>
      </c>
      <c r="ABA30" s="20">
        <f t="shared" si="471"/>
        <v>-14.421875</v>
      </c>
      <c r="ABB30" s="20">
        <f t="shared" si="183"/>
        <v>-850.890625</v>
      </c>
      <c r="ABC30" s="20">
        <f t="shared" si="184"/>
        <v>6071.609375</v>
      </c>
      <c r="ABD30" s="20">
        <f t="shared" si="185"/>
        <v>-14.421875</v>
      </c>
      <c r="ABE30" s="20">
        <f t="shared" si="186"/>
        <v>-865.3125</v>
      </c>
      <c r="ABF30" s="20">
        <f t="shared" si="187"/>
        <v>6057.1875</v>
      </c>
      <c r="ABG30" s="20">
        <f t="shared" si="188"/>
        <v>-14.421875</v>
      </c>
      <c r="ABH30" s="20">
        <f t="shared" si="189"/>
        <v>-879.734375</v>
      </c>
      <c r="ABI30" s="20">
        <f t="shared" si="190"/>
        <v>6042.765625</v>
      </c>
      <c r="ABK30" s="20">
        <f t="shared" si="472"/>
        <v>-14.421875</v>
      </c>
      <c r="ABL30" s="20">
        <f t="shared" si="296"/>
        <v>-894.15625</v>
      </c>
      <c r="ABM30" s="20">
        <f t="shared" si="191"/>
        <v>6028.34375</v>
      </c>
      <c r="ABN30" s="20">
        <f t="shared" si="192"/>
        <v>-14.421875</v>
      </c>
      <c r="ABO30" s="20">
        <f t="shared" si="193"/>
        <v>-908.578125</v>
      </c>
      <c r="ABP30" s="20">
        <f t="shared" si="194"/>
        <v>6013.921875</v>
      </c>
      <c r="ABQ30" s="20">
        <f t="shared" si="195"/>
        <v>-14.421875</v>
      </c>
      <c r="ABR30" s="20">
        <f t="shared" si="196"/>
        <v>-923</v>
      </c>
      <c r="ABS30" s="20">
        <f t="shared" si="197"/>
        <v>5999.5</v>
      </c>
      <c r="ABU30" s="20">
        <f t="shared" si="473"/>
        <v>-14.421875</v>
      </c>
      <c r="ABV30" s="20">
        <f t="shared" si="297"/>
        <v>-937.421875</v>
      </c>
      <c r="ABW30" s="20">
        <f t="shared" si="198"/>
        <v>5985.078125</v>
      </c>
      <c r="ABX30" s="20">
        <f t="shared" si="199"/>
        <v>-14.421875</v>
      </c>
      <c r="ABY30" s="20">
        <f t="shared" si="200"/>
        <v>-951.84375</v>
      </c>
      <c r="ABZ30" s="20">
        <f t="shared" si="201"/>
        <v>5970.65625</v>
      </c>
      <c r="ACA30" s="20">
        <f t="shared" si="202"/>
        <v>-14.421875</v>
      </c>
      <c r="ACB30" s="20">
        <f t="shared" si="203"/>
        <v>-966.265625</v>
      </c>
      <c r="ACC30" s="20">
        <f t="shared" si="204"/>
        <v>5956.234375</v>
      </c>
      <c r="ACE30" s="20">
        <f t="shared" si="474"/>
        <v>-14.421875</v>
      </c>
      <c r="ACF30" s="20">
        <f t="shared" si="298"/>
        <v>-980.6875</v>
      </c>
      <c r="ACG30" s="20">
        <f t="shared" si="205"/>
        <v>5941.8125</v>
      </c>
      <c r="ACH30" s="20">
        <f t="shared" si="206"/>
        <v>-14.421875</v>
      </c>
      <c r="ACI30" s="20">
        <f t="shared" si="207"/>
        <v>-995.109375</v>
      </c>
      <c r="ACJ30" s="20">
        <f t="shared" si="208"/>
        <v>5927.390625</v>
      </c>
      <c r="ACK30" s="20">
        <f t="shared" si="209"/>
        <v>-14.421875</v>
      </c>
      <c r="ACL30" s="20">
        <f t="shared" si="210"/>
        <v>-1009.53125</v>
      </c>
      <c r="ACM30" s="20">
        <f t="shared" si="211"/>
        <v>5912.96875</v>
      </c>
      <c r="ACO30" s="20">
        <f t="shared" si="475"/>
        <v>-14.421875</v>
      </c>
      <c r="ACP30" s="20">
        <f t="shared" si="299"/>
        <v>-1023.953125</v>
      </c>
      <c r="ACQ30" s="20">
        <f t="shared" si="212"/>
        <v>5898.546875</v>
      </c>
      <c r="ACR30" s="20">
        <f t="shared" si="213"/>
        <v>-14.421875</v>
      </c>
      <c r="ACS30" s="20">
        <f t="shared" si="214"/>
        <v>-1038.375</v>
      </c>
      <c r="ACT30" s="20">
        <f t="shared" si="215"/>
        <v>5884.125</v>
      </c>
      <c r="ACU30" s="20">
        <f t="shared" si="216"/>
        <v>-14.421875</v>
      </c>
      <c r="ACV30" s="20">
        <f t="shared" si="217"/>
        <v>-1052.796875</v>
      </c>
      <c r="ACW30" s="20">
        <f t="shared" si="218"/>
        <v>5869.703125</v>
      </c>
      <c r="ACY30" s="20">
        <f t="shared" si="476"/>
        <v>-14.421875</v>
      </c>
      <c r="ACZ30" s="20">
        <f t="shared" si="300"/>
        <v>-1067.21875</v>
      </c>
      <c r="ADA30" s="20">
        <f t="shared" si="219"/>
        <v>5855.28125</v>
      </c>
      <c r="ADB30" s="20">
        <f t="shared" si="220"/>
        <v>-14.421875</v>
      </c>
      <c r="ADC30" s="20">
        <f t="shared" si="221"/>
        <v>-1081.640625</v>
      </c>
      <c r="ADD30" s="20">
        <f t="shared" si="222"/>
        <v>5840.859375</v>
      </c>
      <c r="ADE30" s="20">
        <f t="shared" si="223"/>
        <v>-14.421875</v>
      </c>
      <c r="ADF30" s="20">
        <f t="shared" si="224"/>
        <v>-1096.0625</v>
      </c>
      <c r="ADG30" s="20">
        <f t="shared" si="225"/>
        <v>5826.4375</v>
      </c>
      <c r="ADI30" s="20">
        <f t="shared" si="477"/>
        <v>-14.421875</v>
      </c>
      <c r="ADJ30" s="20">
        <f t="shared" si="301"/>
        <v>-1110.484375</v>
      </c>
      <c r="ADK30" s="20">
        <f t="shared" si="226"/>
        <v>5812.015625</v>
      </c>
      <c r="ADL30" s="20">
        <f t="shared" si="227"/>
        <v>-14.421875</v>
      </c>
      <c r="ADM30" s="20">
        <f t="shared" si="228"/>
        <v>-1124.90625</v>
      </c>
      <c r="ADN30" s="20">
        <f t="shared" si="229"/>
        <v>5797.59375</v>
      </c>
      <c r="ADO30" s="20">
        <f t="shared" si="230"/>
        <v>-14.421875</v>
      </c>
      <c r="ADP30" s="20">
        <f t="shared" si="231"/>
        <v>-1139.328125</v>
      </c>
      <c r="ADQ30" s="20">
        <f t="shared" si="232"/>
        <v>5783.171875</v>
      </c>
      <c r="ADS30" s="20">
        <f t="shared" si="478"/>
        <v>-14.421875</v>
      </c>
      <c r="ADT30" s="20">
        <f t="shared" si="302"/>
        <v>-1153.75</v>
      </c>
      <c r="ADU30" s="20">
        <f t="shared" si="233"/>
        <v>5768.75</v>
      </c>
      <c r="ADV30" s="20">
        <f t="shared" si="234"/>
        <v>-14.421875</v>
      </c>
      <c r="ADW30" s="20">
        <f t="shared" si="235"/>
        <v>-1168.171875</v>
      </c>
      <c r="ADX30" s="20">
        <f t="shared" si="236"/>
        <v>5754.328125</v>
      </c>
      <c r="ADY30" s="20">
        <f t="shared" si="237"/>
        <v>-14.421875</v>
      </c>
      <c r="ADZ30" s="20">
        <f t="shared" si="238"/>
        <v>-1182.59375</v>
      </c>
      <c r="AEA30" s="20">
        <f t="shared" si="239"/>
        <v>5739.90625</v>
      </c>
      <c r="AEC30" s="20">
        <f t="shared" si="479"/>
        <v>-14.421875</v>
      </c>
      <c r="AED30" s="20">
        <f t="shared" si="303"/>
        <v>-1197.015625</v>
      </c>
      <c r="AEE30" s="20">
        <f t="shared" si="240"/>
        <v>5725.484375</v>
      </c>
      <c r="AEF30" s="20">
        <f t="shared" si="241"/>
        <v>-14.421875</v>
      </c>
      <c r="AEG30" s="20">
        <f t="shared" si="242"/>
        <v>-1211.4375</v>
      </c>
      <c r="AEH30" s="20">
        <f t="shared" si="243"/>
        <v>5711.0625</v>
      </c>
      <c r="AEI30" s="20">
        <f t="shared" si="244"/>
        <v>-14.421875</v>
      </c>
      <c r="AEJ30" s="20">
        <f t="shared" si="245"/>
        <v>-1225.859375</v>
      </c>
      <c r="AEK30" s="20">
        <f t="shared" si="246"/>
        <v>5696.640625</v>
      </c>
      <c r="AEM30" s="20">
        <f t="shared" si="480"/>
        <v>-14.421875</v>
      </c>
      <c r="AEN30" s="20">
        <f t="shared" si="304"/>
        <v>-1240.28125</v>
      </c>
      <c r="AEO30" s="20">
        <f t="shared" si="247"/>
        <v>5682.21875</v>
      </c>
      <c r="AEP30" s="20">
        <f t="shared" si="248"/>
        <v>-14.421875</v>
      </c>
      <c r="AEQ30" s="20">
        <f t="shared" si="249"/>
        <v>-1254.703125</v>
      </c>
      <c r="AER30" s="20">
        <f t="shared" si="250"/>
        <v>5667.796875</v>
      </c>
      <c r="AES30" s="20">
        <f t="shared" si="251"/>
        <v>-14.421875</v>
      </c>
      <c r="AET30" s="20">
        <f t="shared" si="252"/>
        <v>-1269.125</v>
      </c>
      <c r="AEU30" s="20">
        <f t="shared" si="253"/>
        <v>5653.375</v>
      </c>
      <c r="AEW30" s="20">
        <f t="shared" si="481"/>
        <v>-14.421875</v>
      </c>
      <c r="AEX30" s="20">
        <f t="shared" si="305"/>
        <v>-1283.546875</v>
      </c>
      <c r="AEY30" s="20">
        <f t="shared" si="254"/>
        <v>5638.953125</v>
      </c>
      <c r="AEZ30" s="20">
        <f t="shared" si="255"/>
        <v>-14.421875</v>
      </c>
      <c r="AFA30" s="20">
        <f t="shared" si="256"/>
        <v>-1297.96875</v>
      </c>
      <c r="AFB30" s="20">
        <f t="shared" si="257"/>
        <v>5624.53125</v>
      </c>
      <c r="AFC30" s="20">
        <f t="shared" si="258"/>
        <v>-14.421875</v>
      </c>
      <c r="AFD30" s="20">
        <f t="shared" si="259"/>
        <v>-1312.390625</v>
      </c>
      <c r="AFE30" s="20">
        <f t="shared" si="260"/>
        <v>5610.109375</v>
      </c>
      <c r="AFG30" s="20">
        <f t="shared" si="482"/>
        <v>-14.421875</v>
      </c>
      <c r="AFH30" s="20">
        <f t="shared" si="306"/>
        <v>-1326.8125</v>
      </c>
      <c r="AFI30" s="20">
        <f t="shared" si="261"/>
        <v>5595.6875</v>
      </c>
      <c r="AFJ30" s="20">
        <f t="shared" si="262"/>
        <v>-14.421875</v>
      </c>
      <c r="AFK30" s="20">
        <f t="shared" si="263"/>
        <v>-1341.234375</v>
      </c>
      <c r="AFL30" s="20">
        <f t="shared" si="264"/>
        <v>5581.265625</v>
      </c>
      <c r="AFM30" s="20">
        <f t="shared" si="265"/>
        <v>-14.421875</v>
      </c>
      <c r="AFN30" s="20">
        <f t="shared" si="266"/>
        <v>-1355.65625</v>
      </c>
      <c r="AFO30" s="20">
        <f t="shared" si="267"/>
        <v>5566.84375</v>
      </c>
      <c r="AFQ30" s="20">
        <f t="shared" si="483"/>
        <v>-14.421875</v>
      </c>
      <c r="AFR30" s="20">
        <f t="shared" si="307"/>
        <v>-1370.078125</v>
      </c>
      <c r="AFS30" s="20">
        <f t="shared" si="268"/>
        <v>5552.421875</v>
      </c>
      <c r="AFT30" s="20">
        <f t="shared" si="269"/>
        <v>-14.421875</v>
      </c>
      <c r="AFU30" s="20">
        <f t="shared" si="270"/>
        <v>-1384.5</v>
      </c>
      <c r="AFV30" s="20">
        <f t="shared" si="271"/>
        <v>5538</v>
      </c>
      <c r="AFW30" s="20">
        <f t="shared" si="272"/>
        <v>-14.421875</v>
      </c>
      <c r="AFX30" s="20">
        <f t="shared" si="273"/>
        <v>-1398.921875</v>
      </c>
      <c r="AFY30" s="20">
        <f t="shared" si="274"/>
        <v>5523.578125</v>
      </c>
      <c r="AGA30" s="20">
        <f t="shared" si="484"/>
        <v>-14.421875</v>
      </c>
      <c r="AGB30" s="20">
        <f t="shared" si="308"/>
        <v>-1413.34375</v>
      </c>
      <c r="AGC30" s="20">
        <f t="shared" si="275"/>
        <v>5509.15625</v>
      </c>
      <c r="AGD30" s="20">
        <f t="shared" si="276"/>
        <v>-14.421875</v>
      </c>
      <c r="AGE30" s="20">
        <f t="shared" si="277"/>
        <v>-1427.765625</v>
      </c>
      <c r="AGF30" s="20">
        <f t="shared" si="278"/>
        <v>5494.734375</v>
      </c>
      <c r="AGG30" s="20">
        <f t="shared" si="279"/>
        <v>-14.421875</v>
      </c>
      <c r="AGH30" s="20">
        <f t="shared" si="280"/>
        <v>-1442.1875</v>
      </c>
      <c r="AGI30" s="20">
        <f t="shared" si="281"/>
        <v>5480.3125</v>
      </c>
      <c r="AGK30" s="20">
        <f t="shared" si="485"/>
        <v>-14.421875</v>
      </c>
      <c r="AGL30" s="20">
        <f t="shared" si="309"/>
        <v>-1456.609375</v>
      </c>
      <c r="AGM30" s="20">
        <f t="shared" si="282"/>
        <v>5465.890625</v>
      </c>
      <c r="AGN30" s="20">
        <f t="shared" si="283"/>
        <v>-14.421875</v>
      </c>
      <c r="AGO30" s="20">
        <f t="shared" si="284"/>
        <v>-1471.03125</v>
      </c>
      <c r="AGP30" s="20">
        <f t="shared" si="285"/>
        <v>5451.46875</v>
      </c>
      <c r="AGQ30" s="20">
        <f t="shared" si="286"/>
        <v>-14.421875</v>
      </c>
      <c r="AGR30" s="20">
        <f t="shared" si="287"/>
        <v>-1485.453125</v>
      </c>
      <c r="AGS30" s="20">
        <f t="shared" si="288"/>
        <v>5437.046875</v>
      </c>
      <c r="AGU30" s="20">
        <f t="shared" si="486"/>
        <v>-14.421875</v>
      </c>
      <c r="AGV30" s="20">
        <f t="shared" si="310"/>
        <v>-1499.875</v>
      </c>
      <c r="AGW30" s="20">
        <f t="shared" si="289"/>
        <v>5422.625</v>
      </c>
      <c r="AGX30" s="20">
        <f t="shared" si="290"/>
        <v>-14.421875</v>
      </c>
      <c r="AGY30" s="20">
        <f t="shared" si="291"/>
        <v>-1514.296875</v>
      </c>
      <c r="AGZ30" s="20">
        <f t="shared" si="292"/>
        <v>5408.203125</v>
      </c>
      <c r="AHA30" s="20">
        <f t="shared" si="293"/>
        <v>-14.421875</v>
      </c>
      <c r="AHB30" s="20">
        <f t="shared" si="294"/>
        <v>-1528.71875</v>
      </c>
      <c r="AHC30" s="20">
        <f t="shared" si="295"/>
        <v>5393.78125</v>
      </c>
    </row>
    <row r="31" spans="1:887" x14ac:dyDescent="0.2">
      <c r="C31" s="5" t="s">
        <v>66</v>
      </c>
      <c r="D31" s="24">
        <v>42460</v>
      </c>
      <c r="E31" s="5">
        <v>480</v>
      </c>
      <c r="F31" s="4">
        <v>24594.400000000001</v>
      </c>
      <c r="I31" s="20"/>
      <c r="K31" s="20"/>
      <c r="M31" s="20"/>
      <c r="O31" s="20"/>
      <c r="Q31" s="20"/>
      <c r="S31" s="20"/>
      <c r="U31" s="20"/>
      <c r="W31" s="20"/>
      <c r="Y31" s="20"/>
      <c r="AA31" s="20"/>
      <c r="AC31" s="20"/>
      <c r="AE31" s="20"/>
      <c r="AG31" s="20"/>
      <c r="AI31" s="20"/>
      <c r="AK31" s="20"/>
      <c r="AM31" s="20"/>
      <c r="AO31" s="20"/>
      <c r="AQ31" s="20"/>
      <c r="AS31" s="20"/>
      <c r="AU31" s="20"/>
      <c r="AW31" s="20"/>
      <c r="AY31" s="20"/>
      <c r="BA31" s="20"/>
      <c r="BC31" s="20"/>
      <c r="BE31" s="20"/>
      <c r="BG31" s="20"/>
      <c r="BI31" s="20"/>
      <c r="BK31" s="20"/>
      <c r="BM31" s="20"/>
      <c r="BO31" s="20"/>
      <c r="BQ31" s="20"/>
      <c r="BS31" s="20"/>
      <c r="BU31" s="20"/>
      <c r="BW31" s="20"/>
      <c r="BY31" s="20"/>
      <c r="CA31" s="20"/>
      <c r="CC31" s="20"/>
      <c r="CE31" s="20"/>
      <c r="CG31" s="20"/>
      <c r="CI31" s="20"/>
      <c r="CK31" s="20"/>
      <c r="CM31" s="20"/>
      <c r="CO31" s="20"/>
      <c r="CQ31" s="20"/>
      <c r="CS31" s="20"/>
      <c r="CU31" s="20"/>
      <c r="CW31" s="20"/>
      <c r="CY31" s="20"/>
      <c r="DA31" s="20"/>
      <c r="DC31" s="20"/>
      <c r="DE31" s="20"/>
      <c r="DG31" s="20"/>
      <c r="DI31" s="20"/>
      <c r="DK31" s="20"/>
      <c r="DM31" s="20"/>
      <c r="DO31" s="20"/>
      <c r="DQ31" s="20"/>
      <c r="DS31" s="20"/>
      <c r="DU31" s="20"/>
      <c r="DW31" s="20"/>
      <c r="DY31" s="20"/>
      <c r="EA31" s="20"/>
      <c r="EC31" s="20"/>
      <c r="EE31" s="20"/>
      <c r="EG31" s="20"/>
      <c r="EI31" s="20"/>
      <c r="EK31" s="20"/>
      <c r="EM31" s="20"/>
      <c r="EO31" s="20"/>
      <c r="EQ31" s="20"/>
      <c r="ES31" s="20"/>
      <c r="EU31" s="20"/>
      <c r="EW31" s="20"/>
      <c r="EY31" s="20"/>
      <c r="FA31" s="20"/>
      <c r="FC31" s="20"/>
      <c r="FE31" s="20"/>
      <c r="FG31" s="20"/>
      <c r="FI31" s="20"/>
      <c r="FK31" s="20"/>
      <c r="FM31" s="20"/>
      <c r="FO31" s="20"/>
      <c r="FQ31" s="20"/>
      <c r="FS31" s="20"/>
      <c r="FU31" s="20"/>
      <c r="FW31" s="20"/>
      <c r="FY31" s="20"/>
      <c r="GA31" s="20"/>
      <c r="GC31" s="20"/>
      <c r="GE31" s="20"/>
      <c r="GG31" s="20"/>
      <c r="GI31" s="20"/>
      <c r="GK31" s="20"/>
      <c r="GM31" s="20"/>
      <c r="GO31" s="20"/>
      <c r="GQ31" s="20"/>
      <c r="GS31" s="20"/>
      <c r="GU31" s="20"/>
      <c r="GW31" s="20"/>
      <c r="GY31" s="20"/>
      <c r="HA31" s="20"/>
      <c r="HC31" s="20"/>
      <c r="HE31" s="20"/>
      <c r="HG31" s="20"/>
      <c r="HI31" s="20"/>
      <c r="HK31" s="20"/>
      <c r="HM31" s="20"/>
      <c r="HO31" s="20"/>
      <c r="HQ31" s="20"/>
      <c r="HS31" s="20"/>
      <c r="HU31" s="20"/>
      <c r="HW31" s="20"/>
      <c r="HY31" s="20"/>
      <c r="IA31" s="20"/>
      <c r="IC31" s="20"/>
      <c r="IE31" s="20"/>
      <c r="IG31" s="20"/>
      <c r="II31" s="20"/>
      <c r="IK31" s="20"/>
      <c r="IM31" s="20"/>
      <c r="IO31" s="20"/>
      <c r="IQ31" s="20"/>
      <c r="IS31" s="20"/>
      <c r="IU31" s="20"/>
      <c r="IW31" s="20"/>
      <c r="IY31" s="20"/>
      <c r="JA31" s="20"/>
      <c r="JC31" s="20"/>
      <c r="JE31" s="20"/>
      <c r="JG31" s="20"/>
      <c r="JI31" s="20"/>
      <c r="JK31" s="20"/>
      <c r="JM31" s="20"/>
      <c r="JO31" s="20"/>
      <c r="JQ31" s="20"/>
      <c r="JS31" s="20"/>
      <c r="JU31" s="20"/>
      <c r="JW31" s="20"/>
      <c r="JY31" s="20"/>
      <c r="KA31" s="20"/>
      <c r="KC31" s="20"/>
      <c r="KE31" s="20"/>
      <c r="KG31" s="20"/>
      <c r="KI31" s="20"/>
      <c r="KK31" s="20"/>
      <c r="KM31" s="20"/>
      <c r="KO31" s="20"/>
      <c r="KQ31" s="20"/>
      <c r="KS31" s="20"/>
      <c r="KU31" s="20"/>
      <c r="KW31" s="20"/>
      <c r="KY31" s="20"/>
      <c r="LA31" s="20"/>
      <c r="LC31" s="20"/>
      <c r="LE31" s="20"/>
      <c r="LG31" s="20"/>
      <c r="LI31" s="20"/>
      <c r="LK31" s="20"/>
      <c r="LM31" s="20"/>
      <c r="LO31" s="20"/>
      <c r="LQ31" s="20"/>
      <c r="LS31" s="20"/>
      <c r="LU31" s="20"/>
      <c r="LW31" s="20"/>
      <c r="LY31" s="20"/>
      <c r="MA31" s="20"/>
      <c r="MC31" s="20"/>
      <c r="ME31" s="20"/>
      <c r="MG31" s="20"/>
      <c r="MI31" s="20"/>
      <c r="MK31" s="20"/>
      <c r="MM31" s="20"/>
      <c r="MO31" s="20"/>
      <c r="MQ31" s="20"/>
      <c r="MS31" s="20"/>
      <c r="MU31" s="20"/>
      <c r="MW31" s="20"/>
      <c r="MY31" s="20"/>
      <c r="NA31" s="20"/>
      <c r="NC31" s="20"/>
      <c r="NE31" s="20"/>
      <c r="NG31" s="20"/>
      <c r="NI31" s="20"/>
      <c r="NK31" s="20"/>
      <c r="NM31" s="20"/>
      <c r="NO31" s="20"/>
      <c r="NQ31" s="20">
        <f>-$F31/$E31</f>
        <v>-51.238333333333337</v>
      </c>
      <c r="NS31" s="20">
        <f>NQ31</f>
        <v>-51.238333333333337</v>
      </c>
      <c r="NU31" s="20">
        <f t="shared" si="316"/>
        <v>24543.161666666667</v>
      </c>
      <c r="NW31" s="20">
        <f t="shared" si="317"/>
        <v>-51.238333333333337</v>
      </c>
      <c r="NY31" s="20">
        <f t="shared" si="318"/>
        <v>-102.47666666666667</v>
      </c>
      <c r="OA31" s="20">
        <f t="shared" si="319"/>
        <v>24491.923333333336</v>
      </c>
      <c r="OC31" s="20">
        <f t="shared" si="320"/>
        <v>-51.238333333333337</v>
      </c>
      <c r="OE31" s="20">
        <f t="shared" si="321"/>
        <v>-153.715</v>
      </c>
      <c r="OG31" s="20">
        <f t="shared" si="322"/>
        <v>24440.685000000001</v>
      </c>
      <c r="OI31" s="20">
        <f t="shared" si="323"/>
        <v>-51.238333333333337</v>
      </c>
      <c r="OK31" s="20">
        <f t="shared" si="324"/>
        <v>-204.95333333333335</v>
      </c>
      <c r="OM31" s="20">
        <f t="shared" si="325"/>
        <v>24389.446666666667</v>
      </c>
      <c r="OO31" s="20">
        <f t="shared" si="326"/>
        <v>-51.238333333333337</v>
      </c>
      <c r="OQ31" s="20">
        <f t="shared" si="327"/>
        <v>-256.19166666666666</v>
      </c>
      <c r="OS31" s="20">
        <f t="shared" si="328"/>
        <v>24338.208333333336</v>
      </c>
      <c r="OU31" s="20">
        <f t="shared" si="329"/>
        <v>-51.238333333333337</v>
      </c>
      <c r="OW31" s="20">
        <f t="shared" si="330"/>
        <v>-307.43</v>
      </c>
      <c r="OY31" s="20">
        <f t="shared" si="331"/>
        <v>24286.97</v>
      </c>
      <c r="PA31" s="20">
        <f t="shared" si="332"/>
        <v>-51.238333333333337</v>
      </c>
      <c r="PC31" s="20">
        <f t="shared" si="333"/>
        <v>-358.66833333333335</v>
      </c>
      <c r="PE31" s="20">
        <f t="shared" si="334"/>
        <v>24235.731666666667</v>
      </c>
      <c r="PG31" s="20">
        <f t="shared" si="335"/>
        <v>-51.238333333333337</v>
      </c>
      <c r="PI31" s="20">
        <f t="shared" si="336"/>
        <v>-409.90666666666669</v>
      </c>
      <c r="PK31" s="20">
        <f t="shared" si="337"/>
        <v>24184.493333333336</v>
      </c>
      <c r="PM31" s="20">
        <f t="shared" si="338"/>
        <v>-51.238333333333337</v>
      </c>
      <c r="PO31" s="20">
        <f t="shared" si="339"/>
        <v>-461.14500000000004</v>
      </c>
      <c r="PQ31" s="20">
        <f t="shared" si="340"/>
        <v>24133.255000000001</v>
      </c>
      <c r="PS31" s="20">
        <f t="shared" si="341"/>
        <v>-51.238333333333337</v>
      </c>
      <c r="PU31" s="20">
        <f t="shared" si="342"/>
        <v>-512.38333333333333</v>
      </c>
      <c r="PW31" s="20">
        <f t="shared" si="343"/>
        <v>24082.016666666666</v>
      </c>
      <c r="PY31" s="20">
        <f t="shared" si="344"/>
        <v>-51.238333333333337</v>
      </c>
      <c r="QA31" s="20">
        <f t="shared" si="345"/>
        <v>-563.62166666666667</v>
      </c>
      <c r="QC31" s="20">
        <f t="shared" si="346"/>
        <v>24030.778333333335</v>
      </c>
      <c r="QE31" s="20">
        <f t="shared" si="347"/>
        <v>-51.238333333333337</v>
      </c>
      <c r="QG31" s="20">
        <f t="shared" si="348"/>
        <v>-614.86</v>
      </c>
      <c r="QI31" s="20">
        <f t="shared" si="349"/>
        <v>23979.54</v>
      </c>
      <c r="QK31" s="20">
        <f t="shared" si="350"/>
        <v>-51.238333333333337</v>
      </c>
      <c r="QM31" s="20">
        <f t="shared" si="351"/>
        <v>-666.09833333333336</v>
      </c>
      <c r="QO31" s="20">
        <f t="shared" si="352"/>
        <v>23928.301666666666</v>
      </c>
      <c r="QQ31" s="20">
        <f t="shared" si="353"/>
        <v>-51.238333333333337</v>
      </c>
      <c r="QS31" s="20">
        <f t="shared" si="354"/>
        <v>-717.3366666666667</v>
      </c>
      <c r="QU31" s="20">
        <f t="shared" si="355"/>
        <v>23877.063333333335</v>
      </c>
      <c r="QW31" s="20">
        <f t="shared" si="356"/>
        <v>-51.238333333333337</v>
      </c>
      <c r="QY31" s="20">
        <f t="shared" si="357"/>
        <v>-768.57500000000005</v>
      </c>
      <c r="RA31" s="20">
        <f t="shared" si="358"/>
        <v>23825.825000000001</v>
      </c>
      <c r="RC31" s="20">
        <f t="shared" si="359"/>
        <v>-51.238333333333337</v>
      </c>
      <c r="RE31" s="20">
        <f t="shared" si="360"/>
        <v>-819.81333333333339</v>
      </c>
      <c r="RG31" s="20">
        <f t="shared" si="361"/>
        <v>23774.58666666667</v>
      </c>
      <c r="RI31" s="20">
        <f t="shared" si="362"/>
        <v>-51.238333333333337</v>
      </c>
      <c r="RK31" s="20">
        <f t="shared" si="363"/>
        <v>-871.05166666666673</v>
      </c>
      <c r="RM31" s="20">
        <f t="shared" si="364"/>
        <v>23723.348333333335</v>
      </c>
      <c r="RO31" s="20">
        <f t="shared" si="365"/>
        <v>-51.238333333333337</v>
      </c>
      <c r="RQ31" s="20">
        <f t="shared" si="366"/>
        <v>-922.29000000000008</v>
      </c>
      <c r="RS31" s="20">
        <f t="shared" si="367"/>
        <v>23672.11</v>
      </c>
      <c r="RU31" s="20">
        <f t="shared" si="368"/>
        <v>-51.238333333333337</v>
      </c>
      <c r="RW31" s="20">
        <f t="shared" si="369"/>
        <v>-973.52833333333342</v>
      </c>
      <c r="RY31" s="20">
        <f t="shared" si="370"/>
        <v>23620.87166666667</v>
      </c>
      <c r="SA31" s="20">
        <f t="shared" si="371"/>
        <v>-51.238333333333337</v>
      </c>
      <c r="SC31" s="20">
        <f t="shared" si="372"/>
        <v>-1024.7666666666667</v>
      </c>
      <c r="SE31" s="20">
        <f t="shared" si="373"/>
        <v>23569.633333333335</v>
      </c>
      <c r="SG31" s="20">
        <f t="shared" si="374"/>
        <v>-51.238333333333337</v>
      </c>
      <c r="SI31" s="20">
        <f t="shared" si="375"/>
        <v>-1076.0049999999999</v>
      </c>
      <c r="SK31" s="20">
        <f t="shared" si="376"/>
        <v>23518.395</v>
      </c>
      <c r="SM31" s="20">
        <f t="shared" si="377"/>
        <v>-51.238333333333337</v>
      </c>
      <c r="SO31" s="20">
        <f t="shared" si="378"/>
        <v>-1127.2433333333331</v>
      </c>
      <c r="SQ31" s="20">
        <f t="shared" si="379"/>
        <v>23467.156666666669</v>
      </c>
      <c r="SS31" s="20">
        <f t="shared" si="380"/>
        <v>-51.238333333333337</v>
      </c>
      <c r="SU31" s="20">
        <f t="shared" si="381"/>
        <v>-1178.4816666666663</v>
      </c>
      <c r="SW31" s="20">
        <f t="shared" si="382"/>
        <v>23415.918333333335</v>
      </c>
      <c r="SY31" s="20">
        <f t="shared" si="383"/>
        <v>-51.238333333333337</v>
      </c>
      <c r="TA31" s="20">
        <f t="shared" si="384"/>
        <v>-1229.7199999999996</v>
      </c>
      <c r="TC31" s="20">
        <f t="shared" si="385"/>
        <v>23364.68</v>
      </c>
      <c r="TE31" s="20">
        <f t="shared" si="386"/>
        <v>-51.238333333333337</v>
      </c>
      <c r="TG31" s="20">
        <f t="shared" si="387"/>
        <v>-1280.9583333333328</v>
      </c>
      <c r="TI31" s="20">
        <f t="shared" si="388"/>
        <v>23313.441666666669</v>
      </c>
      <c r="TK31" s="20">
        <f t="shared" si="389"/>
        <v>-51.238333333333337</v>
      </c>
      <c r="TM31" s="20">
        <f t="shared" si="390"/>
        <v>-1332.196666666666</v>
      </c>
      <c r="TO31" s="20">
        <f t="shared" si="391"/>
        <v>23262.203333333335</v>
      </c>
      <c r="TQ31" s="20">
        <f t="shared" si="392"/>
        <v>-51.238333333333337</v>
      </c>
      <c r="TS31" s="20">
        <f t="shared" si="393"/>
        <v>-1383.4349999999993</v>
      </c>
      <c r="TU31" s="20">
        <f t="shared" si="394"/>
        <v>23210.965000000004</v>
      </c>
      <c r="TW31" s="20">
        <f t="shared" si="395"/>
        <v>-51.238333333333337</v>
      </c>
      <c r="TY31" s="20">
        <f t="shared" si="396"/>
        <v>-1434.6733333333325</v>
      </c>
      <c r="UA31" s="20">
        <f t="shared" si="397"/>
        <v>23159.726666666669</v>
      </c>
      <c r="UC31" s="20">
        <f t="shared" si="398"/>
        <v>-51.238333333333337</v>
      </c>
      <c r="UE31" s="20">
        <f t="shared" si="399"/>
        <v>-1485.9116666666657</v>
      </c>
      <c r="UG31" s="20">
        <f t="shared" si="400"/>
        <v>23108.488333333335</v>
      </c>
      <c r="UI31" s="20">
        <f t="shared" si="401"/>
        <v>-51.238333333333337</v>
      </c>
      <c r="UK31" s="20">
        <f t="shared" si="402"/>
        <v>-1537.149999999999</v>
      </c>
      <c r="UM31" s="20">
        <f t="shared" si="403"/>
        <v>23057.250000000004</v>
      </c>
      <c r="UO31" s="20">
        <f t="shared" si="404"/>
        <v>-51.238333333333337</v>
      </c>
      <c r="UQ31" s="20">
        <f t="shared" si="405"/>
        <v>-1588.3883333333322</v>
      </c>
      <c r="US31" s="20">
        <f t="shared" si="406"/>
        <v>23006.011666666669</v>
      </c>
      <c r="UU31" s="20">
        <f t="shared" si="407"/>
        <v>-51.238333333333337</v>
      </c>
      <c r="UW31" s="20">
        <f t="shared" si="408"/>
        <v>-1639.6266666666654</v>
      </c>
      <c r="UY31" s="20">
        <f t="shared" si="409"/>
        <v>22954.773333333334</v>
      </c>
      <c r="VA31" s="20">
        <f t="shared" si="410"/>
        <v>-51.238333333333337</v>
      </c>
      <c r="VC31" s="20">
        <f t="shared" si="166"/>
        <v>-1690.8649999999986</v>
      </c>
      <c r="VE31" s="20">
        <f t="shared" si="411"/>
        <v>22903.535000000003</v>
      </c>
      <c r="VG31" s="20">
        <f t="shared" si="412"/>
        <v>-51.238333333333337</v>
      </c>
      <c r="VI31" s="20">
        <f t="shared" si="413"/>
        <v>-1742.1033333333319</v>
      </c>
      <c r="VK31" s="20">
        <f t="shared" si="414"/>
        <v>22852.296666666669</v>
      </c>
      <c r="VM31" s="20">
        <f t="shared" si="415"/>
        <v>-51.238333333333337</v>
      </c>
      <c r="VO31" s="20">
        <f t="shared" si="167"/>
        <v>-1793.3416666666651</v>
      </c>
      <c r="VQ31" s="20">
        <f t="shared" si="416"/>
        <v>22801.058333333338</v>
      </c>
      <c r="VS31" s="20">
        <f t="shared" si="417"/>
        <v>-51.238333333333337</v>
      </c>
      <c r="VU31" s="20">
        <f t="shared" si="168"/>
        <v>-1844.5799999999983</v>
      </c>
      <c r="VW31" s="20">
        <f t="shared" si="418"/>
        <v>22749.820000000003</v>
      </c>
      <c r="VY31" s="20">
        <f t="shared" si="419"/>
        <v>-51.238333333333337</v>
      </c>
      <c r="WA31" s="20">
        <f t="shared" si="420"/>
        <v>-1895.8183333333316</v>
      </c>
      <c r="WC31" s="20">
        <f t="shared" si="421"/>
        <v>22698.581666666669</v>
      </c>
      <c r="WE31" s="20">
        <f t="shared" si="422"/>
        <v>-51.238333333333337</v>
      </c>
      <c r="WG31" s="20">
        <f t="shared" si="169"/>
        <v>-1947.0566666666648</v>
      </c>
      <c r="WI31" s="20">
        <f t="shared" si="423"/>
        <v>22647.343333333338</v>
      </c>
      <c r="WK31" s="20">
        <f t="shared" si="424"/>
        <v>-51.238333333333337</v>
      </c>
      <c r="WM31" s="20">
        <f t="shared" si="170"/>
        <v>-1998.294999999998</v>
      </c>
      <c r="WO31" s="20">
        <f t="shared" si="425"/>
        <v>22596.105000000003</v>
      </c>
      <c r="WQ31" s="20">
        <f t="shared" si="426"/>
        <v>-51.238333333333337</v>
      </c>
      <c r="WS31" s="20">
        <f t="shared" si="427"/>
        <v>-2049.5333333333315</v>
      </c>
      <c r="WU31" s="20">
        <f t="shared" si="428"/>
        <v>22544.866666666669</v>
      </c>
      <c r="WW31" s="20">
        <f t="shared" si="429"/>
        <v>-51.238333333333337</v>
      </c>
      <c r="WY31" s="20">
        <f t="shared" si="171"/>
        <v>-2100.7716666666647</v>
      </c>
      <c r="XA31" s="20">
        <f t="shared" si="430"/>
        <v>22493.628333333338</v>
      </c>
      <c r="XC31" s="20">
        <f t="shared" si="431"/>
        <v>-51.238333333333337</v>
      </c>
      <c r="XE31" s="20">
        <f t="shared" si="172"/>
        <v>-2152.0099999999979</v>
      </c>
      <c r="XG31" s="20">
        <f t="shared" si="432"/>
        <v>22442.390000000003</v>
      </c>
      <c r="XI31" s="20">
        <f t="shared" si="433"/>
        <v>-51.238333333333337</v>
      </c>
      <c r="XK31" s="20">
        <f t="shared" si="434"/>
        <v>-2203.2483333333312</v>
      </c>
      <c r="XM31" s="20">
        <f t="shared" si="435"/>
        <v>22391.151666666672</v>
      </c>
      <c r="XO31" s="20">
        <f t="shared" si="436"/>
        <v>-51.238333333333337</v>
      </c>
      <c r="XQ31" s="20">
        <f t="shared" si="173"/>
        <v>-2254.4866666666644</v>
      </c>
      <c r="XS31" s="20">
        <f t="shared" si="437"/>
        <v>22339.913333333338</v>
      </c>
      <c r="XU31" s="20">
        <f t="shared" si="438"/>
        <v>-51.238333333333337</v>
      </c>
      <c r="XW31" s="20">
        <f t="shared" si="174"/>
        <v>-2305.7249999999976</v>
      </c>
      <c r="XY31" s="20">
        <f t="shared" si="439"/>
        <v>22288.675000000003</v>
      </c>
      <c r="YA31" s="20">
        <f t="shared" si="440"/>
        <v>-51.238333333333337</v>
      </c>
      <c r="YC31" s="20">
        <f t="shared" si="441"/>
        <v>-2356.9633333333309</v>
      </c>
      <c r="YE31" s="20">
        <f t="shared" si="442"/>
        <v>22237.436666666672</v>
      </c>
      <c r="YG31" s="20">
        <f t="shared" si="443"/>
        <v>-51.238333333333337</v>
      </c>
      <c r="YI31" s="20">
        <f t="shared" si="175"/>
        <v>-2408.2016666666641</v>
      </c>
      <c r="YK31" s="20">
        <f t="shared" si="444"/>
        <v>22186.198333333337</v>
      </c>
      <c r="YM31" s="20">
        <f t="shared" si="445"/>
        <v>-51.238333333333337</v>
      </c>
      <c r="YO31" s="20">
        <f t="shared" si="176"/>
        <v>-2459.4399999999973</v>
      </c>
      <c r="YQ31" s="20">
        <f t="shared" si="446"/>
        <v>22134.960000000003</v>
      </c>
      <c r="YS31" s="20">
        <f t="shared" si="447"/>
        <v>-51.238333333333337</v>
      </c>
      <c r="YU31" s="20">
        <f t="shared" si="448"/>
        <v>-2510.6783333333306</v>
      </c>
      <c r="YW31" s="20">
        <f t="shared" si="449"/>
        <v>22083.721666666672</v>
      </c>
      <c r="YY31" s="20">
        <f t="shared" si="450"/>
        <v>-51.238333333333337</v>
      </c>
      <c r="ZA31" s="20">
        <f t="shared" si="177"/>
        <v>-2561.9166666666638</v>
      </c>
      <c r="ZC31" s="20">
        <f t="shared" si="451"/>
        <v>22032.483333333337</v>
      </c>
      <c r="ZE31" s="20">
        <f t="shared" si="452"/>
        <v>-51.238333333333337</v>
      </c>
      <c r="ZG31" s="20">
        <f t="shared" si="178"/>
        <v>-2613.154999999997</v>
      </c>
      <c r="ZI31" s="20">
        <f t="shared" si="453"/>
        <v>21981.245000000003</v>
      </c>
      <c r="ZK31" s="20">
        <f t="shared" si="454"/>
        <v>-51.238333333333337</v>
      </c>
      <c r="ZM31" s="20">
        <f t="shared" si="455"/>
        <v>-2664.3933333333302</v>
      </c>
      <c r="ZO31" s="20">
        <f t="shared" si="456"/>
        <v>21930.006666666672</v>
      </c>
      <c r="ZQ31" s="20">
        <f t="shared" si="457"/>
        <v>-51.238333333333337</v>
      </c>
      <c r="ZS31" s="20">
        <f t="shared" si="179"/>
        <v>-2715.6316666666635</v>
      </c>
      <c r="ZU31" s="20">
        <f t="shared" si="458"/>
        <v>21878.768333333337</v>
      </c>
      <c r="ZW31" s="20">
        <f t="shared" si="459"/>
        <v>-51.238333333333337</v>
      </c>
      <c r="ZY31" s="20">
        <f t="shared" si="180"/>
        <v>-2766.8699999999967</v>
      </c>
      <c r="AAA31" s="20">
        <f t="shared" si="460"/>
        <v>21827.530000000006</v>
      </c>
      <c r="AAC31" s="20">
        <f t="shared" si="461"/>
        <v>-51.238333333333337</v>
      </c>
      <c r="AAE31" s="20">
        <f t="shared" si="462"/>
        <v>-2818.1083333333299</v>
      </c>
      <c r="AAG31" s="20">
        <f t="shared" si="463"/>
        <v>21776.291666666672</v>
      </c>
      <c r="AAI31" s="20">
        <f t="shared" si="464"/>
        <v>-51.238333333333337</v>
      </c>
      <c r="AAK31" s="20">
        <f t="shared" si="181"/>
        <v>-2869.3466666666632</v>
      </c>
      <c r="AAM31" s="20">
        <f t="shared" si="465"/>
        <v>21725.053333333337</v>
      </c>
      <c r="AAO31" s="20">
        <f t="shared" si="466"/>
        <v>-51.238333333333337</v>
      </c>
      <c r="AAQ31" s="20">
        <f t="shared" si="182"/>
        <v>-2920.5849999999964</v>
      </c>
      <c r="AAS31" s="20">
        <f t="shared" si="467"/>
        <v>21673.815000000006</v>
      </c>
      <c r="AAU31" s="20">
        <f t="shared" si="468"/>
        <v>-51.238333333333337</v>
      </c>
      <c r="AAW31" s="20">
        <f t="shared" si="469"/>
        <v>-2971.8233333333296</v>
      </c>
      <c r="AAY31" s="20">
        <f t="shared" si="470"/>
        <v>21622.576666666671</v>
      </c>
      <c r="ABA31" s="20">
        <f t="shared" si="471"/>
        <v>-51.238333333333337</v>
      </c>
      <c r="ABB31" s="20">
        <f t="shared" si="183"/>
        <v>-3023.0616666666629</v>
      </c>
      <c r="ABC31" s="20">
        <f t="shared" si="184"/>
        <v>21571.33833333334</v>
      </c>
      <c r="ABD31" s="20">
        <f t="shared" si="185"/>
        <v>-51.238333333333337</v>
      </c>
      <c r="ABE31" s="20">
        <f t="shared" si="186"/>
        <v>-3074.2999999999961</v>
      </c>
      <c r="ABF31" s="20">
        <f t="shared" si="187"/>
        <v>21520.100000000006</v>
      </c>
      <c r="ABG31" s="20">
        <f t="shared" si="188"/>
        <v>-51.238333333333337</v>
      </c>
      <c r="ABH31" s="20">
        <f t="shared" si="189"/>
        <v>-3125.5383333333293</v>
      </c>
      <c r="ABI31" s="20">
        <f t="shared" si="190"/>
        <v>21468.861666666671</v>
      </c>
      <c r="ABK31" s="20">
        <f t="shared" si="472"/>
        <v>-51.238333333333337</v>
      </c>
      <c r="ABL31" s="20">
        <f t="shared" si="296"/>
        <v>-3176.7766666666625</v>
      </c>
      <c r="ABM31" s="20">
        <f t="shared" si="191"/>
        <v>21417.62333333334</v>
      </c>
      <c r="ABN31" s="20">
        <f t="shared" si="192"/>
        <v>-51.238333333333337</v>
      </c>
      <c r="ABO31" s="20">
        <f t="shared" si="193"/>
        <v>-3228.0149999999958</v>
      </c>
      <c r="ABP31" s="20">
        <f t="shared" si="194"/>
        <v>21366.385000000006</v>
      </c>
      <c r="ABQ31" s="20">
        <f t="shared" si="195"/>
        <v>-51.238333333333337</v>
      </c>
      <c r="ABR31" s="20">
        <f t="shared" si="196"/>
        <v>-3279.253333333329</v>
      </c>
      <c r="ABS31" s="20">
        <f t="shared" si="197"/>
        <v>21315.146666666671</v>
      </c>
      <c r="ABU31" s="20">
        <f t="shared" si="473"/>
        <v>-51.238333333333337</v>
      </c>
      <c r="ABV31" s="20">
        <f t="shared" si="297"/>
        <v>-3330.4916666666622</v>
      </c>
      <c r="ABW31" s="20">
        <f t="shared" si="198"/>
        <v>21263.90833333334</v>
      </c>
      <c r="ABX31" s="20">
        <f t="shared" si="199"/>
        <v>-51.238333333333337</v>
      </c>
      <c r="ABY31" s="20">
        <f t="shared" si="200"/>
        <v>-3381.7299999999955</v>
      </c>
      <c r="ABZ31" s="20">
        <f t="shared" si="201"/>
        <v>21212.670000000006</v>
      </c>
      <c r="ACA31" s="20">
        <f t="shared" si="202"/>
        <v>-51.238333333333337</v>
      </c>
      <c r="ACB31" s="20">
        <f t="shared" si="203"/>
        <v>-3432.9683333333287</v>
      </c>
      <c r="ACC31" s="20">
        <f t="shared" si="204"/>
        <v>21161.431666666671</v>
      </c>
      <c r="ACE31" s="20">
        <f t="shared" si="474"/>
        <v>-51.238333333333337</v>
      </c>
      <c r="ACF31" s="20">
        <f t="shared" si="298"/>
        <v>-3484.2066666666619</v>
      </c>
      <c r="ACG31" s="20">
        <f t="shared" si="205"/>
        <v>21110.19333333334</v>
      </c>
      <c r="ACH31" s="20">
        <f t="shared" si="206"/>
        <v>-51.238333333333337</v>
      </c>
      <c r="ACI31" s="20">
        <f t="shared" si="207"/>
        <v>-3535.4449999999952</v>
      </c>
      <c r="ACJ31" s="20">
        <f t="shared" si="208"/>
        <v>21058.955000000005</v>
      </c>
      <c r="ACK31" s="20">
        <f t="shared" si="209"/>
        <v>-51.238333333333337</v>
      </c>
      <c r="ACL31" s="20">
        <f t="shared" si="210"/>
        <v>-3586.6833333333284</v>
      </c>
      <c r="ACM31" s="20">
        <f t="shared" si="211"/>
        <v>21007.716666666674</v>
      </c>
      <c r="ACO31" s="20">
        <f t="shared" si="475"/>
        <v>-51.238333333333337</v>
      </c>
      <c r="ACP31" s="20">
        <f t="shared" si="299"/>
        <v>-3637.9216666666616</v>
      </c>
      <c r="ACQ31" s="20">
        <f t="shared" si="212"/>
        <v>20956.47833333334</v>
      </c>
      <c r="ACR31" s="20">
        <f t="shared" si="213"/>
        <v>-51.238333333333337</v>
      </c>
      <c r="ACS31" s="20">
        <f t="shared" si="214"/>
        <v>-3689.1599999999949</v>
      </c>
      <c r="ACT31" s="20">
        <f t="shared" si="215"/>
        <v>20905.240000000005</v>
      </c>
      <c r="ACU31" s="20">
        <f t="shared" si="216"/>
        <v>-51.238333333333337</v>
      </c>
      <c r="ACV31" s="20">
        <f t="shared" si="217"/>
        <v>-3740.3983333333281</v>
      </c>
      <c r="ACW31" s="20">
        <f t="shared" si="218"/>
        <v>20854.001666666674</v>
      </c>
      <c r="ACY31" s="20">
        <f t="shared" si="476"/>
        <v>-51.238333333333337</v>
      </c>
      <c r="ACZ31" s="20">
        <f t="shared" si="300"/>
        <v>-3791.6366666666613</v>
      </c>
      <c r="ADA31" s="20">
        <f t="shared" si="219"/>
        <v>20802.76333333334</v>
      </c>
      <c r="ADB31" s="20">
        <f t="shared" si="220"/>
        <v>-51.238333333333337</v>
      </c>
      <c r="ADC31" s="20">
        <f t="shared" si="221"/>
        <v>-3842.8749999999945</v>
      </c>
      <c r="ADD31" s="20">
        <f t="shared" si="222"/>
        <v>20751.525000000009</v>
      </c>
      <c r="ADE31" s="20">
        <f t="shared" si="223"/>
        <v>-51.238333333333337</v>
      </c>
      <c r="ADF31" s="20">
        <f t="shared" si="224"/>
        <v>-3894.1133333333278</v>
      </c>
      <c r="ADG31" s="20">
        <f t="shared" si="225"/>
        <v>20700.286666666674</v>
      </c>
      <c r="ADI31" s="20">
        <f t="shared" si="477"/>
        <v>-51.238333333333337</v>
      </c>
      <c r="ADJ31" s="20">
        <f t="shared" si="301"/>
        <v>-3945.351666666661</v>
      </c>
      <c r="ADK31" s="20">
        <f t="shared" si="226"/>
        <v>20649.04833333334</v>
      </c>
      <c r="ADL31" s="20">
        <f t="shared" si="227"/>
        <v>-51.238333333333337</v>
      </c>
      <c r="ADM31" s="20">
        <f t="shared" si="228"/>
        <v>-3996.5899999999942</v>
      </c>
      <c r="ADN31" s="20">
        <f t="shared" si="229"/>
        <v>20597.810000000009</v>
      </c>
      <c r="ADO31" s="20">
        <f t="shared" si="230"/>
        <v>-51.238333333333337</v>
      </c>
      <c r="ADP31" s="20">
        <f t="shared" si="231"/>
        <v>-4047.8283333333275</v>
      </c>
      <c r="ADQ31" s="20">
        <f t="shared" si="232"/>
        <v>20546.571666666674</v>
      </c>
      <c r="ADS31" s="20">
        <f t="shared" si="478"/>
        <v>-51.238333333333337</v>
      </c>
      <c r="ADT31" s="20">
        <f t="shared" si="302"/>
        <v>-4099.0666666666611</v>
      </c>
      <c r="ADU31" s="20">
        <f t="shared" si="233"/>
        <v>20495.333333333339</v>
      </c>
      <c r="ADV31" s="20">
        <f t="shared" si="234"/>
        <v>-51.238333333333337</v>
      </c>
      <c r="ADW31" s="20">
        <f t="shared" si="235"/>
        <v>-4150.3049999999948</v>
      </c>
      <c r="ADX31" s="20">
        <f t="shared" si="236"/>
        <v>20444.095000000008</v>
      </c>
      <c r="ADY31" s="20">
        <f t="shared" si="237"/>
        <v>-51.238333333333337</v>
      </c>
      <c r="ADZ31" s="20">
        <f t="shared" si="238"/>
        <v>-4201.5433333333285</v>
      </c>
      <c r="AEA31" s="20">
        <f t="shared" si="239"/>
        <v>20392.856666666674</v>
      </c>
      <c r="AEC31" s="20">
        <f t="shared" si="479"/>
        <v>-51.238333333333337</v>
      </c>
      <c r="AED31" s="20">
        <f t="shared" si="303"/>
        <v>-4252.7816666666622</v>
      </c>
      <c r="AEE31" s="20">
        <f t="shared" si="240"/>
        <v>20341.618333333339</v>
      </c>
      <c r="AEF31" s="20">
        <f t="shared" si="241"/>
        <v>-51.238333333333337</v>
      </c>
      <c r="AEG31" s="20">
        <f t="shared" si="242"/>
        <v>-4304.0199999999959</v>
      </c>
      <c r="AEH31" s="20">
        <f t="shared" si="243"/>
        <v>20290.380000000005</v>
      </c>
      <c r="AEI31" s="20">
        <f t="shared" si="244"/>
        <v>-51.238333333333337</v>
      </c>
      <c r="AEJ31" s="20">
        <f t="shared" si="245"/>
        <v>-4355.2583333333296</v>
      </c>
      <c r="AEK31" s="20">
        <f t="shared" si="246"/>
        <v>20239.14166666667</v>
      </c>
      <c r="AEM31" s="20">
        <f t="shared" si="480"/>
        <v>-51.238333333333337</v>
      </c>
      <c r="AEN31" s="20">
        <f t="shared" si="304"/>
        <v>-4406.4966666666633</v>
      </c>
      <c r="AEO31" s="20">
        <f t="shared" si="247"/>
        <v>20187.903333333339</v>
      </c>
      <c r="AEP31" s="20">
        <f t="shared" si="248"/>
        <v>-51.238333333333337</v>
      </c>
      <c r="AEQ31" s="20">
        <f t="shared" si="249"/>
        <v>-4457.7349999999969</v>
      </c>
      <c r="AER31" s="20">
        <f t="shared" si="250"/>
        <v>20136.665000000005</v>
      </c>
      <c r="AES31" s="20">
        <f t="shared" si="251"/>
        <v>-51.238333333333337</v>
      </c>
      <c r="AET31" s="20">
        <f t="shared" si="252"/>
        <v>-4508.9733333333306</v>
      </c>
      <c r="AEU31" s="20">
        <f t="shared" si="253"/>
        <v>20085.42666666667</v>
      </c>
      <c r="AEW31" s="20">
        <f t="shared" si="481"/>
        <v>-51.238333333333337</v>
      </c>
      <c r="AEX31" s="20">
        <f t="shared" si="305"/>
        <v>-4560.2116666666643</v>
      </c>
      <c r="AEY31" s="20">
        <f t="shared" si="254"/>
        <v>20034.188333333339</v>
      </c>
      <c r="AEZ31" s="20">
        <f t="shared" si="255"/>
        <v>-51.238333333333337</v>
      </c>
      <c r="AFA31" s="20">
        <f t="shared" si="256"/>
        <v>-4611.449999999998</v>
      </c>
      <c r="AFB31" s="20">
        <f t="shared" si="257"/>
        <v>19982.950000000004</v>
      </c>
      <c r="AFC31" s="20">
        <f t="shared" si="258"/>
        <v>-51.238333333333337</v>
      </c>
      <c r="AFD31" s="20">
        <f t="shared" si="259"/>
        <v>-4662.6883333333317</v>
      </c>
      <c r="AFE31" s="20">
        <f t="shared" si="260"/>
        <v>19931.71166666667</v>
      </c>
      <c r="AFG31" s="20">
        <f t="shared" si="482"/>
        <v>-51.238333333333337</v>
      </c>
      <c r="AFH31" s="20">
        <f t="shared" si="306"/>
        <v>-4713.9266666666654</v>
      </c>
      <c r="AFI31" s="20">
        <f t="shared" si="261"/>
        <v>19880.473333333335</v>
      </c>
      <c r="AFJ31" s="20">
        <f t="shared" si="262"/>
        <v>-51.238333333333337</v>
      </c>
      <c r="AFK31" s="20">
        <f t="shared" si="263"/>
        <v>-4765.1649999999991</v>
      </c>
      <c r="AFL31" s="20">
        <f t="shared" si="264"/>
        <v>19829.235000000001</v>
      </c>
      <c r="AFM31" s="20">
        <f t="shared" si="265"/>
        <v>-51.238333333333337</v>
      </c>
      <c r="AFN31" s="20">
        <f t="shared" si="266"/>
        <v>-4816.4033333333327</v>
      </c>
      <c r="AFO31" s="20">
        <f t="shared" si="267"/>
        <v>19777.99666666667</v>
      </c>
      <c r="AFQ31" s="20">
        <f t="shared" si="483"/>
        <v>-51.238333333333337</v>
      </c>
      <c r="AFR31" s="20">
        <f t="shared" si="307"/>
        <v>-4867.6416666666664</v>
      </c>
      <c r="AFS31" s="20">
        <f t="shared" si="268"/>
        <v>19726.758333333335</v>
      </c>
      <c r="AFT31" s="20">
        <f t="shared" si="269"/>
        <v>-51.238333333333337</v>
      </c>
      <c r="AFU31" s="20">
        <f t="shared" si="270"/>
        <v>-4918.88</v>
      </c>
      <c r="AFV31" s="20">
        <f t="shared" si="271"/>
        <v>19675.52</v>
      </c>
      <c r="AFW31" s="20">
        <f t="shared" si="272"/>
        <v>-51.238333333333337</v>
      </c>
      <c r="AFX31" s="20">
        <f t="shared" si="273"/>
        <v>-4970.1183333333338</v>
      </c>
      <c r="AFY31" s="20">
        <f t="shared" si="274"/>
        <v>19624.281666666669</v>
      </c>
      <c r="AGA31" s="20">
        <f t="shared" si="484"/>
        <v>-51.238333333333337</v>
      </c>
      <c r="AGB31" s="20">
        <f t="shared" si="308"/>
        <v>-5021.3566666666675</v>
      </c>
      <c r="AGC31" s="20">
        <f t="shared" si="275"/>
        <v>19573.043333333335</v>
      </c>
      <c r="AGD31" s="20">
        <f t="shared" si="276"/>
        <v>-51.238333333333337</v>
      </c>
      <c r="AGE31" s="20">
        <f t="shared" si="277"/>
        <v>-5072.5950000000012</v>
      </c>
      <c r="AGF31" s="20">
        <f t="shared" si="278"/>
        <v>19521.805</v>
      </c>
      <c r="AGG31" s="20">
        <f t="shared" si="279"/>
        <v>-51.238333333333337</v>
      </c>
      <c r="AGH31" s="20">
        <f t="shared" si="280"/>
        <v>-5123.8333333333348</v>
      </c>
      <c r="AGI31" s="20">
        <f t="shared" si="281"/>
        <v>19470.566666666666</v>
      </c>
      <c r="AGK31" s="20">
        <f t="shared" si="485"/>
        <v>-51.238333333333337</v>
      </c>
      <c r="AGL31" s="20">
        <f t="shared" si="309"/>
        <v>-5175.0716666666685</v>
      </c>
      <c r="AGM31" s="20">
        <f t="shared" si="282"/>
        <v>19419.328333333331</v>
      </c>
      <c r="AGN31" s="20">
        <f t="shared" si="283"/>
        <v>-51.238333333333337</v>
      </c>
      <c r="AGO31" s="20">
        <f t="shared" si="284"/>
        <v>-5226.3100000000022</v>
      </c>
      <c r="AGP31" s="20">
        <f t="shared" si="285"/>
        <v>19368.09</v>
      </c>
      <c r="AGQ31" s="20">
        <f t="shared" si="286"/>
        <v>-51.238333333333337</v>
      </c>
      <c r="AGR31" s="20">
        <f t="shared" si="287"/>
        <v>-5277.5483333333359</v>
      </c>
      <c r="AGS31" s="20">
        <f t="shared" si="288"/>
        <v>19316.851666666666</v>
      </c>
      <c r="AGU31" s="20">
        <f t="shared" si="486"/>
        <v>-51.238333333333337</v>
      </c>
      <c r="AGV31" s="20">
        <f t="shared" si="310"/>
        <v>-5328.7866666666696</v>
      </c>
      <c r="AGW31" s="20">
        <f t="shared" si="289"/>
        <v>19265.613333333331</v>
      </c>
      <c r="AGX31" s="20">
        <f t="shared" si="290"/>
        <v>-51.238333333333337</v>
      </c>
      <c r="AGY31" s="20">
        <f t="shared" si="291"/>
        <v>-5380.0250000000033</v>
      </c>
      <c r="AGZ31" s="20">
        <f t="shared" si="292"/>
        <v>19214.375</v>
      </c>
      <c r="AHA31" s="20">
        <f t="shared" si="293"/>
        <v>-51.238333333333337</v>
      </c>
      <c r="AHB31" s="20">
        <f t="shared" si="294"/>
        <v>-5431.263333333337</v>
      </c>
      <c r="AHC31" s="20">
        <f t="shared" si="295"/>
        <v>19163.136666666665</v>
      </c>
    </row>
    <row r="32" spans="1:887" x14ac:dyDescent="0.2">
      <c r="C32" s="5" t="s">
        <v>69</v>
      </c>
      <c r="D32" s="24">
        <v>42490</v>
      </c>
      <c r="E32" s="5">
        <v>480</v>
      </c>
      <c r="F32" s="4">
        <v>2160</v>
      </c>
      <c r="I32" s="20"/>
      <c r="K32" s="20"/>
      <c r="M32" s="20"/>
      <c r="O32" s="20"/>
      <c r="Q32" s="20"/>
      <c r="S32" s="20"/>
      <c r="U32" s="20"/>
      <c r="W32" s="20"/>
      <c r="Y32" s="20"/>
      <c r="AA32" s="20"/>
      <c r="AC32" s="20"/>
      <c r="AE32" s="20"/>
      <c r="AG32" s="20"/>
      <c r="AI32" s="20"/>
      <c r="AK32" s="20"/>
      <c r="AM32" s="20"/>
      <c r="AO32" s="20"/>
      <c r="AQ32" s="20"/>
      <c r="AS32" s="20"/>
      <c r="AU32" s="20"/>
      <c r="AW32" s="20"/>
      <c r="AY32" s="20"/>
      <c r="BA32" s="20"/>
      <c r="BC32" s="20"/>
      <c r="BE32" s="20"/>
      <c r="BG32" s="20"/>
      <c r="BI32" s="20"/>
      <c r="BK32" s="20"/>
      <c r="BM32" s="20"/>
      <c r="BO32" s="20"/>
      <c r="BQ32" s="20"/>
      <c r="BS32" s="20"/>
      <c r="BU32" s="20"/>
      <c r="BW32" s="20"/>
      <c r="BY32" s="20"/>
      <c r="CA32" s="20"/>
      <c r="CC32" s="20"/>
      <c r="CE32" s="20"/>
      <c r="CG32" s="20"/>
      <c r="CI32" s="20"/>
      <c r="CK32" s="20"/>
      <c r="CM32" s="20"/>
      <c r="CO32" s="20"/>
      <c r="CQ32" s="20"/>
      <c r="CS32" s="20"/>
      <c r="CU32" s="20"/>
      <c r="CW32" s="20"/>
      <c r="CY32" s="20"/>
      <c r="DA32" s="20"/>
      <c r="DC32" s="20"/>
      <c r="DE32" s="20"/>
      <c r="DG32" s="20"/>
      <c r="DI32" s="20"/>
      <c r="DK32" s="20"/>
      <c r="DM32" s="20"/>
      <c r="DO32" s="20"/>
      <c r="DQ32" s="20"/>
      <c r="DS32" s="20"/>
      <c r="DU32" s="20"/>
      <c r="DW32" s="20"/>
      <c r="DY32" s="20"/>
      <c r="EA32" s="20"/>
      <c r="EC32" s="20"/>
      <c r="EE32" s="20"/>
      <c r="EG32" s="20"/>
      <c r="EI32" s="20"/>
      <c r="EK32" s="20"/>
      <c r="EM32" s="20"/>
      <c r="EO32" s="20"/>
      <c r="EQ32" s="20"/>
      <c r="ES32" s="20"/>
      <c r="EU32" s="20"/>
      <c r="EW32" s="20"/>
      <c r="EY32" s="20"/>
      <c r="FA32" s="20"/>
      <c r="FC32" s="20"/>
      <c r="FE32" s="20"/>
      <c r="FG32" s="20"/>
      <c r="FI32" s="20"/>
      <c r="FK32" s="20"/>
      <c r="FM32" s="20"/>
      <c r="FO32" s="20"/>
      <c r="FQ32" s="20"/>
      <c r="FS32" s="20"/>
      <c r="FU32" s="20"/>
      <c r="FW32" s="20"/>
      <c r="FY32" s="20"/>
      <c r="GA32" s="20"/>
      <c r="GC32" s="20"/>
      <c r="GE32" s="20"/>
      <c r="GG32" s="20"/>
      <c r="GI32" s="20"/>
      <c r="GK32" s="20"/>
      <c r="GM32" s="20"/>
      <c r="GO32" s="20"/>
      <c r="GQ32" s="20"/>
      <c r="GS32" s="20"/>
      <c r="GU32" s="20"/>
      <c r="GW32" s="20"/>
      <c r="GY32" s="20"/>
      <c r="HA32" s="20"/>
      <c r="HC32" s="20"/>
      <c r="HE32" s="20"/>
      <c r="HG32" s="20"/>
      <c r="HI32" s="20"/>
      <c r="HK32" s="20"/>
      <c r="HM32" s="20"/>
      <c r="HO32" s="20"/>
      <c r="HQ32" s="20"/>
      <c r="HS32" s="20"/>
      <c r="HU32" s="20"/>
      <c r="HW32" s="20"/>
      <c r="HY32" s="20"/>
      <c r="IA32" s="20"/>
      <c r="IC32" s="20"/>
      <c r="IE32" s="20"/>
      <c r="IG32" s="20"/>
      <c r="II32" s="20"/>
      <c r="IK32" s="20"/>
      <c r="IM32" s="20"/>
      <c r="IO32" s="20"/>
      <c r="IQ32" s="20"/>
      <c r="IS32" s="20"/>
      <c r="IU32" s="20"/>
      <c r="IW32" s="20"/>
      <c r="IY32" s="20"/>
      <c r="JA32" s="20"/>
      <c r="JC32" s="20"/>
      <c r="JE32" s="20"/>
      <c r="JG32" s="20"/>
      <c r="JI32" s="20"/>
      <c r="JK32" s="20"/>
      <c r="JM32" s="20"/>
      <c r="JO32" s="20"/>
      <c r="JQ32" s="20"/>
      <c r="JS32" s="20"/>
      <c r="JU32" s="20"/>
      <c r="JW32" s="20"/>
      <c r="JY32" s="20"/>
      <c r="KA32" s="20"/>
      <c r="KC32" s="20"/>
      <c r="KE32" s="20"/>
      <c r="KG32" s="20"/>
      <c r="KI32" s="20"/>
      <c r="KK32" s="20"/>
      <c r="KM32" s="20"/>
      <c r="KO32" s="20"/>
      <c r="KQ32" s="20"/>
      <c r="KS32" s="20"/>
      <c r="KU32" s="20"/>
      <c r="KW32" s="20"/>
      <c r="KY32" s="20"/>
      <c r="LA32" s="20"/>
      <c r="LC32" s="20"/>
      <c r="LE32" s="20"/>
      <c r="LG32" s="20"/>
      <c r="LI32" s="20"/>
      <c r="LK32" s="20"/>
      <c r="LM32" s="20"/>
      <c r="LO32" s="20"/>
      <c r="LQ32" s="20"/>
      <c r="LS32" s="20"/>
      <c r="LU32" s="20"/>
      <c r="LW32" s="20"/>
      <c r="LY32" s="20"/>
      <c r="MA32" s="20"/>
      <c r="MC32" s="20"/>
      <c r="ME32" s="20"/>
      <c r="MG32" s="20"/>
      <c r="MI32" s="20"/>
      <c r="MK32" s="20"/>
      <c r="MM32" s="20"/>
      <c r="MO32" s="20"/>
      <c r="MQ32" s="20"/>
      <c r="MS32" s="20"/>
      <c r="MU32" s="20"/>
      <c r="MW32" s="20"/>
      <c r="MY32" s="20"/>
      <c r="NA32" s="20"/>
      <c r="NC32" s="20"/>
      <c r="NE32" s="20"/>
      <c r="NG32" s="20"/>
      <c r="NI32" s="20"/>
      <c r="NK32" s="20"/>
      <c r="NM32" s="20"/>
      <c r="NO32" s="20"/>
      <c r="NQ32" s="20"/>
      <c r="NS32" s="20"/>
      <c r="NU32" s="20"/>
      <c r="NW32" s="20">
        <f>-$F32/$E32</f>
        <v>-4.5</v>
      </c>
      <c r="NY32" s="20">
        <f>NW32</f>
        <v>-4.5</v>
      </c>
      <c r="OA32" s="20">
        <f t="shared" si="319"/>
        <v>2155.5</v>
      </c>
      <c r="OC32" s="20">
        <f t="shared" ref="OC32" si="487">IF(OA32&gt;0,IF(OA32+(-$F32/$E32)&gt;0,-$F32/$E32,-OA32),0)</f>
        <v>-4.5</v>
      </c>
      <c r="OE32" s="20">
        <f t="shared" ref="OE32" si="488">OC32+NY32</f>
        <v>-9</v>
      </c>
      <c r="OG32" s="20">
        <f t="shared" ref="OG32" si="489">$F32+OE32</f>
        <v>2151</v>
      </c>
      <c r="OI32" s="20">
        <f t="shared" ref="OI32" si="490">IF(OG32&gt;0,IF(OG32+(-$F32/$E32)&gt;0,-$F32/$E32,-OG32),0)</f>
        <v>-4.5</v>
      </c>
      <c r="OK32" s="20">
        <f t="shared" ref="OK32" si="491">OI32+OE32</f>
        <v>-13.5</v>
      </c>
      <c r="OM32" s="20">
        <f t="shared" ref="OM32" si="492">$F32+OK32</f>
        <v>2146.5</v>
      </c>
      <c r="OO32" s="20">
        <f t="shared" si="326"/>
        <v>-4.5</v>
      </c>
      <c r="OQ32" s="20">
        <f t="shared" si="327"/>
        <v>-18</v>
      </c>
      <c r="OS32" s="20">
        <f t="shared" si="328"/>
        <v>2142</v>
      </c>
      <c r="OU32" s="20">
        <f t="shared" si="329"/>
        <v>-4.5</v>
      </c>
      <c r="OW32" s="20">
        <f t="shared" si="330"/>
        <v>-22.5</v>
      </c>
      <c r="OY32" s="20">
        <f t="shared" si="331"/>
        <v>2137.5</v>
      </c>
      <c r="PA32" s="20">
        <f t="shared" si="332"/>
        <v>-4.5</v>
      </c>
      <c r="PC32" s="20">
        <f t="shared" si="333"/>
        <v>-27</v>
      </c>
      <c r="PE32" s="20">
        <f t="shared" si="334"/>
        <v>2133</v>
      </c>
      <c r="PG32" s="20">
        <f t="shared" si="335"/>
        <v>-4.5</v>
      </c>
      <c r="PI32" s="20">
        <f t="shared" si="336"/>
        <v>-31.5</v>
      </c>
      <c r="PK32" s="20">
        <f t="shared" si="337"/>
        <v>2128.5</v>
      </c>
      <c r="PM32" s="20">
        <f t="shared" si="338"/>
        <v>-4.5</v>
      </c>
      <c r="PO32" s="20">
        <f t="shared" si="339"/>
        <v>-36</v>
      </c>
      <c r="PQ32" s="20">
        <f t="shared" si="340"/>
        <v>2124</v>
      </c>
      <c r="PS32" s="20">
        <f t="shared" si="341"/>
        <v>-4.5</v>
      </c>
      <c r="PU32" s="20">
        <f t="shared" si="342"/>
        <v>-40.5</v>
      </c>
      <c r="PW32" s="20">
        <f t="shared" si="343"/>
        <v>2119.5</v>
      </c>
      <c r="PY32" s="20">
        <f t="shared" si="344"/>
        <v>-4.5</v>
      </c>
      <c r="QA32" s="20">
        <f t="shared" si="345"/>
        <v>-45</v>
      </c>
      <c r="QC32" s="20">
        <f t="shared" si="346"/>
        <v>2115</v>
      </c>
      <c r="QE32" s="20">
        <f t="shared" si="347"/>
        <v>-4.5</v>
      </c>
      <c r="QG32" s="20">
        <f t="shared" si="348"/>
        <v>-49.5</v>
      </c>
      <c r="QI32" s="20">
        <f t="shared" si="349"/>
        <v>2110.5</v>
      </c>
      <c r="QK32" s="20">
        <f t="shared" si="350"/>
        <v>-4.5</v>
      </c>
      <c r="QM32" s="20">
        <f t="shared" si="351"/>
        <v>-54</v>
      </c>
      <c r="QO32" s="20">
        <f t="shared" si="352"/>
        <v>2106</v>
      </c>
      <c r="QQ32" s="20">
        <f t="shared" si="353"/>
        <v>-4.5</v>
      </c>
      <c r="QS32" s="20">
        <f t="shared" si="354"/>
        <v>-58.5</v>
      </c>
      <c r="QU32" s="20">
        <f t="shared" si="355"/>
        <v>2101.5</v>
      </c>
      <c r="QW32" s="20">
        <f t="shared" si="356"/>
        <v>-4.5</v>
      </c>
      <c r="QY32" s="20">
        <f t="shared" si="357"/>
        <v>-63</v>
      </c>
      <c r="RA32" s="20">
        <f t="shared" si="358"/>
        <v>2097</v>
      </c>
      <c r="RC32" s="20">
        <f t="shared" si="359"/>
        <v>-4.5</v>
      </c>
      <c r="RE32" s="20">
        <f t="shared" si="360"/>
        <v>-67.5</v>
      </c>
      <c r="RG32" s="20">
        <f t="shared" si="361"/>
        <v>2092.5</v>
      </c>
      <c r="RI32" s="20">
        <f t="shared" si="362"/>
        <v>-4.5</v>
      </c>
      <c r="RK32" s="20">
        <f t="shared" si="363"/>
        <v>-72</v>
      </c>
      <c r="RM32" s="20">
        <f t="shared" si="364"/>
        <v>2088</v>
      </c>
      <c r="RO32" s="20">
        <f t="shared" si="365"/>
        <v>-4.5</v>
      </c>
      <c r="RQ32" s="20">
        <f t="shared" si="366"/>
        <v>-76.5</v>
      </c>
      <c r="RS32" s="20">
        <f t="shared" si="367"/>
        <v>2083.5</v>
      </c>
      <c r="RU32" s="20">
        <f t="shared" si="368"/>
        <v>-4.5</v>
      </c>
      <c r="RW32" s="20">
        <f t="shared" si="369"/>
        <v>-81</v>
      </c>
      <c r="RY32" s="20">
        <f t="shared" si="370"/>
        <v>2079</v>
      </c>
      <c r="SA32" s="20">
        <f t="shared" si="371"/>
        <v>-4.5</v>
      </c>
      <c r="SC32" s="20">
        <f t="shared" si="372"/>
        <v>-85.5</v>
      </c>
      <c r="SE32" s="20">
        <f t="shared" si="373"/>
        <v>2074.5</v>
      </c>
      <c r="SG32" s="20">
        <f t="shared" si="374"/>
        <v>-4.5</v>
      </c>
      <c r="SI32" s="20">
        <f t="shared" si="375"/>
        <v>-90</v>
      </c>
      <c r="SK32" s="20">
        <f t="shared" si="376"/>
        <v>2070</v>
      </c>
      <c r="SM32" s="20">
        <f t="shared" si="377"/>
        <v>-4.5</v>
      </c>
      <c r="SO32" s="20">
        <f t="shared" si="378"/>
        <v>-94.5</v>
      </c>
      <c r="SQ32" s="20">
        <f t="shared" si="379"/>
        <v>2065.5</v>
      </c>
      <c r="SS32" s="20">
        <f t="shared" si="380"/>
        <v>-4.5</v>
      </c>
      <c r="SU32" s="20">
        <f t="shared" si="381"/>
        <v>-99</v>
      </c>
      <c r="SW32" s="20">
        <f t="shared" si="382"/>
        <v>2061</v>
      </c>
      <c r="SY32" s="20">
        <f t="shared" si="383"/>
        <v>-4.5</v>
      </c>
      <c r="TA32" s="20">
        <f t="shared" si="384"/>
        <v>-103.5</v>
      </c>
      <c r="TC32" s="20">
        <f t="shared" si="385"/>
        <v>2056.5</v>
      </c>
      <c r="TE32" s="20">
        <f t="shared" si="386"/>
        <v>-4.5</v>
      </c>
      <c r="TG32" s="20">
        <f t="shared" si="387"/>
        <v>-108</v>
      </c>
      <c r="TI32" s="20">
        <f t="shared" si="388"/>
        <v>2052</v>
      </c>
      <c r="TK32" s="20">
        <f t="shared" si="389"/>
        <v>-4.5</v>
      </c>
      <c r="TM32" s="20">
        <f t="shared" si="390"/>
        <v>-112.5</v>
      </c>
      <c r="TO32" s="20">
        <f t="shared" si="391"/>
        <v>2047.5</v>
      </c>
      <c r="TQ32" s="20">
        <f t="shared" si="392"/>
        <v>-4.5</v>
      </c>
      <c r="TS32" s="20">
        <f t="shared" si="393"/>
        <v>-117</v>
      </c>
      <c r="TU32" s="20">
        <f t="shared" si="394"/>
        <v>2043</v>
      </c>
      <c r="TW32" s="20">
        <f t="shared" si="395"/>
        <v>-4.5</v>
      </c>
      <c r="TY32" s="20">
        <f t="shared" si="396"/>
        <v>-121.5</v>
      </c>
      <c r="UA32" s="20">
        <f t="shared" si="397"/>
        <v>2038.5</v>
      </c>
      <c r="UC32" s="20">
        <f t="shared" si="398"/>
        <v>-4.5</v>
      </c>
      <c r="UE32" s="20">
        <f t="shared" si="399"/>
        <v>-126</v>
      </c>
      <c r="UG32" s="20">
        <f t="shared" si="400"/>
        <v>2034</v>
      </c>
      <c r="UI32" s="20">
        <f t="shared" si="401"/>
        <v>-4.5</v>
      </c>
      <c r="UK32" s="20">
        <f t="shared" si="402"/>
        <v>-130.5</v>
      </c>
      <c r="UM32" s="20">
        <f t="shared" si="403"/>
        <v>2029.5</v>
      </c>
      <c r="UO32" s="20">
        <f t="shared" si="404"/>
        <v>-4.5</v>
      </c>
      <c r="UQ32" s="20">
        <f t="shared" si="405"/>
        <v>-135</v>
      </c>
      <c r="US32" s="20">
        <f t="shared" si="406"/>
        <v>2025</v>
      </c>
      <c r="UU32" s="20">
        <f t="shared" si="407"/>
        <v>-4.5</v>
      </c>
      <c r="UW32" s="20">
        <f t="shared" si="408"/>
        <v>-139.5</v>
      </c>
      <c r="UY32" s="20">
        <f t="shared" si="409"/>
        <v>2020.5</v>
      </c>
      <c r="VA32" s="20">
        <f t="shared" si="410"/>
        <v>-4.5</v>
      </c>
      <c r="VC32" s="20">
        <f t="shared" si="166"/>
        <v>-144</v>
      </c>
      <c r="VE32" s="20">
        <f t="shared" si="411"/>
        <v>2016</v>
      </c>
      <c r="VG32" s="20">
        <f t="shared" si="412"/>
        <v>-4.5</v>
      </c>
      <c r="VI32" s="20">
        <f t="shared" si="413"/>
        <v>-148.5</v>
      </c>
      <c r="VK32" s="20">
        <f t="shared" si="414"/>
        <v>2011.5</v>
      </c>
      <c r="VM32" s="20">
        <f t="shared" si="415"/>
        <v>-4.5</v>
      </c>
      <c r="VO32" s="20">
        <f t="shared" si="167"/>
        <v>-153</v>
      </c>
      <c r="VQ32" s="20">
        <f t="shared" si="416"/>
        <v>2007</v>
      </c>
      <c r="VS32" s="20">
        <f t="shared" si="417"/>
        <v>-4.5</v>
      </c>
      <c r="VU32" s="20">
        <f t="shared" si="168"/>
        <v>-157.5</v>
      </c>
      <c r="VW32" s="20">
        <f t="shared" si="418"/>
        <v>2002.5</v>
      </c>
      <c r="VY32" s="20">
        <f t="shared" si="419"/>
        <v>-4.5</v>
      </c>
      <c r="WA32" s="20">
        <f t="shared" si="420"/>
        <v>-162</v>
      </c>
      <c r="WC32" s="20">
        <f t="shared" si="421"/>
        <v>1998</v>
      </c>
      <c r="WE32" s="20">
        <f t="shared" si="422"/>
        <v>-4.5</v>
      </c>
      <c r="WG32" s="20">
        <f t="shared" si="169"/>
        <v>-166.5</v>
      </c>
      <c r="WI32" s="20">
        <f t="shared" si="423"/>
        <v>1993.5</v>
      </c>
      <c r="WK32" s="20">
        <f t="shared" si="424"/>
        <v>-4.5</v>
      </c>
      <c r="WM32" s="20">
        <f t="shared" si="170"/>
        <v>-171</v>
      </c>
      <c r="WO32" s="20">
        <f t="shared" si="425"/>
        <v>1989</v>
      </c>
      <c r="WQ32" s="20">
        <f t="shared" si="426"/>
        <v>-4.5</v>
      </c>
      <c r="WS32" s="20">
        <f t="shared" si="427"/>
        <v>-175.5</v>
      </c>
      <c r="WU32" s="20">
        <f t="shared" si="428"/>
        <v>1984.5</v>
      </c>
      <c r="WW32" s="20">
        <f t="shared" si="429"/>
        <v>-4.5</v>
      </c>
      <c r="WY32" s="20">
        <f t="shared" si="171"/>
        <v>-180</v>
      </c>
      <c r="XA32" s="20">
        <f t="shared" si="430"/>
        <v>1980</v>
      </c>
      <c r="XC32" s="20">
        <f t="shared" si="431"/>
        <v>-4.5</v>
      </c>
      <c r="XE32" s="20">
        <f t="shared" si="172"/>
        <v>-184.5</v>
      </c>
      <c r="XG32" s="20">
        <f t="shared" si="432"/>
        <v>1975.5</v>
      </c>
      <c r="XI32" s="20">
        <f t="shared" si="433"/>
        <v>-4.5</v>
      </c>
      <c r="XK32" s="20">
        <f t="shared" si="434"/>
        <v>-189</v>
      </c>
      <c r="XM32" s="20">
        <f t="shared" si="435"/>
        <v>1971</v>
      </c>
      <c r="XO32" s="20">
        <f t="shared" si="436"/>
        <v>-4.5</v>
      </c>
      <c r="XQ32" s="20">
        <f t="shared" si="173"/>
        <v>-193.5</v>
      </c>
      <c r="XS32" s="20">
        <f t="shared" si="437"/>
        <v>1966.5</v>
      </c>
      <c r="XU32" s="20">
        <f t="shared" si="438"/>
        <v>-4.5</v>
      </c>
      <c r="XW32" s="20">
        <f t="shared" si="174"/>
        <v>-198</v>
      </c>
      <c r="XY32" s="20">
        <f t="shared" si="439"/>
        <v>1962</v>
      </c>
      <c r="YA32" s="20">
        <f t="shared" si="440"/>
        <v>-4.5</v>
      </c>
      <c r="YC32" s="20">
        <f t="shared" si="441"/>
        <v>-202.5</v>
      </c>
      <c r="YE32" s="20">
        <f t="shared" si="442"/>
        <v>1957.5</v>
      </c>
      <c r="YG32" s="20">
        <f t="shared" si="443"/>
        <v>-4.5</v>
      </c>
      <c r="YI32" s="20">
        <f t="shared" si="175"/>
        <v>-207</v>
      </c>
      <c r="YK32" s="20">
        <f t="shared" si="444"/>
        <v>1953</v>
      </c>
      <c r="YM32" s="20">
        <f t="shared" si="445"/>
        <v>-4.5</v>
      </c>
      <c r="YO32" s="20">
        <f t="shared" si="176"/>
        <v>-211.5</v>
      </c>
      <c r="YQ32" s="20">
        <f t="shared" si="446"/>
        <v>1948.5</v>
      </c>
      <c r="YS32" s="20">
        <f t="shared" si="447"/>
        <v>-4.5</v>
      </c>
      <c r="YU32" s="20">
        <f t="shared" si="448"/>
        <v>-216</v>
      </c>
      <c r="YW32" s="20">
        <f t="shared" si="449"/>
        <v>1944</v>
      </c>
      <c r="YY32" s="20">
        <f t="shared" si="450"/>
        <v>-4.5</v>
      </c>
      <c r="ZA32" s="20">
        <f t="shared" si="177"/>
        <v>-220.5</v>
      </c>
      <c r="ZC32" s="20">
        <f t="shared" si="451"/>
        <v>1939.5</v>
      </c>
      <c r="ZE32" s="20">
        <f t="shared" si="452"/>
        <v>-4.5</v>
      </c>
      <c r="ZG32" s="20">
        <f t="shared" si="178"/>
        <v>-225</v>
      </c>
      <c r="ZI32" s="20">
        <f t="shared" si="453"/>
        <v>1935</v>
      </c>
      <c r="ZK32" s="20">
        <f t="shared" si="454"/>
        <v>-4.5</v>
      </c>
      <c r="ZM32" s="20">
        <f t="shared" si="455"/>
        <v>-229.5</v>
      </c>
      <c r="ZO32" s="20">
        <f t="shared" si="456"/>
        <v>1930.5</v>
      </c>
      <c r="ZQ32" s="20">
        <f t="shared" si="457"/>
        <v>-4.5</v>
      </c>
      <c r="ZS32" s="20">
        <f t="shared" si="179"/>
        <v>-234</v>
      </c>
      <c r="ZU32" s="20">
        <f t="shared" si="458"/>
        <v>1926</v>
      </c>
      <c r="ZW32" s="20">
        <f t="shared" si="459"/>
        <v>-4.5</v>
      </c>
      <c r="ZY32" s="20">
        <f t="shared" si="180"/>
        <v>-238.5</v>
      </c>
      <c r="AAA32" s="20">
        <f t="shared" si="460"/>
        <v>1921.5</v>
      </c>
      <c r="AAC32" s="20">
        <f t="shared" si="461"/>
        <v>-4.5</v>
      </c>
      <c r="AAE32" s="20">
        <f t="shared" si="462"/>
        <v>-243</v>
      </c>
      <c r="AAG32" s="20">
        <f t="shared" si="463"/>
        <v>1917</v>
      </c>
      <c r="AAI32" s="20">
        <f t="shared" si="464"/>
        <v>-4.5</v>
      </c>
      <c r="AAK32" s="20">
        <f t="shared" si="181"/>
        <v>-247.5</v>
      </c>
      <c r="AAM32" s="20">
        <f t="shared" si="465"/>
        <v>1912.5</v>
      </c>
      <c r="AAO32" s="20">
        <f t="shared" si="466"/>
        <v>-4.5</v>
      </c>
      <c r="AAQ32" s="20">
        <f t="shared" si="182"/>
        <v>-252</v>
      </c>
      <c r="AAS32" s="20">
        <f t="shared" si="467"/>
        <v>1908</v>
      </c>
      <c r="AAU32" s="20">
        <f t="shared" si="468"/>
        <v>-4.5</v>
      </c>
      <c r="AAW32" s="20">
        <f t="shared" si="469"/>
        <v>-256.5</v>
      </c>
      <c r="AAY32" s="20">
        <f t="shared" si="470"/>
        <v>1903.5</v>
      </c>
      <c r="ABA32" s="20">
        <f t="shared" si="471"/>
        <v>-4.5</v>
      </c>
      <c r="ABB32" s="20">
        <f t="shared" si="183"/>
        <v>-261</v>
      </c>
      <c r="ABC32" s="20">
        <f t="shared" si="184"/>
        <v>1899</v>
      </c>
      <c r="ABD32" s="20">
        <f t="shared" si="185"/>
        <v>-4.5</v>
      </c>
      <c r="ABE32" s="20">
        <f t="shared" si="186"/>
        <v>-265.5</v>
      </c>
      <c r="ABF32" s="20">
        <f t="shared" si="187"/>
        <v>1894.5</v>
      </c>
      <c r="ABG32" s="20">
        <f t="shared" si="188"/>
        <v>-4.5</v>
      </c>
      <c r="ABH32" s="20">
        <f t="shared" si="189"/>
        <v>-270</v>
      </c>
      <c r="ABI32" s="20">
        <f t="shared" si="190"/>
        <v>1890</v>
      </c>
      <c r="ABK32" s="20">
        <f t="shared" si="472"/>
        <v>-4.5</v>
      </c>
      <c r="ABL32" s="20">
        <f t="shared" si="296"/>
        <v>-274.5</v>
      </c>
      <c r="ABM32" s="20">
        <f t="shared" si="191"/>
        <v>1885.5</v>
      </c>
      <c r="ABN32" s="20">
        <f t="shared" si="192"/>
        <v>-4.5</v>
      </c>
      <c r="ABO32" s="20">
        <f t="shared" si="193"/>
        <v>-279</v>
      </c>
      <c r="ABP32" s="20">
        <f t="shared" si="194"/>
        <v>1881</v>
      </c>
      <c r="ABQ32" s="20">
        <f t="shared" si="195"/>
        <v>-4.5</v>
      </c>
      <c r="ABR32" s="20">
        <f t="shared" si="196"/>
        <v>-283.5</v>
      </c>
      <c r="ABS32" s="20">
        <f t="shared" si="197"/>
        <v>1876.5</v>
      </c>
      <c r="ABU32" s="20">
        <f t="shared" si="473"/>
        <v>-4.5</v>
      </c>
      <c r="ABV32" s="20">
        <f t="shared" si="297"/>
        <v>-288</v>
      </c>
      <c r="ABW32" s="20">
        <f t="shared" si="198"/>
        <v>1872</v>
      </c>
      <c r="ABX32" s="20">
        <f t="shared" si="199"/>
        <v>-4.5</v>
      </c>
      <c r="ABY32" s="20">
        <f t="shared" si="200"/>
        <v>-292.5</v>
      </c>
      <c r="ABZ32" s="20">
        <f t="shared" si="201"/>
        <v>1867.5</v>
      </c>
      <c r="ACA32" s="20">
        <f t="shared" si="202"/>
        <v>-4.5</v>
      </c>
      <c r="ACB32" s="20">
        <f t="shared" si="203"/>
        <v>-297</v>
      </c>
      <c r="ACC32" s="20">
        <f t="shared" si="204"/>
        <v>1863</v>
      </c>
      <c r="ACE32" s="20">
        <f t="shared" si="474"/>
        <v>-4.5</v>
      </c>
      <c r="ACF32" s="20">
        <f t="shared" si="298"/>
        <v>-301.5</v>
      </c>
      <c r="ACG32" s="20">
        <f t="shared" si="205"/>
        <v>1858.5</v>
      </c>
      <c r="ACH32" s="20">
        <f t="shared" si="206"/>
        <v>-4.5</v>
      </c>
      <c r="ACI32" s="20">
        <f t="shared" si="207"/>
        <v>-306</v>
      </c>
      <c r="ACJ32" s="20">
        <f t="shared" si="208"/>
        <v>1854</v>
      </c>
      <c r="ACK32" s="20">
        <f t="shared" si="209"/>
        <v>-4.5</v>
      </c>
      <c r="ACL32" s="20">
        <f t="shared" si="210"/>
        <v>-310.5</v>
      </c>
      <c r="ACM32" s="20">
        <f t="shared" si="211"/>
        <v>1849.5</v>
      </c>
      <c r="ACO32" s="20">
        <f t="shared" si="475"/>
        <v>-4.5</v>
      </c>
      <c r="ACP32" s="20">
        <f t="shared" si="299"/>
        <v>-315</v>
      </c>
      <c r="ACQ32" s="20">
        <f t="shared" si="212"/>
        <v>1845</v>
      </c>
      <c r="ACR32" s="20">
        <f t="shared" si="213"/>
        <v>-4.5</v>
      </c>
      <c r="ACS32" s="20">
        <f t="shared" si="214"/>
        <v>-319.5</v>
      </c>
      <c r="ACT32" s="20">
        <f t="shared" si="215"/>
        <v>1840.5</v>
      </c>
      <c r="ACU32" s="20">
        <f t="shared" si="216"/>
        <v>-4.5</v>
      </c>
      <c r="ACV32" s="20">
        <f t="shared" si="217"/>
        <v>-324</v>
      </c>
      <c r="ACW32" s="20">
        <f t="shared" si="218"/>
        <v>1836</v>
      </c>
      <c r="ACY32" s="20">
        <f t="shared" si="476"/>
        <v>-4.5</v>
      </c>
      <c r="ACZ32" s="20">
        <f t="shared" si="300"/>
        <v>-328.5</v>
      </c>
      <c r="ADA32" s="20">
        <f t="shared" si="219"/>
        <v>1831.5</v>
      </c>
      <c r="ADB32" s="20">
        <f t="shared" si="220"/>
        <v>-4.5</v>
      </c>
      <c r="ADC32" s="20">
        <f t="shared" si="221"/>
        <v>-333</v>
      </c>
      <c r="ADD32" s="20">
        <f t="shared" si="222"/>
        <v>1827</v>
      </c>
      <c r="ADE32" s="20">
        <f t="shared" si="223"/>
        <v>-4.5</v>
      </c>
      <c r="ADF32" s="20">
        <f t="shared" si="224"/>
        <v>-337.5</v>
      </c>
      <c r="ADG32" s="20">
        <f t="shared" si="225"/>
        <v>1822.5</v>
      </c>
      <c r="ADI32" s="20">
        <f t="shared" si="477"/>
        <v>-4.5</v>
      </c>
      <c r="ADJ32" s="20">
        <f t="shared" si="301"/>
        <v>-342</v>
      </c>
      <c r="ADK32" s="20">
        <f t="shared" si="226"/>
        <v>1818</v>
      </c>
      <c r="ADL32" s="20">
        <f t="shared" si="227"/>
        <v>-4.5</v>
      </c>
      <c r="ADM32" s="20">
        <f t="shared" si="228"/>
        <v>-346.5</v>
      </c>
      <c r="ADN32" s="20">
        <f t="shared" si="229"/>
        <v>1813.5</v>
      </c>
      <c r="ADO32" s="20">
        <f t="shared" si="230"/>
        <v>-4.5</v>
      </c>
      <c r="ADP32" s="20">
        <f t="shared" si="231"/>
        <v>-351</v>
      </c>
      <c r="ADQ32" s="20">
        <f t="shared" si="232"/>
        <v>1809</v>
      </c>
      <c r="ADS32" s="20">
        <f t="shared" si="478"/>
        <v>-4.5</v>
      </c>
      <c r="ADT32" s="20">
        <f t="shared" si="302"/>
        <v>-355.5</v>
      </c>
      <c r="ADU32" s="20">
        <f t="shared" si="233"/>
        <v>1804.5</v>
      </c>
      <c r="ADV32" s="20">
        <f t="shared" si="234"/>
        <v>-4.5</v>
      </c>
      <c r="ADW32" s="20">
        <f t="shared" si="235"/>
        <v>-360</v>
      </c>
      <c r="ADX32" s="20">
        <f t="shared" si="236"/>
        <v>1800</v>
      </c>
      <c r="ADY32" s="20">
        <f t="shared" si="237"/>
        <v>-4.5</v>
      </c>
      <c r="ADZ32" s="20">
        <f t="shared" si="238"/>
        <v>-364.5</v>
      </c>
      <c r="AEA32" s="20">
        <f t="shared" si="239"/>
        <v>1795.5</v>
      </c>
      <c r="AEC32" s="20">
        <f t="shared" si="479"/>
        <v>-4.5</v>
      </c>
      <c r="AED32" s="20">
        <f t="shared" si="303"/>
        <v>-369</v>
      </c>
      <c r="AEE32" s="20">
        <f t="shared" si="240"/>
        <v>1791</v>
      </c>
      <c r="AEF32" s="20">
        <f t="shared" si="241"/>
        <v>-4.5</v>
      </c>
      <c r="AEG32" s="20">
        <f t="shared" si="242"/>
        <v>-373.5</v>
      </c>
      <c r="AEH32" s="20">
        <f t="shared" si="243"/>
        <v>1786.5</v>
      </c>
      <c r="AEI32" s="20">
        <f t="shared" si="244"/>
        <v>-4.5</v>
      </c>
      <c r="AEJ32" s="20">
        <f t="shared" si="245"/>
        <v>-378</v>
      </c>
      <c r="AEK32" s="20">
        <f t="shared" si="246"/>
        <v>1782</v>
      </c>
      <c r="AEM32" s="20">
        <f t="shared" si="480"/>
        <v>-4.5</v>
      </c>
      <c r="AEN32" s="20">
        <f t="shared" si="304"/>
        <v>-382.5</v>
      </c>
      <c r="AEO32" s="20">
        <f t="shared" si="247"/>
        <v>1777.5</v>
      </c>
      <c r="AEP32" s="20">
        <f t="shared" si="248"/>
        <v>-4.5</v>
      </c>
      <c r="AEQ32" s="20">
        <f t="shared" si="249"/>
        <v>-387</v>
      </c>
      <c r="AER32" s="20">
        <f t="shared" si="250"/>
        <v>1773</v>
      </c>
      <c r="AES32" s="20">
        <f t="shared" si="251"/>
        <v>-4.5</v>
      </c>
      <c r="AET32" s="20">
        <f t="shared" si="252"/>
        <v>-391.5</v>
      </c>
      <c r="AEU32" s="20">
        <f t="shared" si="253"/>
        <v>1768.5</v>
      </c>
      <c r="AEW32" s="20">
        <f t="shared" si="481"/>
        <v>-4.5</v>
      </c>
      <c r="AEX32" s="20">
        <f t="shared" si="305"/>
        <v>-396</v>
      </c>
      <c r="AEY32" s="20">
        <f t="shared" si="254"/>
        <v>1764</v>
      </c>
      <c r="AEZ32" s="20">
        <f t="shared" si="255"/>
        <v>-4.5</v>
      </c>
      <c r="AFA32" s="20">
        <f t="shared" si="256"/>
        <v>-400.5</v>
      </c>
      <c r="AFB32" s="20">
        <f t="shared" si="257"/>
        <v>1759.5</v>
      </c>
      <c r="AFC32" s="20">
        <f t="shared" si="258"/>
        <v>-4.5</v>
      </c>
      <c r="AFD32" s="20">
        <f t="shared" si="259"/>
        <v>-405</v>
      </c>
      <c r="AFE32" s="20">
        <f t="shared" si="260"/>
        <v>1755</v>
      </c>
      <c r="AFG32" s="20">
        <f t="shared" si="482"/>
        <v>-4.5</v>
      </c>
      <c r="AFH32" s="20">
        <f t="shared" si="306"/>
        <v>-409.5</v>
      </c>
      <c r="AFI32" s="20">
        <f t="shared" si="261"/>
        <v>1750.5</v>
      </c>
      <c r="AFJ32" s="20">
        <f t="shared" si="262"/>
        <v>-4.5</v>
      </c>
      <c r="AFK32" s="20">
        <f t="shared" si="263"/>
        <v>-414</v>
      </c>
      <c r="AFL32" s="20">
        <f t="shared" si="264"/>
        <v>1746</v>
      </c>
      <c r="AFM32" s="20">
        <f t="shared" si="265"/>
        <v>-4.5</v>
      </c>
      <c r="AFN32" s="20">
        <f t="shared" si="266"/>
        <v>-418.5</v>
      </c>
      <c r="AFO32" s="20">
        <f t="shared" si="267"/>
        <v>1741.5</v>
      </c>
      <c r="AFQ32" s="20">
        <f t="shared" si="483"/>
        <v>-4.5</v>
      </c>
      <c r="AFR32" s="20">
        <f t="shared" si="307"/>
        <v>-423</v>
      </c>
      <c r="AFS32" s="20">
        <f t="shared" si="268"/>
        <v>1737</v>
      </c>
      <c r="AFT32" s="20">
        <f t="shared" si="269"/>
        <v>-4.5</v>
      </c>
      <c r="AFU32" s="20">
        <f t="shared" si="270"/>
        <v>-427.5</v>
      </c>
      <c r="AFV32" s="20">
        <f t="shared" si="271"/>
        <v>1732.5</v>
      </c>
      <c r="AFW32" s="20">
        <f t="shared" si="272"/>
        <v>-4.5</v>
      </c>
      <c r="AFX32" s="20">
        <f t="shared" si="273"/>
        <v>-432</v>
      </c>
      <c r="AFY32" s="20">
        <f t="shared" si="274"/>
        <v>1728</v>
      </c>
      <c r="AGA32" s="20">
        <f t="shared" si="484"/>
        <v>-4.5</v>
      </c>
      <c r="AGB32" s="20">
        <f t="shared" si="308"/>
        <v>-436.5</v>
      </c>
      <c r="AGC32" s="20">
        <f t="shared" si="275"/>
        <v>1723.5</v>
      </c>
      <c r="AGD32" s="20">
        <f t="shared" si="276"/>
        <v>-4.5</v>
      </c>
      <c r="AGE32" s="20">
        <f t="shared" si="277"/>
        <v>-441</v>
      </c>
      <c r="AGF32" s="20">
        <f t="shared" si="278"/>
        <v>1719</v>
      </c>
      <c r="AGG32" s="20">
        <f t="shared" si="279"/>
        <v>-4.5</v>
      </c>
      <c r="AGH32" s="20">
        <f t="shared" si="280"/>
        <v>-445.5</v>
      </c>
      <c r="AGI32" s="20">
        <f t="shared" si="281"/>
        <v>1714.5</v>
      </c>
      <c r="AGK32" s="20">
        <f t="shared" si="485"/>
        <v>-4.5</v>
      </c>
      <c r="AGL32" s="20">
        <f t="shared" si="309"/>
        <v>-450</v>
      </c>
      <c r="AGM32" s="20">
        <f t="shared" si="282"/>
        <v>1710</v>
      </c>
      <c r="AGN32" s="20">
        <f t="shared" si="283"/>
        <v>-4.5</v>
      </c>
      <c r="AGO32" s="20">
        <f t="shared" si="284"/>
        <v>-454.5</v>
      </c>
      <c r="AGP32" s="20">
        <f t="shared" si="285"/>
        <v>1705.5</v>
      </c>
      <c r="AGQ32" s="20">
        <f t="shared" si="286"/>
        <v>-4.5</v>
      </c>
      <c r="AGR32" s="20">
        <f t="shared" si="287"/>
        <v>-459</v>
      </c>
      <c r="AGS32" s="20">
        <f t="shared" si="288"/>
        <v>1701</v>
      </c>
      <c r="AGU32" s="20">
        <f t="shared" si="486"/>
        <v>-4.5</v>
      </c>
      <c r="AGV32" s="20">
        <f t="shared" si="310"/>
        <v>-463.5</v>
      </c>
      <c r="AGW32" s="20">
        <f t="shared" si="289"/>
        <v>1696.5</v>
      </c>
      <c r="AGX32" s="20">
        <f t="shared" si="290"/>
        <v>-4.5</v>
      </c>
      <c r="AGY32" s="20">
        <f t="shared" si="291"/>
        <v>-468</v>
      </c>
      <c r="AGZ32" s="20">
        <f t="shared" si="292"/>
        <v>1692</v>
      </c>
      <c r="AHA32" s="20">
        <f t="shared" si="293"/>
        <v>-4.5</v>
      </c>
      <c r="AHB32" s="20">
        <f t="shared" si="294"/>
        <v>-472.5</v>
      </c>
      <c r="AHC32" s="20">
        <f t="shared" si="295"/>
        <v>1687.5</v>
      </c>
    </row>
    <row r="33" spans="1:887" x14ac:dyDescent="0.2">
      <c r="C33" s="5" t="s">
        <v>65</v>
      </c>
      <c r="D33" s="24">
        <v>42735</v>
      </c>
      <c r="E33" s="5">
        <v>480</v>
      </c>
      <c r="F33" s="4">
        <v>1803</v>
      </c>
      <c r="I33" s="20"/>
      <c r="K33" s="20"/>
      <c r="M33" s="20"/>
      <c r="O33" s="20"/>
      <c r="Q33" s="20"/>
      <c r="S33" s="20"/>
      <c r="U33" s="20"/>
      <c r="W33" s="20"/>
      <c r="Y33" s="20"/>
      <c r="AA33" s="20"/>
      <c r="AC33" s="20"/>
      <c r="AE33" s="20"/>
      <c r="AG33" s="20"/>
      <c r="AI33" s="20"/>
      <c r="AK33" s="20"/>
      <c r="AM33" s="20"/>
      <c r="AO33" s="20"/>
      <c r="AQ33" s="20"/>
      <c r="AS33" s="20"/>
      <c r="AU33" s="20"/>
      <c r="AW33" s="20"/>
      <c r="AY33" s="20"/>
      <c r="BA33" s="20"/>
      <c r="BC33" s="20"/>
      <c r="BE33" s="20"/>
      <c r="BG33" s="20"/>
      <c r="BI33" s="20"/>
      <c r="BK33" s="20"/>
      <c r="BM33" s="20"/>
      <c r="BO33" s="20"/>
      <c r="BQ33" s="20"/>
      <c r="BS33" s="20"/>
      <c r="BU33" s="20"/>
      <c r="BW33" s="20"/>
      <c r="BY33" s="20"/>
      <c r="CA33" s="20"/>
      <c r="CC33" s="20"/>
      <c r="CE33" s="20"/>
      <c r="CG33" s="20"/>
      <c r="CI33" s="20"/>
      <c r="CK33" s="20"/>
      <c r="CM33" s="20"/>
      <c r="CO33" s="20"/>
      <c r="CQ33" s="20"/>
      <c r="CS33" s="20"/>
      <c r="CU33" s="20"/>
      <c r="CW33" s="20"/>
      <c r="CY33" s="20"/>
      <c r="DA33" s="20"/>
      <c r="DC33" s="20"/>
      <c r="DE33" s="20"/>
      <c r="DG33" s="20"/>
      <c r="DI33" s="20"/>
      <c r="DK33" s="20"/>
      <c r="DM33" s="20"/>
      <c r="DO33" s="20"/>
      <c r="DQ33" s="20"/>
      <c r="DS33" s="20"/>
      <c r="DU33" s="20"/>
      <c r="DW33" s="20"/>
      <c r="DY33" s="20"/>
      <c r="EA33" s="20"/>
      <c r="EC33" s="20"/>
      <c r="EE33" s="20"/>
      <c r="EG33" s="20"/>
      <c r="EI33" s="20"/>
      <c r="EK33" s="20"/>
      <c r="EM33" s="20"/>
      <c r="EO33" s="20"/>
      <c r="EQ33" s="20"/>
      <c r="ES33" s="20"/>
      <c r="EU33" s="20"/>
      <c r="EW33" s="20"/>
      <c r="EY33" s="20"/>
      <c r="FA33" s="20"/>
      <c r="FC33" s="20"/>
      <c r="FE33" s="20"/>
      <c r="FG33" s="20"/>
      <c r="FI33" s="20"/>
      <c r="FK33" s="20"/>
      <c r="FM33" s="20"/>
      <c r="FO33" s="20"/>
      <c r="FQ33" s="20"/>
      <c r="FS33" s="20"/>
      <c r="FU33" s="20"/>
      <c r="FW33" s="20"/>
      <c r="FY33" s="20"/>
      <c r="GA33" s="20"/>
      <c r="GC33" s="20"/>
      <c r="GE33" s="20"/>
      <c r="GG33" s="20"/>
      <c r="GI33" s="20"/>
      <c r="GK33" s="20"/>
      <c r="GM33" s="20"/>
      <c r="GO33" s="20"/>
      <c r="GQ33" s="20"/>
      <c r="GS33" s="20"/>
      <c r="GU33" s="20"/>
      <c r="GW33" s="20"/>
      <c r="GY33" s="20"/>
      <c r="HA33" s="20"/>
      <c r="HC33" s="20"/>
      <c r="HE33" s="20"/>
      <c r="HG33" s="20"/>
      <c r="HI33" s="20"/>
      <c r="HK33" s="20"/>
      <c r="HM33" s="20"/>
      <c r="HO33" s="20"/>
      <c r="HQ33" s="20"/>
      <c r="HS33" s="20"/>
      <c r="HU33" s="20"/>
      <c r="HW33" s="20"/>
      <c r="HY33" s="20"/>
      <c r="IA33" s="20"/>
      <c r="IC33" s="20"/>
      <c r="IE33" s="20"/>
      <c r="IG33" s="20"/>
      <c r="II33" s="20"/>
      <c r="IK33" s="20"/>
      <c r="IM33" s="20"/>
      <c r="IO33" s="20"/>
      <c r="IQ33" s="20"/>
      <c r="IS33" s="20"/>
      <c r="IU33" s="20"/>
      <c r="IW33" s="20"/>
      <c r="IY33" s="20"/>
      <c r="JA33" s="20"/>
      <c r="JC33" s="20"/>
      <c r="JE33" s="20"/>
      <c r="JG33" s="20"/>
      <c r="JI33" s="20"/>
      <c r="JK33" s="20"/>
      <c r="JM33" s="20"/>
      <c r="JO33" s="20"/>
      <c r="JQ33" s="20"/>
      <c r="JS33" s="20"/>
      <c r="JU33" s="20"/>
      <c r="JW33" s="20"/>
      <c r="JY33" s="20"/>
      <c r="KA33" s="20"/>
      <c r="KC33" s="20"/>
      <c r="KE33" s="20"/>
      <c r="KG33" s="20"/>
      <c r="KI33" s="20"/>
      <c r="KK33" s="20"/>
      <c r="KM33" s="20"/>
      <c r="KO33" s="20"/>
      <c r="KQ33" s="20"/>
      <c r="KS33" s="20"/>
      <c r="KU33" s="20"/>
      <c r="KW33" s="20"/>
      <c r="KY33" s="20"/>
      <c r="LA33" s="20"/>
      <c r="LC33" s="20"/>
      <c r="LE33" s="20"/>
      <c r="LG33" s="20"/>
      <c r="LI33" s="20"/>
      <c r="LK33" s="20"/>
      <c r="LM33" s="20"/>
      <c r="LO33" s="20"/>
      <c r="LQ33" s="20"/>
      <c r="LS33" s="20"/>
      <c r="LU33" s="20"/>
      <c r="LW33" s="20"/>
      <c r="LY33" s="20"/>
      <c r="MA33" s="20"/>
      <c r="MC33" s="20"/>
      <c r="ME33" s="20"/>
      <c r="MG33" s="20"/>
      <c r="MI33" s="20"/>
      <c r="MK33" s="20"/>
      <c r="MM33" s="20"/>
      <c r="MO33" s="20"/>
      <c r="MQ33" s="20"/>
      <c r="MS33" s="20"/>
      <c r="MU33" s="20"/>
      <c r="MW33" s="20"/>
      <c r="MY33" s="20"/>
      <c r="NA33" s="20"/>
      <c r="NC33" s="20"/>
      <c r="NE33" s="20"/>
      <c r="NG33" s="20"/>
      <c r="NI33" s="20"/>
      <c r="NK33" s="20"/>
      <c r="NM33" s="20"/>
      <c r="NO33" s="20"/>
      <c r="NQ33" s="20"/>
      <c r="NS33" s="20"/>
      <c r="NU33" s="20"/>
      <c r="NW33" s="20"/>
      <c r="NY33" s="20"/>
      <c r="OA33" s="20"/>
      <c r="OC33" s="20"/>
      <c r="OE33" s="20"/>
      <c r="OG33" s="20"/>
      <c r="OI33" s="20"/>
      <c r="OK33" s="20"/>
      <c r="OM33" s="20"/>
      <c r="OO33" s="20"/>
      <c r="OQ33" s="20"/>
      <c r="OS33" s="20"/>
      <c r="OU33" s="20"/>
      <c r="OW33" s="20"/>
      <c r="OY33" s="20"/>
      <c r="PA33" s="20"/>
      <c r="PC33" s="20"/>
      <c r="PE33" s="20"/>
      <c r="PG33" s="20"/>
      <c r="PI33" s="20"/>
      <c r="PK33" s="20"/>
      <c r="PM33" s="20"/>
      <c r="PO33" s="20"/>
      <c r="PQ33" s="20"/>
      <c r="PS33" s="20">
        <f>-$F33/$E33</f>
        <v>-3.7562500000000001</v>
      </c>
      <c r="PU33" s="20">
        <f>PS33</f>
        <v>-3.7562500000000001</v>
      </c>
      <c r="PW33" s="20">
        <f t="shared" si="343"/>
        <v>1799.2437500000001</v>
      </c>
      <c r="PY33" s="20">
        <f t="shared" ref="PY33" si="493">IF(PW33&gt;0,IF(PW33+(-$F33/$E33)&gt;0,-$F33/$E33,-PW33),0)</f>
        <v>-3.7562500000000001</v>
      </c>
      <c r="QA33" s="20">
        <f t="shared" ref="QA33" si="494">PY33+PU33</f>
        <v>-7.5125000000000002</v>
      </c>
      <c r="QC33" s="20">
        <f t="shared" ref="QC33:QC34" si="495">$F33+QA33</f>
        <v>1795.4875</v>
      </c>
      <c r="QE33" s="20">
        <f t="shared" si="347"/>
        <v>-3.7562500000000001</v>
      </c>
      <c r="QG33" s="20">
        <f t="shared" si="348"/>
        <v>-11.268750000000001</v>
      </c>
      <c r="QI33" s="20">
        <f t="shared" si="349"/>
        <v>1791.73125</v>
      </c>
      <c r="QK33" s="20">
        <f t="shared" si="350"/>
        <v>-3.7562500000000001</v>
      </c>
      <c r="QM33" s="20">
        <f t="shared" si="351"/>
        <v>-15.025</v>
      </c>
      <c r="QO33" s="20">
        <f t="shared" si="352"/>
        <v>1787.9749999999999</v>
      </c>
      <c r="QQ33" s="20">
        <f t="shared" si="353"/>
        <v>-3.7562500000000001</v>
      </c>
      <c r="QS33" s="20">
        <f t="shared" si="354"/>
        <v>-18.78125</v>
      </c>
      <c r="QU33" s="20">
        <f t="shared" si="355"/>
        <v>1784.21875</v>
      </c>
      <c r="QW33" s="20">
        <f t="shared" si="356"/>
        <v>-3.7562500000000001</v>
      </c>
      <c r="QY33" s="20">
        <f t="shared" si="357"/>
        <v>-22.537500000000001</v>
      </c>
      <c r="RA33" s="20">
        <f t="shared" si="358"/>
        <v>1780.4625000000001</v>
      </c>
      <c r="RC33" s="20">
        <f t="shared" si="359"/>
        <v>-3.7562500000000001</v>
      </c>
      <c r="RE33" s="20">
        <f t="shared" si="360"/>
        <v>-26.293750000000003</v>
      </c>
      <c r="RG33" s="20">
        <f t="shared" si="361"/>
        <v>1776.70625</v>
      </c>
      <c r="RI33" s="20">
        <f t="shared" si="362"/>
        <v>-3.7562500000000001</v>
      </c>
      <c r="RK33" s="20">
        <f t="shared" si="363"/>
        <v>-30.050000000000004</v>
      </c>
      <c r="RM33" s="20">
        <f t="shared" si="364"/>
        <v>1772.95</v>
      </c>
      <c r="RO33" s="20">
        <f t="shared" si="365"/>
        <v>-3.7562500000000001</v>
      </c>
      <c r="RQ33" s="20">
        <f t="shared" si="366"/>
        <v>-33.806250000000006</v>
      </c>
      <c r="RS33" s="20">
        <f t="shared" si="367"/>
        <v>1769.1937499999999</v>
      </c>
      <c r="RU33" s="20">
        <f t="shared" si="368"/>
        <v>-3.7562500000000001</v>
      </c>
      <c r="RW33" s="20">
        <f t="shared" si="369"/>
        <v>-37.562500000000007</v>
      </c>
      <c r="RY33" s="20">
        <f t="shared" si="370"/>
        <v>1765.4375</v>
      </c>
      <c r="SA33" s="20">
        <f t="shared" si="371"/>
        <v>-3.7562500000000001</v>
      </c>
      <c r="SC33" s="20">
        <f t="shared" si="372"/>
        <v>-41.318750000000009</v>
      </c>
      <c r="SE33" s="20">
        <f t="shared" si="373"/>
        <v>1761.6812500000001</v>
      </c>
      <c r="SG33" s="20">
        <f t="shared" si="374"/>
        <v>-3.7562500000000001</v>
      </c>
      <c r="SI33" s="20">
        <f t="shared" si="375"/>
        <v>-45.07500000000001</v>
      </c>
      <c r="SK33" s="20">
        <f t="shared" si="376"/>
        <v>1757.925</v>
      </c>
      <c r="SM33" s="20">
        <f t="shared" si="377"/>
        <v>-3.7562500000000001</v>
      </c>
      <c r="SO33" s="20">
        <f t="shared" si="378"/>
        <v>-48.831250000000011</v>
      </c>
      <c r="SQ33" s="20">
        <f t="shared" si="379"/>
        <v>1754.16875</v>
      </c>
      <c r="SS33" s="20">
        <f t="shared" si="380"/>
        <v>-3.7562500000000001</v>
      </c>
      <c r="SU33" s="20">
        <f t="shared" si="381"/>
        <v>-52.587500000000013</v>
      </c>
      <c r="SW33" s="20">
        <f t="shared" si="382"/>
        <v>1750.4124999999999</v>
      </c>
      <c r="SY33" s="20">
        <f t="shared" si="383"/>
        <v>-3.7562500000000001</v>
      </c>
      <c r="TA33" s="20">
        <f t="shared" si="384"/>
        <v>-56.343750000000014</v>
      </c>
      <c r="TC33" s="20">
        <f t="shared" si="385"/>
        <v>1746.65625</v>
      </c>
      <c r="TE33" s="20">
        <f t="shared" si="386"/>
        <v>-3.7562500000000001</v>
      </c>
      <c r="TG33" s="20">
        <f t="shared" si="387"/>
        <v>-60.100000000000016</v>
      </c>
      <c r="TI33" s="20">
        <f t="shared" si="388"/>
        <v>1742.9</v>
      </c>
      <c r="TK33" s="20">
        <f t="shared" si="389"/>
        <v>-3.7562500000000001</v>
      </c>
      <c r="TM33" s="20">
        <f t="shared" si="390"/>
        <v>-63.856250000000017</v>
      </c>
      <c r="TO33" s="20">
        <f t="shared" si="391"/>
        <v>1739.14375</v>
      </c>
      <c r="TQ33" s="20">
        <f t="shared" si="392"/>
        <v>-3.7562500000000001</v>
      </c>
      <c r="TS33" s="20">
        <f t="shared" si="393"/>
        <v>-67.612500000000011</v>
      </c>
      <c r="TU33" s="20">
        <f t="shared" si="394"/>
        <v>1735.3875</v>
      </c>
      <c r="TW33" s="20">
        <f t="shared" si="395"/>
        <v>-3.7562500000000001</v>
      </c>
      <c r="TY33" s="20">
        <f t="shared" si="396"/>
        <v>-71.368750000000006</v>
      </c>
      <c r="UA33" s="20">
        <f t="shared" si="397"/>
        <v>1731.6312499999999</v>
      </c>
      <c r="UC33" s="20">
        <f t="shared" si="398"/>
        <v>-3.7562500000000001</v>
      </c>
      <c r="UE33" s="20">
        <f t="shared" si="399"/>
        <v>-75.125</v>
      </c>
      <c r="UG33" s="20">
        <f t="shared" si="400"/>
        <v>1727.875</v>
      </c>
      <c r="UI33" s="20">
        <f t="shared" si="401"/>
        <v>-3.7562500000000001</v>
      </c>
      <c r="UK33" s="20">
        <f t="shared" si="402"/>
        <v>-78.881249999999994</v>
      </c>
      <c r="UM33" s="20">
        <f t="shared" si="403"/>
        <v>1724.1187500000001</v>
      </c>
      <c r="UO33" s="20">
        <f t="shared" si="404"/>
        <v>-3.7562500000000001</v>
      </c>
      <c r="UQ33" s="20">
        <f t="shared" si="405"/>
        <v>-82.637499999999989</v>
      </c>
      <c r="US33" s="20">
        <f t="shared" si="406"/>
        <v>1720.3625</v>
      </c>
      <c r="UU33" s="20">
        <f t="shared" si="407"/>
        <v>-3.7562500000000001</v>
      </c>
      <c r="UW33" s="20">
        <f t="shared" si="408"/>
        <v>-86.393749999999983</v>
      </c>
      <c r="UY33" s="20">
        <f t="shared" si="409"/>
        <v>1716.60625</v>
      </c>
      <c r="VA33" s="20">
        <f t="shared" si="410"/>
        <v>-3.7562500000000001</v>
      </c>
      <c r="VC33" s="20">
        <f t="shared" si="166"/>
        <v>-90.149999999999977</v>
      </c>
      <c r="VE33" s="20">
        <f t="shared" si="411"/>
        <v>1712.85</v>
      </c>
      <c r="VG33" s="20">
        <f t="shared" si="412"/>
        <v>-3.7562500000000001</v>
      </c>
      <c r="VI33" s="20">
        <f t="shared" si="413"/>
        <v>-93.906249999999972</v>
      </c>
      <c r="VK33" s="20">
        <f t="shared" si="414"/>
        <v>1709.09375</v>
      </c>
      <c r="VM33" s="20">
        <f t="shared" si="415"/>
        <v>-3.7562500000000001</v>
      </c>
      <c r="VO33" s="20">
        <f t="shared" si="167"/>
        <v>-97.662499999999966</v>
      </c>
      <c r="VQ33" s="20">
        <f t="shared" si="416"/>
        <v>1705.3375000000001</v>
      </c>
      <c r="VS33" s="20">
        <f t="shared" si="417"/>
        <v>-3.7562500000000001</v>
      </c>
      <c r="VU33" s="20">
        <f t="shared" si="168"/>
        <v>-101.41874999999996</v>
      </c>
      <c r="VW33" s="20">
        <f t="shared" si="418"/>
        <v>1701.58125</v>
      </c>
      <c r="VY33" s="20">
        <f t="shared" si="419"/>
        <v>-3.7562500000000001</v>
      </c>
      <c r="WA33" s="20">
        <f t="shared" si="420"/>
        <v>-105.17499999999995</v>
      </c>
      <c r="WC33" s="20">
        <f t="shared" si="421"/>
        <v>1697.825</v>
      </c>
      <c r="WE33" s="20">
        <f t="shared" si="422"/>
        <v>-3.7562500000000001</v>
      </c>
      <c r="WG33" s="20">
        <f t="shared" si="169"/>
        <v>-108.93124999999995</v>
      </c>
      <c r="WI33" s="20">
        <f t="shared" si="423"/>
        <v>1694.0687500000001</v>
      </c>
      <c r="WK33" s="20">
        <f t="shared" si="424"/>
        <v>-3.7562500000000001</v>
      </c>
      <c r="WM33" s="20">
        <f t="shared" si="170"/>
        <v>-112.68749999999994</v>
      </c>
      <c r="WO33" s="20">
        <f t="shared" si="425"/>
        <v>1690.3125</v>
      </c>
      <c r="WQ33" s="20">
        <f t="shared" si="426"/>
        <v>-3.7562500000000001</v>
      </c>
      <c r="WS33" s="20">
        <f t="shared" si="427"/>
        <v>-116.44374999999994</v>
      </c>
      <c r="WU33" s="20">
        <f t="shared" si="428"/>
        <v>1686.5562500000001</v>
      </c>
      <c r="WW33" s="20">
        <f t="shared" si="429"/>
        <v>-3.7562500000000001</v>
      </c>
      <c r="WY33" s="20">
        <f t="shared" si="171"/>
        <v>-120.19999999999993</v>
      </c>
      <c r="XA33" s="20">
        <f t="shared" si="430"/>
        <v>1682.8000000000002</v>
      </c>
      <c r="XC33" s="20">
        <f t="shared" si="431"/>
        <v>-3.7562500000000001</v>
      </c>
      <c r="XE33" s="20">
        <f t="shared" si="172"/>
        <v>-123.95624999999993</v>
      </c>
      <c r="XG33" s="20">
        <f t="shared" si="432"/>
        <v>1679.04375</v>
      </c>
      <c r="XI33" s="20">
        <f t="shared" si="433"/>
        <v>-3.7562500000000001</v>
      </c>
      <c r="XK33" s="20">
        <f t="shared" si="434"/>
        <v>-127.71249999999992</v>
      </c>
      <c r="XM33" s="20">
        <f t="shared" si="435"/>
        <v>1675.2875000000001</v>
      </c>
      <c r="XO33" s="20">
        <f t="shared" si="436"/>
        <v>-3.7562500000000001</v>
      </c>
      <c r="XQ33" s="20">
        <f t="shared" si="173"/>
        <v>-131.46874999999991</v>
      </c>
      <c r="XS33" s="20">
        <f t="shared" si="437"/>
        <v>1671.53125</v>
      </c>
      <c r="XU33" s="20">
        <f t="shared" si="438"/>
        <v>-3.7562500000000001</v>
      </c>
      <c r="XW33" s="20">
        <f t="shared" si="174"/>
        <v>-135.22499999999991</v>
      </c>
      <c r="XY33" s="20">
        <f t="shared" si="439"/>
        <v>1667.7750000000001</v>
      </c>
      <c r="YA33" s="20">
        <f t="shared" si="440"/>
        <v>-3.7562500000000001</v>
      </c>
      <c r="YC33" s="20">
        <f t="shared" si="441"/>
        <v>-138.9812499999999</v>
      </c>
      <c r="YE33" s="20">
        <f t="shared" si="442"/>
        <v>1664.0187500000002</v>
      </c>
      <c r="YG33" s="20">
        <f t="shared" si="443"/>
        <v>-3.7562500000000001</v>
      </c>
      <c r="YI33" s="20">
        <f t="shared" si="175"/>
        <v>-142.7374999999999</v>
      </c>
      <c r="YK33" s="20">
        <f t="shared" si="444"/>
        <v>1660.2625</v>
      </c>
      <c r="YM33" s="20">
        <f t="shared" si="445"/>
        <v>-3.7562500000000001</v>
      </c>
      <c r="YO33" s="20">
        <f t="shared" si="176"/>
        <v>-146.49374999999989</v>
      </c>
      <c r="YQ33" s="20">
        <f t="shared" si="446"/>
        <v>1656.5062500000001</v>
      </c>
      <c r="YS33" s="20">
        <f t="shared" si="447"/>
        <v>-3.7562500000000001</v>
      </c>
      <c r="YU33" s="20">
        <f t="shared" si="448"/>
        <v>-150.24999999999989</v>
      </c>
      <c r="YW33" s="20">
        <f t="shared" si="449"/>
        <v>1652.75</v>
      </c>
      <c r="YY33" s="20">
        <f t="shared" si="450"/>
        <v>-3.7562500000000001</v>
      </c>
      <c r="ZA33" s="20">
        <f t="shared" si="177"/>
        <v>-154.00624999999988</v>
      </c>
      <c r="ZC33" s="20">
        <f t="shared" si="451"/>
        <v>1648.9937500000001</v>
      </c>
      <c r="ZE33" s="20">
        <f t="shared" si="452"/>
        <v>-3.7562500000000001</v>
      </c>
      <c r="ZG33" s="20">
        <f t="shared" si="178"/>
        <v>-157.76249999999987</v>
      </c>
      <c r="ZI33" s="20">
        <f t="shared" si="453"/>
        <v>1645.2375000000002</v>
      </c>
      <c r="ZK33" s="20">
        <f t="shared" si="454"/>
        <v>-3.7562500000000001</v>
      </c>
      <c r="ZM33" s="20">
        <f t="shared" si="455"/>
        <v>-161.51874999999987</v>
      </c>
      <c r="ZO33" s="20">
        <f t="shared" si="456"/>
        <v>1641.48125</v>
      </c>
      <c r="ZQ33" s="20">
        <f t="shared" si="457"/>
        <v>-3.7562500000000001</v>
      </c>
      <c r="ZS33" s="20">
        <f t="shared" si="179"/>
        <v>-165.27499999999986</v>
      </c>
      <c r="ZU33" s="20">
        <f t="shared" si="458"/>
        <v>1637.7250000000001</v>
      </c>
      <c r="ZW33" s="20">
        <f t="shared" si="459"/>
        <v>-3.7562500000000001</v>
      </c>
      <c r="ZY33" s="20">
        <f t="shared" si="180"/>
        <v>-169.03124999999986</v>
      </c>
      <c r="AAA33" s="20">
        <f t="shared" si="460"/>
        <v>1633.9687500000002</v>
      </c>
      <c r="AAC33" s="20">
        <f t="shared" si="461"/>
        <v>-3.7562500000000001</v>
      </c>
      <c r="AAE33" s="20">
        <f t="shared" si="462"/>
        <v>-172.78749999999985</v>
      </c>
      <c r="AAG33" s="20">
        <f t="shared" si="463"/>
        <v>1630.2125000000001</v>
      </c>
      <c r="AAI33" s="20">
        <f t="shared" si="464"/>
        <v>-3.7562500000000001</v>
      </c>
      <c r="AAK33" s="20">
        <f t="shared" si="181"/>
        <v>-176.54374999999985</v>
      </c>
      <c r="AAM33" s="20">
        <f t="shared" si="465"/>
        <v>1626.4562500000002</v>
      </c>
      <c r="AAO33" s="20">
        <f t="shared" si="466"/>
        <v>-3.7562500000000001</v>
      </c>
      <c r="AAQ33" s="20">
        <f t="shared" si="182"/>
        <v>-180.29999999999984</v>
      </c>
      <c r="AAS33" s="20">
        <f t="shared" si="467"/>
        <v>1622.7000000000003</v>
      </c>
      <c r="AAU33" s="20">
        <f t="shared" si="468"/>
        <v>-3.7562500000000001</v>
      </c>
      <c r="AAW33" s="20">
        <f t="shared" si="469"/>
        <v>-184.05624999999984</v>
      </c>
      <c r="AAY33" s="20">
        <f t="shared" si="470"/>
        <v>1618.9437500000001</v>
      </c>
      <c r="ABA33" s="20">
        <f t="shared" si="471"/>
        <v>-3.7562500000000001</v>
      </c>
      <c r="ABB33" s="20">
        <f t="shared" si="183"/>
        <v>-187.81249999999983</v>
      </c>
      <c r="ABC33" s="20">
        <f t="shared" si="184"/>
        <v>1615.1875000000002</v>
      </c>
      <c r="ABD33" s="20">
        <f t="shared" si="185"/>
        <v>-3.7562500000000001</v>
      </c>
      <c r="ABE33" s="20">
        <f t="shared" si="186"/>
        <v>-191.56874999999982</v>
      </c>
      <c r="ABF33" s="20">
        <f t="shared" si="187"/>
        <v>1611.4312500000001</v>
      </c>
      <c r="ABG33" s="20">
        <f t="shared" si="188"/>
        <v>-3.7562500000000001</v>
      </c>
      <c r="ABH33" s="20">
        <f t="shared" si="189"/>
        <v>-195.32499999999982</v>
      </c>
      <c r="ABI33" s="20">
        <f t="shared" si="190"/>
        <v>1607.6750000000002</v>
      </c>
      <c r="ABK33" s="20">
        <f t="shared" si="472"/>
        <v>-3.7562500000000001</v>
      </c>
      <c r="ABL33" s="20">
        <f t="shared" si="296"/>
        <v>-199.08124999999981</v>
      </c>
      <c r="ABM33" s="20">
        <f t="shared" si="191"/>
        <v>1603.9187500000003</v>
      </c>
      <c r="ABN33" s="20">
        <f t="shared" si="192"/>
        <v>-3.7562500000000001</v>
      </c>
      <c r="ABO33" s="20">
        <f t="shared" si="193"/>
        <v>-202.83749999999981</v>
      </c>
      <c r="ABP33" s="20">
        <f t="shared" si="194"/>
        <v>1600.1625000000001</v>
      </c>
      <c r="ABQ33" s="20">
        <f t="shared" si="195"/>
        <v>-3.7562500000000001</v>
      </c>
      <c r="ABR33" s="20">
        <f t="shared" si="196"/>
        <v>-206.5937499999998</v>
      </c>
      <c r="ABS33" s="20">
        <f t="shared" si="197"/>
        <v>1596.4062500000002</v>
      </c>
      <c r="ABU33" s="20">
        <f t="shared" si="473"/>
        <v>-3.7562500000000001</v>
      </c>
      <c r="ABV33" s="20">
        <f t="shared" si="297"/>
        <v>-210.3499999999998</v>
      </c>
      <c r="ABW33" s="20">
        <f t="shared" si="198"/>
        <v>1592.65</v>
      </c>
      <c r="ABX33" s="20">
        <f t="shared" si="199"/>
        <v>-3.7562500000000001</v>
      </c>
      <c r="ABY33" s="20">
        <f t="shared" si="200"/>
        <v>-214.10624999999979</v>
      </c>
      <c r="ABZ33" s="20">
        <f t="shared" si="201"/>
        <v>1588.8937500000002</v>
      </c>
      <c r="ACA33" s="20">
        <f t="shared" si="202"/>
        <v>-3.7562500000000001</v>
      </c>
      <c r="ACB33" s="20">
        <f t="shared" si="203"/>
        <v>-217.86249999999978</v>
      </c>
      <c r="ACC33" s="20">
        <f t="shared" si="204"/>
        <v>1585.1375000000003</v>
      </c>
      <c r="ACE33" s="20">
        <f t="shared" si="474"/>
        <v>-3.7562500000000001</v>
      </c>
      <c r="ACF33" s="20">
        <f t="shared" si="298"/>
        <v>-221.61874999999978</v>
      </c>
      <c r="ACG33" s="20">
        <f t="shared" si="205"/>
        <v>1581.3812500000001</v>
      </c>
      <c r="ACH33" s="20">
        <f t="shared" si="206"/>
        <v>-3.7562500000000001</v>
      </c>
      <c r="ACI33" s="20">
        <f t="shared" si="207"/>
        <v>-225.37499999999977</v>
      </c>
      <c r="ACJ33" s="20">
        <f t="shared" si="208"/>
        <v>1577.6250000000002</v>
      </c>
      <c r="ACK33" s="20">
        <f t="shared" si="209"/>
        <v>-3.7562500000000001</v>
      </c>
      <c r="ACL33" s="20">
        <f t="shared" si="210"/>
        <v>-229.13124999999977</v>
      </c>
      <c r="ACM33" s="20">
        <f t="shared" si="211"/>
        <v>1573.8687500000003</v>
      </c>
      <c r="ACO33" s="20">
        <f t="shared" si="475"/>
        <v>-3.7562500000000001</v>
      </c>
      <c r="ACP33" s="20">
        <f t="shared" si="299"/>
        <v>-232.88749999999976</v>
      </c>
      <c r="ACQ33" s="20">
        <f t="shared" si="212"/>
        <v>1570.1125000000002</v>
      </c>
      <c r="ACR33" s="20">
        <f t="shared" si="213"/>
        <v>-3.7562500000000001</v>
      </c>
      <c r="ACS33" s="20">
        <f t="shared" si="214"/>
        <v>-236.64374999999976</v>
      </c>
      <c r="ACT33" s="20">
        <f t="shared" si="215"/>
        <v>1566.3562500000003</v>
      </c>
      <c r="ACU33" s="20">
        <f t="shared" si="216"/>
        <v>-3.7562500000000001</v>
      </c>
      <c r="ACV33" s="20">
        <f t="shared" si="217"/>
        <v>-240.39999999999975</v>
      </c>
      <c r="ACW33" s="20">
        <f t="shared" si="218"/>
        <v>1562.6000000000004</v>
      </c>
      <c r="ACY33" s="20">
        <f t="shared" si="476"/>
        <v>-3.7562500000000001</v>
      </c>
      <c r="ACZ33" s="20">
        <f t="shared" si="300"/>
        <v>-244.15624999999974</v>
      </c>
      <c r="ADA33" s="20">
        <f t="shared" si="219"/>
        <v>1558.8437500000002</v>
      </c>
      <c r="ADB33" s="20">
        <f t="shared" si="220"/>
        <v>-3.7562500000000001</v>
      </c>
      <c r="ADC33" s="20">
        <f t="shared" si="221"/>
        <v>-247.91249999999974</v>
      </c>
      <c r="ADD33" s="20">
        <f t="shared" si="222"/>
        <v>1555.0875000000003</v>
      </c>
      <c r="ADE33" s="20">
        <f t="shared" si="223"/>
        <v>-3.7562500000000001</v>
      </c>
      <c r="ADF33" s="20">
        <f t="shared" si="224"/>
        <v>-251.66874999999973</v>
      </c>
      <c r="ADG33" s="20">
        <f t="shared" si="225"/>
        <v>1551.3312500000002</v>
      </c>
      <c r="ADI33" s="20">
        <f t="shared" si="477"/>
        <v>-3.7562500000000001</v>
      </c>
      <c r="ADJ33" s="20">
        <f t="shared" si="301"/>
        <v>-255.42499999999973</v>
      </c>
      <c r="ADK33" s="20">
        <f t="shared" si="226"/>
        <v>1547.5750000000003</v>
      </c>
      <c r="ADL33" s="20">
        <f t="shared" si="227"/>
        <v>-3.7562500000000001</v>
      </c>
      <c r="ADM33" s="20">
        <f t="shared" si="228"/>
        <v>-259.18124999999975</v>
      </c>
      <c r="ADN33" s="20">
        <f t="shared" si="229"/>
        <v>1543.8187500000004</v>
      </c>
      <c r="ADO33" s="20">
        <f t="shared" si="230"/>
        <v>-3.7562500000000001</v>
      </c>
      <c r="ADP33" s="20">
        <f t="shared" si="231"/>
        <v>-262.93749999999977</v>
      </c>
      <c r="ADQ33" s="20">
        <f t="shared" si="232"/>
        <v>1540.0625000000002</v>
      </c>
      <c r="ADS33" s="20">
        <f t="shared" si="478"/>
        <v>-3.7562500000000001</v>
      </c>
      <c r="ADT33" s="20">
        <f t="shared" si="302"/>
        <v>-266.6937499999998</v>
      </c>
      <c r="ADU33" s="20">
        <f t="shared" si="233"/>
        <v>1536.3062500000001</v>
      </c>
      <c r="ADV33" s="20">
        <f t="shared" si="234"/>
        <v>-3.7562500000000001</v>
      </c>
      <c r="ADW33" s="20">
        <f t="shared" si="235"/>
        <v>-270.44999999999982</v>
      </c>
      <c r="ADX33" s="20">
        <f t="shared" si="236"/>
        <v>1532.5500000000002</v>
      </c>
      <c r="ADY33" s="20">
        <f t="shared" si="237"/>
        <v>-3.7562500000000001</v>
      </c>
      <c r="ADZ33" s="20">
        <f t="shared" si="238"/>
        <v>-274.20624999999984</v>
      </c>
      <c r="AEA33" s="20">
        <f t="shared" si="239"/>
        <v>1528.7937500000003</v>
      </c>
      <c r="AEC33" s="20">
        <f t="shared" si="479"/>
        <v>-3.7562500000000001</v>
      </c>
      <c r="AED33" s="20">
        <f t="shared" si="303"/>
        <v>-277.96249999999986</v>
      </c>
      <c r="AEE33" s="20">
        <f t="shared" si="240"/>
        <v>1525.0375000000001</v>
      </c>
      <c r="AEF33" s="20">
        <f t="shared" si="241"/>
        <v>-3.7562500000000001</v>
      </c>
      <c r="AEG33" s="20">
        <f t="shared" si="242"/>
        <v>-281.71874999999989</v>
      </c>
      <c r="AEH33" s="20">
        <f t="shared" si="243"/>
        <v>1521.28125</v>
      </c>
      <c r="AEI33" s="20">
        <f t="shared" si="244"/>
        <v>-3.7562500000000001</v>
      </c>
      <c r="AEJ33" s="20">
        <f t="shared" si="245"/>
        <v>-285.47499999999991</v>
      </c>
      <c r="AEK33" s="20">
        <f t="shared" si="246"/>
        <v>1517.5250000000001</v>
      </c>
      <c r="AEM33" s="20">
        <f t="shared" si="480"/>
        <v>-3.7562500000000001</v>
      </c>
      <c r="AEN33" s="20">
        <f t="shared" si="304"/>
        <v>-289.23124999999993</v>
      </c>
      <c r="AEO33" s="20">
        <f t="shared" si="247"/>
        <v>1513.7687500000002</v>
      </c>
      <c r="AEP33" s="20">
        <f t="shared" si="248"/>
        <v>-3.7562500000000001</v>
      </c>
      <c r="AEQ33" s="20">
        <f t="shared" si="249"/>
        <v>-292.98749999999995</v>
      </c>
      <c r="AER33" s="20">
        <f t="shared" si="250"/>
        <v>1510.0125</v>
      </c>
      <c r="AES33" s="20">
        <f t="shared" si="251"/>
        <v>-3.7562500000000001</v>
      </c>
      <c r="AET33" s="20">
        <f t="shared" si="252"/>
        <v>-296.74374999999998</v>
      </c>
      <c r="AEU33" s="20">
        <f t="shared" si="253"/>
        <v>1506.2562499999999</v>
      </c>
      <c r="AEW33" s="20">
        <f t="shared" si="481"/>
        <v>-3.7562500000000001</v>
      </c>
      <c r="AEX33" s="20">
        <f t="shared" si="305"/>
        <v>-300.5</v>
      </c>
      <c r="AEY33" s="20">
        <f t="shared" si="254"/>
        <v>1502.5</v>
      </c>
      <c r="AEZ33" s="20">
        <f t="shared" si="255"/>
        <v>-3.7562500000000001</v>
      </c>
      <c r="AFA33" s="20">
        <f t="shared" si="256"/>
        <v>-304.25625000000002</v>
      </c>
      <c r="AFB33" s="20">
        <f t="shared" si="257"/>
        <v>1498.7437500000001</v>
      </c>
      <c r="AFC33" s="20">
        <f t="shared" si="258"/>
        <v>-3.7562500000000001</v>
      </c>
      <c r="AFD33" s="20">
        <f t="shared" si="259"/>
        <v>-308.01250000000005</v>
      </c>
      <c r="AFE33" s="20">
        <f t="shared" si="260"/>
        <v>1494.9875</v>
      </c>
      <c r="AFG33" s="20">
        <f t="shared" si="482"/>
        <v>-3.7562500000000001</v>
      </c>
      <c r="AFH33" s="20">
        <f t="shared" si="306"/>
        <v>-311.76875000000007</v>
      </c>
      <c r="AFI33" s="20">
        <f t="shared" si="261"/>
        <v>1491.2312499999998</v>
      </c>
      <c r="AFJ33" s="20">
        <f t="shared" si="262"/>
        <v>-3.7562500000000001</v>
      </c>
      <c r="AFK33" s="20">
        <f t="shared" si="263"/>
        <v>-315.52500000000009</v>
      </c>
      <c r="AFL33" s="20">
        <f t="shared" si="264"/>
        <v>1487.4749999999999</v>
      </c>
      <c r="AFM33" s="20">
        <f t="shared" si="265"/>
        <v>-3.7562500000000001</v>
      </c>
      <c r="AFN33" s="20">
        <f t="shared" si="266"/>
        <v>-319.28125000000011</v>
      </c>
      <c r="AFO33" s="20">
        <f t="shared" si="267"/>
        <v>1483.71875</v>
      </c>
      <c r="AFQ33" s="20">
        <f t="shared" si="483"/>
        <v>-3.7562500000000001</v>
      </c>
      <c r="AFR33" s="20">
        <f t="shared" si="307"/>
        <v>-323.03750000000014</v>
      </c>
      <c r="AFS33" s="20">
        <f t="shared" si="268"/>
        <v>1479.9624999999999</v>
      </c>
      <c r="AFT33" s="20">
        <f t="shared" si="269"/>
        <v>-3.7562500000000001</v>
      </c>
      <c r="AFU33" s="20">
        <f t="shared" si="270"/>
        <v>-326.79375000000016</v>
      </c>
      <c r="AFV33" s="20">
        <f t="shared" si="271"/>
        <v>1476.2062499999997</v>
      </c>
      <c r="AFW33" s="20">
        <f t="shared" si="272"/>
        <v>-3.7562500000000001</v>
      </c>
      <c r="AFX33" s="20">
        <f t="shared" si="273"/>
        <v>-330.55000000000018</v>
      </c>
      <c r="AFY33" s="20">
        <f t="shared" si="274"/>
        <v>1472.4499999999998</v>
      </c>
      <c r="AGA33" s="20">
        <f t="shared" si="484"/>
        <v>-3.7562500000000001</v>
      </c>
      <c r="AGB33" s="20">
        <f t="shared" si="308"/>
        <v>-334.3062500000002</v>
      </c>
      <c r="AGC33" s="20">
        <f t="shared" si="275"/>
        <v>1468.6937499999999</v>
      </c>
      <c r="AGD33" s="20">
        <f t="shared" si="276"/>
        <v>-3.7562500000000001</v>
      </c>
      <c r="AGE33" s="20">
        <f t="shared" si="277"/>
        <v>-338.06250000000023</v>
      </c>
      <c r="AGF33" s="20">
        <f t="shared" si="278"/>
        <v>1464.9374999999998</v>
      </c>
      <c r="AGG33" s="20">
        <f t="shared" si="279"/>
        <v>-3.7562500000000001</v>
      </c>
      <c r="AGH33" s="20">
        <f t="shared" si="280"/>
        <v>-341.81875000000025</v>
      </c>
      <c r="AGI33" s="20">
        <f t="shared" si="281"/>
        <v>1461.1812499999996</v>
      </c>
      <c r="AGK33" s="20">
        <f t="shared" si="485"/>
        <v>-3.7562500000000001</v>
      </c>
      <c r="AGL33" s="20">
        <f t="shared" si="309"/>
        <v>-345.57500000000027</v>
      </c>
      <c r="AGM33" s="20">
        <f t="shared" si="282"/>
        <v>1457.4249999999997</v>
      </c>
      <c r="AGN33" s="20">
        <f t="shared" si="283"/>
        <v>-3.7562500000000001</v>
      </c>
      <c r="AGO33" s="20">
        <f t="shared" si="284"/>
        <v>-349.3312500000003</v>
      </c>
      <c r="AGP33" s="20">
        <f t="shared" si="285"/>
        <v>1453.6687499999998</v>
      </c>
      <c r="AGQ33" s="20">
        <f t="shared" si="286"/>
        <v>-3.7562500000000001</v>
      </c>
      <c r="AGR33" s="20">
        <f t="shared" si="287"/>
        <v>-353.08750000000032</v>
      </c>
      <c r="AGS33" s="20">
        <f t="shared" si="288"/>
        <v>1449.9124999999997</v>
      </c>
      <c r="AGU33" s="20">
        <f t="shared" si="486"/>
        <v>-3.7562500000000001</v>
      </c>
      <c r="AGV33" s="20">
        <f t="shared" si="310"/>
        <v>-356.84375000000034</v>
      </c>
      <c r="AGW33" s="20">
        <f t="shared" si="289"/>
        <v>1446.1562499999995</v>
      </c>
      <c r="AGX33" s="20">
        <f t="shared" si="290"/>
        <v>-3.7562500000000001</v>
      </c>
      <c r="AGY33" s="20">
        <f t="shared" si="291"/>
        <v>-360.60000000000036</v>
      </c>
      <c r="AGZ33" s="20">
        <f t="shared" si="292"/>
        <v>1442.3999999999996</v>
      </c>
      <c r="AHA33" s="20">
        <f t="shared" si="293"/>
        <v>-3.7562500000000001</v>
      </c>
      <c r="AHB33" s="20">
        <f t="shared" si="294"/>
        <v>-364.35625000000039</v>
      </c>
      <c r="AHC33" s="20">
        <f t="shared" si="295"/>
        <v>1438.6437499999997</v>
      </c>
    </row>
    <row r="34" spans="1:887" x14ac:dyDescent="0.2">
      <c r="C34" s="5" t="s">
        <v>71</v>
      </c>
      <c r="D34" s="24">
        <v>42766</v>
      </c>
      <c r="E34" s="5">
        <v>480</v>
      </c>
      <c r="F34" s="4">
        <v>1386.25</v>
      </c>
      <c r="I34" s="20"/>
      <c r="K34" s="20"/>
      <c r="M34" s="20"/>
      <c r="O34" s="20"/>
      <c r="Q34" s="20"/>
      <c r="S34" s="20"/>
      <c r="U34" s="20"/>
      <c r="W34" s="20"/>
      <c r="Y34" s="20"/>
      <c r="AA34" s="20"/>
      <c r="AC34" s="20"/>
      <c r="AE34" s="20"/>
      <c r="AG34" s="20"/>
      <c r="AI34" s="20"/>
      <c r="AK34" s="20"/>
      <c r="AM34" s="20"/>
      <c r="AO34" s="20"/>
      <c r="AQ34" s="20"/>
      <c r="AS34" s="20"/>
      <c r="AU34" s="20"/>
      <c r="AW34" s="20"/>
      <c r="AY34" s="20"/>
      <c r="BA34" s="20"/>
      <c r="BC34" s="20"/>
      <c r="BE34" s="20"/>
      <c r="BG34" s="20"/>
      <c r="BI34" s="20"/>
      <c r="BK34" s="20"/>
      <c r="BM34" s="20"/>
      <c r="BO34" s="20"/>
      <c r="BQ34" s="20"/>
      <c r="BS34" s="20"/>
      <c r="BU34" s="20"/>
      <c r="BW34" s="20"/>
      <c r="BY34" s="20"/>
      <c r="CA34" s="20"/>
      <c r="CC34" s="20"/>
      <c r="CE34" s="20"/>
      <c r="CG34" s="20"/>
      <c r="CI34" s="20"/>
      <c r="CK34" s="20"/>
      <c r="CM34" s="20"/>
      <c r="CO34" s="20"/>
      <c r="CQ34" s="20"/>
      <c r="CS34" s="20"/>
      <c r="CU34" s="20"/>
      <c r="CW34" s="20"/>
      <c r="CY34" s="20"/>
      <c r="DA34" s="20"/>
      <c r="DC34" s="20"/>
      <c r="DE34" s="20"/>
      <c r="DG34" s="20"/>
      <c r="DI34" s="20"/>
      <c r="DK34" s="20"/>
      <c r="DM34" s="20"/>
      <c r="DO34" s="20"/>
      <c r="DQ34" s="20"/>
      <c r="DS34" s="20"/>
      <c r="DU34" s="20"/>
      <c r="DW34" s="20"/>
      <c r="DY34" s="20"/>
      <c r="EA34" s="20"/>
      <c r="EC34" s="20"/>
      <c r="EE34" s="20"/>
      <c r="EG34" s="20"/>
      <c r="EI34" s="20"/>
      <c r="EK34" s="20"/>
      <c r="EM34" s="20"/>
      <c r="EO34" s="20"/>
      <c r="EQ34" s="20"/>
      <c r="ES34" s="20"/>
      <c r="EU34" s="20"/>
      <c r="EW34" s="20"/>
      <c r="EY34" s="20"/>
      <c r="FA34" s="20"/>
      <c r="FC34" s="20"/>
      <c r="FE34" s="20"/>
      <c r="FG34" s="20"/>
      <c r="FI34" s="20"/>
      <c r="FK34" s="20"/>
      <c r="FM34" s="20"/>
      <c r="FO34" s="20"/>
      <c r="FQ34" s="20"/>
      <c r="FS34" s="20"/>
      <c r="FU34" s="20"/>
      <c r="FW34" s="20"/>
      <c r="FY34" s="20"/>
      <c r="GA34" s="20"/>
      <c r="GC34" s="20"/>
      <c r="GE34" s="20"/>
      <c r="GG34" s="20"/>
      <c r="GI34" s="20"/>
      <c r="GK34" s="20"/>
      <c r="GM34" s="20"/>
      <c r="GO34" s="20"/>
      <c r="GQ34" s="20"/>
      <c r="GS34" s="20"/>
      <c r="GU34" s="20"/>
      <c r="GW34" s="20"/>
      <c r="GY34" s="20"/>
      <c r="HA34" s="20"/>
      <c r="HC34" s="20"/>
      <c r="HE34" s="20"/>
      <c r="HG34" s="20"/>
      <c r="HI34" s="20"/>
      <c r="HK34" s="20"/>
      <c r="HM34" s="20"/>
      <c r="HO34" s="20"/>
      <c r="HQ34" s="20"/>
      <c r="HS34" s="20"/>
      <c r="HU34" s="20"/>
      <c r="HW34" s="20"/>
      <c r="HY34" s="20"/>
      <c r="IA34" s="20"/>
      <c r="IC34" s="20"/>
      <c r="IE34" s="20"/>
      <c r="IG34" s="20"/>
      <c r="II34" s="20"/>
      <c r="IK34" s="20"/>
      <c r="IM34" s="20"/>
      <c r="IO34" s="20"/>
      <c r="IQ34" s="20"/>
      <c r="IS34" s="20"/>
      <c r="IU34" s="20"/>
      <c r="IW34" s="20"/>
      <c r="IY34" s="20"/>
      <c r="JA34" s="20"/>
      <c r="JC34" s="20"/>
      <c r="JE34" s="20"/>
      <c r="JG34" s="20"/>
      <c r="JI34" s="20"/>
      <c r="JK34" s="20"/>
      <c r="JM34" s="20"/>
      <c r="JO34" s="20"/>
      <c r="JQ34" s="20"/>
      <c r="JS34" s="20"/>
      <c r="JU34" s="20"/>
      <c r="JW34" s="20"/>
      <c r="JY34" s="20"/>
      <c r="KA34" s="20"/>
      <c r="KC34" s="20"/>
      <c r="KE34" s="20"/>
      <c r="KG34" s="20"/>
      <c r="KI34" s="20"/>
      <c r="KK34" s="20"/>
      <c r="KM34" s="20"/>
      <c r="KO34" s="20"/>
      <c r="KQ34" s="20"/>
      <c r="KS34" s="20"/>
      <c r="KU34" s="20"/>
      <c r="KW34" s="20"/>
      <c r="KY34" s="20"/>
      <c r="LA34" s="20"/>
      <c r="LC34" s="20"/>
      <c r="LE34" s="20"/>
      <c r="LG34" s="20"/>
      <c r="LI34" s="20"/>
      <c r="LK34" s="20"/>
      <c r="LM34" s="20"/>
      <c r="LO34" s="20"/>
      <c r="LQ34" s="20"/>
      <c r="LS34" s="20"/>
      <c r="LU34" s="20"/>
      <c r="LW34" s="20"/>
      <c r="LY34" s="20"/>
      <c r="MA34" s="20"/>
      <c r="MC34" s="20"/>
      <c r="ME34" s="20"/>
      <c r="MG34" s="20"/>
      <c r="MI34" s="20"/>
      <c r="MK34" s="20"/>
      <c r="MM34" s="20"/>
      <c r="MO34" s="20"/>
      <c r="MQ34" s="20"/>
      <c r="MS34" s="20"/>
      <c r="MU34" s="20"/>
      <c r="MW34" s="20"/>
      <c r="MY34" s="20"/>
      <c r="NA34" s="20"/>
      <c r="NC34" s="20"/>
      <c r="NE34" s="20"/>
      <c r="NG34" s="20"/>
      <c r="NI34" s="20"/>
      <c r="NK34" s="20"/>
      <c r="NM34" s="20"/>
      <c r="NO34" s="20"/>
      <c r="NQ34" s="20"/>
      <c r="NS34" s="20"/>
      <c r="NU34" s="20"/>
      <c r="NW34" s="20"/>
      <c r="NY34" s="20"/>
      <c r="OA34" s="20"/>
      <c r="OC34" s="20"/>
      <c r="OE34" s="20"/>
      <c r="OG34" s="20"/>
      <c r="OI34" s="20"/>
      <c r="OK34" s="20"/>
      <c r="OM34" s="20"/>
      <c r="OO34" s="20"/>
      <c r="OQ34" s="20"/>
      <c r="OS34" s="20"/>
      <c r="OU34" s="20"/>
      <c r="OW34" s="20"/>
      <c r="OY34" s="20"/>
      <c r="PA34" s="20"/>
      <c r="PC34" s="20"/>
      <c r="PE34" s="20"/>
      <c r="PG34" s="20"/>
      <c r="PI34" s="20"/>
      <c r="PK34" s="20"/>
      <c r="PM34" s="20"/>
      <c r="PO34" s="20"/>
      <c r="PQ34" s="20"/>
      <c r="PS34" s="20"/>
      <c r="PU34" s="20"/>
      <c r="PW34" s="20"/>
      <c r="PY34" s="20">
        <f>-$F34/$E34</f>
        <v>-2.8880208333333335</v>
      </c>
      <c r="QA34" s="20">
        <f>PY34</f>
        <v>-2.8880208333333335</v>
      </c>
      <c r="QC34" s="20">
        <f t="shared" si="495"/>
        <v>1383.3619791666667</v>
      </c>
      <c r="QE34" s="20">
        <f t="shared" ref="QE34" si="496">IF(QC34&gt;0,IF(QC34+(-$F34/$E34)&gt;0,-$F34/$E34,-QC34),0)</f>
        <v>-2.8880208333333335</v>
      </c>
      <c r="QG34" s="20">
        <f t="shared" ref="QG34" si="497">QE34+QA34</f>
        <v>-5.776041666666667</v>
      </c>
      <c r="QI34" s="20">
        <f t="shared" ref="QI34" si="498">$F34+QG34</f>
        <v>1380.4739583333333</v>
      </c>
      <c r="QK34" s="20">
        <f t="shared" ref="QK34" si="499">IF(QI34&gt;0,IF(QI34+(-$F34/$E34)&gt;0,-$F34/$E34,-QI34),0)</f>
        <v>-2.8880208333333335</v>
      </c>
      <c r="QM34" s="20">
        <f t="shared" ref="QM34" si="500">QK34+QG34</f>
        <v>-8.6640625</v>
      </c>
      <c r="QO34" s="20">
        <f t="shared" ref="QO34" si="501">$F34+QM34</f>
        <v>1377.5859375</v>
      </c>
      <c r="QQ34" s="20">
        <f t="shared" si="353"/>
        <v>-2.8880208333333335</v>
      </c>
      <c r="QS34" s="20">
        <f t="shared" si="354"/>
        <v>-11.552083333333334</v>
      </c>
      <c r="QU34" s="20">
        <f t="shared" si="355"/>
        <v>1374.6979166666667</v>
      </c>
      <c r="QW34" s="20">
        <f t="shared" si="356"/>
        <v>-2.8880208333333335</v>
      </c>
      <c r="QY34" s="20">
        <f t="shared" si="357"/>
        <v>-14.440104166666668</v>
      </c>
      <c r="RA34" s="20">
        <f t="shared" si="358"/>
        <v>1371.8098958333333</v>
      </c>
      <c r="RC34" s="20">
        <f t="shared" si="359"/>
        <v>-2.8880208333333335</v>
      </c>
      <c r="RE34" s="20">
        <f t="shared" si="360"/>
        <v>-17.328125</v>
      </c>
      <c r="RG34" s="20">
        <f t="shared" si="361"/>
        <v>1368.921875</v>
      </c>
      <c r="RI34" s="20">
        <f t="shared" si="362"/>
        <v>-2.8880208333333335</v>
      </c>
      <c r="RK34" s="20">
        <f t="shared" si="363"/>
        <v>-20.216145833333332</v>
      </c>
      <c r="RM34" s="20">
        <f t="shared" si="364"/>
        <v>1366.0338541666667</v>
      </c>
      <c r="RO34" s="20">
        <f t="shared" si="365"/>
        <v>-2.8880208333333335</v>
      </c>
      <c r="RQ34" s="20">
        <f t="shared" si="366"/>
        <v>-23.104166666666664</v>
      </c>
      <c r="RS34" s="20">
        <f t="shared" si="367"/>
        <v>1363.1458333333333</v>
      </c>
      <c r="RU34" s="20">
        <f t="shared" si="368"/>
        <v>-2.8880208333333335</v>
      </c>
      <c r="RW34" s="20">
        <f t="shared" si="369"/>
        <v>-25.992187499999996</v>
      </c>
      <c r="RY34" s="20">
        <f t="shared" si="370"/>
        <v>1360.2578125</v>
      </c>
      <c r="SA34" s="20">
        <f t="shared" si="371"/>
        <v>-2.8880208333333335</v>
      </c>
      <c r="SC34" s="20">
        <f t="shared" si="372"/>
        <v>-28.880208333333329</v>
      </c>
      <c r="SE34" s="20">
        <f t="shared" si="373"/>
        <v>1357.3697916666667</v>
      </c>
      <c r="SG34" s="20">
        <f t="shared" si="374"/>
        <v>-2.8880208333333335</v>
      </c>
      <c r="SI34" s="20">
        <f t="shared" si="375"/>
        <v>-31.768229166666661</v>
      </c>
      <c r="SK34" s="20">
        <f t="shared" si="376"/>
        <v>1354.4817708333333</v>
      </c>
      <c r="SM34" s="20">
        <f t="shared" si="377"/>
        <v>-2.8880208333333335</v>
      </c>
      <c r="SO34" s="20">
        <f t="shared" si="378"/>
        <v>-34.656249999999993</v>
      </c>
      <c r="SQ34" s="20">
        <f t="shared" si="379"/>
        <v>1351.59375</v>
      </c>
      <c r="SS34" s="20">
        <f t="shared" si="380"/>
        <v>-2.8880208333333335</v>
      </c>
      <c r="SU34" s="20">
        <f t="shared" si="381"/>
        <v>-37.544270833333329</v>
      </c>
      <c r="SW34" s="20">
        <f t="shared" si="382"/>
        <v>1348.7057291666667</v>
      </c>
      <c r="SY34" s="20">
        <f t="shared" si="383"/>
        <v>-2.8880208333333335</v>
      </c>
      <c r="TA34" s="20">
        <f t="shared" si="384"/>
        <v>-40.432291666666664</v>
      </c>
      <c r="TC34" s="20">
        <f t="shared" si="385"/>
        <v>1345.8177083333333</v>
      </c>
      <c r="TE34" s="20">
        <f t="shared" si="386"/>
        <v>-2.8880208333333335</v>
      </c>
      <c r="TG34" s="20">
        <f t="shared" si="387"/>
        <v>-43.3203125</v>
      </c>
      <c r="TI34" s="20">
        <f t="shared" si="388"/>
        <v>1342.9296875</v>
      </c>
      <c r="TK34" s="20">
        <f t="shared" si="389"/>
        <v>-2.8880208333333335</v>
      </c>
      <c r="TM34" s="20">
        <f t="shared" si="390"/>
        <v>-46.208333333333336</v>
      </c>
      <c r="TO34" s="20">
        <f t="shared" si="391"/>
        <v>1340.0416666666667</v>
      </c>
      <c r="TQ34" s="20">
        <f t="shared" si="392"/>
        <v>-2.8880208333333335</v>
      </c>
      <c r="TS34" s="20">
        <f t="shared" si="393"/>
        <v>-49.096354166666671</v>
      </c>
      <c r="TU34" s="20">
        <f t="shared" si="394"/>
        <v>1337.1536458333333</v>
      </c>
      <c r="TW34" s="20">
        <f t="shared" si="395"/>
        <v>-2.8880208333333335</v>
      </c>
      <c r="TY34" s="20">
        <f t="shared" si="396"/>
        <v>-51.984375000000007</v>
      </c>
      <c r="UA34" s="20">
        <f t="shared" si="397"/>
        <v>1334.265625</v>
      </c>
      <c r="UC34" s="20">
        <f t="shared" si="398"/>
        <v>-2.8880208333333335</v>
      </c>
      <c r="UE34" s="20">
        <f t="shared" si="399"/>
        <v>-54.872395833333343</v>
      </c>
      <c r="UG34" s="20">
        <f t="shared" si="400"/>
        <v>1331.3776041666667</v>
      </c>
      <c r="UI34" s="20">
        <f t="shared" si="401"/>
        <v>-2.8880208333333335</v>
      </c>
      <c r="UK34" s="20">
        <f t="shared" si="402"/>
        <v>-57.760416666666679</v>
      </c>
      <c r="UM34" s="20">
        <f t="shared" si="403"/>
        <v>1328.4895833333333</v>
      </c>
      <c r="UO34" s="20">
        <f t="shared" si="404"/>
        <v>-2.8880208333333335</v>
      </c>
      <c r="UQ34" s="20">
        <f t="shared" si="405"/>
        <v>-60.648437500000014</v>
      </c>
      <c r="US34" s="20">
        <f t="shared" si="406"/>
        <v>1325.6015625</v>
      </c>
      <c r="UU34" s="20">
        <f t="shared" si="407"/>
        <v>-2.8880208333333335</v>
      </c>
      <c r="UW34" s="20">
        <f t="shared" si="408"/>
        <v>-63.53645833333335</v>
      </c>
      <c r="UY34" s="20">
        <f t="shared" si="409"/>
        <v>1322.7135416666667</v>
      </c>
      <c r="VA34" s="20">
        <f t="shared" si="410"/>
        <v>-2.8880208333333335</v>
      </c>
      <c r="VC34" s="20">
        <f t="shared" si="166"/>
        <v>-66.424479166666686</v>
      </c>
      <c r="VE34" s="20">
        <f t="shared" si="411"/>
        <v>1319.8255208333333</v>
      </c>
      <c r="VG34" s="20">
        <f t="shared" si="412"/>
        <v>-2.8880208333333335</v>
      </c>
      <c r="VI34" s="20">
        <f t="shared" si="413"/>
        <v>-69.312500000000014</v>
      </c>
      <c r="VK34" s="20">
        <f t="shared" si="414"/>
        <v>1316.9375</v>
      </c>
      <c r="VM34" s="20">
        <f t="shared" si="415"/>
        <v>-2.8880208333333335</v>
      </c>
      <c r="VO34" s="20">
        <f t="shared" si="167"/>
        <v>-72.200520833333343</v>
      </c>
      <c r="VQ34" s="20">
        <f t="shared" si="416"/>
        <v>1314.0494791666667</v>
      </c>
      <c r="VS34" s="20">
        <f t="shared" si="417"/>
        <v>-2.8880208333333335</v>
      </c>
      <c r="VU34" s="20">
        <f t="shared" si="168"/>
        <v>-75.088541666666671</v>
      </c>
      <c r="VW34" s="20">
        <f t="shared" si="418"/>
        <v>1311.1614583333333</v>
      </c>
      <c r="VY34" s="20">
        <f t="shared" si="419"/>
        <v>-2.8880208333333335</v>
      </c>
      <c r="WA34" s="20">
        <f t="shared" si="420"/>
        <v>-77.9765625</v>
      </c>
      <c r="WC34" s="20">
        <f t="shared" si="421"/>
        <v>1308.2734375</v>
      </c>
      <c r="WE34" s="20">
        <f t="shared" si="422"/>
        <v>-2.8880208333333335</v>
      </c>
      <c r="WG34" s="20">
        <f t="shared" si="169"/>
        <v>-80.864583333333329</v>
      </c>
      <c r="WI34" s="20">
        <f t="shared" si="423"/>
        <v>1305.3854166666667</v>
      </c>
      <c r="WK34" s="20">
        <f t="shared" si="424"/>
        <v>-2.8880208333333335</v>
      </c>
      <c r="WM34" s="20">
        <f t="shared" si="170"/>
        <v>-83.752604166666657</v>
      </c>
      <c r="WO34" s="20">
        <f t="shared" si="425"/>
        <v>1302.4973958333333</v>
      </c>
      <c r="WQ34" s="20">
        <f t="shared" si="426"/>
        <v>-2.8880208333333335</v>
      </c>
      <c r="WS34" s="20">
        <f t="shared" si="427"/>
        <v>-86.640624999999986</v>
      </c>
      <c r="WU34" s="20">
        <f t="shared" si="428"/>
        <v>1299.609375</v>
      </c>
      <c r="WW34" s="20">
        <f t="shared" si="429"/>
        <v>-2.8880208333333335</v>
      </c>
      <c r="WY34" s="20">
        <f t="shared" si="171"/>
        <v>-89.528645833333314</v>
      </c>
      <c r="XA34" s="20">
        <f t="shared" si="430"/>
        <v>1296.7213541666667</v>
      </c>
      <c r="XC34" s="20">
        <f t="shared" si="431"/>
        <v>-2.8880208333333335</v>
      </c>
      <c r="XE34" s="20">
        <f t="shared" si="172"/>
        <v>-92.416666666666643</v>
      </c>
      <c r="XG34" s="20">
        <f t="shared" si="432"/>
        <v>1293.8333333333333</v>
      </c>
      <c r="XI34" s="20">
        <f t="shared" si="433"/>
        <v>-2.8880208333333335</v>
      </c>
      <c r="XK34" s="20">
        <f t="shared" si="434"/>
        <v>-95.304687499999972</v>
      </c>
      <c r="XM34" s="20">
        <f t="shared" si="435"/>
        <v>1290.9453125</v>
      </c>
      <c r="XO34" s="20">
        <f t="shared" si="436"/>
        <v>-2.8880208333333335</v>
      </c>
      <c r="XQ34" s="20">
        <f t="shared" si="173"/>
        <v>-98.1927083333333</v>
      </c>
      <c r="XS34" s="20">
        <f t="shared" si="437"/>
        <v>1288.0572916666667</v>
      </c>
      <c r="XU34" s="20">
        <f t="shared" si="438"/>
        <v>-2.8880208333333335</v>
      </c>
      <c r="XW34" s="20">
        <f t="shared" si="174"/>
        <v>-101.08072916666663</v>
      </c>
      <c r="XY34" s="20">
        <f t="shared" si="439"/>
        <v>1285.1692708333335</v>
      </c>
      <c r="YA34" s="20">
        <f t="shared" si="440"/>
        <v>-2.8880208333333335</v>
      </c>
      <c r="YC34" s="20">
        <f t="shared" si="441"/>
        <v>-103.96874999999996</v>
      </c>
      <c r="YE34" s="20">
        <f t="shared" si="442"/>
        <v>1282.28125</v>
      </c>
      <c r="YG34" s="20">
        <f t="shared" si="443"/>
        <v>-2.8880208333333335</v>
      </c>
      <c r="YI34" s="20">
        <f t="shared" si="175"/>
        <v>-106.85677083333329</v>
      </c>
      <c r="YK34" s="20">
        <f t="shared" si="444"/>
        <v>1279.3932291666667</v>
      </c>
      <c r="YM34" s="20">
        <f t="shared" si="445"/>
        <v>-2.8880208333333335</v>
      </c>
      <c r="YO34" s="20">
        <f t="shared" si="176"/>
        <v>-109.74479166666661</v>
      </c>
      <c r="YQ34" s="20">
        <f t="shared" si="446"/>
        <v>1276.5052083333335</v>
      </c>
      <c r="YS34" s="20">
        <f t="shared" si="447"/>
        <v>-2.8880208333333335</v>
      </c>
      <c r="YU34" s="20">
        <f t="shared" si="448"/>
        <v>-112.63281249999994</v>
      </c>
      <c r="YW34" s="20">
        <f t="shared" si="449"/>
        <v>1273.6171875</v>
      </c>
      <c r="YY34" s="20">
        <f t="shared" si="450"/>
        <v>-2.8880208333333335</v>
      </c>
      <c r="ZA34" s="20">
        <f t="shared" si="177"/>
        <v>-115.52083333333327</v>
      </c>
      <c r="ZC34" s="20">
        <f t="shared" si="451"/>
        <v>1270.7291666666667</v>
      </c>
      <c r="ZE34" s="20">
        <f t="shared" si="452"/>
        <v>-2.8880208333333335</v>
      </c>
      <c r="ZG34" s="20">
        <f t="shared" si="178"/>
        <v>-118.4088541666666</v>
      </c>
      <c r="ZI34" s="20">
        <f t="shared" si="453"/>
        <v>1267.8411458333335</v>
      </c>
      <c r="ZK34" s="20">
        <f t="shared" si="454"/>
        <v>-2.8880208333333335</v>
      </c>
      <c r="ZM34" s="20">
        <f t="shared" si="455"/>
        <v>-121.29687499999993</v>
      </c>
      <c r="ZO34" s="20">
        <f t="shared" si="456"/>
        <v>1264.953125</v>
      </c>
      <c r="ZQ34" s="20">
        <f t="shared" si="457"/>
        <v>-2.8880208333333335</v>
      </c>
      <c r="ZS34" s="20">
        <f t="shared" si="179"/>
        <v>-124.18489583333326</v>
      </c>
      <c r="ZU34" s="20">
        <f t="shared" si="458"/>
        <v>1262.0651041666667</v>
      </c>
      <c r="ZW34" s="20">
        <f t="shared" si="459"/>
        <v>-2.8880208333333335</v>
      </c>
      <c r="ZY34" s="20">
        <f t="shared" si="180"/>
        <v>-127.07291666666659</v>
      </c>
      <c r="AAA34" s="20">
        <f t="shared" si="460"/>
        <v>1259.1770833333335</v>
      </c>
      <c r="AAC34" s="20">
        <f t="shared" si="461"/>
        <v>-2.8880208333333335</v>
      </c>
      <c r="AAE34" s="20">
        <f t="shared" si="462"/>
        <v>-129.96093749999991</v>
      </c>
      <c r="AAG34" s="20">
        <f t="shared" si="463"/>
        <v>1256.2890625</v>
      </c>
      <c r="AAI34" s="20">
        <f t="shared" si="464"/>
        <v>-2.8880208333333335</v>
      </c>
      <c r="AAK34" s="20">
        <f t="shared" si="181"/>
        <v>-132.84895833333326</v>
      </c>
      <c r="AAM34" s="20">
        <f t="shared" si="465"/>
        <v>1253.4010416666667</v>
      </c>
      <c r="AAO34" s="20">
        <f t="shared" si="466"/>
        <v>-2.8880208333333335</v>
      </c>
      <c r="AAQ34" s="20">
        <f t="shared" si="182"/>
        <v>-135.7369791666666</v>
      </c>
      <c r="AAS34" s="20">
        <f t="shared" si="467"/>
        <v>1250.5130208333335</v>
      </c>
      <c r="AAU34" s="20">
        <f t="shared" si="468"/>
        <v>-2.8880208333333335</v>
      </c>
      <c r="AAW34" s="20">
        <f t="shared" si="469"/>
        <v>-138.62499999999994</v>
      </c>
      <c r="AAY34" s="20">
        <f t="shared" si="470"/>
        <v>1247.625</v>
      </c>
      <c r="ABA34" s="20">
        <f t="shared" si="471"/>
        <v>-2.8880208333333335</v>
      </c>
      <c r="ABB34" s="20">
        <f t="shared" si="183"/>
        <v>-141.51302083333329</v>
      </c>
      <c r="ABC34" s="20">
        <f t="shared" si="184"/>
        <v>1244.7369791666667</v>
      </c>
      <c r="ABD34" s="20">
        <f t="shared" si="185"/>
        <v>-2.8880208333333335</v>
      </c>
      <c r="ABE34" s="20">
        <f t="shared" si="186"/>
        <v>-144.40104166666663</v>
      </c>
      <c r="ABF34" s="20">
        <f t="shared" si="187"/>
        <v>1241.8489583333335</v>
      </c>
      <c r="ABG34" s="20">
        <f t="shared" si="188"/>
        <v>-2.8880208333333335</v>
      </c>
      <c r="ABH34" s="20">
        <f t="shared" si="189"/>
        <v>-147.28906249999997</v>
      </c>
      <c r="ABI34" s="20">
        <f t="shared" si="190"/>
        <v>1238.9609375</v>
      </c>
      <c r="ABK34" s="20">
        <f t="shared" si="472"/>
        <v>-2.8880208333333335</v>
      </c>
      <c r="ABL34" s="20">
        <f t="shared" si="296"/>
        <v>-150.17708333333331</v>
      </c>
      <c r="ABM34" s="20">
        <f t="shared" si="191"/>
        <v>1236.0729166666667</v>
      </c>
      <c r="ABN34" s="20">
        <f t="shared" si="192"/>
        <v>-2.8880208333333335</v>
      </c>
      <c r="ABO34" s="20">
        <f t="shared" si="193"/>
        <v>-153.06510416666666</v>
      </c>
      <c r="ABP34" s="20">
        <f t="shared" si="194"/>
        <v>1233.1848958333333</v>
      </c>
      <c r="ABQ34" s="20">
        <f t="shared" si="195"/>
        <v>-2.8880208333333335</v>
      </c>
      <c r="ABR34" s="20">
        <f t="shared" si="196"/>
        <v>-155.953125</v>
      </c>
      <c r="ABS34" s="20">
        <f t="shared" si="197"/>
        <v>1230.296875</v>
      </c>
      <c r="ABU34" s="20">
        <f t="shared" si="473"/>
        <v>-2.8880208333333335</v>
      </c>
      <c r="ABV34" s="20">
        <f t="shared" si="297"/>
        <v>-158.84114583333334</v>
      </c>
      <c r="ABW34" s="20">
        <f t="shared" si="198"/>
        <v>1227.4088541666667</v>
      </c>
      <c r="ABX34" s="20">
        <f t="shared" si="199"/>
        <v>-2.8880208333333335</v>
      </c>
      <c r="ABY34" s="20">
        <f t="shared" si="200"/>
        <v>-161.72916666666669</v>
      </c>
      <c r="ABZ34" s="20">
        <f t="shared" si="201"/>
        <v>1224.5208333333333</v>
      </c>
      <c r="ACA34" s="20">
        <f t="shared" si="202"/>
        <v>-2.8880208333333335</v>
      </c>
      <c r="ACB34" s="20">
        <f t="shared" si="203"/>
        <v>-164.61718750000003</v>
      </c>
      <c r="ACC34" s="20">
        <f t="shared" si="204"/>
        <v>1221.6328125</v>
      </c>
      <c r="ACE34" s="20">
        <f t="shared" si="474"/>
        <v>-2.8880208333333335</v>
      </c>
      <c r="ACF34" s="20">
        <f t="shared" si="298"/>
        <v>-167.50520833333337</v>
      </c>
      <c r="ACG34" s="20">
        <f t="shared" si="205"/>
        <v>1218.7447916666665</v>
      </c>
      <c r="ACH34" s="20">
        <f t="shared" si="206"/>
        <v>-2.8880208333333335</v>
      </c>
      <c r="ACI34" s="20">
        <f t="shared" si="207"/>
        <v>-170.39322916666671</v>
      </c>
      <c r="ACJ34" s="20">
        <f t="shared" si="208"/>
        <v>1215.8567708333333</v>
      </c>
      <c r="ACK34" s="20">
        <f t="shared" si="209"/>
        <v>-2.8880208333333335</v>
      </c>
      <c r="ACL34" s="20">
        <f t="shared" si="210"/>
        <v>-173.28125000000006</v>
      </c>
      <c r="ACM34" s="20">
        <f t="shared" si="211"/>
        <v>1212.96875</v>
      </c>
      <c r="ACO34" s="20">
        <f t="shared" si="475"/>
        <v>-2.8880208333333335</v>
      </c>
      <c r="ACP34" s="20">
        <f t="shared" si="299"/>
        <v>-176.1692708333334</v>
      </c>
      <c r="ACQ34" s="20">
        <f t="shared" si="212"/>
        <v>1210.0807291666665</v>
      </c>
      <c r="ACR34" s="20">
        <f t="shared" si="213"/>
        <v>-2.8880208333333335</v>
      </c>
      <c r="ACS34" s="20">
        <f t="shared" si="214"/>
        <v>-179.05729166666674</v>
      </c>
      <c r="ACT34" s="20">
        <f t="shared" si="215"/>
        <v>1207.1927083333333</v>
      </c>
      <c r="ACU34" s="20">
        <f t="shared" si="216"/>
        <v>-2.8880208333333335</v>
      </c>
      <c r="ACV34" s="20">
        <f t="shared" si="217"/>
        <v>-181.94531250000009</v>
      </c>
      <c r="ACW34" s="20">
        <f t="shared" si="218"/>
        <v>1204.3046875</v>
      </c>
      <c r="ACY34" s="20">
        <f t="shared" si="476"/>
        <v>-2.8880208333333335</v>
      </c>
      <c r="ACZ34" s="20">
        <f t="shared" si="300"/>
        <v>-184.83333333333343</v>
      </c>
      <c r="ADA34" s="20">
        <f t="shared" si="219"/>
        <v>1201.4166666666665</v>
      </c>
      <c r="ADB34" s="20">
        <f t="shared" si="220"/>
        <v>-2.8880208333333335</v>
      </c>
      <c r="ADC34" s="20">
        <f t="shared" si="221"/>
        <v>-187.72135416666677</v>
      </c>
      <c r="ADD34" s="20">
        <f t="shared" si="222"/>
        <v>1198.5286458333333</v>
      </c>
      <c r="ADE34" s="20">
        <f t="shared" si="223"/>
        <v>-2.8880208333333335</v>
      </c>
      <c r="ADF34" s="20">
        <f t="shared" si="224"/>
        <v>-190.60937500000011</v>
      </c>
      <c r="ADG34" s="20">
        <f t="shared" si="225"/>
        <v>1195.640625</v>
      </c>
      <c r="ADI34" s="20">
        <f t="shared" si="477"/>
        <v>-2.8880208333333335</v>
      </c>
      <c r="ADJ34" s="20">
        <f t="shared" si="301"/>
        <v>-193.49739583333346</v>
      </c>
      <c r="ADK34" s="20">
        <f t="shared" si="226"/>
        <v>1192.7526041666665</v>
      </c>
      <c r="ADL34" s="20">
        <f t="shared" si="227"/>
        <v>-2.8880208333333335</v>
      </c>
      <c r="ADM34" s="20">
        <f t="shared" si="228"/>
        <v>-196.3854166666668</v>
      </c>
      <c r="ADN34" s="20">
        <f t="shared" si="229"/>
        <v>1189.8645833333333</v>
      </c>
      <c r="ADO34" s="20">
        <f t="shared" si="230"/>
        <v>-2.8880208333333335</v>
      </c>
      <c r="ADP34" s="20">
        <f t="shared" si="231"/>
        <v>-199.27343750000014</v>
      </c>
      <c r="ADQ34" s="20">
        <f t="shared" si="232"/>
        <v>1186.9765624999998</v>
      </c>
      <c r="ADS34" s="20">
        <f t="shared" si="478"/>
        <v>-2.8880208333333335</v>
      </c>
      <c r="ADT34" s="20">
        <f t="shared" si="302"/>
        <v>-202.16145833333348</v>
      </c>
      <c r="ADU34" s="20">
        <f t="shared" si="233"/>
        <v>1184.0885416666665</v>
      </c>
      <c r="ADV34" s="20">
        <f t="shared" si="234"/>
        <v>-2.8880208333333335</v>
      </c>
      <c r="ADW34" s="20">
        <f t="shared" si="235"/>
        <v>-205.04947916666683</v>
      </c>
      <c r="ADX34" s="20">
        <f t="shared" si="236"/>
        <v>1181.2005208333333</v>
      </c>
      <c r="ADY34" s="20">
        <f t="shared" si="237"/>
        <v>-2.8880208333333335</v>
      </c>
      <c r="ADZ34" s="20">
        <f t="shared" si="238"/>
        <v>-207.93750000000017</v>
      </c>
      <c r="AEA34" s="20">
        <f t="shared" si="239"/>
        <v>1178.3124999999998</v>
      </c>
      <c r="AEC34" s="20">
        <f t="shared" si="479"/>
        <v>-2.8880208333333335</v>
      </c>
      <c r="AED34" s="20">
        <f t="shared" si="303"/>
        <v>-210.82552083333351</v>
      </c>
      <c r="AEE34" s="20">
        <f t="shared" si="240"/>
        <v>1175.4244791666665</v>
      </c>
      <c r="AEF34" s="20">
        <f t="shared" si="241"/>
        <v>-2.8880208333333335</v>
      </c>
      <c r="AEG34" s="20">
        <f t="shared" si="242"/>
        <v>-213.71354166666686</v>
      </c>
      <c r="AEH34" s="20">
        <f t="shared" si="243"/>
        <v>1172.536458333333</v>
      </c>
      <c r="AEI34" s="20">
        <f t="shared" si="244"/>
        <v>-2.8880208333333335</v>
      </c>
      <c r="AEJ34" s="20">
        <f t="shared" si="245"/>
        <v>-216.6015625000002</v>
      </c>
      <c r="AEK34" s="20">
        <f t="shared" si="246"/>
        <v>1169.6484374999998</v>
      </c>
      <c r="AEM34" s="20">
        <f t="shared" si="480"/>
        <v>-2.8880208333333335</v>
      </c>
      <c r="AEN34" s="20">
        <f t="shared" si="304"/>
        <v>-219.48958333333354</v>
      </c>
      <c r="AEO34" s="20">
        <f t="shared" si="247"/>
        <v>1166.7604166666665</v>
      </c>
      <c r="AEP34" s="20">
        <f t="shared" si="248"/>
        <v>-2.8880208333333335</v>
      </c>
      <c r="AEQ34" s="20">
        <f t="shared" si="249"/>
        <v>-222.37760416666688</v>
      </c>
      <c r="AER34" s="20">
        <f t="shared" si="250"/>
        <v>1163.872395833333</v>
      </c>
      <c r="AES34" s="20">
        <f t="shared" si="251"/>
        <v>-2.8880208333333335</v>
      </c>
      <c r="AET34" s="20">
        <f t="shared" si="252"/>
        <v>-225.26562500000023</v>
      </c>
      <c r="AEU34" s="20">
        <f t="shared" si="253"/>
        <v>1160.9843749999998</v>
      </c>
      <c r="AEW34" s="20">
        <f t="shared" si="481"/>
        <v>-2.8880208333333335</v>
      </c>
      <c r="AEX34" s="20">
        <f t="shared" si="305"/>
        <v>-228.15364583333357</v>
      </c>
      <c r="AEY34" s="20">
        <f t="shared" si="254"/>
        <v>1158.0963541666665</v>
      </c>
      <c r="AEZ34" s="20">
        <f t="shared" si="255"/>
        <v>-2.8880208333333335</v>
      </c>
      <c r="AFA34" s="20">
        <f t="shared" si="256"/>
        <v>-231.04166666666691</v>
      </c>
      <c r="AFB34" s="20">
        <f t="shared" si="257"/>
        <v>1155.208333333333</v>
      </c>
      <c r="AFC34" s="20">
        <f t="shared" si="258"/>
        <v>-2.8880208333333335</v>
      </c>
      <c r="AFD34" s="20">
        <f t="shared" si="259"/>
        <v>-233.92968750000026</v>
      </c>
      <c r="AFE34" s="20">
        <f t="shared" si="260"/>
        <v>1152.3203124999998</v>
      </c>
      <c r="AFG34" s="20">
        <f t="shared" si="482"/>
        <v>-2.8880208333333335</v>
      </c>
      <c r="AFH34" s="20">
        <f t="shared" si="306"/>
        <v>-236.8177083333336</v>
      </c>
      <c r="AFI34" s="20">
        <f t="shared" si="261"/>
        <v>1149.4322916666665</v>
      </c>
      <c r="AFJ34" s="20">
        <f t="shared" si="262"/>
        <v>-2.8880208333333335</v>
      </c>
      <c r="AFK34" s="20">
        <f t="shared" si="263"/>
        <v>-239.70572916666694</v>
      </c>
      <c r="AFL34" s="20">
        <f t="shared" si="264"/>
        <v>1146.544270833333</v>
      </c>
      <c r="AFM34" s="20">
        <f t="shared" si="265"/>
        <v>-2.8880208333333335</v>
      </c>
      <c r="AFN34" s="20">
        <f t="shared" si="266"/>
        <v>-242.59375000000028</v>
      </c>
      <c r="AFO34" s="20">
        <f t="shared" si="267"/>
        <v>1143.6562499999998</v>
      </c>
      <c r="AFQ34" s="20">
        <f t="shared" si="483"/>
        <v>-2.8880208333333335</v>
      </c>
      <c r="AFR34" s="20">
        <f t="shared" si="307"/>
        <v>-245.48177083333363</v>
      </c>
      <c r="AFS34" s="20">
        <f t="shared" si="268"/>
        <v>1140.7682291666663</v>
      </c>
      <c r="AFT34" s="20">
        <f t="shared" si="269"/>
        <v>-2.8880208333333335</v>
      </c>
      <c r="AFU34" s="20">
        <f t="shared" si="270"/>
        <v>-248.36979166666697</v>
      </c>
      <c r="AFV34" s="20">
        <f t="shared" si="271"/>
        <v>1137.880208333333</v>
      </c>
      <c r="AFW34" s="20">
        <f t="shared" si="272"/>
        <v>-2.8880208333333335</v>
      </c>
      <c r="AFX34" s="20">
        <f t="shared" si="273"/>
        <v>-251.25781250000031</v>
      </c>
      <c r="AFY34" s="20">
        <f t="shared" si="274"/>
        <v>1134.9921874999998</v>
      </c>
      <c r="AGA34" s="20">
        <f t="shared" si="484"/>
        <v>-2.8880208333333335</v>
      </c>
      <c r="AGB34" s="20">
        <f t="shared" si="308"/>
        <v>-254.14583333333366</v>
      </c>
      <c r="AGC34" s="20">
        <f t="shared" si="275"/>
        <v>1132.1041666666663</v>
      </c>
      <c r="AGD34" s="20">
        <f t="shared" si="276"/>
        <v>-2.8880208333333335</v>
      </c>
      <c r="AGE34" s="20">
        <f t="shared" si="277"/>
        <v>-257.03385416666697</v>
      </c>
      <c r="AGF34" s="20">
        <f t="shared" si="278"/>
        <v>1129.216145833333</v>
      </c>
      <c r="AGG34" s="20">
        <f t="shared" si="279"/>
        <v>-2.8880208333333335</v>
      </c>
      <c r="AGH34" s="20">
        <f t="shared" si="280"/>
        <v>-259.92187500000028</v>
      </c>
      <c r="AGI34" s="20">
        <f t="shared" si="281"/>
        <v>1126.3281249999998</v>
      </c>
      <c r="AGK34" s="20">
        <f t="shared" si="485"/>
        <v>-2.8880208333333335</v>
      </c>
      <c r="AGL34" s="20">
        <f t="shared" si="309"/>
        <v>-262.8098958333336</v>
      </c>
      <c r="AGM34" s="20">
        <f t="shared" si="282"/>
        <v>1123.4401041666665</v>
      </c>
      <c r="AGN34" s="20">
        <f t="shared" si="283"/>
        <v>-2.8880208333333335</v>
      </c>
      <c r="AGO34" s="20">
        <f t="shared" si="284"/>
        <v>-265.69791666666691</v>
      </c>
      <c r="AGP34" s="20">
        <f t="shared" si="285"/>
        <v>1120.552083333333</v>
      </c>
      <c r="AGQ34" s="20">
        <f t="shared" si="286"/>
        <v>-2.8880208333333335</v>
      </c>
      <c r="AGR34" s="20">
        <f t="shared" si="287"/>
        <v>-268.58593750000023</v>
      </c>
      <c r="AGS34" s="20">
        <f t="shared" si="288"/>
        <v>1117.6640624999998</v>
      </c>
      <c r="AGU34" s="20">
        <f t="shared" si="486"/>
        <v>-2.8880208333333335</v>
      </c>
      <c r="AGV34" s="20">
        <f t="shared" si="310"/>
        <v>-271.47395833333354</v>
      </c>
      <c r="AGW34" s="20">
        <f t="shared" si="289"/>
        <v>1114.7760416666665</v>
      </c>
      <c r="AGX34" s="20">
        <f t="shared" si="290"/>
        <v>-2.8880208333333335</v>
      </c>
      <c r="AGY34" s="20">
        <f t="shared" si="291"/>
        <v>-274.36197916666686</v>
      </c>
      <c r="AGZ34" s="20">
        <f t="shared" si="292"/>
        <v>1111.888020833333</v>
      </c>
      <c r="AHA34" s="20">
        <f t="shared" si="293"/>
        <v>-2.8880208333333335</v>
      </c>
      <c r="AHB34" s="20">
        <f t="shared" si="294"/>
        <v>-277.25000000000017</v>
      </c>
      <c r="AHC34" s="20">
        <f t="shared" si="295"/>
        <v>1108.9999999999998</v>
      </c>
    </row>
    <row r="35" spans="1:887" x14ac:dyDescent="0.2">
      <c r="C35" s="5" t="s">
        <v>71</v>
      </c>
      <c r="D35" s="24">
        <v>42794</v>
      </c>
      <c r="E35" s="5">
        <v>480</v>
      </c>
      <c r="F35" s="4">
        <v>410</v>
      </c>
      <c r="I35" s="20"/>
      <c r="K35" s="20"/>
      <c r="M35" s="20"/>
      <c r="O35" s="20"/>
      <c r="Q35" s="20"/>
      <c r="S35" s="20"/>
      <c r="U35" s="20"/>
      <c r="W35" s="20"/>
      <c r="Y35" s="20"/>
      <c r="AA35" s="20"/>
      <c r="AC35" s="20"/>
      <c r="AE35" s="20"/>
      <c r="AG35" s="20"/>
      <c r="AI35" s="20"/>
      <c r="AK35" s="20"/>
      <c r="AM35" s="20"/>
      <c r="AO35" s="20"/>
      <c r="AQ35" s="20"/>
      <c r="AS35" s="20"/>
      <c r="AU35" s="20"/>
      <c r="AW35" s="20"/>
      <c r="AY35" s="20"/>
      <c r="BA35" s="20"/>
      <c r="BC35" s="20"/>
      <c r="BE35" s="20"/>
      <c r="BG35" s="20"/>
      <c r="BI35" s="20"/>
      <c r="BK35" s="20"/>
      <c r="BM35" s="20"/>
      <c r="BO35" s="20"/>
      <c r="BQ35" s="20"/>
      <c r="BS35" s="20"/>
      <c r="BU35" s="20"/>
      <c r="BW35" s="20"/>
      <c r="BY35" s="20"/>
      <c r="CA35" s="20"/>
      <c r="CC35" s="20"/>
      <c r="CE35" s="20"/>
      <c r="CG35" s="20"/>
      <c r="CI35" s="20"/>
      <c r="CK35" s="20"/>
      <c r="CM35" s="20"/>
      <c r="CO35" s="20"/>
      <c r="CQ35" s="20"/>
      <c r="CS35" s="20"/>
      <c r="CU35" s="20"/>
      <c r="CW35" s="20"/>
      <c r="CY35" s="20"/>
      <c r="DA35" s="20"/>
      <c r="DC35" s="20"/>
      <c r="DE35" s="20"/>
      <c r="DG35" s="20"/>
      <c r="DI35" s="20"/>
      <c r="DK35" s="20"/>
      <c r="DM35" s="20"/>
      <c r="DO35" s="20"/>
      <c r="DQ35" s="20"/>
      <c r="DS35" s="20"/>
      <c r="DU35" s="20"/>
      <c r="DW35" s="20"/>
      <c r="DY35" s="20"/>
      <c r="EA35" s="20"/>
      <c r="EC35" s="20"/>
      <c r="EE35" s="20"/>
      <c r="EG35" s="20"/>
      <c r="EI35" s="20"/>
      <c r="EK35" s="20"/>
      <c r="EM35" s="20"/>
      <c r="EO35" s="20"/>
      <c r="EQ35" s="20"/>
      <c r="ES35" s="20"/>
      <c r="EU35" s="20"/>
      <c r="EW35" s="20"/>
      <c r="EY35" s="20"/>
      <c r="FA35" s="20"/>
      <c r="FC35" s="20"/>
      <c r="FE35" s="20"/>
      <c r="FG35" s="20"/>
      <c r="FI35" s="20"/>
      <c r="FK35" s="20"/>
      <c r="FM35" s="20"/>
      <c r="FO35" s="20"/>
      <c r="FQ35" s="20"/>
      <c r="FS35" s="20"/>
      <c r="FU35" s="20"/>
      <c r="FW35" s="20"/>
      <c r="FY35" s="20"/>
      <c r="GA35" s="20"/>
      <c r="GC35" s="20"/>
      <c r="GE35" s="20"/>
      <c r="GG35" s="20"/>
      <c r="GI35" s="20"/>
      <c r="GK35" s="20"/>
      <c r="GM35" s="20"/>
      <c r="GO35" s="20"/>
      <c r="GQ35" s="20"/>
      <c r="GS35" s="20"/>
      <c r="GU35" s="20"/>
      <c r="GW35" s="20"/>
      <c r="GY35" s="20"/>
      <c r="HA35" s="20"/>
      <c r="HC35" s="20"/>
      <c r="HE35" s="20"/>
      <c r="HG35" s="20"/>
      <c r="HI35" s="20"/>
      <c r="HK35" s="20"/>
      <c r="HM35" s="20"/>
      <c r="HO35" s="20"/>
      <c r="HQ35" s="20"/>
      <c r="HS35" s="20"/>
      <c r="HU35" s="20"/>
      <c r="HW35" s="20"/>
      <c r="HY35" s="20"/>
      <c r="IA35" s="20"/>
      <c r="IC35" s="20"/>
      <c r="IE35" s="20"/>
      <c r="IG35" s="20"/>
      <c r="II35" s="20"/>
      <c r="IK35" s="20"/>
      <c r="IM35" s="20"/>
      <c r="IO35" s="20"/>
      <c r="IQ35" s="20"/>
      <c r="IS35" s="20"/>
      <c r="IU35" s="20"/>
      <c r="IW35" s="20"/>
      <c r="IY35" s="20"/>
      <c r="JA35" s="20"/>
      <c r="JC35" s="20"/>
      <c r="JE35" s="20"/>
      <c r="JG35" s="20"/>
      <c r="JI35" s="20"/>
      <c r="JK35" s="20"/>
      <c r="JM35" s="20"/>
      <c r="JO35" s="20"/>
      <c r="JQ35" s="20"/>
      <c r="JS35" s="20"/>
      <c r="JU35" s="20"/>
      <c r="JW35" s="20"/>
      <c r="JY35" s="20"/>
      <c r="KA35" s="20"/>
      <c r="KC35" s="20"/>
      <c r="KE35" s="20"/>
      <c r="KG35" s="20"/>
      <c r="KI35" s="20"/>
      <c r="KK35" s="20"/>
      <c r="KM35" s="20"/>
      <c r="KO35" s="20"/>
      <c r="KQ35" s="20"/>
      <c r="KS35" s="20"/>
      <c r="KU35" s="20"/>
      <c r="KW35" s="20"/>
      <c r="KY35" s="20"/>
      <c r="LA35" s="20"/>
      <c r="LC35" s="20"/>
      <c r="LE35" s="20"/>
      <c r="LG35" s="20"/>
      <c r="LI35" s="20"/>
      <c r="LK35" s="20"/>
      <c r="LM35" s="20"/>
      <c r="LO35" s="20"/>
      <c r="LQ35" s="20"/>
      <c r="LS35" s="20"/>
      <c r="LU35" s="20"/>
      <c r="LW35" s="20"/>
      <c r="LY35" s="20"/>
      <c r="MA35" s="20"/>
      <c r="MC35" s="20"/>
      <c r="ME35" s="20"/>
      <c r="MG35" s="20"/>
      <c r="MI35" s="20"/>
      <c r="MK35" s="20"/>
      <c r="MM35" s="20"/>
      <c r="MO35" s="20"/>
      <c r="MQ35" s="20"/>
      <c r="MS35" s="20"/>
      <c r="MU35" s="20"/>
      <c r="MW35" s="20"/>
      <c r="MY35" s="20"/>
      <c r="NA35" s="20"/>
      <c r="NC35" s="20"/>
      <c r="NE35" s="20"/>
      <c r="NG35" s="20"/>
      <c r="NI35" s="20"/>
      <c r="NK35" s="20"/>
      <c r="NM35" s="20"/>
      <c r="NO35" s="20"/>
      <c r="NQ35" s="20"/>
      <c r="NS35" s="20"/>
      <c r="NU35" s="20"/>
      <c r="NW35" s="20"/>
      <c r="NY35" s="20"/>
      <c r="OA35" s="20"/>
      <c r="OC35" s="20"/>
      <c r="OE35" s="20"/>
      <c r="OG35" s="20"/>
      <c r="OI35" s="20"/>
      <c r="OK35" s="20"/>
      <c r="OM35" s="20"/>
      <c r="OO35" s="20"/>
      <c r="OQ35" s="20"/>
      <c r="OS35" s="20"/>
      <c r="OU35" s="20"/>
      <c r="OW35" s="20"/>
      <c r="OY35" s="20"/>
      <c r="PA35" s="20"/>
      <c r="PC35" s="20"/>
      <c r="PE35" s="20"/>
      <c r="PG35" s="20"/>
      <c r="PI35" s="20"/>
      <c r="PK35" s="20"/>
      <c r="PM35" s="20"/>
      <c r="PO35" s="20"/>
      <c r="PQ35" s="20"/>
      <c r="PS35" s="20"/>
      <c r="PU35" s="20"/>
      <c r="PW35" s="20"/>
      <c r="PY35" s="20"/>
      <c r="QA35" s="20"/>
      <c r="QC35" s="20"/>
      <c r="QE35" s="20">
        <f>-$F35/$E35</f>
        <v>-0.85416666666666663</v>
      </c>
      <c r="QG35" s="20">
        <f>QE35</f>
        <v>-0.85416666666666663</v>
      </c>
      <c r="QI35" s="20">
        <f t="shared" ref="QI35" si="502">$F35+QG35</f>
        <v>409.14583333333331</v>
      </c>
      <c r="QK35" s="20">
        <f t="shared" ref="QK35" si="503">IF(QI35&gt;0,IF(QI35+(-$F35/$E35)&gt;0,-$F35/$E35,-QI35),0)</f>
        <v>-0.85416666666666663</v>
      </c>
      <c r="QM35" s="20">
        <f t="shared" ref="QM35" si="504">QK35+QG35</f>
        <v>-1.7083333333333333</v>
      </c>
      <c r="QO35" s="20">
        <f t="shared" ref="QO35" si="505">$F35+QM35</f>
        <v>408.29166666666669</v>
      </c>
      <c r="QQ35" s="20">
        <f t="shared" si="353"/>
        <v>-0.85416666666666663</v>
      </c>
      <c r="QS35" s="20">
        <f t="shared" si="354"/>
        <v>-2.5625</v>
      </c>
      <c r="QU35" s="20">
        <f t="shared" si="355"/>
        <v>407.4375</v>
      </c>
      <c r="QW35" s="20">
        <f t="shared" si="356"/>
        <v>-0.85416666666666663</v>
      </c>
      <c r="QY35" s="20">
        <f t="shared" si="357"/>
        <v>-3.4166666666666665</v>
      </c>
      <c r="RA35" s="20">
        <f t="shared" si="358"/>
        <v>406.58333333333331</v>
      </c>
      <c r="RC35" s="20">
        <f t="shared" si="359"/>
        <v>-0.85416666666666663</v>
      </c>
      <c r="RE35" s="20">
        <f t="shared" si="360"/>
        <v>-4.270833333333333</v>
      </c>
      <c r="RG35" s="20">
        <f t="shared" si="361"/>
        <v>405.72916666666669</v>
      </c>
      <c r="RI35" s="20">
        <f t="shared" si="362"/>
        <v>-0.85416666666666663</v>
      </c>
      <c r="RK35" s="20">
        <f t="shared" si="363"/>
        <v>-5.125</v>
      </c>
      <c r="RM35" s="20">
        <f t="shared" si="364"/>
        <v>404.875</v>
      </c>
      <c r="RO35" s="20">
        <f t="shared" si="365"/>
        <v>-0.85416666666666663</v>
      </c>
      <c r="RQ35" s="20">
        <f t="shared" si="366"/>
        <v>-5.979166666666667</v>
      </c>
      <c r="RS35" s="20">
        <f t="shared" si="367"/>
        <v>404.02083333333331</v>
      </c>
      <c r="RU35" s="20">
        <f t="shared" si="368"/>
        <v>-0.85416666666666663</v>
      </c>
      <c r="RW35" s="20">
        <f t="shared" si="369"/>
        <v>-6.8333333333333339</v>
      </c>
      <c r="RY35" s="20">
        <f t="shared" si="370"/>
        <v>403.16666666666669</v>
      </c>
      <c r="SA35" s="20">
        <f t="shared" si="371"/>
        <v>-0.85416666666666663</v>
      </c>
      <c r="SC35" s="20">
        <f t="shared" si="372"/>
        <v>-7.6875000000000009</v>
      </c>
      <c r="SE35" s="20">
        <f t="shared" si="373"/>
        <v>402.3125</v>
      </c>
      <c r="SG35" s="20">
        <f t="shared" si="374"/>
        <v>-0.85416666666666663</v>
      </c>
      <c r="SI35" s="20">
        <f t="shared" si="375"/>
        <v>-8.5416666666666679</v>
      </c>
      <c r="SK35" s="20">
        <f t="shared" si="376"/>
        <v>401.45833333333331</v>
      </c>
      <c r="SM35" s="20">
        <f t="shared" si="377"/>
        <v>-0.85416666666666663</v>
      </c>
      <c r="SO35" s="20">
        <f t="shared" si="378"/>
        <v>-9.3958333333333339</v>
      </c>
      <c r="SQ35" s="20">
        <f t="shared" si="379"/>
        <v>400.60416666666669</v>
      </c>
      <c r="SS35" s="20">
        <f t="shared" si="380"/>
        <v>-0.85416666666666663</v>
      </c>
      <c r="SU35" s="20">
        <f t="shared" si="381"/>
        <v>-10.25</v>
      </c>
      <c r="SW35" s="20">
        <f t="shared" si="382"/>
        <v>399.75</v>
      </c>
      <c r="SY35" s="20">
        <f t="shared" si="383"/>
        <v>-0.85416666666666663</v>
      </c>
      <c r="TA35" s="20">
        <f t="shared" si="384"/>
        <v>-11.104166666666666</v>
      </c>
      <c r="TC35" s="20">
        <f t="shared" si="385"/>
        <v>398.89583333333331</v>
      </c>
      <c r="TE35" s="20">
        <f t="shared" si="386"/>
        <v>-0.85416666666666663</v>
      </c>
      <c r="TG35" s="20">
        <f t="shared" si="387"/>
        <v>-11.958333333333332</v>
      </c>
      <c r="TI35" s="20">
        <f t="shared" si="388"/>
        <v>398.04166666666669</v>
      </c>
      <c r="TK35" s="20">
        <f t="shared" si="389"/>
        <v>-0.85416666666666663</v>
      </c>
      <c r="TM35" s="20">
        <f t="shared" si="390"/>
        <v>-12.812499999999998</v>
      </c>
      <c r="TO35" s="20">
        <f t="shared" si="391"/>
        <v>397.1875</v>
      </c>
      <c r="TQ35" s="20">
        <f t="shared" si="392"/>
        <v>-0.85416666666666663</v>
      </c>
      <c r="TS35" s="20">
        <f t="shared" si="393"/>
        <v>-13.666666666666664</v>
      </c>
      <c r="TU35" s="20">
        <f t="shared" si="394"/>
        <v>396.33333333333331</v>
      </c>
      <c r="TW35" s="20">
        <f t="shared" si="395"/>
        <v>-0.85416666666666663</v>
      </c>
      <c r="TY35" s="20">
        <f t="shared" si="396"/>
        <v>-14.52083333333333</v>
      </c>
      <c r="UA35" s="20">
        <f t="shared" si="397"/>
        <v>395.47916666666669</v>
      </c>
      <c r="UC35" s="20">
        <f t="shared" si="398"/>
        <v>-0.85416666666666663</v>
      </c>
      <c r="UE35" s="20">
        <f t="shared" si="399"/>
        <v>-15.374999999999996</v>
      </c>
      <c r="UG35" s="20">
        <f t="shared" si="400"/>
        <v>394.625</v>
      </c>
      <c r="UI35" s="20">
        <f t="shared" si="401"/>
        <v>-0.85416666666666663</v>
      </c>
      <c r="UK35" s="20">
        <f t="shared" si="402"/>
        <v>-16.229166666666664</v>
      </c>
      <c r="UM35" s="20">
        <f t="shared" si="403"/>
        <v>393.77083333333331</v>
      </c>
      <c r="UO35" s="20">
        <f t="shared" si="404"/>
        <v>-0.85416666666666663</v>
      </c>
      <c r="UQ35" s="20">
        <f t="shared" si="405"/>
        <v>-17.083333333333332</v>
      </c>
      <c r="US35" s="20">
        <f t="shared" si="406"/>
        <v>392.91666666666669</v>
      </c>
      <c r="UU35" s="20">
        <f t="shared" si="407"/>
        <v>-0.85416666666666663</v>
      </c>
      <c r="UW35" s="20">
        <f t="shared" si="408"/>
        <v>-17.9375</v>
      </c>
      <c r="UY35" s="20">
        <f t="shared" si="409"/>
        <v>392.0625</v>
      </c>
      <c r="VA35" s="20">
        <f t="shared" si="410"/>
        <v>-0.85416666666666663</v>
      </c>
      <c r="VC35" s="20">
        <f t="shared" si="166"/>
        <v>-18.791666666666668</v>
      </c>
      <c r="VE35" s="20">
        <f t="shared" si="411"/>
        <v>391.20833333333331</v>
      </c>
      <c r="VG35" s="20">
        <f t="shared" si="412"/>
        <v>-0.85416666666666663</v>
      </c>
      <c r="VI35" s="20">
        <f t="shared" si="413"/>
        <v>-19.645833333333336</v>
      </c>
      <c r="VK35" s="20">
        <f t="shared" si="414"/>
        <v>390.35416666666669</v>
      </c>
      <c r="VM35" s="20">
        <f t="shared" si="415"/>
        <v>-0.85416666666666663</v>
      </c>
      <c r="VO35" s="20">
        <f t="shared" si="167"/>
        <v>-20.500000000000004</v>
      </c>
      <c r="VQ35" s="20">
        <f t="shared" si="416"/>
        <v>389.5</v>
      </c>
      <c r="VS35" s="20">
        <f t="shared" si="417"/>
        <v>-0.85416666666666663</v>
      </c>
      <c r="VU35" s="20">
        <f t="shared" si="168"/>
        <v>-21.354166666666671</v>
      </c>
      <c r="VW35" s="20">
        <f t="shared" si="418"/>
        <v>388.64583333333331</v>
      </c>
      <c r="VY35" s="20">
        <f t="shared" si="419"/>
        <v>-0.85416666666666663</v>
      </c>
      <c r="WA35" s="20">
        <f t="shared" si="420"/>
        <v>-22.208333333333339</v>
      </c>
      <c r="WC35" s="20">
        <f t="shared" si="421"/>
        <v>387.79166666666669</v>
      </c>
      <c r="WE35" s="20">
        <f t="shared" si="422"/>
        <v>-0.85416666666666663</v>
      </c>
      <c r="WG35" s="20">
        <f t="shared" si="169"/>
        <v>-23.062500000000007</v>
      </c>
      <c r="WI35" s="20">
        <f t="shared" si="423"/>
        <v>386.9375</v>
      </c>
      <c r="WK35" s="20">
        <f t="shared" si="424"/>
        <v>-0.85416666666666663</v>
      </c>
      <c r="WM35" s="20">
        <f t="shared" si="170"/>
        <v>-23.916666666666675</v>
      </c>
      <c r="WO35" s="20">
        <f t="shared" si="425"/>
        <v>386.08333333333331</v>
      </c>
      <c r="WQ35" s="20">
        <f t="shared" si="426"/>
        <v>-0.85416666666666663</v>
      </c>
      <c r="WS35" s="20">
        <f t="shared" si="427"/>
        <v>-24.770833333333343</v>
      </c>
      <c r="WU35" s="20">
        <f t="shared" si="428"/>
        <v>385.22916666666663</v>
      </c>
      <c r="WW35" s="20">
        <f t="shared" si="429"/>
        <v>-0.85416666666666663</v>
      </c>
      <c r="WY35" s="20">
        <f t="shared" si="171"/>
        <v>-25.625000000000011</v>
      </c>
      <c r="XA35" s="20">
        <f t="shared" si="430"/>
        <v>384.375</v>
      </c>
      <c r="XC35" s="20">
        <f t="shared" si="431"/>
        <v>-0.85416666666666663</v>
      </c>
      <c r="XE35" s="20">
        <f t="shared" si="172"/>
        <v>-26.479166666666679</v>
      </c>
      <c r="XG35" s="20">
        <f t="shared" si="432"/>
        <v>383.52083333333331</v>
      </c>
      <c r="XI35" s="20">
        <f t="shared" si="433"/>
        <v>-0.85416666666666663</v>
      </c>
      <c r="XK35" s="20">
        <f t="shared" si="434"/>
        <v>-27.333333333333346</v>
      </c>
      <c r="XM35" s="20">
        <f t="shared" si="435"/>
        <v>382.66666666666663</v>
      </c>
      <c r="XO35" s="20">
        <f t="shared" si="436"/>
        <v>-0.85416666666666663</v>
      </c>
      <c r="XQ35" s="20">
        <f t="shared" si="173"/>
        <v>-28.187500000000014</v>
      </c>
      <c r="XS35" s="20">
        <f t="shared" si="437"/>
        <v>381.8125</v>
      </c>
      <c r="XU35" s="20">
        <f t="shared" si="438"/>
        <v>-0.85416666666666663</v>
      </c>
      <c r="XW35" s="20">
        <f t="shared" si="174"/>
        <v>-29.041666666666682</v>
      </c>
      <c r="XY35" s="20">
        <f t="shared" si="439"/>
        <v>380.95833333333331</v>
      </c>
      <c r="YA35" s="20">
        <f t="shared" si="440"/>
        <v>-0.85416666666666663</v>
      </c>
      <c r="YC35" s="20">
        <f t="shared" si="441"/>
        <v>-29.89583333333335</v>
      </c>
      <c r="YE35" s="20">
        <f t="shared" si="442"/>
        <v>380.10416666666663</v>
      </c>
      <c r="YG35" s="20">
        <f t="shared" si="443"/>
        <v>-0.85416666666666663</v>
      </c>
      <c r="YI35" s="20">
        <f t="shared" si="175"/>
        <v>-30.750000000000018</v>
      </c>
      <c r="YK35" s="20">
        <f t="shared" si="444"/>
        <v>379.25</v>
      </c>
      <c r="YM35" s="20">
        <f t="shared" si="445"/>
        <v>-0.85416666666666663</v>
      </c>
      <c r="YO35" s="20">
        <f t="shared" si="176"/>
        <v>-31.604166666666686</v>
      </c>
      <c r="YQ35" s="20">
        <f t="shared" si="446"/>
        <v>378.39583333333331</v>
      </c>
      <c r="YS35" s="20">
        <f t="shared" si="447"/>
        <v>-0.85416666666666663</v>
      </c>
      <c r="YU35" s="20">
        <f t="shared" si="448"/>
        <v>-32.45833333333335</v>
      </c>
      <c r="YW35" s="20">
        <f t="shared" si="449"/>
        <v>377.54166666666663</v>
      </c>
      <c r="YY35" s="20">
        <f t="shared" si="450"/>
        <v>-0.85416666666666663</v>
      </c>
      <c r="ZA35" s="20">
        <f t="shared" si="177"/>
        <v>-33.312500000000014</v>
      </c>
      <c r="ZC35" s="20">
        <f t="shared" si="451"/>
        <v>376.6875</v>
      </c>
      <c r="ZE35" s="20">
        <f t="shared" si="452"/>
        <v>-0.85416666666666663</v>
      </c>
      <c r="ZG35" s="20">
        <f t="shared" si="178"/>
        <v>-34.166666666666679</v>
      </c>
      <c r="ZI35" s="20">
        <f t="shared" si="453"/>
        <v>375.83333333333331</v>
      </c>
      <c r="ZK35" s="20">
        <f t="shared" si="454"/>
        <v>-0.85416666666666663</v>
      </c>
      <c r="ZM35" s="20">
        <f t="shared" si="455"/>
        <v>-35.020833333333343</v>
      </c>
      <c r="ZO35" s="20">
        <f t="shared" si="456"/>
        <v>374.97916666666663</v>
      </c>
      <c r="ZQ35" s="20">
        <f t="shared" si="457"/>
        <v>-0.85416666666666663</v>
      </c>
      <c r="ZS35" s="20">
        <f t="shared" si="179"/>
        <v>-35.875000000000007</v>
      </c>
      <c r="ZU35" s="20">
        <f t="shared" si="458"/>
        <v>374.125</v>
      </c>
      <c r="ZW35" s="20">
        <f t="shared" si="459"/>
        <v>-0.85416666666666663</v>
      </c>
      <c r="ZY35" s="20">
        <f t="shared" si="180"/>
        <v>-36.729166666666671</v>
      </c>
      <c r="AAA35" s="20">
        <f t="shared" si="460"/>
        <v>373.27083333333331</v>
      </c>
      <c r="AAC35" s="20">
        <f t="shared" si="461"/>
        <v>-0.85416666666666663</v>
      </c>
      <c r="AAE35" s="20">
        <f t="shared" si="462"/>
        <v>-37.583333333333336</v>
      </c>
      <c r="AAG35" s="20">
        <f t="shared" si="463"/>
        <v>372.41666666666669</v>
      </c>
      <c r="AAI35" s="20">
        <f t="shared" si="464"/>
        <v>-0.85416666666666663</v>
      </c>
      <c r="AAK35" s="20">
        <f t="shared" si="181"/>
        <v>-38.4375</v>
      </c>
      <c r="AAM35" s="20">
        <f t="shared" si="465"/>
        <v>371.5625</v>
      </c>
      <c r="AAO35" s="20">
        <f t="shared" si="466"/>
        <v>-0.85416666666666663</v>
      </c>
      <c r="AAQ35" s="20">
        <f t="shared" si="182"/>
        <v>-39.291666666666664</v>
      </c>
      <c r="AAS35" s="20">
        <f t="shared" si="467"/>
        <v>370.70833333333331</v>
      </c>
      <c r="AAU35" s="20">
        <f t="shared" si="468"/>
        <v>-0.85416666666666663</v>
      </c>
      <c r="AAW35" s="20">
        <f t="shared" si="469"/>
        <v>-40.145833333333329</v>
      </c>
      <c r="AAY35" s="20">
        <f t="shared" si="470"/>
        <v>369.85416666666669</v>
      </c>
      <c r="ABA35" s="20">
        <f t="shared" si="471"/>
        <v>-0.85416666666666663</v>
      </c>
      <c r="ABB35" s="20">
        <f t="shared" si="183"/>
        <v>-40.999999999999993</v>
      </c>
      <c r="ABC35" s="20">
        <f t="shared" si="184"/>
        <v>369</v>
      </c>
      <c r="ABD35" s="20">
        <f t="shared" si="185"/>
        <v>-0.85416666666666663</v>
      </c>
      <c r="ABE35" s="20">
        <f t="shared" si="186"/>
        <v>-41.854166666666657</v>
      </c>
      <c r="ABF35" s="20">
        <f t="shared" si="187"/>
        <v>368.14583333333337</v>
      </c>
      <c r="ABG35" s="20">
        <f t="shared" si="188"/>
        <v>-0.85416666666666663</v>
      </c>
      <c r="ABH35" s="20">
        <f t="shared" si="189"/>
        <v>-42.708333333333321</v>
      </c>
      <c r="ABI35" s="20">
        <f t="shared" si="190"/>
        <v>367.29166666666669</v>
      </c>
      <c r="ABK35" s="20">
        <f t="shared" si="472"/>
        <v>-0.85416666666666663</v>
      </c>
      <c r="ABL35" s="20">
        <f t="shared" si="296"/>
        <v>-43.562499999999986</v>
      </c>
      <c r="ABM35" s="20">
        <f t="shared" si="191"/>
        <v>366.4375</v>
      </c>
      <c r="ABN35" s="20">
        <f t="shared" si="192"/>
        <v>-0.85416666666666663</v>
      </c>
      <c r="ABO35" s="20">
        <f t="shared" si="193"/>
        <v>-44.41666666666665</v>
      </c>
      <c r="ABP35" s="20">
        <f t="shared" si="194"/>
        <v>365.58333333333337</v>
      </c>
      <c r="ABQ35" s="20">
        <f t="shared" si="195"/>
        <v>-0.85416666666666663</v>
      </c>
      <c r="ABR35" s="20">
        <f t="shared" si="196"/>
        <v>-45.270833333333314</v>
      </c>
      <c r="ABS35" s="20">
        <f t="shared" si="197"/>
        <v>364.72916666666669</v>
      </c>
      <c r="ABU35" s="20">
        <f t="shared" si="473"/>
        <v>-0.85416666666666663</v>
      </c>
      <c r="ABV35" s="20">
        <f t="shared" si="297"/>
        <v>-46.124999999999979</v>
      </c>
      <c r="ABW35" s="20">
        <f t="shared" si="198"/>
        <v>363.875</v>
      </c>
      <c r="ABX35" s="20">
        <f t="shared" si="199"/>
        <v>-0.85416666666666663</v>
      </c>
      <c r="ABY35" s="20">
        <f t="shared" si="200"/>
        <v>-46.979166666666643</v>
      </c>
      <c r="ABZ35" s="20">
        <f t="shared" si="201"/>
        <v>363.02083333333337</v>
      </c>
      <c r="ACA35" s="20">
        <f t="shared" si="202"/>
        <v>-0.85416666666666663</v>
      </c>
      <c r="ACB35" s="20">
        <f t="shared" si="203"/>
        <v>-47.833333333333307</v>
      </c>
      <c r="ACC35" s="20">
        <f t="shared" si="204"/>
        <v>362.16666666666669</v>
      </c>
      <c r="ACE35" s="20">
        <f t="shared" si="474"/>
        <v>-0.85416666666666663</v>
      </c>
      <c r="ACF35" s="20">
        <f t="shared" si="298"/>
        <v>-48.687499999999972</v>
      </c>
      <c r="ACG35" s="20">
        <f t="shared" si="205"/>
        <v>361.3125</v>
      </c>
      <c r="ACH35" s="20">
        <f t="shared" si="206"/>
        <v>-0.85416666666666663</v>
      </c>
      <c r="ACI35" s="20">
        <f t="shared" si="207"/>
        <v>-49.541666666666636</v>
      </c>
      <c r="ACJ35" s="20">
        <f t="shared" si="208"/>
        <v>360.45833333333337</v>
      </c>
      <c r="ACK35" s="20">
        <f t="shared" si="209"/>
        <v>-0.85416666666666663</v>
      </c>
      <c r="ACL35" s="20">
        <f t="shared" si="210"/>
        <v>-50.3958333333333</v>
      </c>
      <c r="ACM35" s="20">
        <f t="shared" si="211"/>
        <v>359.60416666666669</v>
      </c>
      <c r="ACO35" s="20">
        <f t="shared" si="475"/>
        <v>-0.85416666666666663</v>
      </c>
      <c r="ACP35" s="20">
        <f t="shared" si="299"/>
        <v>-51.249999999999964</v>
      </c>
      <c r="ACQ35" s="20">
        <f t="shared" si="212"/>
        <v>358.75000000000006</v>
      </c>
      <c r="ACR35" s="20">
        <f t="shared" si="213"/>
        <v>-0.85416666666666663</v>
      </c>
      <c r="ACS35" s="20">
        <f t="shared" si="214"/>
        <v>-52.104166666666629</v>
      </c>
      <c r="ACT35" s="20">
        <f t="shared" si="215"/>
        <v>357.89583333333337</v>
      </c>
      <c r="ACU35" s="20">
        <f t="shared" si="216"/>
        <v>-0.85416666666666663</v>
      </c>
      <c r="ACV35" s="20">
        <f t="shared" si="217"/>
        <v>-52.958333333333293</v>
      </c>
      <c r="ACW35" s="20">
        <f t="shared" si="218"/>
        <v>357.04166666666669</v>
      </c>
      <c r="ACY35" s="20">
        <f t="shared" si="476"/>
        <v>-0.85416666666666663</v>
      </c>
      <c r="ACZ35" s="20">
        <f t="shared" si="300"/>
        <v>-53.812499999999957</v>
      </c>
      <c r="ADA35" s="20">
        <f t="shared" si="219"/>
        <v>356.18750000000006</v>
      </c>
      <c r="ADB35" s="20">
        <f t="shared" si="220"/>
        <v>-0.85416666666666663</v>
      </c>
      <c r="ADC35" s="20">
        <f t="shared" si="221"/>
        <v>-54.666666666666622</v>
      </c>
      <c r="ADD35" s="20">
        <f t="shared" si="222"/>
        <v>355.33333333333337</v>
      </c>
      <c r="ADE35" s="20">
        <f t="shared" si="223"/>
        <v>-0.85416666666666663</v>
      </c>
      <c r="ADF35" s="20">
        <f t="shared" si="224"/>
        <v>-55.520833333333286</v>
      </c>
      <c r="ADG35" s="20">
        <f t="shared" si="225"/>
        <v>354.47916666666674</v>
      </c>
      <c r="ADI35" s="20">
        <f t="shared" si="477"/>
        <v>-0.85416666666666663</v>
      </c>
      <c r="ADJ35" s="20">
        <f t="shared" si="301"/>
        <v>-56.37499999999995</v>
      </c>
      <c r="ADK35" s="20">
        <f t="shared" si="226"/>
        <v>353.62500000000006</v>
      </c>
      <c r="ADL35" s="20">
        <f t="shared" si="227"/>
        <v>-0.85416666666666663</v>
      </c>
      <c r="ADM35" s="20">
        <f t="shared" si="228"/>
        <v>-57.229166666666615</v>
      </c>
      <c r="ADN35" s="20">
        <f t="shared" si="229"/>
        <v>352.77083333333337</v>
      </c>
      <c r="ADO35" s="20">
        <f t="shared" si="230"/>
        <v>-0.85416666666666663</v>
      </c>
      <c r="ADP35" s="20">
        <f t="shared" si="231"/>
        <v>-58.083333333333279</v>
      </c>
      <c r="ADQ35" s="20">
        <f t="shared" si="232"/>
        <v>351.91666666666674</v>
      </c>
      <c r="ADS35" s="20">
        <f t="shared" si="478"/>
        <v>-0.85416666666666663</v>
      </c>
      <c r="ADT35" s="20">
        <f t="shared" si="302"/>
        <v>-58.937499999999943</v>
      </c>
      <c r="ADU35" s="20">
        <f t="shared" si="233"/>
        <v>351.06250000000006</v>
      </c>
      <c r="ADV35" s="20">
        <f t="shared" si="234"/>
        <v>-0.85416666666666663</v>
      </c>
      <c r="ADW35" s="20">
        <f t="shared" si="235"/>
        <v>-59.791666666666607</v>
      </c>
      <c r="ADX35" s="20">
        <f t="shared" si="236"/>
        <v>350.20833333333337</v>
      </c>
      <c r="ADY35" s="20">
        <f t="shared" si="237"/>
        <v>-0.85416666666666663</v>
      </c>
      <c r="ADZ35" s="20">
        <f t="shared" si="238"/>
        <v>-60.645833333333272</v>
      </c>
      <c r="AEA35" s="20">
        <f t="shared" si="239"/>
        <v>349.35416666666674</v>
      </c>
      <c r="AEC35" s="20">
        <f t="shared" si="479"/>
        <v>-0.85416666666666663</v>
      </c>
      <c r="AED35" s="20">
        <f t="shared" si="303"/>
        <v>-61.499999999999936</v>
      </c>
      <c r="AEE35" s="20">
        <f t="shared" si="240"/>
        <v>348.50000000000006</v>
      </c>
      <c r="AEF35" s="20">
        <f t="shared" si="241"/>
        <v>-0.85416666666666663</v>
      </c>
      <c r="AEG35" s="20">
        <f t="shared" si="242"/>
        <v>-62.3541666666666</v>
      </c>
      <c r="AEH35" s="20">
        <f t="shared" si="243"/>
        <v>347.64583333333337</v>
      </c>
      <c r="AEI35" s="20">
        <f t="shared" si="244"/>
        <v>-0.85416666666666663</v>
      </c>
      <c r="AEJ35" s="20">
        <f t="shared" si="245"/>
        <v>-63.208333333333265</v>
      </c>
      <c r="AEK35" s="20">
        <f t="shared" si="246"/>
        <v>346.79166666666674</v>
      </c>
      <c r="AEM35" s="20">
        <f t="shared" si="480"/>
        <v>-0.85416666666666663</v>
      </c>
      <c r="AEN35" s="20">
        <f t="shared" si="304"/>
        <v>-64.062499999999929</v>
      </c>
      <c r="AEO35" s="20">
        <f t="shared" si="247"/>
        <v>345.93750000000006</v>
      </c>
      <c r="AEP35" s="20">
        <f t="shared" si="248"/>
        <v>-0.85416666666666663</v>
      </c>
      <c r="AEQ35" s="20">
        <f t="shared" si="249"/>
        <v>-64.9166666666666</v>
      </c>
      <c r="AER35" s="20">
        <f t="shared" si="250"/>
        <v>345.08333333333337</v>
      </c>
      <c r="AES35" s="20">
        <f t="shared" si="251"/>
        <v>-0.85416666666666663</v>
      </c>
      <c r="AET35" s="20">
        <f t="shared" si="252"/>
        <v>-65.770833333333272</v>
      </c>
      <c r="AEU35" s="20">
        <f t="shared" si="253"/>
        <v>344.22916666666674</v>
      </c>
      <c r="AEW35" s="20">
        <f t="shared" si="481"/>
        <v>-0.85416666666666663</v>
      </c>
      <c r="AEX35" s="20">
        <f t="shared" si="305"/>
        <v>-66.624999999999943</v>
      </c>
      <c r="AEY35" s="20">
        <f t="shared" si="254"/>
        <v>343.37500000000006</v>
      </c>
      <c r="AEZ35" s="20">
        <f t="shared" si="255"/>
        <v>-0.85416666666666663</v>
      </c>
      <c r="AFA35" s="20">
        <f t="shared" si="256"/>
        <v>-67.479166666666615</v>
      </c>
      <c r="AFB35" s="20">
        <f t="shared" si="257"/>
        <v>342.52083333333337</v>
      </c>
      <c r="AFC35" s="20">
        <f t="shared" si="258"/>
        <v>-0.85416666666666663</v>
      </c>
      <c r="AFD35" s="20">
        <f t="shared" si="259"/>
        <v>-68.333333333333286</v>
      </c>
      <c r="AFE35" s="20">
        <f t="shared" si="260"/>
        <v>341.66666666666674</v>
      </c>
      <c r="AFG35" s="20">
        <f t="shared" si="482"/>
        <v>-0.85416666666666663</v>
      </c>
      <c r="AFH35" s="20">
        <f t="shared" si="306"/>
        <v>-69.187499999999957</v>
      </c>
      <c r="AFI35" s="20">
        <f t="shared" si="261"/>
        <v>340.81250000000006</v>
      </c>
      <c r="AFJ35" s="20">
        <f t="shared" si="262"/>
        <v>-0.85416666666666663</v>
      </c>
      <c r="AFK35" s="20">
        <f t="shared" si="263"/>
        <v>-70.041666666666629</v>
      </c>
      <c r="AFL35" s="20">
        <f t="shared" si="264"/>
        <v>339.95833333333337</v>
      </c>
      <c r="AFM35" s="20">
        <f t="shared" si="265"/>
        <v>-0.85416666666666663</v>
      </c>
      <c r="AFN35" s="20">
        <f t="shared" si="266"/>
        <v>-70.8958333333333</v>
      </c>
      <c r="AFO35" s="20">
        <f t="shared" si="267"/>
        <v>339.10416666666669</v>
      </c>
      <c r="AFQ35" s="20">
        <f t="shared" si="483"/>
        <v>-0.85416666666666663</v>
      </c>
      <c r="AFR35" s="20">
        <f t="shared" si="307"/>
        <v>-71.749999999999972</v>
      </c>
      <c r="AFS35" s="20">
        <f t="shared" si="268"/>
        <v>338.25</v>
      </c>
      <c r="AFT35" s="20">
        <f t="shared" si="269"/>
        <v>-0.85416666666666663</v>
      </c>
      <c r="AFU35" s="20">
        <f t="shared" si="270"/>
        <v>-72.604166666666643</v>
      </c>
      <c r="AFV35" s="20">
        <f t="shared" si="271"/>
        <v>337.39583333333337</v>
      </c>
      <c r="AFW35" s="20">
        <f t="shared" si="272"/>
        <v>-0.85416666666666663</v>
      </c>
      <c r="AFX35" s="20">
        <f t="shared" si="273"/>
        <v>-73.458333333333314</v>
      </c>
      <c r="AFY35" s="20">
        <f t="shared" si="274"/>
        <v>336.54166666666669</v>
      </c>
      <c r="AGA35" s="20">
        <f t="shared" si="484"/>
        <v>-0.85416666666666663</v>
      </c>
      <c r="AGB35" s="20">
        <f t="shared" si="308"/>
        <v>-74.312499999999986</v>
      </c>
      <c r="AGC35" s="20">
        <f t="shared" si="275"/>
        <v>335.6875</v>
      </c>
      <c r="AGD35" s="20">
        <f t="shared" si="276"/>
        <v>-0.85416666666666663</v>
      </c>
      <c r="AGE35" s="20">
        <f t="shared" si="277"/>
        <v>-75.166666666666657</v>
      </c>
      <c r="AGF35" s="20">
        <f t="shared" si="278"/>
        <v>334.83333333333337</v>
      </c>
      <c r="AGG35" s="20">
        <f t="shared" si="279"/>
        <v>-0.85416666666666663</v>
      </c>
      <c r="AGH35" s="20">
        <f t="shared" si="280"/>
        <v>-76.020833333333329</v>
      </c>
      <c r="AGI35" s="20">
        <f t="shared" si="281"/>
        <v>333.97916666666669</v>
      </c>
      <c r="AGK35" s="20">
        <f t="shared" si="485"/>
        <v>-0.85416666666666663</v>
      </c>
      <c r="AGL35" s="20">
        <f t="shared" si="309"/>
        <v>-76.875</v>
      </c>
      <c r="AGM35" s="20">
        <f t="shared" si="282"/>
        <v>333.125</v>
      </c>
      <c r="AGN35" s="20">
        <f t="shared" si="283"/>
        <v>-0.85416666666666663</v>
      </c>
      <c r="AGO35" s="20">
        <f t="shared" si="284"/>
        <v>-77.729166666666671</v>
      </c>
      <c r="AGP35" s="20">
        <f t="shared" si="285"/>
        <v>332.27083333333331</v>
      </c>
      <c r="AGQ35" s="20">
        <f t="shared" si="286"/>
        <v>-0.85416666666666663</v>
      </c>
      <c r="AGR35" s="20">
        <f t="shared" si="287"/>
        <v>-78.583333333333343</v>
      </c>
      <c r="AGS35" s="20">
        <f t="shared" si="288"/>
        <v>331.41666666666663</v>
      </c>
      <c r="AGU35" s="20">
        <f t="shared" si="486"/>
        <v>-0.85416666666666663</v>
      </c>
      <c r="AGV35" s="20">
        <f t="shared" si="310"/>
        <v>-79.437500000000014</v>
      </c>
      <c r="AGW35" s="20">
        <f t="shared" si="289"/>
        <v>330.5625</v>
      </c>
      <c r="AGX35" s="20">
        <f t="shared" si="290"/>
        <v>-0.85416666666666663</v>
      </c>
      <c r="AGY35" s="20">
        <f t="shared" si="291"/>
        <v>-80.291666666666686</v>
      </c>
      <c r="AGZ35" s="20">
        <f t="shared" si="292"/>
        <v>329.70833333333331</v>
      </c>
      <c r="AHA35" s="20">
        <f t="shared" si="293"/>
        <v>-0.85416666666666663</v>
      </c>
      <c r="AHB35" s="20">
        <f t="shared" si="294"/>
        <v>-81.145833333333357</v>
      </c>
      <c r="AHC35" s="20">
        <f t="shared" si="295"/>
        <v>328.85416666666663</v>
      </c>
    </row>
    <row r="36" spans="1:887" x14ac:dyDescent="0.2">
      <c r="C36" s="5" t="s">
        <v>72</v>
      </c>
      <c r="D36" s="24">
        <v>42825</v>
      </c>
      <c r="E36" s="5">
        <v>480</v>
      </c>
      <c r="F36" s="4">
        <v>4053.9</v>
      </c>
      <c r="I36" s="20"/>
      <c r="K36" s="20"/>
      <c r="M36" s="20"/>
      <c r="O36" s="20"/>
      <c r="Q36" s="20"/>
      <c r="S36" s="20"/>
      <c r="U36" s="20"/>
      <c r="W36" s="20"/>
      <c r="Y36" s="20"/>
      <c r="AA36" s="20"/>
      <c r="AC36" s="20"/>
      <c r="AE36" s="20"/>
      <c r="AG36" s="20"/>
      <c r="AI36" s="20"/>
      <c r="AK36" s="20"/>
      <c r="AM36" s="20"/>
      <c r="AO36" s="20"/>
      <c r="AQ36" s="20"/>
      <c r="AS36" s="20"/>
      <c r="AU36" s="20"/>
      <c r="AW36" s="20"/>
      <c r="AY36" s="20"/>
      <c r="BA36" s="20"/>
      <c r="BC36" s="20"/>
      <c r="BE36" s="20"/>
      <c r="BG36" s="20"/>
      <c r="BI36" s="20"/>
      <c r="BK36" s="20"/>
      <c r="BM36" s="20"/>
      <c r="BO36" s="20"/>
      <c r="BQ36" s="20"/>
      <c r="BS36" s="20"/>
      <c r="BU36" s="20"/>
      <c r="BW36" s="20"/>
      <c r="BY36" s="20"/>
      <c r="CA36" s="20"/>
      <c r="CC36" s="20"/>
      <c r="CE36" s="20"/>
      <c r="CG36" s="20"/>
      <c r="CI36" s="20"/>
      <c r="CK36" s="20"/>
      <c r="CM36" s="20"/>
      <c r="CO36" s="20"/>
      <c r="CQ36" s="20"/>
      <c r="CS36" s="20"/>
      <c r="CU36" s="20"/>
      <c r="CW36" s="20"/>
      <c r="CY36" s="20"/>
      <c r="DA36" s="20"/>
      <c r="DC36" s="20"/>
      <c r="DE36" s="20"/>
      <c r="DG36" s="20"/>
      <c r="DI36" s="20"/>
      <c r="DK36" s="20"/>
      <c r="DM36" s="20"/>
      <c r="DO36" s="20"/>
      <c r="DQ36" s="20"/>
      <c r="DS36" s="20"/>
      <c r="DU36" s="20"/>
      <c r="DW36" s="20"/>
      <c r="DY36" s="20"/>
      <c r="EA36" s="20"/>
      <c r="EC36" s="20"/>
      <c r="EE36" s="20"/>
      <c r="EG36" s="20"/>
      <c r="EI36" s="20"/>
      <c r="EK36" s="20"/>
      <c r="EM36" s="20"/>
      <c r="EO36" s="20"/>
      <c r="EQ36" s="20"/>
      <c r="ES36" s="20"/>
      <c r="EU36" s="20"/>
      <c r="EW36" s="20"/>
      <c r="EY36" s="20"/>
      <c r="FA36" s="20"/>
      <c r="FC36" s="20"/>
      <c r="FE36" s="20"/>
      <c r="FG36" s="20"/>
      <c r="FI36" s="20"/>
      <c r="FK36" s="20"/>
      <c r="FM36" s="20"/>
      <c r="FO36" s="20"/>
      <c r="FQ36" s="20"/>
      <c r="FS36" s="20"/>
      <c r="FU36" s="20"/>
      <c r="FW36" s="20"/>
      <c r="FY36" s="20"/>
      <c r="GA36" s="20"/>
      <c r="GC36" s="20"/>
      <c r="GE36" s="20"/>
      <c r="GG36" s="20"/>
      <c r="GI36" s="20"/>
      <c r="GK36" s="20"/>
      <c r="GM36" s="20"/>
      <c r="GO36" s="20"/>
      <c r="GQ36" s="20"/>
      <c r="GS36" s="20"/>
      <c r="GU36" s="20"/>
      <c r="GW36" s="20"/>
      <c r="GY36" s="20"/>
      <c r="HA36" s="20"/>
      <c r="HC36" s="20"/>
      <c r="HE36" s="20"/>
      <c r="HG36" s="20"/>
      <c r="HI36" s="20"/>
      <c r="HK36" s="20"/>
      <c r="HM36" s="20"/>
      <c r="HO36" s="20"/>
      <c r="HQ36" s="20"/>
      <c r="HS36" s="20"/>
      <c r="HU36" s="20"/>
      <c r="HW36" s="20"/>
      <c r="HY36" s="20"/>
      <c r="IA36" s="20"/>
      <c r="IC36" s="20"/>
      <c r="IE36" s="20"/>
      <c r="IG36" s="20"/>
      <c r="II36" s="20"/>
      <c r="IK36" s="20"/>
      <c r="IM36" s="20"/>
      <c r="IO36" s="20"/>
      <c r="IQ36" s="20"/>
      <c r="IS36" s="20"/>
      <c r="IU36" s="20"/>
      <c r="IW36" s="20"/>
      <c r="IY36" s="20"/>
      <c r="JA36" s="20"/>
      <c r="JC36" s="20"/>
      <c r="JE36" s="20"/>
      <c r="JG36" s="20"/>
      <c r="JI36" s="20"/>
      <c r="JK36" s="20"/>
      <c r="JM36" s="20"/>
      <c r="JO36" s="20"/>
      <c r="JQ36" s="20"/>
      <c r="JS36" s="20"/>
      <c r="JU36" s="20"/>
      <c r="JW36" s="20"/>
      <c r="JY36" s="20"/>
      <c r="KA36" s="20"/>
      <c r="KC36" s="20"/>
      <c r="KE36" s="20"/>
      <c r="KG36" s="20"/>
      <c r="KI36" s="20"/>
      <c r="KK36" s="20"/>
      <c r="KM36" s="20"/>
      <c r="KO36" s="20"/>
      <c r="KQ36" s="20"/>
      <c r="KS36" s="20"/>
      <c r="KU36" s="20"/>
      <c r="KW36" s="20"/>
      <c r="KY36" s="20"/>
      <c r="LA36" s="20"/>
      <c r="LC36" s="20"/>
      <c r="LE36" s="20"/>
      <c r="LG36" s="20"/>
      <c r="LI36" s="20"/>
      <c r="LK36" s="20"/>
      <c r="LM36" s="20"/>
      <c r="LO36" s="20"/>
      <c r="LQ36" s="20"/>
      <c r="LS36" s="20"/>
      <c r="LU36" s="20"/>
      <c r="LW36" s="20"/>
      <c r="LY36" s="20"/>
      <c r="MA36" s="20"/>
      <c r="MC36" s="20"/>
      <c r="ME36" s="20"/>
      <c r="MG36" s="20"/>
      <c r="MI36" s="20"/>
      <c r="MK36" s="20"/>
      <c r="MM36" s="20"/>
      <c r="MO36" s="20"/>
      <c r="MQ36" s="20"/>
      <c r="MS36" s="20"/>
      <c r="MU36" s="20"/>
      <c r="MW36" s="20"/>
      <c r="MY36" s="20"/>
      <c r="NA36" s="20"/>
      <c r="NC36" s="20"/>
      <c r="NE36" s="20"/>
      <c r="NG36" s="20"/>
      <c r="NI36" s="20"/>
      <c r="NK36" s="20"/>
      <c r="NM36" s="20"/>
      <c r="NO36" s="20"/>
      <c r="NQ36" s="20"/>
      <c r="NS36" s="20"/>
      <c r="NU36" s="20"/>
      <c r="NW36" s="20"/>
      <c r="NY36" s="20"/>
      <c r="OA36" s="20"/>
      <c r="OC36" s="20"/>
      <c r="OE36" s="20"/>
      <c r="OG36" s="20"/>
      <c r="OI36" s="20"/>
      <c r="OK36" s="20"/>
      <c r="OM36" s="20"/>
      <c r="OO36" s="20"/>
      <c r="OQ36" s="20"/>
      <c r="OS36" s="20"/>
      <c r="OU36" s="20"/>
      <c r="OW36" s="20"/>
      <c r="OY36" s="20"/>
      <c r="PA36" s="20"/>
      <c r="PC36" s="20"/>
      <c r="PE36" s="20"/>
      <c r="PG36" s="20"/>
      <c r="PI36" s="20"/>
      <c r="PK36" s="20"/>
      <c r="PM36" s="20"/>
      <c r="PO36" s="20"/>
      <c r="PQ36" s="20"/>
      <c r="PS36" s="20"/>
      <c r="PU36" s="20"/>
      <c r="PW36" s="20"/>
      <c r="PY36" s="20"/>
      <c r="QA36" s="20"/>
      <c r="QC36" s="20"/>
      <c r="QE36" s="20"/>
      <c r="QG36" s="20"/>
      <c r="QI36" s="20"/>
      <c r="QK36" s="20">
        <f>-$F36/$E36</f>
        <v>-8.4456249999999997</v>
      </c>
      <c r="QM36" s="20">
        <f>QK36</f>
        <v>-8.4456249999999997</v>
      </c>
      <c r="QO36" s="20">
        <f t="shared" ref="QO36" si="506">$F36+QM36</f>
        <v>4045.4543750000003</v>
      </c>
      <c r="QQ36" s="20">
        <f t="shared" ref="QQ36" si="507">IF(QO36&gt;0,IF(QO36+(-$F36/$E36)&gt;0,-$F36/$E36,-QO36),0)</f>
        <v>-8.4456249999999997</v>
      </c>
      <c r="QS36" s="20">
        <f t="shared" ref="QS36" si="508">QQ36+QM36</f>
        <v>-16.891249999999999</v>
      </c>
      <c r="QU36" s="20">
        <f t="shared" ref="QU36" si="509">$F36+QS36</f>
        <v>4037.00875</v>
      </c>
      <c r="QW36" s="20">
        <f t="shared" ref="QW36" si="510">IF(QU36&gt;0,IF(QU36+(-$F36/$E36)&gt;0,-$F36/$E36,-QU36),0)</f>
        <v>-8.4456249999999997</v>
      </c>
      <c r="QY36" s="20">
        <f t="shared" ref="QY36" si="511">QW36+QS36</f>
        <v>-25.336874999999999</v>
      </c>
      <c r="RA36" s="20">
        <f t="shared" ref="RA36" si="512">$F36+QY36</f>
        <v>4028.5631250000001</v>
      </c>
      <c r="RC36" s="20">
        <f t="shared" ref="RC36" si="513">IF(RA36&gt;0,IF(RA36+(-$F36/$E36)&gt;0,-$F36/$E36,-RA36),0)</f>
        <v>-8.4456249999999997</v>
      </c>
      <c r="RE36" s="20">
        <f t="shared" ref="RE36" si="514">RC36+QY36</f>
        <v>-33.782499999999999</v>
      </c>
      <c r="RG36" s="20">
        <f t="shared" ref="RG36" si="515">$F36+RE36</f>
        <v>4020.1175000000003</v>
      </c>
      <c r="RI36" s="20">
        <f t="shared" si="362"/>
        <v>-8.4456249999999997</v>
      </c>
      <c r="RK36" s="20">
        <f t="shared" si="363"/>
        <v>-42.228124999999999</v>
      </c>
      <c r="RM36" s="20">
        <f t="shared" si="364"/>
        <v>4011.671875</v>
      </c>
      <c r="RO36" s="20">
        <f t="shared" si="365"/>
        <v>-8.4456249999999997</v>
      </c>
      <c r="RQ36" s="20">
        <f t="shared" si="366"/>
        <v>-50.673749999999998</v>
      </c>
      <c r="RS36" s="20">
        <f t="shared" si="367"/>
        <v>4003.2262500000002</v>
      </c>
      <c r="RU36" s="20">
        <f t="shared" si="368"/>
        <v>-8.4456249999999997</v>
      </c>
      <c r="RW36" s="20">
        <f t="shared" si="369"/>
        <v>-59.119374999999998</v>
      </c>
      <c r="RY36" s="20">
        <f t="shared" si="370"/>
        <v>3994.7806249999999</v>
      </c>
      <c r="SA36" s="20">
        <f t="shared" si="371"/>
        <v>-8.4456249999999997</v>
      </c>
      <c r="SC36" s="20">
        <f t="shared" si="372"/>
        <v>-67.564999999999998</v>
      </c>
      <c r="SE36" s="20">
        <f t="shared" si="373"/>
        <v>3986.335</v>
      </c>
      <c r="SG36" s="20">
        <f t="shared" si="374"/>
        <v>-8.4456249999999997</v>
      </c>
      <c r="SI36" s="20">
        <f t="shared" si="375"/>
        <v>-76.010625000000005</v>
      </c>
      <c r="SK36" s="20">
        <f t="shared" si="376"/>
        <v>3977.8893750000002</v>
      </c>
      <c r="SM36" s="20">
        <f t="shared" si="377"/>
        <v>-8.4456249999999997</v>
      </c>
      <c r="SO36" s="20">
        <f t="shared" si="378"/>
        <v>-84.456250000000011</v>
      </c>
      <c r="SQ36" s="20">
        <f t="shared" si="379"/>
        <v>3969.4437499999999</v>
      </c>
      <c r="SS36" s="20">
        <f t="shared" si="380"/>
        <v>-8.4456249999999997</v>
      </c>
      <c r="SU36" s="20">
        <f t="shared" si="381"/>
        <v>-92.901875000000018</v>
      </c>
      <c r="SW36" s="20">
        <f t="shared" si="382"/>
        <v>3960.9981250000001</v>
      </c>
      <c r="SY36" s="20">
        <f t="shared" si="383"/>
        <v>-8.4456249999999997</v>
      </c>
      <c r="TA36" s="20">
        <f t="shared" si="384"/>
        <v>-101.34750000000003</v>
      </c>
      <c r="TC36" s="20">
        <f t="shared" si="385"/>
        <v>3952.5525000000002</v>
      </c>
      <c r="TE36" s="20">
        <f t="shared" si="386"/>
        <v>-8.4456249999999997</v>
      </c>
      <c r="TG36" s="20">
        <f t="shared" si="387"/>
        <v>-109.79312500000003</v>
      </c>
      <c r="TI36" s="20">
        <f t="shared" si="388"/>
        <v>3944.1068749999999</v>
      </c>
      <c r="TK36" s="20">
        <f t="shared" si="389"/>
        <v>-8.4456249999999997</v>
      </c>
      <c r="TM36" s="20">
        <f t="shared" si="390"/>
        <v>-118.23875000000004</v>
      </c>
      <c r="TO36" s="20">
        <f t="shared" si="391"/>
        <v>3935.6612500000001</v>
      </c>
      <c r="TQ36" s="20">
        <f t="shared" si="392"/>
        <v>-8.4456249999999997</v>
      </c>
      <c r="TS36" s="20">
        <f t="shared" si="393"/>
        <v>-126.68437500000005</v>
      </c>
      <c r="TU36" s="20">
        <f t="shared" si="394"/>
        <v>3927.2156249999998</v>
      </c>
      <c r="TW36" s="20">
        <f t="shared" si="395"/>
        <v>-8.4456249999999997</v>
      </c>
      <c r="TY36" s="20">
        <f t="shared" si="396"/>
        <v>-135.13000000000005</v>
      </c>
      <c r="UA36" s="20">
        <f t="shared" si="397"/>
        <v>3918.77</v>
      </c>
      <c r="UC36" s="20">
        <f t="shared" si="398"/>
        <v>-8.4456249999999997</v>
      </c>
      <c r="UE36" s="20">
        <f t="shared" si="399"/>
        <v>-143.57562500000006</v>
      </c>
      <c r="UG36" s="20">
        <f t="shared" si="400"/>
        <v>3910.3243750000001</v>
      </c>
      <c r="UI36" s="20">
        <f t="shared" si="401"/>
        <v>-8.4456249999999997</v>
      </c>
      <c r="UK36" s="20">
        <f t="shared" si="402"/>
        <v>-152.02125000000007</v>
      </c>
      <c r="UM36" s="20">
        <f t="shared" si="403"/>
        <v>3901.8787499999999</v>
      </c>
      <c r="UO36" s="20">
        <f t="shared" si="404"/>
        <v>-8.4456249999999997</v>
      </c>
      <c r="UQ36" s="20">
        <f t="shared" si="405"/>
        <v>-160.46687500000007</v>
      </c>
      <c r="US36" s="20">
        <f t="shared" si="406"/>
        <v>3893.433125</v>
      </c>
      <c r="UU36" s="20">
        <f t="shared" si="407"/>
        <v>-8.4456249999999997</v>
      </c>
      <c r="UW36" s="20">
        <f t="shared" si="408"/>
        <v>-168.91250000000008</v>
      </c>
      <c r="UY36" s="20">
        <f t="shared" si="409"/>
        <v>3884.9875000000002</v>
      </c>
      <c r="VA36" s="20">
        <f t="shared" si="410"/>
        <v>-8.4456249999999997</v>
      </c>
      <c r="VC36" s="20">
        <f t="shared" si="166"/>
        <v>-177.35812500000009</v>
      </c>
      <c r="VE36" s="20">
        <f t="shared" si="411"/>
        <v>3876.5418749999999</v>
      </c>
      <c r="VG36" s="20">
        <f t="shared" si="412"/>
        <v>-8.4456249999999997</v>
      </c>
      <c r="VI36" s="20">
        <f t="shared" si="413"/>
        <v>-185.80375000000009</v>
      </c>
      <c r="VK36" s="20">
        <f t="shared" si="414"/>
        <v>3868.0962500000001</v>
      </c>
      <c r="VM36" s="20">
        <f t="shared" si="415"/>
        <v>-8.4456249999999997</v>
      </c>
      <c r="VO36" s="20">
        <f t="shared" si="167"/>
        <v>-194.2493750000001</v>
      </c>
      <c r="VQ36" s="20">
        <f t="shared" si="416"/>
        <v>3859.6506250000002</v>
      </c>
      <c r="VS36" s="20">
        <f t="shared" si="417"/>
        <v>-8.4456249999999997</v>
      </c>
      <c r="VU36" s="20">
        <f t="shared" si="168"/>
        <v>-202.69500000000011</v>
      </c>
      <c r="VW36" s="20">
        <f t="shared" si="418"/>
        <v>3851.2049999999999</v>
      </c>
      <c r="VY36" s="20">
        <f t="shared" si="419"/>
        <v>-8.4456249999999997</v>
      </c>
      <c r="WA36" s="20">
        <f t="shared" si="420"/>
        <v>-211.14062500000011</v>
      </c>
      <c r="WC36" s="20">
        <f t="shared" si="421"/>
        <v>3842.7593750000001</v>
      </c>
      <c r="WE36" s="20">
        <f t="shared" si="422"/>
        <v>-8.4456249999999997</v>
      </c>
      <c r="WG36" s="20">
        <f t="shared" si="169"/>
        <v>-219.58625000000012</v>
      </c>
      <c r="WI36" s="20">
        <f t="shared" si="423"/>
        <v>3834.3137499999998</v>
      </c>
      <c r="WK36" s="20">
        <f t="shared" si="424"/>
        <v>-8.4456249999999997</v>
      </c>
      <c r="WM36" s="20">
        <f t="shared" si="170"/>
        <v>-228.03187500000013</v>
      </c>
      <c r="WO36" s="20">
        <f t="shared" si="425"/>
        <v>3825.868125</v>
      </c>
      <c r="WQ36" s="20">
        <f t="shared" si="426"/>
        <v>-8.4456249999999997</v>
      </c>
      <c r="WS36" s="20">
        <f t="shared" si="427"/>
        <v>-236.47750000000013</v>
      </c>
      <c r="WU36" s="20">
        <f t="shared" si="428"/>
        <v>3817.4225000000001</v>
      </c>
      <c r="WW36" s="20">
        <f t="shared" si="429"/>
        <v>-8.4456249999999997</v>
      </c>
      <c r="WY36" s="20">
        <f t="shared" si="171"/>
        <v>-244.92312500000014</v>
      </c>
      <c r="XA36" s="20">
        <f t="shared" si="430"/>
        <v>3808.9768749999998</v>
      </c>
      <c r="XC36" s="20">
        <f t="shared" si="431"/>
        <v>-8.4456249999999997</v>
      </c>
      <c r="XE36" s="20">
        <f t="shared" si="172"/>
        <v>-253.36875000000015</v>
      </c>
      <c r="XG36" s="20">
        <f t="shared" si="432"/>
        <v>3800.53125</v>
      </c>
      <c r="XI36" s="20">
        <f t="shared" si="433"/>
        <v>-8.4456249999999997</v>
      </c>
      <c r="XK36" s="20">
        <f t="shared" si="434"/>
        <v>-261.81437500000015</v>
      </c>
      <c r="XM36" s="20">
        <f t="shared" si="435"/>
        <v>3792.0856249999997</v>
      </c>
      <c r="XO36" s="20">
        <f t="shared" si="436"/>
        <v>-8.4456249999999997</v>
      </c>
      <c r="XQ36" s="20">
        <f t="shared" si="173"/>
        <v>-270.26000000000016</v>
      </c>
      <c r="XS36" s="20">
        <f t="shared" si="437"/>
        <v>3783.64</v>
      </c>
      <c r="XU36" s="20">
        <f t="shared" si="438"/>
        <v>-8.4456249999999997</v>
      </c>
      <c r="XW36" s="20">
        <f t="shared" si="174"/>
        <v>-278.70562500000017</v>
      </c>
      <c r="XY36" s="20">
        <f t="shared" si="439"/>
        <v>3775.194375</v>
      </c>
      <c r="YA36" s="20">
        <f t="shared" si="440"/>
        <v>-8.4456249999999997</v>
      </c>
      <c r="YC36" s="20">
        <f t="shared" si="441"/>
        <v>-287.15125000000018</v>
      </c>
      <c r="YE36" s="20">
        <f t="shared" si="442"/>
        <v>3766.7487499999997</v>
      </c>
      <c r="YG36" s="20">
        <f t="shared" si="443"/>
        <v>-8.4456249999999997</v>
      </c>
      <c r="YI36" s="20">
        <f t="shared" si="175"/>
        <v>-295.59687500000018</v>
      </c>
      <c r="YK36" s="20">
        <f t="shared" si="444"/>
        <v>3758.3031249999999</v>
      </c>
      <c r="YM36" s="20">
        <f t="shared" si="445"/>
        <v>-8.4456249999999997</v>
      </c>
      <c r="YO36" s="20">
        <f t="shared" si="176"/>
        <v>-304.04250000000019</v>
      </c>
      <c r="YQ36" s="20">
        <f t="shared" si="446"/>
        <v>3749.8575000000001</v>
      </c>
      <c r="YS36" s="20">
        <f t="shared" si="447"/>
        <v>-8.4456249999999997</v>
      </c>
      <c r="YU36" s="20">
        <f t="shared" si="448"/>
        <v>-312.4881250000002</v>
      </c>
      <c r="YW36" s="20">
        <f t="shared" si="449"/>
        <v>3741.4118749999998</v>
      </c>
      <c r="YY36" s="20">
        <f t="shared" si="450"/>
        <v>-8.4456249999999997</v>
      </c>
      <c r="ZA36" s="20">
        <f t="shared" si="177"/>
        <v>-320.9337500000002</v>
      </c>
      <c r="ZC36" s="20">
        <f t="shared" si="451"/>
        <v>3732.9662499999999</v>
      </c>
      <c r="ZE36" s="20">
        <f t="shared" si="452"/>
        <v>-8.4456249999999997</v>
      </c>
      <c r="ZG36" s="20">
        <f t="shared" si="178"/>
        <v>-329.37937500000021</v>
      </c>
      <c r="ZI36" s="20">
        <f t="shared" si="453"/>
        <v>3724.5206250000001</v>
      </c>
      <c r="ZK36" s="20">
        <f t="shared" si="454"/>
        <v>-8.4456249999999997</v>
      </c>
      <c r="ZM36" s="20">
        <f t="shared" si="455"/>
        <v>-337.82500000000022</v>
      </c>
      <c r="ZO36" s="20">
        <f t="shared" si="456"/>
        <v>3716.0749999999998</v>
      </c>
      <c r="ZQ36" s="20">
        <f t="shared" si="457"/>
        <v>-8.4456249999999997</v>
      </c>
      <c r="ZS36" s="20">
        <f t="shared" si="179"/>
        <v>-346.27062500000022</v>
      </c>
      <c r="ZU36" s="20">
        <f t="shared" si="458"/>
        <v>3707.629375</v>
      </c>
      <c r="ZW36" s="20">
        <f t="shared" si="459"/>
        <v>-8.4456249999999997</v>
      </c>
      <c r="ZY36" s="20">
        <f t="shared" si="180"/>
        <v>-354.71625000000023</v>
      </c>
      <c r="AAA36" s="20">
        <f t="shared" si="460"/>
        <v>3699.1837499999997</v>
      </c>
      <c r="AAC36" s="20">
        <f t="shared" si="461"/>
        <v>-8.4456249999999997</v>
      </c>
      <c r="AAE36" s="20">
        <f t="shared" si="462"/>
        <v>-363.16187500000024</v>
      </c>
      <c r="AAG36" s="20">
        <f t="shared" si="463"/>
        <v>3690.7381249999999</v>
      </c>
      <c r="AAI36" s="20">
        <f t="shared" si="464"/>
        <v>-8.4456249999999997</v>
      </c>
      <c r="AAK36" s="20">
        <f t="shared" si="181"/>
        <v>-371.60750000000024</v>
      </c>
      <c r="AAM36" s="20">
        <f t="shared" si="465"/>
        <v>3682.2925</v>
      </c>
      <c r="AAO36" s="20">
        <f t="shared" si="466"/>
        <v>-8.4456249999999997</v>
      </c>
      <c r="AAQ36" s="20">
        <f t="shared" si="182"/>
        <v>-380.05312500000025</v>
      </c>
      <c r="AAS36" s="20">
        <f t="shared" si="467"/>
        <v>3673.8468749999997</v>
      </c>
      <c r="AAU36" s="20">
        <f t="shared" si="468"/>
        <v>-8.4456249999999997</v>
      </c>
      <c r="AAW36" s="20">
        <f t="shared" si="469"/>
        <v>-388.49875000000026</v>
      </c>
      <c r="AAY36" s="20">
        <f t="shared" si="470"/>
        <v>3665.4012499999999</v>
      </c>
      <c r="ABA36" s="20">
        <f t="shared" si="471"/>
        <v>-8.4456249999999997</v>
      </c>
      <c r="ABB36" s="20">
        <f t="shared" si="183"/>
        <v>-396.94437500000026</v>
      </c>
      <c r="ABC36" s="20">
        <f t="shared" si="184"/>
        <v>3656.9556249999996</v>
      </c>
      <c r="ABD36" s="20">
        <f t="shared" si="185"/>
        <v>-8.4456249999999997</v>
      </c>
      <c r="ABE36" s="20">
        <f t="shared" si="186"/>
        <v>-405.39000000000027</v>
      </c>
      <c r="ABF36" s="20">
        <f t="shared" si="187"/>
        <v>3648.5099999999998</v>
      </c>
      <c r="ABG36" s="20">
        <f t="shared" si="188"/>
        <v>-8.4456249999999997</v>
      </c>
      <c r="ABH36" s="20">
        <f t="shared" si="189"/>
        <v>-413.83562500000028</v>
      </c>
      <c r="ABI36" s="20">
        <f t="shared" si="190"/>
        <v>3640.0643749999999</v>
      </c>
      <c r="ABK36" s="20">
        <f t="shared" si="472"/>
        <v>-8.4456249999999997</v>
      </c>
      <c r="ABL36" s="20">
        <f t="shared" si="296"/>
        <v>-422.28125000000028</v>
      </c>
      <c r="ABM36" s="20">
        <f t="shared" si="191"/>
        <v>3631.6187499999996</v>
      </c>
      <c r="ABN36" s="20">
        <f t="shared" si="192"/>
        <v>-8.4456249999999997</v>
      </c>
      <c r="ABO36" s="20">
        <f t="shared" si="193"/>
        <v>-430.72687500000029</v>
      </c>
      <c r="ABP36" s="20">
        <f t="shared" si="194"/>
        <v>3623.1731249999998</v>
      </c>
      <c r="ABQ36" s="20">
        <f t="shared" si="195"/>
        <v>-8.4456249999999997</v>
      </c>
      <c r="ABR36" s="20">
        <f t="shared" si="196"/>
        <v>-439.1725000000003</v>
      </c>
      <c r="ABS36" s="20">
        <f t="shared" si="197"/>
        <v>3614.7275</v>
      </c>
      <c r="ABU36" s="20">
        <f t="shared" si="473"/>
        <v>-8.4456249999999997</v>
      </c>
      <c r="ABV36" s="20">
        <f t="shared" si="297"/>
        <v>-447.6181250000003</v>
      </c>
      <c r="ABW36" s="20">
        <f t="shared" si="198"/>
        <v>3606.2818749999997</v>
      </c>
      <c r="ABX36" s="20">
        <f t="shared" si="199"/>
        <v>-8.4456249999999997</v>
      </c>
      <c r="ABY36" s="20">
        <f t="shared" si="200"/>
        <v>-456.06375000000031</v>
      </c>
      <c r="ABZ36" s="20">
        <f t="shared" si="201"/>
        <v>3597.8362499999998</v>
      </c>
      <c r="ACA36" s="20">
        <f t="shared" si="202"/>
        <v>-8.4456249999999997</v>
      </c>
      <c r="ACB36" s="20">
        <f t="shared" si="203"/>
        <v>-464.50937500000032</v>
      </c>
      <c r="ACC36" s="20">
        <f t="shared" si="204"/>
        <v>3589.390625</v>
      </c>
      <c r="ACE36" s="20">
        <f t="shared" si="474"/>
        <v>-8.4456249999999997</v>
      </c>
      <c r="ACF36" s="20">
        <f t="shared" si="298"/>
        <v>-472.95500000000033</v>
      </c>
      <c r="ACG36" s="20">
        <f t="shared" si="205"/>
        <v>3580.9449999999997</v>
      </c>
      <c r="ACH36" s="20">
        <f t="shared" si="206"/>
        <v>-8.4456249999999997</v>
      </c>
      <c r="ACI36" s="20">
        <f t="shared" si="207"/>
        <v>-481.40062500000033</v>
      </c>
      <c r="ACJ36" s="20">
        <f t="shared" si="208"/>
        <v>3572.4993749999999</v>
      </c>
      <c r="ACK36" s="20">
        <f t="shared" si="209"/>
        <v>-8.4456249999999997</v>
      </c>
      <c r="ACL36" s="20">
        <f t="shared" si="210"/>
        <v>-489.84625000000034</v>
      </c>
      <c r="ACM36" s="20">
        <f t="shared" si="211"/>
        <v>3564.0537499999996</v>
      </c>
      <c r="ACO36" s="20">
        <f t="shared" si="475"/>
        <v>-8.4456249999999997</v>
      </c>
      <c r="ACP36" s="20">
        <f t="shared" si="299"/>
        <v>-498.29187500000035</v>
      </c>
      <c r="ACQ36" s="20">
        <f t="shared" si="212"/>
        <v>3555.6081249999997</v>
      </c>
      <c r="ACR36" s="20">
        <f t="shared" si="213"/>
        <v>-8.4456249999999997</v>
      </c>
      <c r="ACS36" s="20">
        <f t="shared" si="214"/>
        <v>-506.73750000000035</v>
      </c>
      <c r="ACT36" s="20">
        <f t="shared" si="215"/>
        <v>3547.1624999999999</v>
      </c>
      <c r="ACU36" s="20">
        <f t="shared" si="216"/>
        <v>-8.4456249999999997</v>
      </c>
      <c r="ACV36" s="20">
        <f t="shared" si="217"/>
        <v>-515.18312500000036</v>
      </c>
      <c r="ACW36" s="20">
        <f t="shared" si="218"/>
        <v>3538.7168749999996</v>
      </c>
      <c r="ACY36" s="20">
        <f t="shared" si="476"/>
        <v>-8.4456249999999997</v>
      </c>
      <c r="ACZ36" s="20">
        <f t="shared" si="300"/>
        <v>-523.62875000000031</v>
      </c>
      <c r="ADA36" s="20">
        <f t="shared" si="219"/>
        <v>3530.2712499999998</v>
      </c>
      <c r="ADB36" s="20">
        <f t="shared" si="220"/>
        <v>-8.4456249999999997</v>
      </c>
      <c r="ADC36" s="20">
        <f t="shared" si="221"/>
        <v>-532.07437500000026</v>
      </c>
      <c r="ADD36" s="20">
        <f t="shared" si="222"/>
        <v>3521.8256249999999</v>
      </c>
      <c r="ADE36" s="20">
        <f t="shared" si="223"/>
        <v>-8.4456249999999997</v>
      </c>
      <c r="ADF36" s="20">
        <f t="shared" si="224"/>
        <v>-540.52000000000021</v>
      </c>
      <c r="ADG36" s="20">
        <f t="shared" si="225"/>
        <v>3513.38</v>
      </c>
      <c r="ADI36" s="20">
        <f t="shared" si="477"/>
        <v>-8.4456249999999997</v>
      </c>
      <c r="ADJ36" s="20">
        <f t="shared" si="301"/>
        <v>-548.96562500000016</v>
      </c>
      <c r="ADK36" s="20">
        <f t="shared" si="226"/>
        <v>3504.9343749999998</v>
      </c>
      <c r="ADL36" s="20">
        <f t="shared" si="227"/>
        <v>-8.4456249999999997</v>
      </c>
      <c r="ADM36" s="20">
        <f t="shared" si="228"/>
        <v>-557.41125000000011</v>
      </c>
      <c r="ADN36" s="20">
        <f t="shared" si="229"/>
        <v>3496.48875</v>
      </c>
      <c r="ADO36" s="20">
        <f t="shared" si="230"/>
        <v>-8.4456249999999997</v>
      </c>
      <c r="ADP36" s="20">
        <f t="shared" si="231"/>
        <v>-565.85687500000006</v>
      </c>
      <c r="ADQ36" s="20">
        <f t="shared" si="232"/>
        <v>3488.0431250000001</v>
      </c>
      <c r="ADS36" s="20">
        <f t="shared" si="478"/>
        <v>-8.4456249999999997</v>
      </c>
      <c r="ADT36" s="20">
        <f t="shared" si="302"/>
        <v>-574.30250000000001</v>
      </c>
      <c r="ADU36" s="20">
        <f t="shared" si="233"/>
        <v>3479.5974999999999</v>
      </c>
      <c r="ADV36" s="20">
        <f t="shared" si="234"/>
        <v>-8.4456249999999997</v>
      </c>
      <c r="ADW36" s="20">
        <f t="shared" si="235"/>
        <v>-582.74812499999996</v>
      </c>
      <c r="ADX36" s="20">
        <f t="shared" si="236"/>
        <v>3471.151875</v>
      </c>
      <c r="ADY36" s="20">
        <f t="shared" si="237"/>
        <v>-8.4456249999999997</v>
      </c>
      <c r="ADZ36" s="20">
        <f t="shared" si="238"/>
        <v>-591.19374999999991</v>
      </c>
      <c r="AEA36" s="20">
        <f t="shared" si="239"/>
        <v>3462.7062500000002</v>
      </c>
      <c r="AEC36" s="20">
        <f t="shared" si="479"/>
        <v>-8.4456249999999997</v>
      </c>
      <c r="AED36" s="20">
        <f t="shared" si="303"/>
        <v>-599.63937499999986</v>
      </c>
      <c r="AEE36" s="20">
        <f t="shared" si="240"/>
        <v>3454.2606250000003</v>
      </c>
      <c r="AEF36" s="20">
        <f t="shared" si="241"/>
        <v>-8.4456249999999997</v>
      </c>
      <c r="AEG36" s="20">
        <f t="shared" si="242"/>
        <v>-608.08499999999981</v>
      </c>
      <c r="AEH36" s="20">
        <f t="shared" si="243"/>
        <v>3445.8150000000005</v>
      </c>
      <c r="AEI36" s="20">
        <f t="shared" si="244"/>
        <v>-8.4456249999999997</v>
      </c>
      <c r="AEJ36" s="20">
        <f t="shared" si="245"/>
        <v>-616.53062499999976</v>
      </c>
      <c r="AEK36" s="20">
        <f t="shared" si="246"/>
        <v>3437.3693750000002</v>
      </c>
      <c r="AEM36" s="20">
        <f t="shared" si="480"/>
        <v>-8.4456249999999997</v>
      </c>
      <c r="AEN36" s="20">
        <f t="shared" si="304"/>
        <v>-624.97624999999971</v>
      </c>
      <c r="AEO36" s="20">
        <f t="shared" si="247"/>
        <v>3428.9237500000004</v>
      </c>
      <c r="AEP36" s="20">
        <f t="shared" si="248"/>
        <v>-8.4456249999999997</v>
      </c>
      <c r="AEQ36" s="20">
        <f t="shared" si="249"/>
        <v>-633.42187499999966</v>
      </c>
      <c r="AER36" s="20">
        <f t="shared" si="250"/>
        <v>3420.4781250000005</v>
      </c>
      <c r="AES36" s="20">
        <f t="shared" si="251"/>
        <v>-8.4456249999999997</v>
      </c>
      <c r="AET36" s="20">
        <f t="shared" si="252"/>
        <v>-641.86749999999961</v>
      </c>
      <c r="AEU36" s="20">
        <f t="shared" si="253"/>
        <v>3412.0325000000003</v>
      </c>
      <c r="AEW36" s="20">
        <f t="shared" si="481"/>
        <v>-8.4456249999999997</v>
      </c>
      <c r="AEX36" s="20">
        <f t="shared" si="305"/>
        <v>-650.31312499999956</v>
      </c>
      <c r="AEY36" s="20">
        <f t="shared" si="254"/>
        <v>3403.5868750000004</v>
      </c>
      <c r="AEZ36" s="20">
        <f t="shared" si="255"/>
        <v>-8.4456249999999997</v>
      </c>
      <c r="AFA36" s="20">
        <f t="shared" si="256"/>
        <v>-658.75874999999951</v>
      </c>
      <c r="AFB36" s="20">
        <f t="shared" si="257"/>
        <v>3395.1412500000006</v>
      </c>
      <c r="AFC36" s="20">
        <f t="shared" si="258"/>
        <v>-8.4456249999999997</v>
      </c>
      <c r="AFD36" s="20">
        <f t="shared" si="259"/>
        <v>-667.20437499999946</v>
      </c>
      <c r="AFE36" s="20">
        <f t="shared" si="260"/>
        <v>3386.6956250000007</v>
      </c>
      <c r="AFG36" s="20">
        <f t="shared" si="482"/>
        <v>-8.4456249999999997</v>
      </c>
      <c r="AFH36" s="20">
        <f t="shared" si="306"/>
        <v>-675.64999999999941</v>
      </c>
      <c r="AFI36" s="20">
        <f t="shared" si="261"/>
        <v>3378.2500000000009</v>
      </c>
      <c r="AFJ36" s="20">
        <f t="shared" si="262"/>
        <v>-8.4456249999999997</v>
      </c>
      <c r="AFK36" s="20">
        <f t="shared" si="263"/>
        <v>-684.09562499999936</v>
      </c>
      <c r="AFL36" s="20">
        <f t="shared" si="264"/>
        <v>3369.8043750000006</v>
      </c>
      <c r="AFM36" s="20">
        <f t="shared" si="265"/>
        <v>-8.4456249999999997</v>
      </c>
      <c r="AFN36" s="20">
        <f t="shared" si="266"/>
        <v>-692.54124999999931</v>
      </c>
      <c r="AFO36" s="20">
        <f t="shared" si="267"/>
        <v>3361.3587500000008</v>
      </c>
      <c r="AFQ36" s="20">
        <f t="shared" si="483"/>
        <v>-8.4456249999999997</v>
      </c>
      <c r="AFR36" s="20">
        <f t="shared" si="307"/>
        <v>-700.98687499999926</v>
      </c>
      <c r="AFS36" s="20">
        <f t="shared" si="268"/>
        <v>3352.9131250000009</v>
      </c>
      <c r="AFT36" s="20">
        <f t="shared" si="269"/>
        <v>-8.4456249999999997</v>
      </c>
      <c r="AFU36" s="20">
        <f t="shared" si="270"/>
        <v>-709.43249999999921</v>
      </c>
      <c r="AFV36" s="20">
        <f t="shared" si="271"/>
        <v>3344.4675000000007</v>
      </c>
      <c r="AFW36" s="20">
        <f t="shared" si="272"/>
        <v>-8.4456249999999997</v>
      </c>
      <c r="AFX36" s="20">
        <f t="shared" si="273"/>
        <v>-717.87812499999916</v>
      </c>
      <c r="AFY36" s="20">
        <f t="shared" si="274"/>
        <v>3336.0218750000008</v>
      </c>
      <c r="AGA36" s="20">
        <f t="shared" si="484"/>
        <v>-8.4456249999999997</v>
      </c>
      <c r="AGB36" s="20">
        <f t="shared" si="308"/>
        <v>-726.32374999999911</v>
      </c>
      <c r="AGC36" s="20">
        <f t="shared" si="275"/>
        <v>3327.576250000001</v>
      </c>
      <c r="AGD36" s="20">
        <f t="shared" si="276"/>
        <v>-8.4456249999999997</v>
      </c>
      <c r="AGE36" s="20">
        <f t="shared" si="277"/>
        <v>-734.76937499999906</v>
      </c>
      <c r="AGF36" s="20">
        <f t="shared" si="278"/>
        <v>3319.1306250000011</v>
      </c>
      <c r="AGG36" s="20">
        <f t="shared" si="279"/>
        <v>-8.4456249999999997</v>
      </c>
      <c r="AGH36" s="20">
        <f t="shared" si="280"/>
        <v>-743.21499999999901</v>
      </c>
      <c r="AGI36" s="20">
        <f t="shared" si="281"/>
        <v>3310.6850000000013</v>
      </c>
      <c r="AGK36" s="20">
        <f t="shared" si="485"/>
        <v>-8.4456249999999997</v>
      </c>
      <c r="AGL36" s="20">
        <f t="shared" si="309"/>
        <v>-751.66062499999896</v>
      </c>
      <c r="AGM36" s="20">
        <f t="shared" si="282"/>
        <v>3302.239375000001</v>
      </c>
      <c r="AGN36" s="20">
        <f t="shared" si="283"/>
        <v>-8.4456249999999997</v>
      </c>
      <c r="AGO36" s="20">
        <f t="shared" si="284"/>
        <v>-760.10624999999891</v>
      </c>
      <c r="AGP36" s="20">
        <f t="shared" si="285"/>
        <v>3293.7937500000012</v>
      </c>
      <c r="AGQ36" s="20">
        <f t="shared" si="286"/>
        <v>-8.4456249999999997</v>
      </c>
      <c r="AGR36" s="20">
        <f t="shared" si="287"/>
        <v>-768.55187499999886</v>
      </c>
      <c r="AGS36" s="20">
        <f t="shared" si="288"/>
        <v>3285.3481250000013</v>
      </c>
      <c r="AGU36" s="20">
        <f t="shared" si="486"/>
        <v>-8.4456249999999997</v>
      </c>
      <c r="AGV36" s="20">
        <f t="shared" si="310"/>
        <v>-776.99749999999881</v>
      </c>
      <c r="AGW36" s="20">
        <f t="shared" si="289"/>
        <v>3276.9025000000011</v>
      </c>
      <c r="AGX36" s="20">
        <f t="shared" si="290"/>
        <v>-8.4456249999999997</v>
      </c>
      <c r="AGY36" s="20">
        <f t="shared" si="291"/>
        <v>-785.44312499999876</v>
      </c>
      <c r="AGZ36" s="20">
        <f t="shared" si="292"/>
        <v>3268.4568750000012</v>
      </c>
      <c r="AHA36" s="20">
        <f t="shared" si="293"/>
        <v>-8.4456249999999997</v>
      </c>
      <c r="AHB36" s="20">
        <f t="shared" si="294"/>
        <v>-793.88874999999871</v>
      </c>
      <c r="AHC36" s="20">
        <f t="shared" si="295"/>
        <v>3260.0112500000014</v>
      </c>
    </row>
    <row r="37" spans="1:887" x14ac:dyDescent="0.2">
      <c r="C37" s="5" t="s">
        <v>77</v>
      </c>
      <c r="D37" s="24">
        <v>43039</v>
      </c>
      <c r="E37" s="5">
        <v>480</v>
      </c>
      <c r="F37" s="4">
        <v>176746.2</v>
      </c>
      <c r="I37" s="20"/>
      <c r="K37" s="20"/>
      <c r="M37" s="20"/>
      <c r="O37" s="20"/>
      <c r="Q37" s="20"/>
      <c r="S37" s="20"/>
      <c r="U37" s="20"/>
      <c r="W37" s="20"/>
      <c r="Y37" s="20"/>
      <c r="AA37" s="20"/>
      <c r="AC37" s="20"/>
      <c r="AE37" s="20"/>
      <c r="AG37" s="20"/>
      <c r="AI37" s="20"/>
      <c r="AK37" s="20"/>
      <c r="AM37" s="20"/>
      <c r="AO37" s="20"/>
      <c r="AQ37" s="20"/>
      <c r="AS37" s="20"/>
      <c r="AU37" s="20"/>
      <c r="AW37" s="20"/>
      <c r="AY37" s="20"/>
      <c r="BA37" s="20"/>
      <c r="BC37" s="20"/>
      <c r="BE37" s="20"/>
      <c r="BG37" s="20"/>
      <c r="BI37" s="20"/>
      <c r="BK37" s="20"/>
      <c r="BM37" s="20"/>
      <c r="BO37" s="20"/>
      <c r="BQ37" s="20"/>
      <c r="BS37" s="20"/>
      <c r="BU37" s="20"/>
      <c r="BW37" s="20"/>
      <c r="BY37" s="20"/>
      <c r="CA37" s="20"/>
      <c r="CC37" s="20"/>
      <c r="CE37" s="20"/>
      <c r="CG37" s="20"/>
      <c r="CI37" s="20"/>
      <c r="CK37" s="20"/>
      <c r="CM37" s="20"/>
      <c r="CO37" s="20"/>
      <c r="CQ37" s="20"/>
      <c r="CS37" s="20"/>
      <c r="CU37" s="20"/>
      <c r="CW37" s="20"/>
      <c r="CY37" s="20"/>
      <c r="DA37" s="20"/>
      <c r="DC37" s="20"/>
      <c r="DE37" s="20"/>
      <c r="DG37" s="20"/>
      <c r="DI37" s="20"/>
      <c r="DK37" s="20"/>
      <c r="DM37" s="20"/>
      <c r="DO37" s="20"/>
      <c r="DQ37" s="20"/>
      <c r="DS37" s="20"/>
      <c r="DU37" s="20"/>
      <c r="DW37" s="20"/>
      <c r="DY37" s="20"/>
      <c r="EA37" s="20"/>
      <c r="EC37" s="20"/>
      <c r="EE37" s="20"/>
      <c r="EG37" s="20"/>
      <c r="EI37" s="20"/>
      <c r="EK37" s="20"/>
      <c r="EM37" s="20"/>
      <c r="EO37" s="20"/>
      <c r="EQ37" s="20"/>
      <c r="ES37" s="20"/>
      <c r="EU37" s="20"/>
      <c r="EW37" s="20"/>
      <c r="EY37" s="20"/>
      <c r="FA37" s="20"/>
      <c r="FC37" s="20"/>
      <c r="FE37" s="20"/>
      <c r="FG37" s="20"/>
      <c r="FI37" s="20"/>
      <c r="FK37" s="20"/>
      <c r="FM37" s="20"/>
      <c r="FO37" s="20"/>
      <c r="FQ37" s="20"/>
      <c r="FS37" s="20"/>
      <c r="FU37" s="20"/>
      <c r="FW37" s="20"/>
      <c r="FY37" s="20"/>
      <c r="GA37" s="20"/>
      <c r="GC37" s="20"/>
      <c r="GE37" s="20"/>
      <c r="GG37" s="20"/>
      <c r="GI37" s="20"/>
      <c r="GK37" s="20"/>
      <c r="GM37" s="20"/>
      <c r="GO37" s="20"/>
      <c r="GQ37" s="20"/>
      <c r="GS37" s="20"/>
      <c r="GU37" s="20"/>
      <c r="GW37" s="20"/>
      <c r="GY37" s="20"/>
      <c r="HA37" s="20"/>
      <c r="HC37" s="20"/>
      <c r="HE37" s="20"/>
      <c r="HG37" s="20"/>
      <c r="HI37" s="20"/>
      <c r="HK37" s="20"/>
      <c r="HM37" s="20"/>
      <c r="HO37" s="20"/>
      <c r="HQ37" s="20"/>
      <c r="HS37" s="20"/>
      <c r="HU37" s="20"/>
      <c r="HW37" s="20"/>
      <c r="HY37" s="20"/>
      <c r="IA37" s="20"/>
      <c r="IC37" s="20"/>
      <c r="IE37" s="20"/>
      <c r="IG37" s="20"/>
      <c r="II37" s="20"/>
      <c r="IK37" s="20"/>
      <c r="IM37" s="20"/>
      <c r="IO37" s="20"/>
      <c r="IQ37" s="20"/>
      <c r="IS37" s="20"/>
      <c r="IU37" s="20"/>
      <c r="IW37" s="20"/>
      <c r="IY37" s="20"/>
      <c r="JA37" s="20"/>
      <c r="JC37" s="20"/>
      <c r="JE37" s="20"/>
      <c r="JG37" s="20"/>
      <c r="JI37" s="20"/>
      <c r="JK37" s="20"/>
      <c r="JM37" s="20"/>
      <c r="JO37" s="20"/>
      <c r="JQ37" s="20"/>
      <c r="JS37" s="20"/>
      <c r="JU37" s="20"/>
      <c r="JW37" s="20"/>
      <c r="JY37" s="20"/>
      <c r="KA37" s="20"/>
      <c r="KC37" s="20"/>
      <c r="KE37" s="20"/>
      <c r="KG37" s="20"/>
      <c r="KI37" s="20"/>
      <c r="KK37" s="20"/>
      <c r="KM37" s="20"/>
      <c r="KO37" s="20"/>
      <c r="KQ37" s="20"/>
      <c r="KS37" s="20"/>
      <c r="KU37" s="20"/>
      <c r="KW37" s="20"/>
      <c r="KY37" s="20"/>
      <c r="LA37" s="20"/>
      <c r="LC37" s="20"/>
      <c r="LE37" s="20"/>
      <c r="LG37" s="20"/>
      <c r="LI37" s="20"/>
      <c r="LK37" s="20"/>
      <c r="LM37" s="20"/>
      <c r="LO37" s="20"/>
      <c r="LQ37" s="20"/>
      <c r="LS37" s="20"/>
      <c r="LU37" s="20"/>
      <c r="LW37" s="20"/>
      <c r="LY37" s="20"/>
      <c r="MA37" s="20"/>
      <c r="MC37" s="20"/>
      <c r="ME37" s="20"/>
      <c r="MG37" s="20"/>
      <c r="MI37" s="20"/>
      <c r="MK37" s="20"/>
      <c r="MM37" s="20"/>
      <c r="MO37" s="20"/>
      <c r="MQ37" s="20"/>
      <c r="MS37" s="20"/>
      <c r="MU37" s="20"/>
      <c r="MW37" s="20"/>
      <c r="MY37" s="20"/>
      <c r="NA37" s="20"/>
      <c r="NC37" s="20"/>
      <c r="NE37" s="20"/>
      <c r="NG37" s="20"/>
      <c r="NI37" s="20"/>
      <c r="NK37" s="20"/>
      <c r="NM37" s="20"/>
      <c r="NO37" s="20"/>
      <c r="NQ37" s="20"/>
      <c r="NS37" s="20"/>
      <c r="NU37" s="20"/>
      <c r="NW37" s="20"/>
      <c r="NY37" s="20"/>
      <c r="OA37" s="20"/>
      <c r="OC37" s="20"/>
      <c r="OE37" s="20"/>
      <c r="OG37" s="20"/>
      <c r="OI37" s="20"/>
      <c r="OK37" s="20"/>
      <c r="OM37" s="20"/>
      <c r="OO37" s="20"/>
      <c r="OQ37" s="20"/>
      <c r="OS37" s="20"/>
      <c r="OU37" s="20"/>
      <c r="OW37" s="20"/>
      <c r="OY37" s="20"/>
      <c r="PA37" s="20"/>
      <c r="PC37" s="20"/>
      <c r="PE37" s="20"/>
      <c r="PG37" s="20"/>
      <c r="PI37" s="20"/>
      <c r="PK37" s="20"/>
      <c r="PM37" s="20"/>
      <c r="PO37" s="20"/>
      <c r="PQ37" s="20"/>
      <c r="PS37" s="20"/>
      <c r="PU37" s="20"/>
      <c r="PW37" s="20"/>
      <c r="PY37" s="20"/>
      <c r="QA37" s="20"/>
      <c r="QC37" s="20"/>
      <c r="QE37" s="20"/>
      <c r="QG37" s="20"/>
      <c r="QI37" s="20"/>
      <c r="QK37" s="20"/>
      <c r="QM37" s="20"/>
      <c r="QO37" s="20"/>
      <c r="QQ37" s="20"/>
      <c r="QS37" s="20"/>
      <c r="QU37" s="20"/>
      <c r="QW37" s="20"/>
      <c r="QY37" s="20"/>
      <c r="RA37" s="20"/>
      <c r="RC37" s="20"/>
      <c r="RE37" s="20"/>
      <c r="RG37" s="20"/>
      <c r="RI37" s="20"/>
      <c r="RK37" s="20"/>
      <c r="RM37" s="20"/>
      <c r="RO37" s="20"/>
      <c r="RQ37" s="20"/>
      <c r="RS37" s="20"/>
      <c r="RU37" s="20"/>
      <c r="RW37" s="20"/>
      <c r="RY37" s="20"/>
      <c r="SA37" s="20">
        <f>-$F37/$E37</f>
        <v>-368.22125</v>
      </c>
      <c r="SC37" s="20">
        <f t="shared" ref="SC37:SC41" si="516">SA37</f>
        <v>-368.22125</v>
      </c>
      <c r="SE37" s="20">
        <f t="shared" si="373"/>
        <v>176377.97875000001</v>
      </c>
      <c r="SG37" s="20">
        <f t="shared" ref="SG37" si="517">IF(SE37&gt;0,IF(SE37+(-$F37/$E37)&gt;0,-$F37/$E37,-SE37),0)</f>
        <v>-368.22125</v>
      </c>
      <c r="SI37" s="20">
        <f t="shared" ref="SI37:SI41" si="518">SG37+SC37</f>
        <v>-736.4425</v>
      </c>
      <c r="SK37" s="20">
        <f t="shared" ref="SK37:SK41" si="519">$F37+SI37</f>
        <v>176009.75750000001</v>
      </c>
      <c r="SM37" s="20">
        <f t="shared" ref="SM37" si="520">IF(SK37&gt;0,IF(SK37+(-$F37/$E37)&gt;0,-$F37/$E37,-SK37),0)</f>
        <v>-368.22125</v>
      </c>
      <c r="SO37" s="20">
        <f t="shared" ref="SO37:SO41" si="521">SM37+SI37</f>
        <v>-1104.6637499999999</v>
      </c>
      <c r="SQ37" s="20">
        <f t="shared" ref="SQ37:SQ41" si="522">$F37+SO37</f>
        <v>175641.53625</v>
      </c>
      <c r="SS37" s="20">
        <f t="shared" si="380"/>
        <v>-368.22125</v>
      </c>
      <c r="SU37" s="20">
        <f t="shared" si="381"/>
        <v>-1472.885</v>
      </c>
      <c r="SW37" s="20">
        <f t="shared" si="382"/>
        <v>175273.315</v>
      </c>
      <c r="SY37" s="20">
        <f t="shared" si="383"/>
        <v>-368.22125</v>
      </c>
      <c r="TA37" s="20">
        <f t="shared" si="384"/>
        <v>-1841.10625</v>
      </c>
      <c r="TC37" s="20">
        <f t="shared" si="385"/>
        <v>174905.09375</v>
      </c>
      <c r="TE37" s="20">
        <f t="shared" si="386"/>
        <v>-368.22125</v>
      </c>
      <c r="TG37" s="20">
        <f t="shared" si="387"/>
        <v>-2209.3274999999999</v>
      </c>
      <c r="TI37" s="20">
        <f t="shared" si="388"/>
        <v>174536.8725</v>
      </c>
      <c r="TK37" s="20">
        <f t="shared" si="389"/>
        <v>-368.22125</v>
      </c>
      <c r="TM37" s="20">
        <f t="shared" si="390"/>
        <v>-2577.5487499999999</v>
      </c>
      <c r="TO37" s="20">
        <f t="shared" si="391"/>
        <v>174168.65125000002</v>
      </c>
      <c r="TQ37" s="20">
        <f t="shared" si="392"/>
        <v>-368.22125</v>
      </c>
      <c r="TS37" s="20">
        <f t="shared" si="393"/>
        <v>-2945.77</v>
      </c>
      <c r="TU37" s="20">
        <f t="shared" si="394"/>
        <v>173800.43000000002</v>
      </c>
      <c r="TW37" s="20">
        <f t="shared" si="395"/>
        <v>-368.22125</v>
      </c>
      <c r="TY37" s="20">
        <f t="shared" si="396"/>
        <v>-3313.99125</v>
      </c>
      <c r="UA37" s="20">
        <f t="shared" si="397"/>
        <v>173432.20875000002</v>
      </c>
      <c r="UC37" s="20">
        <f t="shared" si="398"/>
        <v>-368.22125</v>
      </c>
      <c r="UE37" s="20">
        <f t="shared" si="399"/>
        <v>-3682.2125000000001</v>
      </c>
      <c r="UG37" s="20">
        <f t="shared" si="400"/>
        <v>173063.98750000002</v>
      </c>
      <c r="UI37" s="20">
        <f t="shared" si="401"/>
        <v>-368.22125</v>
      </c>
      <c r="UK37" s="20">
        <f t="shared" si="402"/>
        <v>-4050.4337500000001</v>
      </c>
      <c r="UM37" s="20">
        <f t="shared" si="403"/>
        <v>172695.76625000002</v>
      </c>
      <c r="UO37" s="20">
        <f t="shared" si="404"/>
        <v>-368.22125</v>
      </c>
      <c r="UQ37" s="20">
        <f t="shared" si="405"/>
        <v>-4418.6549999999997</v>
      </c>
      <c r="US37" s="20">
        <f t="shared" si="406"/>
        <v>172327.54500000001</v>
      </c>
      <c r="UU37" s="20">
        <f t="shared" si="407"/>
        <v>-368.22125</v>
      </c>
      <c r="UW37" s="20">
        <f t="shared" si="408"/>
        <v>-4786.8762499999993</v>
      </c>
      <c r="UY37" s="20">
        <f t="shared" si="409"/>
        <v>171959.32375000001</v>
      </c>
      <c r="VA37" s="20">
        <f t="shared" si="410"/>
        <v>-368.22125</v>
      </c>
      <c r="VC37" s="20">
        <f t="shared" si="166"/>
        <v>-5155.0974999999989</v>
      </c>
      <c r="VE37" s="20">
        <f t="shared" si="411"/>
        <v>171591.10250000001</v>
      </c>
      <c r="VG37" s="20">
        <f t="shared" si="412"/>
        <v>-368.22125</v>
      </c>
      <c r="VI37" s="20">
        <f t="shared" si="413"/>
        <v>-5523.3187499999985</v>
      </c>
      <c r="VK37" s="20">
        <f t="shared" si="414"/>
        <v>171222.88125000001</v>
      </c>
      <c r="VM37" s="20">
        <f t="shared" si="415"/>
        <v>-368.22125</v>
      </c>
      <c r="VO37" s="20">
        <f t="shared" si="167"/>
        <v>-5891.5399999999981</v>
      </c>
      <c r="VQ37" s="20">
        <f t="shared" si="416"/>
        <v>170854.66</v>
      </c>
      <c r="VS37" s="20">
        <f t="shared" si="417"/>
        <v>-368.22125</v>
      </c>
      <c r="VU37" s="20">
        <f t="shared" si="168"/>
        <v>-6259.7612499999977</v>
      </c>
      <c r="VW37" s="20">
        <f t="shared" si="418"/>
        <v>170486.43875</v>
      </c>
      <c r="VY37" s="20">
        <f t="shared" si="419"/>
        <v>-368.22125</v>
      </c>
      <c r="WA37" s="20">
        <f t="shared" si="420"/>
        <v>-6627.9824999999973</v>
      </c>
      <c r="WC37" s="20">
        <f t="shared" si="421"/>
        <v>170118.21750000003</v>
      </c>
      <c r="WE37" s="20">
        <f t="shared" si="422"/>
        <v>-368.22125</v>
      </c>
      <c r="WG37" s="20">
        <f t="shared" si="169"/>
        <v>-6996.2037499999969</v>
      </c>
      <c r="WI37" s="20">
        <f t="shared" si="423"/>
        <v>169749.99625000003</v>
      </c>
      <c r="WK37" s="20">
        <f t="shared" si="424"/>
        <v>-368.22125</v>
      </c>
      <c r="WM37" s="20">
        <f t="shared" si="170"/>
        <v>-7364.4249999999965</v>
      </c>
      <c r="WO37" s="20">
        <f t="shared" si="425"/>
        <v>169381.77500000002</v>
      </c>
      <c r="WQ37" s="20">
        <f t="shared" si="426"/>
        <v>-368.22125</v>
      </c>
      <c r="WS37" s="20">
        <f t="shared" si="427"/>
        <v>-7732.6462499999961</v>
      </c>
      <c r="WU37" s="20">
        <f t="shared" si="428"/>
        <v>169013.55375000002</v>
      </c>
      <c r="WW37" s="20">
        <f t="shared" si="429"/>
        <v>-368.22125</v>
      </c>
      <c r="WY37" s="20">
        <f t="shared" si="171"/>
        <v>-8100.8674999999957</v>
      </c>
      <c r="XA37" s="20">
        <f t="shared" si="430"/>
        <v>168645.33250000002</v>
      </c>
      <c r="XC37" s="20">
        <f t="shared" si="431"/>
        <v>-368.22125</v>
      </c>
      <c r="XE37" s="20">
        <f t="shared" si="172"/>
        <v>-8469.0887499999953</v>
      </c>
      <c r="XG37" s="20">
        <f t="shared" si="432"/>
        <v>168277.11125000002</v>
      </c>
      <c r="XI37" s="20">
        <f t="shared" si="433"/>
        <v>-368.22125</v>
      </c>
      <c r="XK37" s="20">
        <f t="shared" si="434"/>
        <v>-8837.3099999999959</v>
      </c>
      <c r="XM37" s="20">
        <f t="shared" si="435"/>
        <v>167908.89</v>
      </c>
      <c r="XO37" s="20">
        <f t="shared" si="436"/>
        <v>-368.22125</v>
      </c>
      <c r="XQ37" s="20">
        <f t="shared" si="173"/>
        <v>-9205.5312499999964</v>
      </c>
      <c r="XS37" s="20">
        <f t="shared" si="437"/>
        <v>167540.66875000001</v>
      </c>
      <c r="XU37" s="20">
        <f t="shared" si="438"/>
        <v>-368.22125</v>
      </c>
      <c r="XW37" s="20">
        <f t="shared" si="174"/>
        <v>-9573.7524999999969</v>
      </c>
      <c r="XY37" s="20">
        <f t="shared" si="439"/>
        <v>167172.44750000001</v>
      </c>
      <c r="YA37" s="20">
        <f t="shared" si="440"/>
        <v>-368.22125</v>
      </c>
      <c r="YC37" s="20">
        <f t="shared" si="441"/>
        <v>-9941.9737499999974</v>
      </c>
      <c r="YE37" s="20">
        <f t="shared" si="442"/>
        <v>166804.22625000001</v>
      </c>
      <c r="YG37" s="20">
        <f t="shared" si="443"/>
        <v>-368.22125</v>
      </c>
      <c r="YI37" s="20">
        <f t="shared" si="175"/>
        <v>-10310.194999999998</v>
      </c>
      <c r="YK37" s="20">
        <f t="shared" si="444"/>
        <v>166436.005</v>
      </c>
      <c r="YM37" s="20">
        <f t="shared" si="445"/>
        <v>-368.22125</v>
      </c>
      <c r="YO37" s="20">
        <f t="shared" si="176"/>
        <v>-10678.416249999998</v>
      </c>
      <c r="YQ37" s="20">
        <f t="shared" si="446"/>
        <v>166067.78375</v>
      </c>
      <c r="YS37" s="20">
        <f t="shared" si="447"/>
        <v>-368.22125</v>
      </c>
      <c r="YU37" s="20">
        <f t="shared" si="448"/>
        <v>-11046.637499999999</v>
      </c>
      <c r="YW37" s="20">
        <f t="shared" si="449"/>
        <v>165699.5625</v>
      </c>
      <c r="YY37" s="20">
        <f t="shared" si="450"/>
        <v>-368.22125</v>
      </c>
      <c r="ZA37" s="20">
        <f t="shared" si="177"/>
        <v>-11414.858749999999</v>
      </c>
      <c r="ZC37" s="20">
        <f t="shared" si="451"/>
        <v>165331.34125</v>
      </c>
      <c r="ZE37" s="20">
        <f t="shared" si="452"/>
        <v>-368.22125</v>
      </c>
      <c r="ZG37" s="20">
        <f t="shared" si="178"/>
        <v>-11783.08</v>
      </c>
      <c r="ZI37" s="20">
        <f t="shared" si="453"/>
        <v>164963.12000000002</v>
      </c>
      <c r="ZK37" s="20">
        <f t="shared" si="454"/>
        <v>-368.22125</v>
      </c>
      <c r="ZM37" s="20">
        <f t="shared" si="455"/>
        <v>-12151.30125</v>
      </c>
      <c r="ZO37" s="20">
        <f t="shared" si="456"/>
        <v>164594.89875000002</v>
      </c>
      <c r="ZQ37" s="20">
        <f t="shared" si="457"/>
        <v>-368.22125</v>
      </c>
      <c r="ZS37" s="20">
        <f t="shared" si="179"/>
        <v>-12519.522500000001</v>
      </c>
      <c r="ZU37" s="20">
        <f t="shared" si="458"/>
        <v>164226.67750000002</v>
      </c>
      <c r="ZW37" s="20">
        <f t="shared" si="459"/>
        <v>-368.22125</v>
      </c>
      <c r="ZY37" s="20">
        <f t="shared" si="180"/>
        <v>-12887.743750000001</v>
      </c>
      <c r="AAA37" s="20">
        <f t="shared" si="460"/>
        <v>163858.45625000002</v>
      </c>
      <c r="AAC37" s="20">
        <f t="shared" si="461"/>
        <v>-368.22125</v>
      </c>
      <c r="AAE37" s="20">
        <f t="shared" si="462"/>
        <v>-13255.965000000002</v>
      </c>
      <c r="AAG37" s="20">
        <f t="shared" si="463"/>
        <v>163490.23500000002</v>
      </c>
      <c r="AAI37" s="20">
        <f t="shared" si="464"/>
        <v>-368.22125</v>
      </c>
      <c r="AAK37" s="20">
        <f t="shared" si="181"/>
        <v>-13624.186250000002</v>
      </c>
      <c r="AAM37" s="20">
        <f t="shared" si="465"/>
        <v>163122.01375000001</v>
      </c>
      <c r="AAO37" s="20">
        <f t="shared" si="466"/>
        <v>-368.22125</v>
      </c>
      <c r="AAQ37" s="20">
        <f t="shared" si="182"/>
        <v>-13992.407500000003</v>
      </c>
      <c r="AAS37" s="20">
        <f t="shared" si="467"/>
        <v>162753.79250000001</v>
      </c>
      <c r="AAU37" s="20">
        <f t="shared" si="468"/>
        <v>-368.22125</v>
      </c>
      <c r="AAW37" s="20">
        <f t="shared" si="469"/>
        <v>-14360.628750000003</v>
      </c>
      <c r="AAY37" s="20">
        <f t="shared" si="470"/>
        <v>162385.57125000001</v>
      </c>
      <c r="ABA37" s="20">
        <f t="shared" si="471"/>
        <v>-368.22125</v>
      </c>
      <c r="ABB37" s="20">
        <f t="shared" si="183"/>
        <v>-14728.850000000004</v>
      </c>
      <c r="ABC37" s="20">
        <f t="shared" si="184"/>
        <v>162017.35</v>
      </c>
      <c r="ABD37" s="20">
        <f t="shared" si="185"/>
        <v>-368.22125</v>
      </c>
      <c r="ABE37" s="20">
        <f t="shared" si="186"/>
        <v>-15097.071250000005</v>
      </c>
      <c r="ABF37" s="20">
        <f t="shared" si="187"/>
        <v>161649.12875</v>
      </c>
      <c r="ABG37" s="20">
        <f t="shared" si="188"/>
        <v>-368.22125</v>
      </c>
      <c r="ABH37" s="20">
        <f t="shared" si="189"/>
        <v>-15465.292500000005</v>
      </c>
      <c r="ABI37" s="20">
        <f t="shared" si="190"/>
        <v>161280.9075</v>
      </c>
      <c r="ABK37" s="20">
        <f t="shared" si="472"/>
        <v>-368.22125</v>
      </c>
      <c r="ABL37" s="20">
        <f t="shared" si="296"/>
        <v>-15833.513750000006</v>
      </c>
      <c r="ABM37" s="20">
        <f t="shared" si="191"/>
        <v>160912.68625</v>
      </c>
      <c r="ABN37" s="20">
        <f t="shared" si="192"/>
        <v>-368.22125</v>
      </c>
      <c r="ABO37" s="20">
        <f t="shared" si="193"/>
        <v>-16201.735000000006</v>
      </c>
      <c r="ABP37" s="20">
        <f t="shared" si="194"/>
        <v>160544.465</v>
      </c>
      <c r="ABQ37" s="20">
        <f t="shared" si="195"/>
        <v>-368.22125</v>
      </c>
      <c r="ABR37" s="20">
        <f t="shared" si="196"/>
        <v>-16569.956250000007</v>
      </c>
      <c r="ABS37" s="20">
        <f t="shared" si="197"/>
        <v>160176.24374999999</v>
      </c>
      <c r="ABU37" s="20">
        <f t="shared" si="473"/>
        <v>-368.22125</v>
      </c>
      <c r="ABV37" s="20">
        <f t="shared" si="297"/>
        <v>-16938.177500000005</v>
      </c>
      <c r="ABW37" s="20">
        <f t="shared" si="198"/>
        <v>159808.02250000002</v>
      </c>
      <c r="ABX37" s="20">
        <f t="shared" si="199"/>
        <v>-368.22125</v>
      </c>
      <c r="ABY37" s="20">
        <f t="shared" si="200"/>
        <v>-17306.398750000004</v>
      </c>
      <c r="ABZ37" s="20">
        <f t="shared" si="201"/>
        <v>159439.80125000002</v>
      </c>
      <c r="ACA37" s="20">
        <f t="shared" si="202"/>
        <v>-368.22125</v>
      </c>
      <c r="ACB37" s="20">
        <f t="shared" si="203"/>
        <v>-17674.620000000003</v>
      </c>
      <c r="ACC37" s="20">
        <f t="shared" si="204"/>
        <v>159071.58000000002</v>
      </c>
      <c r="ACE37" s="20">
        <f t="shared" si="474"/>
        <v>-368.22125</v>
      </c>
      <c r="ACF37" s="20">
        <f t="shared" si="298"/>
        <v>-18042.841250000001</v>
      </c>
      <c r="ACG37" s="20">
        <f t="shared" si="205"/>
        <v>158703.35875000001</v>
      </c>
      <c r="ACH37" s="20">
        <f t="shared" si="206"/>
        <v>-368.22125</v>
      </c>
      <c r="ACI37" s="20">
        <f t="shared" si="207"/>
        <v>-18411.0625</v>
      </c>
      <c r="ACJ37" s="20">
        <f t="shared" si="208"/>
        <v>158335.13750000001</v>
      </c>
      <c r="ACK37" s="20">
        <f t="shared" si="209"/>
        <v>-368.22125</v>
      </c>
      <c r="ACL37" s="20">
        <f t="shared" si="210"/>
        <v>-18779.283749999999</v>
      </c>
      <c r="ACM37" s="20">
        <f t="shared" si="211"/>
        <v>157966.91625000001</v>
      </c>
      <c r="ACO37" s="20">
        <f t="shared" si="475"/>
        <v>-368.22125</v>
      </c>
      <c r="ACP37" s="20">
        <f t="shared" si="299"/>
        <v>-19147.504999999997</v>
      </c>
      <c r="ACQ37" s="20">
        <f t="shared" si="212"/>
        <v>157598.69500000001</v>
      </c>
      <c r="ACR37" s="20">
        <f t="shared" si="213"/>
        <v>-368.22125</v>
      </c>
      <c r="ACS37" s="20">
        <f t="shared" si="214"/>
        <v>-19515.726249999996</v>
      </c>
      <c r="ACT37" s="20">
        <f t="shared" si="215"/>
        <v>157230.47375</v>
      </c>
      <c r="ACU37" s="20">
        <f t="shared" si="216"/>
        <v>-368.22125</v>
      </c>
      <c r="ACV37" s="20">
        <f t="shared" si="217"/>
        <v>-19883.947499999995</v>
      </c>
      <c r="ACW37" s="20">
        <f t="shared" si="218"/>
        <v>156862.2525</v>
      </c>
      <c r="ACY37" s="20">
        <f t="shared" si="476"/>
        <v>-368.22125</v>
      </c>
      <c r="ACZ37" s="20">
        <f t="shared" si="300"/>
        <v>-20252.168749999993</v>
      </c>
      <c r="ADA37" s="20">
        <f t="shared" si="219"/>
        <v>156494.03125000003</v>
      </c>
      <c r="ADB37" s="20">
        <f t="shared" si="220"/>
        <v>-368.22125</v>
      </c>
      <c r="ADC37" s="20">
        <f t="shared" si="221"/>
        <v>-20620.389999999992</v>
      </c>
      <c r="ADD37" s="20">
        <f t="shared" si="222"/>
        <v>156125.81000000003</v>
      </c>
      <c r="ADE37" s="20">
        <f t="shared" si="223"/>
        <v>-368.22125</v>
      </c>
      <c r="ADF37" s="20">
        <f t="shared" si="224"/>
        <v>-20988.611249999991</v>
      </c>
      <c r="ADG37" s="20">
        <f t="shared" si="225"/>
        <v>155757.58875000002</v>
      </c>
      <c r="ADI37" s="20">
        <f t="shared" si="477"/>
        <v>-368.22125</v>
      </c>
      <c r="ADJ37" s="20">
        <f t="shared" si="301"/>
        <v>-21356.83249999999</v>
      </c>
      <c r="ADK37" s="20">
        <f t="shared" si="226"/>
        <v>155389.36750000002</v>
      </c>
      <c r="ADL37" s="20">
        <f t="shared" si="227"/>
        <v>-368.22125</v>
      </c>
      <c r="ADM37" s="20">
        <f t="shared" si="228"/>
        <v>-21725.053749999988</v>
      </c>
      <c r="ADN37" s="20">
        <f t="shared" si="229"/>
        <v>155021.14625000002</v>
      </c>
      <c r="ADO37" s="20">
        <f t="shared" si="230"/>
        <v>-368.22125</v>
      </c>
      <c r="ADP37" s="20">
        <f t="shared" si="231"/>
        <v>-22093.274999999987</v>
      </c>
      <c r="ADQ37" s="20">
        <f t="shared" si="232"/>
        <v>154652.92500000002</v>
      </c>
      <c r="ADS37" s="20">
        <f t="shared" si="478"/>
        <v>-368.22125</v>
      </c>
      <c r="ADT37" s="20">
        <f t="shared" si="302"/>
        <v>-22461.496249999986</v>
      </c>
      <c r="ADU37" s="20">
        <f t="shared" si="233"/>
        <v>154284.70375000002</v>
      </c>
      <c r="ADV37" s="20">
        <f t="shared" si="234"/>
        <v>-368.22125</v>
      </c>
      <c r="ADW37" s="20">
        <f t="shared" si="235"/>
        <v>-22829.717499999984</v>
      </c>
      <c r="ADX37" s="20">
        <f t="shared" si="236"/>
        <v>153916.48250000004</v>
      </c>
      <c r="ADY37" s="20">
        <f t="shared" si="237"/>
        <v>-368.22125</v>
      </c>
      <c r="ADZ37" s="20">
        <f t="shared" si="238"/>
        <v>-23197.938749999983</v>
      </c>
      <c r="AEA37" s="20">
        <f t="shared" si="239"/>
        <v>153548.26125000004</v>
      </c>
      <c r="AEC37" s="20">
        <f t="shared" si="479"/>
        <v>-368.22125</v>
      </c>
      <c r="AED37" s="20">
        <f t="shared" si="303"/>
        <v>-23566.159999999982</v>
      </c>
      <c r="AEE37" s="20">
        <f t="shared" si="240"/>
        <v>153180.04000000004</v>
      </c>
      <c r="AEF37" s="20">
        <f t="shared" si="241"/>
        <v>-368.22125</v>
      </c>
      <c r="AEG37" s="20">
        <f t="shared" si="242"/>
        <v>-23934.38124999998</v>
      </c>
      <c r="AEH37" s="20">
        <f t="shared" si="243"/>
        <v>152811.81875000003</v>
      </c>
      <c r="AEI37" s="20">
        <f t="shared" si="244"/>
        <v>-368.22125</v>
      </c>
      <c r="AEJ37" s="20">
        <f t="shared" si="245"/>
        <v>-24302.602499999979</v>
      </c>
      <c r="AEK37" s="20">
        <f t="shared" si="246"/>
        <v>152443.59750000003</v>
      </c>
      <c r="AEM37" s="20">
        <f t="shared" si="480"/>
        <v>-368.22125</v>
      </c>
      <c r="AEN37" s="20">
        <f t="shared" si="304"/>
        <v>-24670.823749999978</v>
      </c>
      <c r="AEO37" s="20">
        <f t="shared" si="247"/>
        <v>152075.37625000003</v>
      </c>
      <c r="AEP37" s="20">
        <f t="shared" si="248"/>
        <v>-368.22125</v>
      </c>
      <c r="AEQ37" s="20">
        <f t="shared" si="249"/>
        <v>-25039.044999999976</v>
      </c>
      <c r="AER37" s="20">
        <f t="shared" si="250"/>
        <v>151707.15500000003</v>
      </c>
      <c r="AES37" s="20">
        <f t="shared" si="251"/>
        <v>-368.22125</v>
      </c>
      <c r="AET37" s="20">
        <f t="shared" si="252"/>
        <v>-25407.266249999975</v>
      </c>
      <c r="AEU37" s="20">
        <f t="shared" si="253"/>
        <v>151338.93375000003</v>
      </c>
      <c r="AEW37" s="20">
        <f t="shared" si="481"/>
        <v>-368.22125</v>
      </c>
      <c r="AEX37" s="20">
        <f t="shared" si="305"/>
        <v>-25775.487499999974</v>
      </c>
      <c r="AEY37" s="20">
        <f t="shared" si="254"/>
        <v>150970.71250000002</v>
      </c>
      <c r="AEZ37" s="20">
        <f t="shared" si="255"/>
        <v>-368.22125</v>
      </c>
      <c r="AFA37" s="20">
        <f t="shared" si="256"/>
        <v>-26143.708749999972</v>
      </c>
      <c r="AFB37" s="20">
        <f t="shared" si="257"/>
        <v>150602.49125000005</v>
      </c>
      <c r="AFC37" s="20">
        <f t="shared" si="258"/>
        <v>-368.22125</v>
      </c>
      <c r="AFD37" s="20">
        <f t="shared" si="259"/>
        <v>-26511.929999999971</v>
      </c>
      <c r="AFE37" s="20">
        <f t="shared" si="260"/>
        <v>150234.27000000005</v>
      </c>
      <c r="AFG37" s="20">
        <f t="shared" si="482"/>
        <v>-368.22125</v>
      </c>
      <c r="AFH37" s="20">
        <f t="shared" si="306"/>
        <v>-26880.15124999997</v>
      </c>
      <c r="AFI37" s="20">
        <f t="shared" si="261"/>
        <v>149866.04875000005</v>
      </c>
      <c r="AFJ37" s="20">
        <f t="shared" si="262"/>
        <v>-368.22125</v>
      </c>
      <c r="AFK37" s="20">
        <f t="shared" si="263"/>
        <v>-27248.372499999969</v>
      </c>
      <c r="AFL37" s="20">
        <f t="shared" si="264"/>
        <v>149497.82750000004</v>
      </c>
      <c r="AFM37" s="20">
        <f t="shared" si="265"/>
        <v>-368.22125</v>
      </c>
      <c r="AFN37" s="20">
        <f t="shared" si="266"/>
        <v>-27616.593749999967</v>
      </c>
      <c r="AFO37" s="20">
        <f t="shared" si="267"/>
        <v>149129.60625000004</v>
      </c>
      <c r="AFQ37" s="20">
        <f t="shared" si="483"/>
        <v>-368.22125</v>
      </c>
      <c r="AFR37" s="20">
        <f t="shared" si="307"/>
        <v>-27984.814999999966</v>
      </c>
      <c r="AFS37" s="20">
        <f t="shared" si="268"/>
        <v>148761.38500000004</v>
      </c>
      <c r="AFT37" s="20">
        <f t="shared" si="269"/>
        <v>-368.22125</v>
      </c>
      <c r="AFU37" s="20">
        <f t="shared" si="270"/>
        <v>-28353.036249999965</v>
      </c>
      <c r="AFV37" s="20">
        <f t="shared" si="271"/>
        <v>148393.16375000004</v>
      </c>
      <c r="AFW37" s="20">
        <f t="shared" si="272"/>
        <v>-368.22125</v>
      </c>
      <c r="AFX37" s="20">
        <f t="shared" si="273"/>
        <v>-28721.257499999963</v>
      </c>
      <c r="AFY37" s="20">
        <f t="shared" si="274"/>
        <v>148024.94250000006</v>
      </c>
      <c r="AGA37" s="20">
        <f t="shared" si="484"/>
        <v>-368.22125</v>
      </c>
      <c r="AGB37" s="20">
        <f t="shared" si="308"/>
        <v>-29089.478749999962</v>
      </c>
      <c r="AGC37" s="20">
        <f t="shared" si="275"/>
        <v>147656.72125000006</v>
      </c>
      <c r="AGD37" s="20">
        <f t="shared" si="276"/>
        <v>-368.22125</v>
      </c>
      <c r="AGE37" s="20">
        <f t="shared" si="277"/>
        <v>-29457.699999999961</v>
      </c>
      <c r="AGF37" s="20">
        <f t="shared" si="278"/>
        <v>147288.50000000006</v>
      </c>
      <c r="AGG37" s="20">
        <f t="shared" si="279"/>
        <v>-368.22125</v>
      </c>
      <c r="AGH37" s="20">
        <f t="shared" si="280"/>
        <v>-29825.921249999959</v>
      </c>
      <c r="AGI37" s="20">
        <f t="shared" si="281"/>
        <v>146920.27875000006</v>
      </c>
      <c r="AGK37" s="20">
        <f t="shared" si="485"/>
        <v>-368.22125</v>
      </c>
      <c r="AGL37" s="20">
        <f t="shared" si="309"/>
        <v>-30194.142499999958</v>
      </c>
      <c r="AGM37" s="20">
        <f t="shared" si="282"/>
        <v>146552.05750000005</v>
      </c>
      <c r="AGN37" s="20">
        <f t="shared" si="283"/>
        <v>-368.22125</v>
      </c>
      <c r="AGO37" s="20">
        <f t="shared" si="284"/>
        <v>-30562.363749999957</v>
      </c>
      <c r="AGP37" s="20">
        <f t="shared" si="285"/>
        <v>146183.83625000005</v>
      </c>
      <c r="AGQ37" s="20">
        <f t="shared" si="286"/>
        <v>-368.22125</v>
      </c>
      <c r="AGR37" s="20">
        <f t="shared" si="287"/>
        <v>-30930.584999999955</v>
      </c>
      <c r="AGS37" s="20">
        <f t="shared" si="288"/>
        <v>145815.61500000005</v>
      </c>
      <c r="AGU37" s="20">
        <f t="shared" si="486"/>
        <v>-368.22125</v>
      </c>
      <c r="AGV37" s="20">
        <f t="shared" si="310"/>
        <v>-31298.806249999954</v>
      </c>
      <c r="AGW37" s="20">
        <f t="shared" si="289"/>
        <v>145447.39375000005</v>
      </c>
      <c r="AGX37" s="20">
        <f t="shared" si="290"/>
        <v>-368.22125</v>
      </c>
      <c r="AGY37" s="20">
        <f t="shared" si="291"/>
        <v>-31667.027499999953</v>
      </c>
      <c r="AGZ37" s="20">
        <f t="shared" si="292"/>
        <v>145079.17250000004</v>
      </c>
      <c r="AHA37" s="20">
        <f t="shared" si="293"/>
        <v>-368.22125</v>
      </c>
      <c r="AHB37" s="20">
        <f t="shared" si="294"/>
        <v>-32035.248749999952</v>
      </c>
      <c r="AHC37" s="20">
        <f t="shared" si="295"/>
        <v>144710.95125000007</v>
      </c>
    </row>
    <row r="38" spans="1:887" x14ac:dyDescent="0.2">
      <c r="C38" s="5" t="s">
        <v>124</v>
      </c>
      <c r="D38" s="23">
        <v>44469</v>
      </c>
      <c r="E38" s="5">
        <v>480</v>
      </c>
      <c r="F38" s="4">
        <v>255002.88</v>
      </c>
      <c r="I38" s="20"/>
      <c r="K38" s="20"/>
      <c r="M38" s="20"/>
      <c r="O38" s="20"/>
      <c r="Q38" s="20"/>
      <c r="S38" s="20"/>
      <c r="U38" s="20"/>
      <c r="W38" s="20"/>
      <c r="Y38" s="20"/>
      <c r="AA38" s="20"/>
      <c r="AC38" s="20"/>
      <c r="AE38" s="20"/>
      <c r="AG38" s="20"/>
      <c r="AI38" s="20"/>
      <c r="AK38" s="20"/>
      <c r="AM38" s="20"/>
      <c r="AO38" s="20"/>
      <c r="AQ38" s="20"/>
      <c r="AS38" s="20"/>
      <c r="AU38" s="20"/>
      <c r="AW38" s="20"/>
      <c r="AY38" s="20"/>
      <c r="BA38" s="20"/>
      <c r="BC38" s="20"/>
      <c r="BE38" s="20"/>
      <c r="BG38" s="20"/>
      <c r="BI38" s="20"/>
      <c r="BK38" s="20"/>
      <c r="BM38" s="20"/>
      <c r="BO38" s="20"/>
      <c r="BQ38" s="20"/>
      <c r="BS38" s="20"/>
      <c r="BU38" s="20"/>
      <c r="BW38" s="20"/>
      <c r="BY38" s="20"/>
      <c r="CA38" s="20"/>
      <c r="CC38" s="20"/>
      <c r="CE38" s="20"/>
      <c r="CG38" s="20"/>
      <c r="CI38" s="20"/>
      <c r="CK38" s="20"/>
      <c r="CM38" s="20"/>
      <c r="CO38" s="20"/>
      <c r="CQ38" s="20"/>
      <c r="CS38" s="20"/>
      <c r="CU38" s="20"/>
      <c r="CW38" s="20"/>
      <c r="CY38" s="20"/>
      <c r="DA38" s="20"/>
      <c r="DC38" s="20"/>
      <c r="DE38" s="20"/>
      <c r="DG38" s="20"/>
      <c r="DI38" s="20"/>
      <c r="DK38" s="20"/>
      <c r="DM38" s="20"/>
      <c r="DO38" s="20"/>
      <c r="DQ38" s="20"/>
      <c r="DS38" s="20"/>
      <c r="DU38" s="20"/>
      <c r="DW38" s="20"/>
      <c r="DY38" s="20"/>
      <c r="EA38" s="20"/>
      <c r="EC38" s="20"/>
      <c r="EE38" s="20"/>
      <c r="EG38" s="20"/>
      <c r="EI38" s="20"/>
      <c r="EK38" s="20"/>
      <c r="EM38" s="20"/>
      <c r="EO38" s="20"/>
      <c r="EQ38" s="20"/>
      <c r="ES38" s="20"/>
      <c r="EU38" s="20"/>
      <c r="EW38" s="20"/>
      <c r="EY38" s="20"/>
      <c r="FA38" s="20"/>
      <c r="FC38" s="20"/>
      <c r="FE38" s="20"/>
      <c r="FG38" s="20"/>
      <c r="FI38" s="20"/>
      <c r="FK38" s="20"/>
      <c r="FM38" s="20"/>
      <c r="FO38" s="20"/>
      <c r="FQ38" s="20"/>
      <c r="FS38" s="20"/>
      <c r="FU38" s="20"/>
      <c r="FW38" s="20"/>
      <c r="FY38" s="20"/>
      <c r="GA38" s="20"/>
      <c r="GC38" s="20"/>
      <c r="GE38" s="20"/>
      <c r="GG38" s="20"/>
      <c r="GI38" s="20"/>
      <c r="GK38" s="20"/>
      <c r="GM38" s="20"/>
      <c r="GO38" s="20"/>
      <c r="GQ38" s="20"/>
      <c r="GS38" s="20"/>
      <c r="GU38" s="20"/>
      <c r="GW38" s="20"/>
      <c r="GY38" s="20"/>
      <c r="HA38" s="20"/>
      <c r="HC38" s="20"/>
      <c r="HE38" s="20"/>
      <c r="HG38" s="20"/>
      <c r="HI38" s="20"/>
      <c r="HK38" s="20"/>
      <c r="HM38" s="20"/>
      <c r="HO38" s="20"/>
      <c r="HQ38" s="20"/>
      <c r="HS38" s="20"/>
      <c r="HU38" s="20"/>
      <c r="HW38" s="20"/>
      <c r="HY38" s="20"/>
      <c r="IA38" s="20"/>
      <c r="IC38" s="20"/>
      <c r="IE38" s="20"/>
      <c r="IG38" s="20"/>
      <c r="II38" s="20"/>
      <c r="IK38" s="20"/>
      <c r="IM38" s="20"/>
      <c r="IO38" s="20"/>
      <c r="IQ38" s="20"/>
      <c r="IS38" s="20"/>
      <c r="IU38" s="20"/>
      <c r="IW38" s="20"/>
      <c r="IY38" s="20"/>
      <c r="JA38" s="20"/>
      <c r="JC38" s="20"/>
      <c r="JE38" s="20"/>
      <c r="JG38" s="20"/>
      <c r="JI38" s="20"/>
      <c r="JK38" s="20"/>
      <c r="JM38" s="20"/>
      <c r="JO38" s="20"/>
      <c r="JQ38" s="20"/>
      <c r="JS38" s="20"/>
      <c r="JU38" s="20"/>
      <c r="JW38" s="20"/>
      <c r="JY38" s="20"/>
      <c r="KA38" s="20"/>
      <c r="KC38" s="20"/>
      <c r="KE38" s="20"/>
      <c r="KG38" s="20"/>
      <c r="KI38" s="20"/>
      <c r="KK38" s="20"/>
      <c r="KM38" s="20"/>
      <c r="KO38" s="20"/>
      <c r="KQ38" s="20"/>
      <c r="KS38" s="20"/>
      <c r="KU38" s="20"/>
      <c r="KW38" s="20"/>
      <c r="KY38" s="20"/>
      <c r="LA38" s="20"/>
      <c r="LC38" s="20"/>
      <c r="LE38" s="20"/>
      <c r="LG38" s="20"/>
      <c r="LI38" s="20"/>
      <c r="LK38" s="20"/>
      <c r="LM38" s="20"/>
      <c r="LO38" s="20"/>
      <c r="LQ38" s="20"/>
      <c r="LS38" s="20"/>
      <c r="LU38" s="20"/>
      <c r="LW38" s="20"/>
      <c r="LY38" s="20"/>
      <c r="MA38" s="20"/>
      <c r="MC38" s="20"/>
      <c r="ME38" s="20"/>
      <c r="MG38" s="20"/>
      <c r="MI38" s="20"/>
      <c r="MK38" s="20"/>
      <c r="MM38" s="20"/>
      <c r="MO38" s="20"/>
      <c r="MQ38" s="20"/>
      <c r="MS38" s="20"/>
      <c r="MU38" s="20"/>
      <c r="MW38" s="20"/>
      <c r="MY38" s="20"/>
      <c r="NA38" s="20"/>
      <c r="NC38" s="20"/>
      <c r="NE38" s="20"/>
      <c r="NG38" s="20"/>
      <c r="NI38" s="20"/>
      <c r="NK38" s="20"/>
      <c r="NM38" s="20"/>
      <c r="NO38" s="20"/>
      <c r="NQ38" s="20"/>
      <c r="NS38" s="20"/>
      <c r="NU38" s="20"/>
      <c r="NW38" s="20"/>
      <c r="NY38" s="20"/>
      <c r="OA38" s="20"/>
      <c r="OC38" s="20"/>
      <c r="OE38" s="20"/>
      <c r="OG38" s="20"/>
      <c r="OI38" s="20"/>
      <c r="OK38" s="20"/>
      <c r="OM38" s="20"/>
      <c r="OO38" s="20"/>
      <c r="OQ38" s="20"/>
      <c r="OS38" s="20"/>
      <c r="OU38" s="20"/>
      <c r="OW38" s="20"/>
      <c r="OY38" s="20"/>
      <c r="PA38" s="20"/>
      <c r="PC38" s="20"/>
      <c r="PE38" s="20"/>
      <c r="PG38" s="20"/>
      <c r="PI38" s="20"/>
      <c r="PK38" s="20"/>
      <c r="PM38" s="20"/>
      <c r="PO38" s="20"/>
      <c r="PQ38" s="20"/>
      <c r="PS38" s="20"/>
      <c r="PU38" s="20"/>
      <c r="PW38" s="20"/>
      <c r="PY38" s="20"/>
      <c r="QA38" s="20"/>
      <c r="QC38" s="20"/>
      <c r="QE38" s="20"/>
      <c r="QG38" s="20"/>
      <c r="QI38" s="20"/>
      <c r="QK38" s="20"/>
      <c r="QM38" s="20"/>
      <c r="QO38" s="20"/>
      <c r="QQ38" s="20"/>
      <c r="QS38" s="20"/>
      <c r="QU38" s="20"/>
      <c r="QW38" s="20"/>
      <c r="QY38" s="20"/>
      <c r="RA38" s="20"/>
      <c r="RC38" s="20"/>
      <c r="RE38" s="20"/>
      <c r="RG38" s="20"/>
      <c r="RI38" s="20"/>
      <c r="RK38" s="20"/>
      <c r="RM38" s="20"/>
      <c r="RO38" s="20"/>
      <c r="RQ38" s="20"/>
      <c r="RS38" s="20"/>
      <c r="RU38" s="20"/>
      <c r="RW38" s="20"/>
      <c r="RY38" s="20"/>
      <c r="SA38" s="20"/>
      <c r="SC38" s="20"/>
      <c r="SE38" s="20"/>
      <c r="SG38" s="20"/>
      <c r="SI38" s="20"/>
      <c r="SK38" s="20"/>
      <c r="SM38" s="20"/>
      <c r="SO38" s="20"/>
      <c r="SQ38" s="20"/>
      <c r="SS38" s="20"/>
      <c r="SU38" s="20"/>
      <c r="SW38" s="20"/>
      <c r="SY38" s="20"/>
      <c r="TA38" s="20"/>
      <c r="TC38" s="20"/>
      <c r="TE38" s="20"/>
      <c r="TG38" s="20"/>
      <c r="TI38" s="20"/>
      <c r="TK38" s="20"/>
      <c r="TM38" s="20"/>
      <c r="TO38" s="20"/>
      <c r="TQ38" s="20"/>
      <c r="TS38" s="20"/>
      <c r="TU38" s="20"/>
      <c r="TW38" s="20"/>
      <c r="TY38" s="20"/>
      <c r="UA38" s="20"/>
      <c r="UC38" s="20"/>
      <c r="UE38" s="20"/>
      <c r="UG38" s="20"/>
      <c r="UI38" s="20"/>
      <c r="UK38" s="20"/>
      <c r="UM38" s="20"/>
      <c r="UO38" s="20"/>
      <c r="UQ38" s="20"/>
      <c r="US38" s="20"/>
      <c r="UU38" s="20"/>
      <c r="UW38" s="20"/>
      <c r="UY38" s="20"/>
      <c r="VA38" s="20"/>
      <c r="VC38" s="20"/>
      <c r="VE38" s="20"/>
      <c r="VG38" s="20"/>
      <c r="VI38" s="20"/>
      <c r="VK38" s="20"/>
      <c r="VM38" s="20"/>
      <c r="VO38" s="20"/>
      <c r="VQ38" s="20"/>
      <c r="VS38" s="20"/>
      <c r="VU38" s="20"/>
      <c r="VW38" s="20"/>
      <c r="VY38" s="20"/>
      <c r="WA38" s="20"/>
      <c r="WC38" s="20"/>
      <c r="WE38" s="20"/>
      <c r="WG38" s="20"/>
      <c r="WI38" s="20"/>
      <c r="WK38" s="20"/>
      <c r="WM38" s="20"/>
      <c r="WO38" s="20"/>
      <c r="WQ38" s="20"/>
      <c r="WS38" s="20"/>
      <c r="WU38" s="20"/>
      <c r="WW38" s="20"/>
      <c r="WY38" s="20"/>
      <c r="XA38" s="20"/>
      <c r="XC38" s="20"/>
      <c r="XE38" s="20"/>
      <c r="XG38" s="20"/>
      <c r="XI38" s="20"/>
      <c r="XK38" s="20"/>
      <c r="XM38" s="20"/>
      <c r="XO38" s="20"/>
      <c r="XQ38" s="20"/>
      <c r="XS38" s="20"/>
      <c r="XU38" s="20"/>
      <c r="XW38" s="20"/>
      <c r="XY38" s="20"/>
      <c r="YA38" s="20"/>
      <c r="YC38" s="20"/>
      <c r="YE38" s="20"/>
      <c r="YG38" s="20"/>
      <c r="YI38" s="20"/>
      <c r="YK38" s="20"/>
      <c r="YM38" s="20"/>
      <c r="YO38" s="20"/>
      <c r="YQ38" s="20"/>
      <c r="YS38" s="20"/>
      <c r="YU38" s="20"/>
      <c r="YW38" s="20"/>
      <c r="YY38" s="20"/>
      <c r="ZA38" s="20"/>
      <c r="ZC38" s="20"/>
      <c r="ZE38" s="20"/>
      <c r="ZG38" s="20"/>
      <c r="ZI38" s="20"/>
      <c r="ZK38" s="20"/>
      <c r="ZM38" s="20"/>
      <c r="ZO38" s="20"/>
      <c r="ZQ38" s="20"/>
      <c r="ZS38" s="20"/>
      <c r="ZU38" s="20"/>
      <c r="ZW38" s="20"/>
      <c r="ZY38" s="20"/>
      <c r="AAA38" s="20"/>
      <c r="AAC38" s="20"/>
      <c r="AAE38" s="20"/>
      <c r="AAG38" s="20"/>
      <c r="AAI38" s="20"/>
      <c r="AAK38" s="20"/>
      <c r="AAM38" s="20"/>
      <c r="AAO38" s="20"/>
      <c r="AAQ38" s="20"/>
      <c r="AAS38" s="20"/>
      <c r="AAU38" s="20"/>
      <c r="AAW38" s="20"/>
      <c r="AAY38" s="20"/>
      <c r="ABA38" s="20"/>
      <c r="ABB38" s="20"/>
      <c r="ABC38" s="20"/>
      <c r="ABD38" s="20"/>
      <c r="ABE38" s="20"/>
      <c r="ABF38" s="20"/>
      <c r="ABG38" s="20"/>
      <c r="ABH38" s="20"/>
      <c r="ABI38" s="20"/>
      <c r="ABK38" s="20"/>
      <c r="ABL38" s="20"/>
      <c r="ABM38" s="20"/>
      <c r="ABN38" s="20"/>
      <c r="ABO38" s="20"/>
      <c r="ABP38" s="20"/>
      <c r="ABQ38" s="20"/>
      <c r="ABR38" s="20"/>
      <c r="ABS38" s="20"/>
      <c r="ABU38" s="20"/>
      <c r="ABV38" s="20"/>
      <c r="ABW38" s="20"/>
      <c r="ABX38" s="20"/>
      <c r="ABY38" s="20"/>
      <c r="ABZ38" s="20"/>
      <c r="ACA38" s="20"/>
      <c r="ACB38" s="20"/>
      <c r="ACC38" s="20">
        <f t="shared" si="204"/>
        <v>255002.88</v>
      </c>
      <c r="ACE38" s="20">
        <f t="shared" si="474"/>
        <v>-531.25599999999997</v>
      </c>
      <c r="ACF38" s="20">
        <f t="shared" si="298"/>
        <v>-531.25599999999997</v>
      </c>
      <c r="ACG38" s="20">
        <f t="shared" si="205"/>
        <v>254471.62400000001</v>
      </c>
      <c r="ACH38" s="20">
        <f t="shared" si="206"/>
        <v>-531.25599999999997</v>
      </c>
      <c r="ACI38" s="20">
        <f t="shared" si="207"/>
        <v>-1062.5119999999999</v>
      </c>
      <c r="ACJ38" s="20">
        <f t="shared" si="208"/>
        <v>253940.36800000002</v>
      </c>
      <c r="ACK38" s="20">
        <f t="shared" si="209"/>
        <v>-531.25599999999997</v>
      </c>
      <c r="ACL38" s="20">
        <f t="shared" si="210"/>
        <v>-1593.768</v>
      </c>
      <c r="ACM38" s="20">
        <f t="shared" si="211"/>
        <v>253409.11199999999</v>
      </c>
      <c r="ACO38" s="20">
        <f t="shared" si="475"/>
        <v>-531.25599999999997</v>
      </c>
      <c r="ACP38" s="20">
        <f t="shared" si="299"/>
        <v>-2125.0239999999999</v>
      </c>
      <c r="ACQ38" s="20">
        <f t="shared" si="212"/>
        <v>252877.856</v>
      </c>
      <c r="ACR38" s="20">
        <f t="shared" si="213"/>
        <v>-531.25599999999997</v>
      </c>
      <c r="ACS38" s="20">
        <f t="shared" si="214"/>
        <v>-2656.2799999999997</v>
      </c>
      <c r="ACT38" s="20">
        <f t="shared" si="215"/>
        <v>252346.6</v>
      </c>
      <c r="ACU38" s="20">
        <f t="shared" si="216"/>
        <v>-531.25599999999997</v>
      </c>
      <c r="ACV38" s="20">
        <f t="shared" si="217"/>
        <v>-3187.5359999999996</v>
      </c>
      <c r="ACW38" s="20">
        <f t="shared" si="218"/>
        <v>251815.34400000001</v>
      </c>
      <c r="ACY38" s="20">
        <f t="shared" si="476"/>
        <v>-531.25599999999997</v>
      </c>
      <c r="ACZ38" s="20">
        <f t="shared" si="300"/>
        <v>-3718.7919999999995</v>
      </c>
      <c r="ADA38" s="20">
        <f t="shared" si="219"/>
        <v>251284.08800000002</v>
      </c>
      <c r="ADB38" s="20">
        <f t="shared" si="220"/>
        <v>-531.25599999999997</v>
      </c>
      <c r="ADC38" s="20">
        <f t="shared" si="221"/>
        <v>-4250.0479999999998</v>
      </c>
      <c r="ADD38" s="20">
        <f t="shared" si="222"/>
        <v>250752.83199999999</v>
      </c>
      <c r="ADE38" s="20">
        <f t="shared" si="223"/>
        <v>-531.25599999999997</v>
      </c>
      <c r="ADF38" s="20">
        <f t="shared" si="224"/>
        <v>-4781.3040000000001</v>
      </c>
      <c r="ADG38" s="20">
        <f t="shared" si="225"/>
        <v>250221.576</v>
      </c>
      <c r="ADI38" s="20">
        <f t="shared" si="477"/>
        <v>-531.25599999999997</v>
      </c>
      <c r="ADJ38" s="20">
        <f t="shared" si="301"/>
        <v>-5312.56</v>
      </c>
      <c r="ADK38" s="20">
        <f t="shared" si="226"/>
        <v>249690.32</v>
      </c>
      <c r="ADL38" s="20">
        <f t="shared" si="227"/>
        <v>-531.25599999999997</v>
      </c>
      <c r="ADM38" s="20">
        <f t="shared" si="228"/>
        <v>-5843.8160000000007</v>
      </c>
      <c r="ADN38" s="20">
        <f t="shared" si="229"/>
        <v>249159.06400000001</v>
      </c>
      <c r="ADO38" s="20">
        <f t="shared" si="230"/>
        <v>-531.25599999999997</v>
      </c>
      <c r="ADP38" s="20">
        <f t="shared" si="231"/>
        <v>-6375.072000000001</v>
      </c>
      <c r="ADQ38" s="20">
        <f t="shared" si="232"/>
        <v>248627.80799999999</v>
      </c>
      <c r="ADS38" s="20">
        <f t="shared" si="478"/>
        <v>-531.25599999999997</v>
      </c>
      <c r="ADT38" s="20">
        <f t="shared" si="302"/>
        <v>-6906.3280000000013</v>
      </c>
      <c r="ADU38" s="20">
        <f t="shared" si="233"/>
        <v>248096.552</v>
      </c>
      <c r="ADV38" s="20">
        <f t="shared" si="234"/>
        <v>-531.25599999999997</v>
      </c>
      <c r="ADW38" s="20">
        <f t="shared" si="235"/>
        <v>-7437.5840000000017</v>
      </c>
      <c r="ADX38" s="20">
        <f t="shared" si="236"/>
        <v>247565.296</v>
      </c>
      <c r="ADY38" s="20">
        <f t="shared" si="237"/>
        <v>-531.25599999999997</v>
      </c>
      <c r="ADZ38" s="20">
        <f t="shared" si="238"/>
        <v>-7968.840000000002</v>
      </c>
      <c r="AEA38" s="20">
        <f t="shared" si="239"/>
        <v>247034.04</v>
      </c>
      <c r="AEC38" s="20">
        <f t="shared" si="479"/>
        <v>-531.25599999999997</v>
      </c>
      <c r="AED38" s="20">
        <f t="shared" si="303"/>
        <v>-8500.0960000000014</v>
      </c>
      <c r="AEE38" s="20">
        <f t="shared" si="240"/>
        <v>246502.78400000001</v>
      </c>
      <c r="AEF38" s="20">
        <f t="shared" si="241"/>
        <v>-531.25599999999997</v>
      </c>
      <c r="AEG38" s="20">
        <f t="shared" si="242"/>
        <v>-9031.3520000000008</v>
      </c>
      <c r="AEH38" s="20">
        <f t="shared" si="243"/>
        <v>245971.52799999999</v>
      </c>
      <c r="AEI38" s="20">
        <f t="shared" si="244"/>
        <v>-531.25599999999997</v>
      </c>
      <c r="AEJ38" s="20">
        <f t="shared" si="245"/>
        <v>-9562.6080000000002</v>
      </c>
      <c r="AEK38" s="20">
        <f t="shared" si="246"/>
        <v>245440.272</v>
      </c>
      <c r="AEM38" s="20">
        <f t="shared" si="480"/>
        <v>-531.25599999999997</v>
      </c>
      <c r="AEN38" s="20">
        <f t="shared" si="304"/>
        <v>-10093.864</v>
      </c>
      <c r="AEO38" s="20">
        <f t="shared" si="247"/>
        <v>244909.016</v>
      </c>
      <c r="AEP38" s="20">
        <f t="shared" si="248"/>
        <v>-531.25599999999997</v>
      </c>
      <c r="AEQ38" s="20">
        <f t="shared" si="249"/>
        <v>-10625.119999999999</v>
      </c>
      <c r="AER38" s="20">
        <f t="shared" si="250"/>
        <v>244377.76</v>
      </c>
      <c r="AES38" s="20">
        <f t="shared" si="251"/>
        <v>-531.25599999999997</v>
      </c>
      <c r="AET38" s="20">
        <f t="shared" si="252"/>
        <v>-11156.375999999998</v>
      </c>
      <c r="AEU38" s="20">
        <f t="shared" si="253"/>
        <v>243846.50400000002</v>
      </c>
      <c r="AEW38" s="20">
        <f t="shared" si="481"/>
        <v>-531.25599999999997</v>
      </c>
      <c r="AEX38" s="20">
        <f t="shared" si="305"/>
        <v>-11687.631999999998</v>
      </c>
      <c r="AEY38" s="20">
        <f t="shared" si="254"/>
        <v>243315.24800000002</v>
      </c>
      <c r="AEZ38" s="20">
        <f t="shared" si="255"/>
        <v>-531.25599999999997</v>
      </c>
      <c r="AFA38" s="20">
        <f t="shared" si="256"/>
        <v>-12218.887999999997</v>
      </c>
      <c r="AFB38" s="20">
        <f t="shared" si="257"/>
        <v>242783.992</v>
      </c>
      <c r="AFC38" s="20">
        <f t="shared" si="258"/>
        <v>-531.25599999999997</v>
      </c>
      <c r="AFD38" s="20">
        <f t="shared" si="259"/>
        <v>-12750.143999999997</v>
      </c>
      <c r="AFE38" s="20">
        <f t="shared" si="260"/>
        <v>242252.736</v>
      </c>
      <c r="AFG38" s="20">
        <f t="shared" si="482"/>
        <v>-531.25599999999997</v>
      </c>
      <c r="AFH38" s="20">
        <f t="shared" si="306"/>
        <v>-13281.399999999996</v>
      </c>
      <c r="AFI38" s="20">
        <f t="shared" si="261"/>
        <v>241721.48</v>
      </c>
      <c r="AFJ38" s="20">
        <f t="shared" si="262"/>
        <v>-531.25599999999997</v>
      </c>
      <c r="AFK38" s="20">
        <f t="shared" si="263"/>
        <v>-13812.655999999995</v>
      </c>
      <c r="AFL38" s="20">
        <f t="shared" si="264"/>
        <v>241190.22400000002</v>
      </c>
      <c r="AFM38" s="20">
        <f t="shared" si="265"/>
        <v>-531.25599999999997</v>
      </c>
      <c r="AFN38" s="20">
        <f t="shared" si="266"/>
        <v>-14343.911999999995</v>
      </c>
      <c r="AFO38" s="20">
        <f t="shared" si="267"/>
        <v>240658.96800000002</v>
      </c>
      <c r="AFQ38" s="20">
        <f t="shared" si="483"/>
        <v>-531.25599999999997</v>
      </c>
      <c r="AFR38" s="20">
        <f t="shared" si="307"/>
        <v>-14875.167999999994</v>
      </c>
      <c r="AFS38" s="20">
        <f t="shared" si="268"/>
        <v>240127.712</v>
      </c>
      <c r="AFT38" s="20">
        <f t="shared" si="269"/>
        <v>-531.25599999999997</v>
      </c>
      <c r="AFU38" s="20">
        <f t="shared" si="270"/>
        <v>-15406.423999999994</v>
      </c>
      <c r="AFV38" s="20">
        <f t="shared" si="271"/>
        <v>239596.45600000001</v>
      </c>
      <c r="AFW38" s="20">
        <f t="shared" si="272"/>
        <v>-531.25599999999997</v>
      </c>
      <c r="AFX38" s="20">
        <f t="shared" si="273"/>
        <v>-15937.679999999993</v>
      </c>
      <c r="AFY38" s="20">
        <f t="shared" si="274"/>
        <v>239065.2</v>
      </c>
      <c r="AGA38" s="20">
        <f t="shared" si="484"/>
        <v>-531.25599999999997</v>
      </c>
      <c r="AGB38" s="20">
        <f t="shared" si="308"/>
        <v>-16468.935999999994</v>
      </c>
      <c r="AGC38" s="20">
        <f t="shared" si="275"/>
        <v>238533.94400000002</v>
      </c>
      <c r="AGD38" s="20">
        <f t="shared" si="276"/>
        <v>-531.25599999999997</v>
      </c>
      <c r="AGE38" s="20">
        <f t="shared" si="277"/>
        <v>-17000.191999999995</v>
      </c>
      <c r="AGF38" s="20">
        <f t="shared" si="278"/>
        <v>238002.68800000002</v>
      </c>
      <c r="AGG38" s="20">
        <f t="shared" si="279"/>
        <v>-531.25599999999997</v>
      </c>
      <c r="AGH38" s="20">
        <f t="shared" si="280"/>
        <v>-17531.447999999997</v>
      </c>
      <c r="AGI38" s="20">
        <f t="shared" si="281"/>
        <v>237471.432</v>
      </c>
      <c r="AGK38" s="20">
        <f t="shared" si="485"/>
        <v>-531.25599999999997</v>
      </c>
      <c r="AGL38" s="20">
        <f t="shared" si="309"/>
        <v>-18062.703999999998</v>
      </c>
      <c r="AGM38" s="20">
        <f t="shared" si="282"/>
        <v>236940.17600000001</v>
      </c>
      <c r="AGN38" s="20">
        <f t="shared" si="283"/>
        <v>-531.25599999999997</v>
      </c>
      <c r="AGO38" s="20">
        <f t="shared" si="284"/>
        <v>-18593.96</v>
      </c>
      <c r="AGP38" s="20">
        <f t="shared" si="285"/>
        <v>236408.92</v>
      </c>
      <c r="AGQ38" s="20">
        <f t="shared" si="286"/>
        <v>-531.25599999999997</v>
      </c>
      <c r="AGR38" s="20">
        <f t="shared" si="287"/>
        <v>-19125.216</v>
      </c>
      <c r="AGS38" s="20">
        <f t="shared" si="288"/>
        <v>235877.66399999999</v>
      </c>
      <c r="AGU38" s="20">
        <f t="shared" si="486"/>
        <v>-531.25599999999997</v>
      </c>
      <c r="AGV38" s="20">
        <f t="shared" si="310"/>
        <v>-19656.472000000002</v>
      </c>
      <c r="AGW38" s="20">
        <f t="shared" si="289"/>
        <v>235346.408</v>
      </c>
      <c r="AGX38" s="20">
        <f t="shared" si="290"/>
        <v>-531.25599999999997</v>
      </c>
      <c r="AGY38" s="20">
        <f t="shared" si="291"/>
        <v>-20187.728000000003</v>
      </c>
      <c r="AGZ38" s="20">
        <f t="shared" si="292"/>
        <v>234815.152</v>
      </c>
      <c r="AHA38" s="20">
        <f t="shared" si="293"/>
        <v>-531.25599999999997</v>
      </c>
      <c r="AHB38" s="20">
        <f t="shared" si="294"/>
        <v>-20718.984000000004</v>
      </c>
      <c r="AHC38" s="20">
        <f t="shared" si="295"/>
        <v>234283.89600000001</v>
      </c>
    </row>
    <row r="39" spans="1:887" x14ac:dyDescent="0.2">
      <c r="C39" s="5" t="s">
        <v>145</v>
      </c>
      <c r="D39" s="23">
        <v>45291</v>
      </c>
      <c r="E39" s="5">
        <v>480</v>
      </c>
      <c r="F39" s="4">
        <f>2480+1580.56</f>
        <v>4060.56</v>
      </c>
      <c r="I39" s="20"/>
      <c r="K39" s="20"/>
      <c r="M39" s="20"/>
      <c r="O39" s="20"/>
      <c r="Q39" s="20"/>
      <c r="S39" s="20"/>
      <c r="U39" s="20"/>
      <c r="W39" s="20"/>
      <c r="Y39" s="20"/>
      <c r="AA39" s="20"/>
      <c r="AC39" s="20"/>
      <c r="AE39" s="20"/>
      <c r="AG39" s="20"/>
      <c r="AI39" s="20"/>
      <c r="AK39" s="20"/>
      <c r="AM39" s="20"/>
      <c r="AO39" s="20"/>
      <c r="AQ39" s="20"/>
      <c r="AS39" s="20"/>
      <c r="AU39" s="20"/>
      <c r="AW39" s="20"/>
      <c r="AY39" s="20"/>
      <c r="BA39" s="20"/>
      <c r="BC39" s="20"/>
      <c r="BE39" s="20"/>
      <c r="BG39" s="20"/>
      <c r="BI39" s="20"/>
      <c r="BK39" s="20"/>
      <c r="BM39" s="20"/>
      <c r="BO39" s="20"/>
      <c r="BQ39" s="20"/>
      <c r="BS39" s="20"/>
      <c r="BU39" s="20"/>
      <c r="BW39" s="20"/>
      <c r="BY39" s="20"/>
      <c r="CA39" s="20"/>
      <c r="CC39" s="20"/>
      <c r="CE39" s="20"/>
      <c r="CG39" s="20"/>
      <c r="CI39" s="20"/>
      <c r="CK39" s="20"/>
      <c r="CM39" s="20"/>
      <c r="CO39" s="20"/>
      <c r="CQ39" s="20"/>
      <c r="CS39" s="20"/>
      <c r="CU39" s="20"/>
      <c r="CW39" s="20"/>
      <c r="CY39" s="20"/>
      <c r="DA39" s="20"/>
      <c r="DC39" s="20"/>
      <c r="DE39" s="20"/>
      <c r="DG39" s="20"/>
      <c r="DI39" s="20"/>
      <c r="DK39" s="20"/>
      <c r="DM39" s="20"/>
      <c r="DO39" s="20"/>
      <c r="DQ39" s="20"/>
      <c r="DS39" s="20"/>
      <c r="DU39" s="20"/>
      <c r="DW39" s="20"/>
      <c r="DY39" s="20"/>
      <c r="EA39" s="20"/>
      <c r="EC39" s="20"/>
      <c r="EE39" s="20"/>
      <c r="EG39" s="20"/>
      <c r="EI39" s="20"/>
      <c r="EK39" s="20"/>
      <c r="EM39" s="20"/>
      <c r="EO39" s="20"/>
      <c r="EQ39" s="20"/>
      <c r="ES39" s="20"/>
      <c r="EU39" s="20"/>
      <c r="EW39" s="20"/>
      <c r="EY39" s="20"/>
      <c r="FA39" s="20"/>
      <c r="FC39" s="20"/>
      <c r="FE39" s="20"/>
      <c r="FG39" s="20"/>
      <c r="FI39" s="20"/>
      <c r="FK39" s="20"/>
      <c r="FM39" s="20"/>
      <c r="FO39" s="20"/>
      <c r="FQ39" s="20"/>
      <c r="FS39" s="20"/>
      <c r="FU39" s="20"/>
      <c r="FW39" s="20"/>
      <c r="FY39" s="20"/>
      <c r="GA39" s="20"/>
      <c r="GC39" s="20"/>
      <c r="GE39" s="20"/>
      <c r="GG39" s="20"/>
      <c r="GI39" s="20"/>
      <c r="GK39" s="20"/>
      <c r="GM39" s="20"/>
      <c r="GO39" s="20"/>
      <c r="GQ39" s="20"/>
      <c r="GS39" s="20"/>
      <c r="GU39" s="20"/>
      <c r="GW39" s="20"/>
      <c r="GY39" s="20"/>
      <c r="HA39" s="20"/>
      <c r="HC39" s="20"/>
      <c r="HE39" s="20"/>
      <c r="HG39" s="20"/>
      <c r="HI39" s="20"/>
      <c r="HK39" s="20"/>
      <c r="HM39" s="20"/>
      <c r="HO39" s="20"/>
      <c r="HQ39" s="20"/>
      <c r="HS39" s="20"/>
      <c r="HU39" s="20"/>
      <c r="HW39" s="20"/>
      <c r="HY39" s="20"/>
      <c r="IA39" s="20"/>
      <c r="IC39" s="20"/>
      <c r="IE39" s="20"/>
      <c r="IG39" s="20"/>
      <c r="II39" s="20"/>
      <c r="IK39" s="20"/>
      <c r="IM39" s="20"/>
      <c r="IO39" s="20"/>
      <c r="IQ39" s="20"/>
      <c r="IS39" s="20"/>
      <c r="IU39" s="20"/>
      <c r="IW39" s="20"/>
      <c r="IY39" s="20"/>
      <c r="JA39" s="20"/>
      <c r="JC39" s="20"/>
      <c r="JE39" s="20"/>
      <c r="JG39" s="20"/>
      <c r="JI39" s="20"/>
      <c r="JK39" s="20"/>
      <c r="JM39" s="20"/>
      <c r="JO39" s="20"/>
      <c r="JQ39" s="20"/>
      <c r="JS39" s="20"/>
      <c r="JU39" s="20"/>
      <c r="JW39" s="20"/>
      <c r="JY39" s="20"/>
      <c r="KA39" s="20"/>
      <c r="KC39" s="20"/>
      <c r="KE39" s="20"/>
      <c r="KG39" s="20"/>
      <c r="KI39" s="20"/>
      <c r="KK39" s="20"/>
      <c r="KM39" s="20"/>
      <c r="KO39" s="20"/>
      <c r="KQ39" s="20"/>
      <c r="KS39" s="20"/>
      <c r="KU39" s="20"/>
      <c r="KW39" s="20"/>
      <c r="KY39" s="20"/>
      <c r="LA39" s="20"/>
      <c r="LC39" s="20"/>
      <c r="LE39" s="20"/>
      <c r="LG39" s="20"/>
      <c r="LI39" s="20"/>
      <c r="LK39" s="20"/>
      <c r="LM39" s="20"/>
      <c r="LO39" s="20"/>
      <c r="LQ39" s="20"/>
      <c r="LS39" s="20"/>
      <c r="LU39" s="20"/>
      <c r="LW39" s="20"/>
      <c r="LY39" s="20"/>
      <c r="MA39" s="20"/>
      <c r="MC39" s="20"/>
      <c r="ME39" s="20"/>
      <c r="MG39" s="20"/>
      <c r="MI39" s="20"/>
      <c r="MK39" s="20"/>
      <c r="MM39" s="20"/>
      <c r="MO39" s="20"/>
      <c r="MQ39" s="20"/>
      <c r="MS39" s="20"/>
      <c r="MU39" s="20"/>
      <c r="MW39" s="20"/>
      <c r="MY39" s="20"/>
      <c r="NA39" s="20"/>
      <c r="NC39" s="20"/>
      <c r="NE39" s="20"/>
      <c r="NG39" s="20"/>
      <c r="NI39" s="20"/>
      <c r="NK39" s="20"/>
      <c r="NM39" s="20"/>
      <c r="NO39" s="20"/>
      <c r="NQ39" s="20"/>
      <c r="NS39" s="20"/>
      <c r="NU39" s="20"/>
      <c r="NW39" s="20"/>
      <c r="NY39" s="20"/>
      <c r="OA39" s="20"/>
      <c r="OC39" s="20"/>
      <c r="OE39" s="20"/>
      <c r="OG39" s="20"/>
      <c r="OI39" s="20"/>
      <c r="OK39" s="20"/>
      <c r="OM39" s="20"/>
      <c r="OO39" s="20"/>
      <c r="OQ39" s="20"/>
      <c r="OS39" s="20"/>
      <c r="OU39" s="20"/>
      <c r="OW39" s="20"/>
      <c r="OY39" s="20"/>
      <c r="PA39" s="20"/>
      <c r="PC39" s="20"/>
      <c r="PE39" s="20"/>
      <c r="PG39" s="20"/>
      <c r="PI39" s="20"/>
      <c r="PK39" s="20"/>
      <c r="PM39" s="20"/>
      <c r="PO39" s="20"/>
      <c r="PQ39" s="20"/>
      <c r="PS39" s="20"/>
      <c r="PU39" s="20"/>
      <c r="PW39" s="20"/>
      <c r="PY39" s="20"/>
      <c r="QA39" s="20"/>
      <c r="QC39" s="20"/>
      <c r="QE39" s="20"/>
      <c r="QG39" s="20"/>
      <c r="QI39" s="20"/>
      <c r="QK39" s="20"/>
      <c r="QM39" s="20"/>
      <c r="QO39" s="20"/>
      <c r="QQ39" s="20"/>
      <c r="QS39" s="20"/>
      <c r="QU39" s="20"/>
      <c r="QW39" s="20"/>
      <c r="QY39" s="20"/>
      <c r="RA39" s="20"/>
      <c r="RC39" s="20"/>
      <c r="RE39" s="20"/>
      <c r="RG39" s="20"/>
      <c r="RI39" s="20"/>
      <c r="RK39" s="20"/>
      <c r="RM39" s="20"/>
      <c r="RO39" s="20"/>
      <c r="RQ39" s="20"/>
      <c r="RS39" s="20"/>
      <c r="RU39" s="20"/>
      <c r="RW39" s="20"/>
      <c r="RY39" s="20"/>
      <c r="SA39" s="20"/>
      <c r="SC39" s="20"/>
      <c r="SE39" s="20"/>
      <c r="SG39" s="20"/>
      <c r="SI39" s="20"/>
      <c r="SK39" s="20"/>
      <c r="SM39" s="20"/>
      <c r="SO39" s="20"/>
      <c r="SQ39" s="20"/>
      <c r="SS39" s="20"/>
      <c r="SU39" s="20"/>
      <c r="SW39" s="20"/>
      <c r="SY39" s="20"/>
      <c r="TA39" s="20"/>
      <c r="TC39" s="20"/>
      <c r="TE39" s="20"/>
      <c r="TG39" s="20"/>
      <c r="TI39" s="20"/>
      <c r="TK39" s="20"/>
      <c r="TM39" s="20"/>
      <c r="TO39" s="20"/>
      <c r="TQ39" s="20"/>
      <c r="TS39" s="20"/>
      <c r="TU39" s="20"/>
      <c r="TW39" s="20"/>
      <c r="TY39" s="20"/>
      <c r="UA39" s="20"/>
      <c r="UC39" s="20"/>
      <c r="UE39" s="20"/>
      <c r="UG39" s="20"/>
      <c r="UI39" s="20"/>
      <c r="UK39" s="20"/>
      <c r="UM39" s="20"/>
      <c r="UO39" s="20"/>
      <c r="UQ39" s="20"/>
      <c r="US39" s="20"/>
      <c r="UU39" s="20"/>
      <c r="UW39" s="20"/>
      <c r="UY39" s="20"/>
      <c r="VA39" s="20"/>
      <c r="VC39" s="20"/>
      <c r="VE39" s="20"/>
      <c r="VG39" s="20"/>
      <c r="VI39" s="20"/>
      <c r="VK39" s="20"/>
      <c r="VM39" s="20"/>
      <c r="VO39" s="20"/>
      <c r="VQ39" s="20"/>
      <c r="VS39" s="20"/>
      <c r="VU39" s="20"/>
      <c r="VW39" s="20"/>
      <c r="VY39" s="20"/>
      <c r="WA39" s="20"/>
      <c r="WC39" s="20"/>
      <c r="WE39" s="20"/>
      <c r="WG39" s="20"/>
      <c r="WI39" s="20"/>
      <c r="WK39" s="20"/>
      <c r="WM39" s="20"/>
      <c r="WO39" s="20"/>
      <c r="WQ39" s="20"/>
      <c r="WS39" s="20"/>
      <c r="WU39" s="20"/>
      <c r="WW39" s="20"/>
      <c r="WY39" s="20"/>
      <c r="XA39" s="20"/>
      <c r="XC39" s="20"/>
      <c r="XE39" s="20"/>
      <c r="XG39" s="20"/>
      <c r="XI39" s="20"/>
      <c r="XK39" s="20"/>
      <c r="XM39" s="20"/>
      <c r="XO39" s="20"/>
      <c r="XQ39" s="20"/>
      <c r="XS39" s="20"/>
      <c r="XU39" s="20"/>
      <c r="XW39" s="20"/>
      <c r="XY39" s="20"/>
      <c r="YA39" s="20"/>
      <c r="YC39" s="20"/>
      <c r="YE39" s="20"/>
      <c r="YG39" s="20"/>
      <c r="YI39" s="20"/>
      <c r="YK39" s="20"/>
      <c r="YM39" s="20"/>
      <c r="YO39" s="20"/>
      <c r="YQ39" s="20"/>
      <c r="YS39" s="20"/>
      <c r="YU39" s="20"/>
      <c r="YW39" s="20"/>
      <c r="YY39" s="20"/>
      <c r="ZA39" s="20"/>
      <c r="ZC39" s="20"/>
      <c r="ZE39" s="20"/>
      <c r="ZG39" s="20"/>
      <c r="ZI39" s="20"/>
      <c r="ZK39" s="20"/>
      <c r="ZM39" s="20"/>
      <c r="ZO39" s="20"/>
      <c r="ZQ39" s="20"/>
      <c r="ZS39" s="20"/>
      <c r="ZU39" s="20"/>
      <c r="ZW39" s="20"/>
      <c r="ZY39" s="20"/>
      <c r="AAA39" s="20"/>
      <c r="AAC39" s="20"/>
      <c r="AAE39" s="20"/>
      <c r="AAG39" s="20"/>
      <c r="AAI39" s="20"/>
      <c r="AAK39" s="20"/>
      <c r="AAM39" s="20"/>
      <c r="AAO39" s="20"/>
      <c r="AAQ39" s="20"/>
      <c r="AAS39" s="20"/>
      <c r="AAU39" s="20"/>
      <c r="AAW39" s="20"/>
      <c r="AAY39" s="20"/>
      <c r="ABA39" s="20"/>
      <c r="ABB39" s="20"/>
      <c r="ABC39" s="20"/>
      <c r="ABD39" s="20"/>
      <c r="ABE39" s="20"/>
      <c r="ABF39" s="20"/>
      <c r="ABG39" s="20"/>
      <c r="ABH39" s="20"/>
      <c r="ABI39" s="20"/>
      <c r="ABK39" s="20"/>
      <c r="ABL39" s="20"/>
      <c r="ABM39" s="20"/>
      <c r="ABN39" s="20"/>
      <c r="ABO39" s="20"/>
      <c r="ABP39" s="20"/>
      <c r="ABQ39" s="20"/>
      <c r="ABR39" s="20"/>
      <c r="ABS39" s="20"/>
      <c r="ABU39" s="20"/>
      <c r="ABV39" s="20"/>
      <c r="ABW39" s="20"/>
      <c r="ABX39" s="20"/>
      <c r="ABY39" s="20"/>
      <c r="ABZ39" s="20"/>
      <c r="ACA39" s="20"/>
      <c r="ACB39" s="20"/>
      <c r="ACC39" s="20"/>
      <c r="ACE39" s="20"/>
      <c r="ACF39" s="20"/>
      <c r="ACG39" s="20"/>
      <c r="ACH39" s="20"/>
      <c r="ACI39" s="20"/>
      <c r="ACJ39" s="20"/>
      <c r="ACK39" s="20"/>
      <c r="ACL39" s="20"/>
      <c r="ACM39" s="20"/>
      <c r="ACO39" s="20"/>
      <c r="ACP39" s="20"/>
      <c r="ACQ39" s="20"/>
      <c r="ACR39" s="20"/>
      <c r="ACS39" s="20"/>
      <c r="ACT39" s="20"/>
      <c r="ACU39" s="20"/>
      <c r="ACV39" s="20"/>
      <c r="ACW39" s="20"/>
      <c r="ACY39" s="20"/>
      <c r="ACZ39" s="20"/>
      <c r="ADA39" s="20"/>
      <c r="ADB39" s="20"/>
      <c r="ADC39" s="20"/>
      <c r="ADD39" s="20"/>
      <c r="ADE39" s="20"/>
      <c r="ADF39" s="20"/>
      <c r="ADG39" s="20"/>
      <c r="ADI39" s="20"/>
      <c r="ADJ39" s="20"/>
      <c r="ADK39" s="20"/>
      <c r="ADL39" s="20"/>
      <c r="ADM39" s="20"/>
      <c r="ADN39" s="20"/>
      <c r="ADO39" s="20"/>
      <c r="ADP39" s="20"/>
      <c r="ADQ39" s="20"/>
      <c r="ADS39" s="20"/>
      <c r="ADT39" s="20"/>
      <c r="ADU39" s="20"/>
      <c r="ADV39" s="20"/>
      <c r="ADW39" s="20"/>
      <c r="ADX39" s="20"/>
      <c r="ADY39" s="20"/>
      <c r="ADZ39" s="20"/>
      <c r="AEA39" s="20"/>
      <c r="AEC39" s="20"/>
      <c r="AED39" s="20"/>
      <c r="AEE39" s="20"/>
      <c r="AEF39" s="20"/>
      <c r="AEG39" s="20"/>
      <c r="AEH39" s="20"/>
      <c r="AEI39" s="20"/>
      <c r="AEJ39" s="20"/>
      <c r="AEK39" s="20"/>
      <c r="AEM39" s="20"/>
      <c r="AEN39" s="20"/>
      <c r="AEO39" s="20"/>
      <c r="AEP39" s="20"/>
      <c r="AEQ39" s="20"/>
      <c r="AER39" s="20"/>
      <c r="AES39" s="20"/>
      <c r="AET39" s="20"/>
      <c r="AEU39" s="20"/>
      <c r="AEW39" s="20"/>
      <c r="AEX39" s="20"/>
      <c r="AEY39" s="20"/>
      <c r="AEZ39" s="20"/>
      <c r="AFA39" s="20"/>
      <c r="AFB39" s="20"/>
      <c r="AFC39" s="20"/>
      <c r="AFD39" s="20"/>
      <c r="AFE39" s="20"/>
      <c r="AFG39" s="20"/>
      <c r="AFH39" s="20"/>
      <c r="AFI39" s="20"/>
      <c r="AFJ39" s="20"/>
      <c r="AFK39" s="20"/>
      <c r="AFL39" s="20"/>
      <c r="AFM39" s="20"/>
      <c r="AFN39" s="20"/>
      <c r="AFO39" s="20">
        <f t="shared" si="267"/>
        <v>4060.56</v>
      </c>
      <c r="AFQ39" s="20">
        <f t="shared" ref="AFQ39" si="523">IF(AFO39&gt;0,IF(AFO39+(-$F39/$E39)&gt;0,-$F39/$E39,-AFO39),0)</f>
        <v>-8.4595000000000002</v>
      </c>
      <c r="AFR39" s="20">
        <f t="shared" ref="AFR39" si="524">+AFN39+AFQ39</f>
        <v>-8.4595000000000002</v>
      </c>
      <c r="AFS39" s="20">
        <f t="shared" ref="AFS39" si="525">$F39+AFR39</f>
        <v>4052.1005</v>
      </c>
      <c r="AFT39" s="20">
        <f t="shared" ref="AFT39" si="526">IF(AFS39&gt;0,IF(AFS39+(-$F39/$E39)&gt;0,-$F39/$E39,-AFS39),0)</f>
        <v>-8.4595000000000002</v>
      </c>
      <c r="AFU39" s="20">
        <f t="shared" ref="AFU39" si="527">+AFR39+AFT39</f>
        <v>-16.919</v>
      </c>
      <c r="AFV39" s="20">
        <f t="shared" ref="AFV39" si="528">$F39+AFU39</f>
        <v>4043.6410000000001</v>
      </c>
      <c r="AFW39" s="20">
        <f t="shared" ref="AFW39" si="529">IF(AFV39&gt;0,IF(AFV39+(-$F39/$E39)&gt;0,-$F39/$E39,-AFV39),0)</f>
        <v>-8.4595000000000002</v>
      </c>
      <c r="AFX39" s="20">
        <f t="shared" ref="AFX39" si="530">AFW39+AFU39</f>
        <v>-25.378500000000003</v>
      </c>
      <c r="AFY39" s="20">
        <f t="shared" si="274"/>
        <v>4035.1815000000001</v>
      </c>
      <c r="AGA39" s="20">
        <f t="shared" si="484"/>
        <v>-8.4595000000000002</v>
      </c>
      <c r="AGB39" s="20">
        <f t="shared" si="308"/>
        <v>-33.838000000000001</v>
      </c>
      <c r="AGC39" s="20">
        <f t="shared" si="275"/>
        <v>4026.7219999999998</v>
      </c>
      <c r="AGD39" s="20">
        <f t="shared" si="276"/>
        <v>-8.4595000000000002</v>
      </c>
      <c r="AGE39" s="20">
        <f t="shared" si="277"/>
        <v>-42.297499999999999</v>
      </c>
      <c r="AGF39" s="20">
        <f t="shared" si="278"/>
        <v>4018.2624999999998</v>
      </c>
      <c r="AGG39" s="20">
        <f t="shared" si="279"/>
        <v>-8.4595000000000002</v>
      </c>
      <c r="AGH39" s="20">
        <f t="shared" si="280"/>
        <v>-50.756999999999998</v>
      </c>
      <c r="AGI39" s="20">
        <f t="shared" si="281"/>
        <v>4009.8029999999999</v>
      </c>
      <c r="AGK39" s="20">
        <f t="shared" si="485"/>
        <v>-8.4595000000000002</v>
      </c>
      <c r="AGL39" s="20">
        <f t="shared" si="309"/>
        <v>-59.216499999999996</v>
      </c>
      <c r="AGM39" s="20">
        <f t="shared" si="282"/>
        <v>4001.3434999999999</v>
      </c>
      <c r="AGN39" s="20">
        <f t="shared" si="283"/>
        <v>-8.4595000000000002</v>
      </c>
      <c r="AGO39" s="20">
        <f t="shared" si="284"/>
        <v>-67.676000000000002</v>
      </c>
      <c r="AGP39" s="20">
        <f t="shared" si="285"/>
        <v>3992.884</v>
      </c>
      <c r="AGQ39" s="20">
        <f t="shared" si="286"/>
        <v>-8.4595000000000002</v>
      </c>
      <c r="AGR39" s="20">
        <f t="shared" si="287"/>
        <v>-76.135500000000008</v>
      </c>
      <c r="AGS39" s="20">
        <f t="shared" si="288"/>
        <v>3984.4245000000001</v>
      </c>
      <c r="AGU39" s="20">
        <f t="shared" si="486"/>
        <v>-8.4595000000000002</v>
      </c>
      <c r="AGV39" s="20">
        <f t="shared" si="310"/>
        <v>-84.595000000000013</v>
      </c>
      <c r="AGW39" s="20">
        <f t="shared" si="289"/>
        <v>3975.9650000000001</v>
      </c>
      <c r="AGX39" s="20">
        <f t="shared" si="290"/>
        <v>-8.4595000000000002</v>
      </c>
      <c r="AGY39" s="20">
        <f t="shared" si="291"/>
        <v>-93.054500000000019</v>
      </c>
      <c r="AGZ39" s="20">
        <f t="shared" si="292"/>
        <v>3967.5054999999998</v>
      </c>
      <c r="AHA39" s="20">
        <f t="shared" si="293"/>
        <v>-8.4595000000000002</v>
      </c>
      <c r="AHB39" s="20">
        <f t="shared" si="294"/>
        <v>-101.51400000000002</v>
      </c>
      <c r="AHC39" s="20">
        <f t="shared" si="295"/>
        <v>3959.0459999999998</v>
      </c>
    </row>
    <row r="40" spans="1:887" x14ac:dyDescent="0.2">
      <c r="C40" s="5" t="s">
        <v>154</v>
      </c>
      <c r="D40" s="23">
        <v>45657</v>
      </c>
      <c r="E40" s="5">
        <v>480</v>
      </c>
      <c r="F40" s="4">
        <f>40627.97+3289.23</f>
        <v>43917.200000000004</v>
      </c>
      <c r="I40" s="20"/>
      <c r="K40" s="20"/>
      <c r="M40" s="20"/>
      <c r="O40" s="20"/>
      <c r="Q40" s="20"/>
      <c r="S40" s="20"/>
      <c r="U40" s="20"/>
      <c r="W40" s="20"/>
      <c r="Y40" s="20"/>
      <c r="AA40" s="20"/>
      <c r="AC40" s="20"/>
      <c r="AE40" s="20"/>
      <c r="AG40" s="20"/>
      <c r="AI40" s="20"/>
      <c r="AK40" s="20"/>
      <c r="AM40" s="20"/>
      <c r="AO40" s="20"/>
      <c r="AQ40" s="20"/>
      <c r="AS40" s="20"/>
      <c r="AU40" s="20"/>
      <c r="AW40" s="20"/>
      <c r="AY40" s="20"/>
      <c r="BA40" s="20"/>
      <c r="BC40" s="20"/>
      <c r="BE40" s="20"/>
      <c r="BG40" s="20"/>
      <c r="BI40" s="20"/>
      <c r="BK40" s="20"/>
      <c r="BM40" s="20"/>
      <c r="BO40" s="20"/>
      <c r="BQ40" s="20"/>
      <c r="BS40" s="20"/>
      <c r="BU40" s="20"/>
      <c r="BW40" s="20"/>
      <c r="BY40" s="20"/>
      <c r="CA40" s="20"/>
      <c r="CC40" s="20"/>
      <c r="CE40" s="20"/>
      <c r="CG40" s="20"/>
      <c r="CI40" s="20"/>
      <c r="CK40" s="20"/>
      <c r="CM40" s="20"/>
      <c r="CO40" s="20"/>
      <c r="CQ40" s="20"/>
      <c r="CS40" s="20"/>
      <c r="CU40" s="20"/>
      <c r="CW40" s="20"/>
      <c r="CY40" s="20"/>
      <c r="DA40" s="20"/>
      <c r="DC40" s="20"/>
      <c r="DE40" s="20"/>
      <c r="DG40" s="20"/>
      <c r="DI40" s="20"/>
      <c r="DK40" s="20"/>
      <c r="DM40" s="20"/>
      <c r="DO40" s="20"/>
      <c r="DQ40" s="20"/>
      <c r="DS40" s="20"/>
      <c r="DU40" s="20"/>
      <c r="DW40" s="20"/>
      <c r="DY40" s="20"/>
      <c r="EA40" s="20"/>
      <c r="EC40" s="20"/>
      <c r="EE40" s="20"/>
      <c r="EG40" s="20"/>
      <c r="EI40" s="20"/>
      <c r="EK40" s="20"/>
      <c r="EM40" s="20"/>
      <c r="EO40" s="20"/>
      <c r="EQ40" s="20"/>
      <c r="ES40" s="20"/>
      <c r="EU40" s="20"/>
      <c r="EW40" s="20"/>
      <c r="EY40" s="20"/>
      <c r="FA40" s="20"/>
      <c r="FC40" s="20"/>
      <c r="FE40" s="20"/>
      <c r="FG40" s="20"/>
      <c r="FI40" s="20"/>
      <c r="FK40" s="20"/>
      <c r="FM40" s="20"/>
      <c r="FO40" s="20"/>
      <c r="FQ40" s="20"/>
      <c r="FS40" s="20"/>
      <c r="FU40" s="20"/>
      <c r="FW40" s="20"/>
      <c r="FY40" s="20"/>
      <c r="GA40" s="20"/>
      <c r="GC40" s="20"/>
      <c r="GE40" s="20"/>
      <c r="GG40" s="20"/>
      <c r="GI40" s="20"/>
      <c r="GK40" s="20"/>
      <c r="GM40" s="20"/>
      <c r="GO40" s="20"/>
      <c r="GQ40" s="20"/>
      <c r="GS40" s="20"/>
      <c r="GU40" s="20"/>
      <c r="GW40" s="20"/>
      <c r="GY40" s="20"/>
      <c r="HA40" s="20"/>
      <c r="HC40" s="20"/>
      <c r="HE40" s="20"/>
      <c r="HG40" s="20"/>
      <c r="HI40" s="20"/>
      <c r="HK40" s="20"/>
      <c r="HM40" s="20"/>
      <c r="HO40" s="20"/>
      <c r="HQ40" s="20"/>
      <c r="HS40" s="20"/>
      <c r="HU40" s="20"/>
      <c r="HW40" s="20"/>
      <c r="HY40" s="20"/>
      <c r="IA40" s="20"/>
      <c r="IC40" s="20"/>
      <c r="IE40" s="20"/>
      <c r="IG40" s="20"/>
      <c r="II40" s="20"/>
      <c r="IK40" s="20"/>
      <c r="IM40" s="20"/>
      <c r="IO40" s="20"/>
      <c r="IQ40" s="20"/>
      <c r="IS40" s="20"/>
      <c r="IU40" s="20"/>
      <c r="IW40" s="20"/>
      <c r="IY40" s="20"/>
      <c r="JA40" s="20"/>
      <c r="JC40" s="20"/>
      <c r="JE40" s="20"/>
      <c r="JG40" s="20"/>
      <c r="JI40" s="20"/>
      <c r="JK40" s="20"/>
      <c r="JM40" s="20"/>
      <c r="JO40" s="20"/>
      <c r="JQ40" s="20"/>
      <c r="JS40" s="20"/>
      <c r="JU40" s="20"/>
      <c r="JW40" s="20"/>
      <c r="JY40" s="20"/>
      <c r="KA40" s="20"/>
      <c r="KC40" s="20"/>
      <c r="KE40" s="20"/>
      <c r="KG40" s="20"/>
      <c r="KI40" s="20"/>
      <c r="KK40" s="20"/>
      <c r="KM40" s="20"/>
      <c r="KO40" s="20"/>
      <c r="KQ40" s="20"/>
      <c r="KS40" s="20"/>
      <c r="KU40" s="20"/>
      <c r="KW40" s="20"/>
      <c r="KY40" s="20"/>
      <c r="LA40" s="20"/>
      <c r="LC40" s="20"/>
      <c r="LE40" s="20"/>
      <c r="LG40" s="20"/>
      <c r="LI40" s="20"/>
      <c r="LK40" s="20"/>
      <c r="LM40" s="20"/>
      <c r="LO40" s="20"/>
      <c r="LQ40" s="20"/>
      <c r="LS40" s="20"/>
      <c r="LU40" s="20"/>
      <c r="LW40" s="20"/>
      <c r="LY40" s="20"/>
      <c r="MA40" s="20"/>
      <c r="MC40" s="20"/>
      <c r="ME40" s="20"/>
      <c r="MG40" s="20"/>
      <c r="MI40" s="20"/>
      <c r="MK40" s="20"/>
      <c r="MM40" s="20"/>
      <c r="MO40" s="20"/>
      <c r="MQ40" s="20"/>
      <c r="MS40" s="20"/>
      <c r="MU40" s="20"/>
      <c r="MW40" s="20"/>
      <c r="MY40" s="20"/>
      <c r="NA40" s="20"/>
      <c r="NC40" s="20"/>
      <c r="NE40" s="20"/>
      <c r="NG40" s="20"/>
      <c r="NI40" s="20"/>
      <c r="NK40" s="20"/>
      <c r="NM40" s="20"/>
      <c r="NO40" s="20"/>
      <c r="NQ40" s="20"/>
      <c r="NS40" s="20"/>
      <c r="NU40" s="20"/>
      <c r="NW40" s="20"/>
      <c r="NY40" s="20"/>
      <c r="OA40" s="20"/>
      <c r="OC40" s="20"/>
      <c r="OE40" s="20"/>
      <c r="OG40" s="20"/>
      <c r="OI40" s="20"/>
      <c r="OK40" s="20"/>
      <c r="OM40" s="20"/>
      <c r="OO40" s="20"/>
      <c r="OQ40" s="20"/>
      <c r="OS40" s="20"/>
      <c r="OU40" s="20"/>
      <c r="OW40" s="20"/>
      <c r="OY40" s="20"/>
      <c r="PA40" s="20"/>
      <c r="PC40" s="20"/>
      <c r="PE40" s="20"/>
      <c r="PG40" s="20"/>
      <c r="PI40" s="20"/>
      <c r="PK40" s="20"/>
      <c r="PM40" s="20"/>
      <c r="PO40" s="20"/>
      <c r="PQ40" s="20"/>
      <c r="PS40" s="20"/>
      <c r="PU40" s="20"/>
      <c r="PW40" s="20"/>
      <c r="PY40" s="20"/>
      <c r="QA40" s="20"/>
      <c r="QC40" s="20"/>
      <c r="QE40" s="20"/>
      <c r="QG40" s="20"/>
      <c r="QI40" s="20"/>
      <c r="QK40" s="20"/>
      <c r="QM40" s="20"/>
      <c r="QO40" s="20"/>
      <c r="QQ40" s="20"/>
      <c r="QS40" s="20"/>
      <c r="QU40" s="20"/>
      <c r="QW40" s="20"/>
      <c r="QY40" s="20"/>
      <c r="RA40" s="20"/>
      <c r="RC40" s="20"/>
      <c r="RE40" s="20"/>
      <c r="RG40" s="20"/>
      <c r="RI40" s="20"/>
      <c r="RK40" s="20"/>
      <c r="RM40" s="20"/>
      <c r="RO40" s="20"/>
      <c r="RQ40" s="20"/>
      <c r="RS40" s="20"/>
      <c r="RU40" s="20"/>
      <c r="RW40" s="20"/>
      <c r="RY40" s="20"/>
      <c r="SA40" s="20"/>
      <c r="SC40" s="20"/>
      <c r="SE40" s="20"/>
      <c r="SG40" s="20"/>
      <c r="SI40" s="20"/>
      <c r="SK40" s="20"/>
      <c r="SM40" s="20"/>
      <c r="SO40" s="20"/>
      <c r="SQ40" s="20"/>
      <c r="SS40" s="20"/>
      <c r="SU40" s="20"/>
      <c r="SW40" s="20"/>
      <c r="SY40" s="20"/>
      <c r="TA40" s="20"/>
      <c r="TC40" s="20"/>
      <c r="TE40" s="20"/>
      <c r="TG40" s="20"/>
      <c r="TI40" s="20"/>
      <c r="TK40" s="20"/>
      <c r="TM40" s="20"/>
      <c r="TO40" s="20"/>
      <c r="TQ40" s="20"/>
      <c r="TS40" s="20"/>
      <c r="TU40" s="20"/>
      <c r="TW40" s="20"/>
      <c r="TY40" s="20"/>
      <c r="UA40" s="20"/>
      <c r="UC40" s="20"/>
      <c r="UE40" s="20"/>
      <c r="UG40" s="20"/>
      <c r="UI40" s="20"/>
      <c r="UK40" s="20"/>
      <c r="UM40" s="20"/>
      <c r="UO40" s="20"/>
      <c r="UQ40" s="20"/>
      <c r="US40" s="20"/>
      <c r="UU40" s="20"/>
      <c r="UW40" s="20"/>
      <c r="UY40" s="20"/>
      <c r="VA40" s="20"/>
      <c r="VC40" s="20"/>
      <c r="VE40" s="20"/>
      <c r="VG40" s="20"/>
      <c r="VI40" s="20"/>
      <c r="VK40" s="20"/>
      <c r="VM40" s="20"/>
      <c r="VO40" s="20"/>
      <c r="VQ40" s="20"/>
      <c r="VS40" s="20"/>
      <c r="VU40" s="20"/>
      <c r="VW40" s="20"/>
      <c r="VY40" s="20"/>
      <c r="WA40" s="20"/>
      <c r="WC40" s="20"/>
      <c r="WE40" s="20"/>
      <c r="WG40" s="20"/>
      <c r="WI40" s="20"/>
      <c r="WK40" s="20"/>
      <c r="WM40" s="20"/>
      <c r="WO40" s="20"/>
      <c r="WQ40" s="20"/>
      <c r="WS40" s="20"/>
      <c r="WU40" s="20"/>
      <c r="WW40" s="20"/>
      <c r="WY40" s="20"/>
      <c r="XA40" s="20"/>
      <c r="XC40" s="20"/>
      <c r="XE40" s="20"/>
      <c r="XG40" s="20"/>
      <c r="XI40" s="20"/>
      <c r="XK40" s="20"/>
      <c r="XM40" s="20"/>
      <c r="XO40" s="20"/>
      <c r="XQ40" s="20"/>
      <c r="XS40" s="20"/>
      <c r="XU40" s="20"/>
      <c r="XW40" s="20"/>
      <c r="XY40" s="20"/>
      <c r="YA40" s="20"/>
      <c r="YC40" s="20"/>
      <c r="YE40" s="20"/>
      <c r="YG40" s="20"/>
      <c r="YI40" s="20"/>
      <c r="YK40" s="20"/>
      <c r="YM40" s="20"/>
      <c r="YO40" s="20"/>
      <c r="YQ40" s="20"/>
      <c r="YS40" s="20"/>
      <c r="YU40" s="20"/>
      <c r="YW40" s="20"/>
      <c r="YY40" s="20"/>
      <c r="ZA40" s="20"/>
      <c r="ZC40" s="20"/>
      <c r="ZE40" s="20"/>
      <c r="ZG40" s="20"/>
      <c r="ZI40" s="20"/>
      <c r="ZK40" s="20"/>
      <c r="ZM40" s="20"/>
      <c r="ZO40" s="20"/>
      <c r="ZQ40" s="20"/>
      <c r="ZS40" s="20"/>
      <c r="ZU40" s="20"/>
      <c r="ZW40" s="20"/>
      <c r="ZY40" s="20"/>
      <c r="AAA40" s="20"/>
      <c r="AAC40" s="20"/>
      <c r="AAE40" s="20"/>
      <c r="AAG40" s="20"/>
      <c r="AAI40" s="20"/>
      <c r="AAK40" s="20"/>
      <c r="AAM40" s="20"/>
      <c r="AAO40" s="20"/>
      <c r="AAQ40" s="20"/>
      <c r="AAS40" s="20"/>
      <c r="AAU40" s="20"/>
      <c r="AAW40" s="20"/>
      <c r="AAY40" s="20"/>
      <c r="ABA40" s="20"/>
      <c r="ABB40" s="20"/>
      <c r="ABC40" s="20"/>
      <c r="ABD40" s="20"/>
      <c r="ABE40" s="20"/>
      <c r="ABF40" s="20"/>
      <c r="ABG40" s="20"/>
      <c r="ABH40" s="20"/>
      <c r="ABI40" s="20"/>
      <c r="ABK40" s="20"/>
      <c r="ABL40" s="20"/>
      <c r="ABM40" s="20"/>
      <c r="ABN40" s="20"/>
      <c r="ABO40" s="20"/>
      <c r="ABP40" s="20"/>
      <c r="ABQ40" s="20"/>
      <c r="ABR40" s="20"/>
      <c r="ABS40" s="20"/>
      <c r="ABU40" s="20"/>
      <c r="ABV40" s="20"/>
      <c r="ABW40" s="20"/>
      <c r="ABX40" s="20"/>
      <c r="ABY40" s="20"/>
      <c r="ABZ40" s="20"/>
      <c r="ACA40" s="20"/>
      <c r="ACB40" s="20"/>
      <c r="ACC40" s="20"/>
      <c r="ACE40" s="20"/>
      <c r="ACF40" s="20"/>
      <c r="ACG40" s="20"/>
      <c r="ACH40" s="20"/>
      <c r="ACI40" s="20"/>
      <c r="ACJ40" s="20"/>
      <c r="ACK40" s="20"/>
      <c r="ACL40" s="20"/>
      <c r="ACM40" s="20"/>
      <c r="ACO40" s="20"/>
      <c r="ACP40" s="20"/>
      <c r="ACQ40" s="20"/>
      <c r="ACR40" s="20"/>
      <c r="ACS40" s="20"/>
      <c r="ACT40" s="20"/>
      <c r="ACU40" s="20"/>
      <c r="ACV40" s="20"/>
      <c r="ACW40" s="20"/>
      <c r="ACY40" s="20"/>
      <c r="ACZ40" s="20"/>
      <c r="ADA40" s="20"/>
      <c r="ADB40" s="20"/>
      <c r="ADC40" s="20"/>
      <c r="ADD40" s="20"/>
      <c r="ADE40" s="20"/>
      <c r="ADF40" s="20"/>
      <c r="ADG40" s="20"/>
      <c r="ADI40" s="20"/>
      <c r="ADJ40" s="20"/>
      <c r="ADK40" s="20"/>
      <c r="ADL40" s="20"/>
      <c r="ADM40" s="20"/>
      <c r="ADN40" s="20"/>
      <c r="ADO40" s="20"/>
      <c r="ADP40" s="20"/>
      <c r="ADQ40" s="20"/>
      <c r="ADS40" s="20"/>
      <c r="ADT40" s="20"/>
      <c r="ADU40" s="20"/>
      <c r="ADV40" s="20"/>
      <c r="ADW40" s="20"/>
      <c r="ADX40" s="20"/>
      <c r="ADY40" s="20"/>
      <c r="ADZ40" s="20"/>
      <c r="AEA40" s="20"/>
      <c r="AEC40" s="20"/>
      <c r="AED40" s="20"/>
      <c r="AEE40" s="20"/>
      <c r="AEF40" s="20"/>
      <c r="AEG40" s="20"/>
      <c r="AEH40" s="20"/>
      <c r="AEI40" s="20"/>
      <c r="AEJ40" s="20"/>
      <c r="AEK40" s="20"/>
      <c r="AEM40" s="20"/>
      <c r="AEN40" s="20"/>
      <c r="AEO40" s="20"/>
      <c r="AEP40" s="20"/>
      <c r="AEQ40" s="20"/>
      <c r="AER40" s="20"/>
      <c r="AES40" s="20"/>
      <c r="AET40" s="20"/>
      <c r="AEU40" s="20"/>
      <c r="AEW40" s="20"/>
      <c r="AEX40" s="20"/>
      <c r="AEY40" s="20"/>
      <c r="AEZ40" s="20"/>
      <c r="AFA40" s="20"/>
      <c r="AFB40" s="20"/>
      <c r="AFC40" s="20"/>
      <c r="AFD40" s="20"/>
      <c r="AFE40" s="20"/>
      <c r="AFG40" s="20"/>
      <c r="AFH40" s="20"/>
      <c r="AFI40" s="20"/>
      <c r="AFJ40" s="20"/>
      <c r="AFK40" s="20"/>
      <c r="AFL40" s="20"/>
      <c r="AFM40" s="20"/>
      <c r="AFN40" s="20"/>
      <c r="AFO40" s="20"/>
      <c r="AFQ40" s="20"/>
      <c r="AFR40" s="20"/>
      <c r="AFS40" s="20"/>
      <c r="AFT40" s="20"/>
      <c r="AFU40" s="20"/>
      <c r="AFV40" s="20"/>
      <c r="AFW40" s="20"/>
      <c r="AFX40" s="20"/>
      <c r="AFY40" s="20"/>
      <c r="AGA40" s="20"/>
      <c r="AGB40" s="20"/>
      <c r="AGC40" s="20"/>
      <c r="AGD40" s="20"/>
      <c r="AGE40" s="20"/>
      <c r="AGF40" s="20"/>
      <c r="AGG40" s="20"/>
      <c r="AGH40" s="20"/>
      <c r="AGI40" s="20"/>
      <c r="AGK40" s="20"/>
      <c r="AGL40" s="20"/>
      <c r="AGM40" s="20"/>
      <c r="AGN40" s="20"/>
      <c r="AGO40" s="20"/>
      <c r="AGP40" s="20"/>
      <c r="AGQ40" s="20"/>
      <c r="AGR40" s="20"/>
      <c r="AGS40" s="20"/>
      <c r="AGU40" s="20"/>
      <c r="AGV40" s="20"/>
      <c r="AGW40" s="20"/>
      <c r="AGX40" s="20"/>
      <c r="AGY40" s="20"/>
      <c r="AGZ40" s="20"/>
      <c r="AHA40" s="20"/>
      <c r="AHB40" s="20"/>
      <c r="AHC40" s="20">
        <f t="shared" si="295"/>
        <v>43917.200000000004</v>
      </c>
    </row>
    <row r="41" spans="1:887" x14ac:dyDescent="0.2">
      <c r="C41" s="5" t="s">
        <v>98</v>
      </c>
      <c r="D41" s="24"/>
      <c r="E41" s="5">
        <v>480</v>
      </c>
      <c r="F41" s="4">
        <v>0</v>
      </c>
      <c r="I41" s="20"/>
      <c r="K41" s="20"/>
      <c r="M41" s="20"/>
      <c r="O41" s="20"/>
      <c r="Q41" s="20"/>
      <c r="S41" s="20"/>
      <c r="U41" s="20"/>
      <c r="W41" s="20"/>
      <c r="Y41" s="20"/>
      <c r="AA41" s="20"/>
      <c r="AC41" s="20"/>
      <c r="AE41" s="20"/>
      <c r="AG41" s="20"/>
      <c r="AI41" s="20"/>
      <c r="AK41" s="20"/>
      <c r="AM41" s="20"/>
      <c r="AO41" s="20"/>
      <c r="AQ41" s="20"/>
      <c r="AS41" s="20"/>
      <c r="AU41" s="20"/>
      <c r="AW41" s="20"/>
      <c r="AY41" s="20"/>
      <c r="BA41" s="20"/>
      <c r="BC41" s="20"/>
      <c r="BE41" s="20"/>
      <c r="BG41" s="20"/>
      <c r="BI41" s="20"/>
      <c r="BK41" s="20"/>
      <c r="BM41" s="20"/>
      <c r="BO41" s="20"/>
      <c r="BQ41" s="20"/>
      <c r="BS41" s="20"/>
      <c r="BU41" s="20"/>
      <c r="BW41" s="20"/>
      <c r="BY41" s="20"/>
      <c r="CA41" s="20"/>
      <c r="CC41" s="20"/>
      <c r="CE41" s="20"/>
      <c r="CG41" s="20"/>
      <c r="CI41" s="20"/>
      <c r="CK41" s="20"/>
      <c r="CM41" s="20"/>
      <c r="CO41" s="20"/>
      <c r="CQ41" s="20"/>
      <c r="CS41" s="20"/>
      <c r="CU41" s="20"/>
      <c r="CW41" s="20"/>
      <c r="CY41" s="20"/>
      <c r="DA41" s="20"/>
      <c r="DC41" s="20"/>
      <c r="DE41" s="20"/>
      <c r="DG41" s="20"/>
      <c r="DI41" s="20"/>
      <c r="DK41" s="20"/>
      <c r="DM41" s="20"/>
      <c r="DO41" s="20"/>
      <c r="DQ41" s="20"/>
      <c r="DS41" s="20"/>
      <c r="DU41" s="20"/>
      <c r="DW41" s="20"/>
      <c r="DY41" s="20"/>
      <c r="EA41" s="20"/>
      <c r="EC41" s="20"/>
      <c r="EE41" s="20"/>
      <c r="EG41" s="20"/>
      <c r="EI41" s="20"/>
      <c r="EK41" s="20"/>
      <c r="EM41" s="20"/>
      <c r="EO41" s="20"/>
      <c r="EQ41" s="20"/>
      <c r="ES41" s="20"/>
      <c r="EU41" s="20"/>
      <c r="EW41" s="20"/>
      <c r="EY41" s="20"/>
      <c r="FA41" s="20"/>
      <c r="FC41" s="20"/>
      <c r="FE41" s="20"/>
      <c r="FG41" s="20"/>
      <c r="FI41" s="20"/>
      <c r="FK41" s="20"/>
      <c r="FM41" s="20"/>
      <c r="FO41" s="20"/>
      <c r="FQ41" s="20"/>
      <c r="FS41" s="20"/>
      <c r="FU41" s="20"/>
      <c r="FW41" s="20"/>
      <c r="FY41" s="20"/>
      <c r="GA41" s="20"/>
      <c r="GC41" s="20"/>
      <c r="GE41" s="20"/>
      <c r="GG41" s="20"/>
      <c r="GI41" s="20"/>
      <c r="GK41" s="20"/>
      <c r="GM41" s="20"/>
      <c r="GO41" s="20"/>
      <c r="GQ41" s="20"/>
      <c r="GS41" s="20"/>
      <c r="GU41" s="20"/>
      <c r="GW41" s="20"/>
      <c r="GY41" s="20"/>
      <c r="HA41" s="20"/>
      <c r="HC41" s="20"/>
      <c r="HE41" s="20"/>
      <c r="HG41" s="20"/>
      <c r="HI41" s="20"/>
      <c r="HK41" s="20"/>
      <c r="HM41" s="20"/>
      <c r="HO41" s="20"/>
      <c r="HQ41" s="20"/>
      <c r="HS41" s="20"/>
      <c r="HU41" s="20"/>
      <c r="HW41" s="20"/>
      <c r="HY41" s="20"/>
      <c r="IA41" s="20"/>
      <c r="IC41" s="20"/>
      <c r="IE41" s="20"/>
      <c r="IG41" s="20"/>
      <c r="II41" s="20"/>
      <c r="IK41" s="20"/>
      <c r="IM41" s="20"/>
      <c r="IO41" s="20"/>
      <c r="IQ41" s="20"/>
      <c r="IS41" s="20"/>
      <c r="IU41" s="20"/>
      <c r="IW41" s="20"/>
      <c r="IY41" s="20"/>
      <c r="JA41" s="20"/>
      <c r="JC41" s="20"/>
      <c r="JE41" s="20"/>
      <c r="JG41" s="20"/>
      <c r="JI41" s="20"/>
      <c r="JK41" s="20"/>
      <c r="JM41" s="20"/>
      <c r="JO41" s="20"/>
      <c r="JQ41" s="20"/>
      <c r="JS41" s="20"/>
      <c r="JU41" s="20"/>
      <c r="JW41" s="20"/>
      <c r="JY41" s="20"/>
      <c r="KA41" s="20"/>
      <c r="KC41" s="20"/>
      <c r="KE41" s="20"/>
      <c r="KG41" s="20"/>
      <c r="KI41" s="20"/>
      <c r="KK41" s="20"/>
      <c r="KM41" s="20"/>
      <c r="KO41" s="20"/>
      <c r="KQ41" s="20"/>
      <c r="KS41" s="20"/>
      <c r="KU41" s="20"/>
      <c r="KW41" s="20"/>
      <c r="KY41" s="20"/>
      <c r="LA41" s="20"/>
      <c r="LC41" s="20"/>
      <c r="LE41" s="20"/>
      <c r="LG41" s="20"/>
      <c r="LI41" s="20"/>
      <c r="LK41" s="20"/>
      <c r="LM41" s="20"/>
      <c r="LO41" s="20"/>
      <c r="LQ41" s="20"/>
      <c r="LS41" s="20"/>
      <c r="LU41" s="20"/>
      <c r="LW41" s="20"/>
      <c r="LY41" s="20"/>
      <c r="MA41" s="20"/>
      <c r="MC41" s="20"/>
      <c r="ME41" s="20"/>
      <c r="MG41" s="20"/>
      <c r="MI41" s="20"/>
      <c r="MK41" s="20"/>
      <c r="MM41" s="20"/>
      <c r="MO41" s="20"/>
      <c r="MQ41" s="20"/>
      <c r="MS41" s="20"/>
      <c r="MU41" s="20"/>
      <c r="MW41" s="20"/>
      <c r="MY41" s="20"/>
      <c r="NA41" s="20"/>
      <c r="NC41" s="20"/>
      <c r="NE41" s="20"/>
      <c r="NG41" s="20"/>
      <c r="NI41" s="20"/>
      <c r="NK41" s="20"/>
      <c r="NM41" s="20"/>
      <c r="NO41" s="20"/>
      <c r="NQ41" s="20"/>
      <c r="NS41" s="20"/>
      <c r="NU41" s="20"/>
      <c r="NW41" s="20"/>
      <c r="NY41" s="20"/>
      <c r="OA41" s="20"/>
      <c r="OC41" s="20"/>
      <c r="OE41" s="20"/>
      <c r="OG41" s="20"/>
      <c r="OI41" s="20"/>
      <c r="OK41" s="20"/>
      <c r="OM41" s="20"/>
      <c r="OO41" s="20"/>
      <c r="OQ41" s="20"/>
      <c r="OS41" s="20"/>
      <c r="OU41" s="20"/>
      <c r="OW41" s="20"/>
      <c r="OY41" s="20"/>
      <c r="PA41" s="20"/>
      <c r="PC41" s="20"/>
      <c r="PE41" s="20"/>
      <c r="PG41" s="20"/>
      <c r="PI41" s="20"/>
      <c r="PK41" s="20"/>
      <c r="PM41" s="20"/>
      <c r="PO41" s="20"/>
      <c r="PQ41" s="20"/>
      <c r="PS41" s="20"/>
      <c r="PU41" s="20"/>
      <c r="PW41" s="20"/>
      <c r="PY41" s="20"/>
      <c r="QA41" s="20"/>
      <c r="QC41" s="20"/>
      <c r="QE41" s="20"/>
      <c r="QG41" s="20"/>
      <c r="QI41" s="20"/>
      <c r="QK41" s="20"/>
      <c r="QM41" s="20"/>
      <c r="QO41" s="20"/>
      <c r="QQ41" s="20"/>
      <c r="QS41" s="20"/>
      <c r="QU41" s="20"/>
      <c r="QW41" s="20"/>
      <c r="QY41" s="20"/>
      <c r="RA41" s="20"/>
      <c r="RC41" s="20"/>
      <c r="RE41" s="20"/>
      <c r="RG41" s="20"/>
      <c r="RI41" s="20"/>
      <c r="RK41" s="20"/>
      <c r="RM41" s="20"/>
      <c r="RO41" s="20"/>
      <c r="RQ41" s="20"/>
      <c r="RS41" s="20"/>
      <c r="RU41" s="20"/>
      <c r="RW41" s="20"/>
      <c r="RY41" s="20"/>
      <c r="SA41" s="20"/>
      <c r="SC41" s="20">
        <f t="shared" si="516"/>
        <v>0</v>
      </c>
      <c r="SE41" s="20">
        <f t="shared" si="373"/>
        <v>0</v>
      </c>
      <c r="SG41" s="20"/>
      <c r="SI41" s="20">
        <f t="shared" si="518"/>
        <v>0</v>
      </c>
      <c r="SK41" s="20">
        <f t="shared" si="519"/>
        <v>0</v>
      </c>
      <c r="SM41" s="20"/>
      <c r="SO41" s="20">
        <f t="shared" si="521"/>
        <v>0</v>
      </c>
      <c r="SQ41" s="20">
        <f t="shared" si="522"/>
        <v>0</v>
      </c>
      <c r="SS41" s="20"/>
      <c r="SU41" s="20">
        <f t="shared" si="381"/>
        <v>0</v>
      </c>
      <c r="SW41" s="20">
        <f t="shared" si="382"/>
        <v>0</v>
      </c>
      <c r="SY41" s="20"/>
      <c r="TA41" s="20">
        <f t="shared" si="384"/>
        <v>0</v>
      </c>
      <c r="TC41" s="20">
        <f t="shared" si="385"/>
        <v>0</v>
      </c>
      <c r="TE41" s="20"/>
      <c r="TG41" s="20">
        <f t="shared" si="387"/>
        <v>0</v>
      </c>
      <c r="TI41" s="20">
        <f t="shared" si="388"/>
        <v>0</v>
      </c>
      <c r="TK41" s="20"/>
      <c r="TM41" s="20">
        <f t="shared" si="390"/>
        <v>0</v>
      </c>
      <c r="TO41" s="20">
        <f t="shared" si="391"/>
        <v>0</v>
      </c>
      <c r="TQ41" s="20"/>
      <c r="TS41" s="20">
        <f t="shared" si="393"/>
        <v>0</v>
      </c>
      <c r="TU41" s="20">
        <f t="shared" si="394"/>
        <v>0</v>
      </c>
      <c r="TW41" s="20"/>
      <c r="TY41" s="20">
        <f t="shared" si="396"/>
        <v>0</v>
      </c>
      <c r="UA41" s="20">
        <f t="shared" si="397"/>
        <v>0</v>
      </c>
      <c r="UC41" s="20"/>
      <c r="UE41" s="20">
        <f t="shared" si="399"/>
        <v>0</v>
      </c>
      <c r="UG41" s="20">
        <f t="shared" si="400"/>
        <v>0</v>
      </c>
      <c r="UI41" s="20"/>
      <c r="UK41" s="20">
        <f t="shared" si="402"/>
        <v>0</v>
      </c>
      <c r="UM41" s="20">
        <f t="shared" si="403"/>
        <v>0</v>
      </c>
      <c r="UO41" s="20"/>
      <c r="UQ41" s="20">
        <f t="shared" si="405"/>
        <v>0</v>
      </c>
      <c r="US41" s="20">
        <f t="shared" si="406"/>
        <v>0</v>
      </c>
      <c r="UU41" s="20"/>
      <c r="UW41" s="20">
        <f t="shared" si="408"/>
        <v>0</v>
      </c>
      <c r="UY41" s="20">
        <f t="shared" si="409"/>
        <v>0</v>
      </c>
      <c r="VA41" s="20"/>
      <c r="VC41" s="20">
        <f t="shared" si="166"/>
        <v>0</v>
      </c>
      <c r="VE41" s="20">
        <f t="shared" si="411"/>
        <v>0</v>
      </c>
      <c r="VG41" s="20"/>
      <c r="VI41" s="20">
        <f t="shared" si="413"/>
        <v>0</v>
      </c>
      <c r="VK41" s="20">
        <f t="shared" si="414"/>
        <v>0</v>
      </c>
      <c r="VM41" s="20"/>
      <c r="VO41" s="20">
        <f t="shared" si="167"/>
        <v>0</v>
      </c>
      <c r="VQ41" s="20">
        <f t="shared" si="416"/>
        <v>0</v>
      </c>
      <c r="VS41" s="20"/>
      <c r="VU41" s="20">
        <f t="shared" si="168"/>
        <v>0</v>
      </c>
      <c r="VW41" s="20">
        <f t="shared" si="418"/>
        <v>0</v>
      </c>
      <c r="VY41" s="20"/>
      <c r="WA41" s="20">
        <f t="shared" si="420"/>
        <v>0</v>
      </c>
      <c r="WC41" s="20">
        <f t="shared" si="421"/>
        <v>0</v>
      </c>
      <c r="WE41" s="20"/>
      <c r="WG41" s="20">
        <f t="shared" si="169"/>
        <v>0</v>
      </c>
      <c r="WI41" s="20">
        <f t="shared" si="423"/>
        <v>0</v>
      </c>
      <c r="WK41" s="20"/>
      <c r="WM41" s="20">
        <f t="shared" si="170"/>
        <v>0</v>
      </c>
      <c r="WO41" s="20">
        <f t="shared" si="425"/>
        <v>0</v>
      </c>
      <c r="WQ41" s="20"/>
      <c r="WS41" s="20">
        <f t="shared" si="427"/>
        <v>0</v>
      </c>
      <c r="WU41" s="20">
        <f t="shared" si="428"/>
        <v>0</v>
      </c>
      <c r="WW41" s="20"/>
      <c r="WY41" s="20">
        <f t="shared" si="171"/>
        <v>0</v>
      </c>
      <c r="XA41" s="20">
        <f t="shared" si="430"/>
        <v>0</v>
      </c>
      <c r="XC41" s="20"/>
      <c r="XE41" s="20">
        <f t="shared" si="172"/>
        <v>0</v>
      </c>
      <c r="XG41" s="20">
        <f t="shared" si="432"/>
        <v>0</v>
      </c>
      <c r="XI41" s="20"/>
      <c r="XK41" s="20">
        <f t="shared" si="434"/>
        <v>0</v>
      </c>
      <c r="XM41" s="20">
        <f t="shared" si="435"/>
        <v>0</v>
      </c>
      <c r="XO41" s="20"/>
      <c r="XQ41" s="20">
        <f t="shared" si="173"/>
        <v>0</v>
      </c>
      <c r="XS41" s="20">
        <f t="shared" si="437"/>
        <v>0</v>
      </c>
      <c r="XU41" s="20"/>
      <c r="XW41" s="20">
        <f t="shared" si="174"/>
        <v>0</v>
      </c>
      <c r="XY41" s="20">
        <f t="shared" si="439"/>
        <v>0</v>
      </c>
      <c r="YA41" s="20"/>
      <c r="YC41" s="20">
        <f t="shared" si="441"/>
        <v>0</v>
      </c>
      <c r="YE41" s="20">
        <f t="shared" si="442"/>
        <v>0</v>
      </c>
      <c r="YG41" s="20"/>
      <c r="YI41" s="20">
        <f t="shared" si="175"/>
        <v>0</v>
      </c>
      <c r="YK41" s="20">
        <f t="shared" si="444"/>
        <v>0</v>
      </c>
      <c r="YM41" s="20">
        <f t="shared" si="445"/>
        <v>0</v>
      </c>
      <c r="YO41" s="20">
        <f t="shared" si="176"/>
        <v>0</v>
      </c>
      <c r="YQ41" s="20">
        <f t="shared" si="446"/>
        <v>0</v>
      </c>
      <c r="YS41" s="20">
        <f t="shared" si="447"/>
        <v>0</v>
      </c>
      <c r="YU41" s="20">
        <f t="shared" si="448"/>
        <v>0</v>
      </c>
      <c r="YW41" s="20">
        <f t="shared" si="449"/>
        <v>0</v>
      </c>
      <c r="YY41" s="20"/>
      <c r="ZA41" s="20">
        <f t="shared" si="177"/>
        <v>0</v>
      </c>
      <c r="ZC41" s="20">
        <f t="shared" si="451"/>
        <v>0</v>
      </c>
      <c r="ZE41" s="20">
        <f t="shared" si="452"/>
        <v>0</v>
      </c>
      <c r="ZG41" s="20">
        <f t="shared" si="178"/>
        <v>0</v>
      </c>
      <c r="ZI41" s="20">
        <f t="shared" si="453"/>
        <v>0</v>
      </c>
      <c r="ZK41" s="20">
        <f t="shared" si="454"/>
        <v>0</v>
      </c>
      <c r="ZM41" s="20">
        <f t="shared" si="455"/>
        <v>0</v>
      </c>
      <c r="ZO41" s="20">
        <f t="shared" si="456"/>
        <v>0</v>
      </c>
      <c r="ZQ41" s="20"/>
      <c r="ZS41" s="20">
        <f t="shared" si="179"/>
        <v>0</v>
      </c>
      <c r="ZU41" s="20">
        <f t="shared" si="458"/>
        <v>0</v>
      </c>
      <c r="ZW41" s="20">
        <f t="shared" si="459"/>
        <v>0</v>
      </c>
      <c r="ZY41" s="20">
        <f t="shared" si="180"/>
        <v>0</v>
      </c>
      <c r="AAA41" s="20">
        <f t="shared" si="460"/>
        <v>0</v>
      </c>
      <c r="AAC41" s="20">
        <f t="shared" si="461"/>
        <v>0</v>
      </c>
      <c r="AAE41" s="20">
        <f t="shared" si="462"/>
        <v>0</v>
      </c>
      <c r="AAG41" s="20">
        <f t="shared" si="463"/>
        <v>0</v>
      </c>
      <c r="AAI41" s="20"/>
      <c r="AAK41" s="20">
        <f t="shared" si="181"/>
        <v>0</v>
      </c>
      <c r="AAM41" s="20">
        <f t="shared" si="465"/>
        <v>0</v>
      </c>
      <c r="AAO41" s="20">
        <f t="shared" si="466"/>
        <v>0</v>
      </c>
      <c r="AAQ41" s="20">
        <f t="shared" si="182"/>
        <v>0</v>
      </c>
      <c r="AAS41" s="20">
        <f t="shared" si="467"/>
        <v>0</v>
      </c>
      <c r="AAU41" s="20">
        <f t="shared" si="468"/>
        <v>0</v>
      </c>
      <c r="AAW41" s="20">
        <f t="shared" si="469"/>
        <v>0</v>
      </c>
      <c r="AAY41" s="20">
        <f t="shared" si="470"/>
        <v>0</v>
      </c>
      <c r="ABA41" s="20"/>
      <c r="ABB41" s="20">
        <f t="shared" si="183"/>
        <v>0</v>
      </c>
      <c r="ABC41" s="20">
        <f t="shared" si="184"/>
        <v>0</v>
      </c>
      <c r="ABD41" s="20">
        <f t="shared" si="185"/>
        <v>0</v>
      </c>
      <c r="ABE41" s="20">
        <f t="shared" si="186"/>
        <v>0</v>
      </c>
      <c r="ABF41" s="20">
        <f t="shared" si="187"/>
        <v>0</v>
      </c>
      <c r="ABG41" s="20">
        <f t="shared" si="188"/>
        <v>0</v>
      </c>
      <c r="ABH41" s="20">
        <f t="shared" si="189"/>
        <v>0</v>
      </c>
      <c r="ABI41" s="20">
        <f t="shared" si="190"/>
        <v>0</v>
      </c>
      <c r="ABK41" s="20"/>
      <c r="ABL41" s="20">
        <f t="shared" si="296"/>
        <v>0</v>
      </c>
      <c r="ABM41" s="20">
        <f t="shared" si="191"/>
        <v>0</v>
      </c>
      <c r="ABN41" s="20">
        <f t="shared" si="192"/>
        <v>0</v>
      </c>
      <c r="ABO41" s="20">
        <f t="shared" si="193"/>
        <v>0</v>
      </c>
      <c r="ABP41" s="20">
        <f t="shared" si="194"/>
        <v>0</v>
      </c>
      <c r="ABQ41" s="20">
        <f t="shared" si="195"/>
        <v>0</v>
      </c>
      <c r="ABR41" s="20">
        <f t="shared" si="196"/>
        <v>0</v>
      </c>
      <c r="ABS41" s="20">
        <f t="shared" si="197"/>
        <v>0</v>
      </c>
      <c r="ABU41" s="20"/>
      <c r="ABV41" s="20">
        <f t="shared" si="297"/>
        <v>0</v>
      </c>
      <c r="ABW41" s="20">
        <f t="shared" si="198"/>
        <v>0</v>
      </c>
      <c r="ABX41" s="20">
        <f t="shared" si="199"/>
        <v>0</v>
      </c>
      <c r="ABY41" s="20">
        <f t="shared" si="200"/>
        <v>0</v>
      </c>
      <c r="ABZ41" s="20">
        <f t="shared" si="201"/>
        <v>0</v>
      </c>
      <c r="ACA41" s="20">
        <f t="shared" si="202"/>
        <v>0</v>
      </c>
      <c r="ACB41" s="20">
        <f t="shared" si="203"/>
        <v>0</v>
      </c>
      <c r="ACC41" s="20">
        <f t="shared" si="204"/>
        <v>0</v>
      </c>
      <c r="ACE41" s="20"/>
      <c r="ACF41" s="20">
        <f t="shared" si="298"/>
        <v>0</v>
      </c>
      <c r="ACG41" s="20">
        <f t="shared" si="205"/>
        <v>0</v>
      </c>
      <c r="ACH41" s="20">
        <f t="shared" si="206"/>
        <v>0</v>
      </c>
      <c r="ACI41" s="20">
        <f t="shared" si="207"/>
        <v>0</v>
      </c>
      <c r="ACJ41" s="20">
        <f t="shared" si="208"/>
        <v>0</v>
      </c>
      <c r="ACK41" s="20">
        <f t="shared" si="209"/>
        <v>0</v>
      </c>
      <c r="ACL41" s="20">
        <f t="shared" si="210"/>
        <v>0</v>
      </c>
      <c r="ACM41" s="20">
        <f t="shared" si="211"/>
        <v>0</v>
      </c>
      <c r="ACO41" s="20"/>
      <c r="ACP41" s="20">
        <f t="shared" si="299"/>
        <v>0</v>
      </c>
      <c r="ACQ41" s="20">
        <f t="shared" si="212"/>
        <v>0</v>
      </c>
      <c r="ACR41" s="20">
        <f t="shared" si="213"/>
        <v>0</v>
      </c>
      <c r="ACS41" s="20">
        <f t="shared" si="214"/>
        <v>0</v>
      </c>
      <c r="ACT41" s="20">
        <f t="shared" si="215"/>
        <v>0</v>
      </c>
      <c r="ACU41" s="20">
        <f t="shared" si="216"/>
        <v>0</v>
      </c>
      <c r="ACV41" s="20">
        <f t="shared" si="217"/>
        <v>0</v>
      </c>
      <c r="ACW41" s="20">
        <f t="shared" si="218"/>
        <v>0</v>
      </c>
      <c r="ACY41" s="20"/>
      <c r="ACZ41" s="20">
        <f t="shared" si="300"/>
        <v>0</v>
      </c>
      <c r="ADA41" s="20">
        <f t="shared" si="219"/>
        <v>0</v>
      </c>
      <c r="ADB41" s="20">
        <f t="shared" si="220"/>
        <v>0</v>
      </c>
      <c r="ADC41" s="20">
        <f t="shared" si="221"/>
        <v>0</v>
      </c>
      <c r="ADD41" s="20">
        <f t="shared" si="222"/>
        <v>0</v>
      </c>
      <c r="ADE41" s="20">
        <f t="shared" si="223"/>
        <v>0</v>
      </c>
      <c r="ADF41" s="20">
        <f t="shared" si="224"/>
        <v>0</v>
      </c>
      <c r="ADG41" s="20">
        <f t="shared" si="225"/>
        <v>0</v>
      </c>
      <c r="ADI41" s="20"/>
      <c r="ADJ41" s="20">
        <f t="shared" si="301"/>
        <v>0</v>
      </c>
      <c r="ADK41" s="20">
        <f t="shared" si="226"/>
        <v>0</v>
      </c>
      <c r="ADL41" s="20">
        <f t="shared" si="227"/>
        <v>0</v>
      </c>
      <c r="ADM41" s="20">
        <f t="shared" si="228"/>
        <v>0</v>
      </c>
      <c r="ADN41" s="20">
        <f t="shared" si="229"/>
        <v>0</v>
      </c>
      <c r="ADO41" s="20">
        <f t="shared" si="230"/>
        <v>0</v>
      </c>
      <c r="ADP41" s="20">
        <f t="shared" si="231"/>
        <v>0</v>
      </c>
      <c r="ADQ41" s="20">
        <f t="shared" si="232"/>
        <v>0</v>
      </c>
      <c r="ADS41" s="20"/>
      <c r="ADT41" s="20">
        <f t="shared" si="302"/>
        <v>0</v>
      </c>
      <c r="ADU41" s="20">
        <f t="shared" si="233"/>
        <v>0</v>
      </c>
      <c r="ADV41" s="20">
        <f t="shared" si="234"/>
        <v>0</v>
      </c>
      <c r="ADW41" s="20">
        <f t="shared" si="235"/>
        <v>0</v>
      </c>
      <c r="ADX41" s="20">
        <f t="shared" si="236"/>
        <v>0</v>
      </c>
      <c r="ADY41" s="20">
        <f t="shared" si="237"/>
        <v>0</v>
      </c>
      <c r="ADZ41" s="20">
        <f t="shared" si="238"/>
        <v>0</v>
      </c>
      <c r="AEA41" s="20">
        <f t="shared" si="239"/>
        <v>0</v>
      </c>
      <c r="AEC41" s="20"/>
      <c r="AED41" s="20">
        <f t="shared" si="303"/>
        <v>0</v>
      </c>
      <c r="AEE41" s="20">
        <f t="shared" si="240"/>
        <v>0</v>
      </c>
      <c r="AEF41" s="20">
        <f t="shared" si="241"/>
        <v>0</v>
      </c>
      <c r="AEG41" s="20">
        <f t="shared" si="242"/>
        <v>0</v>
      </c>
      <c r="AEH41" s="20">
        <f t="shared" si="243"/>
        <v>0</v>
      </c>
      <c r="AEI41" s="20">
        <f t="shared" si="244"/>
        <v>0</v>
      </c>
      <c r="AEJ41" s="20">
        <f t="shared" si="245"/>
        <v>0</v>
      </c>
      <c r="AEK41" s="20">
        <f t="shared" si="246"/>
        <v>0</v>
      </c>
      <c r="AEM41" s="20"/>
      <c r="AEN41" s="20">
        <f t="shared" si="304"/>
        <v>0</v>
      </c>
      <c r="AEO41" s="20">
        <f t="shared" si="247"/>
        <v>0</v>
      </c>
      <c r="AEP41" s="20">
        <f t="shared" si="248"/>
        <v>0</v>
      </c>
      <c r="AEQ41" s="20">
        <f t="shared" si="249"/>
        <v>0</v>
      </c>
      <c r="AER41" s="20">
        <f t="shared" si="250"/>
        <v>0</v>
      </c>
      <c r="AES41" s="20">
        <f t="shared" si="251"/>
        <v>0</v>
      </c>
      <c r="AET41" s="20">
        <f t="shared" si="252"/>
        <v>0</v>
      </c>
      <c r="AEU41" s="20">
        <f t="shared" si="253"/>
        <v>0</v>
      </c>
      <c r="AEW41" s="20"/>
      <c r="AEX41" s="20">
        <f t="shared" si="305"/>
        <v>0</v>
      </c>
      <c r="AEY41" s="20">
        <f t="shared" si="254"/>
        <v>0</v>
      </c>
      <c r="AEZ41" s="20">
        <f t="shared" si="255"/>
        <v>0</v>
      </c>
      <c r="AFA41" s="20">
        <f t="shared" si="256"/>
        <v>0</v>
      </c>
      <c r="AFB41" s="20">
        <f t="shared" si="257"/>
        <v>0</v>
      </c>
      <c r="AFC41" s="20">
        <f t="shared" si="258"/>
        <v>0</v>
      </c>
      <c r="AFD41" s="20">
        <f t="shared" si="259"/>
        <v>0</v>
      </c>
      <c r="AFE41" s="20">
        <f t="shared" si="260"/>
        <v>0</v>
      </c>
      <c r="AFG41" s="20"/>
      <c r="AFH41" s="20">
        <f t="shared" si="306"/>
        <v>0</v>
      </c>
      <c r="AFI41" s="20">
        <f t="shared" si="261"/>
        <v>0</v>
      </c>
      <c r="AFJ41" s="20">
        <f t="shared" si="262"/>
        <v>0</v>
      </c>
      <c r="AFK41" s="20">
        <f t="shared" si="263"/>
        <v>0</v>
      </c>
      <c r="AFL41" s="20">
        <f t="shared" si="264"/>
        <v>0</v>
      </c>
      <c r="AFM41" s="20">
        <f t="shared" si="265"/>
        <v>0</v>
      </c>
      <c r="AFN41" s="20">
        <f t="shared" si="266"/>
        <v>0</v>
      </c>
      <c r="AFO41" s="20">
        <f t="shared" si="267"/>
        <v>0</v>
      </c>
      <c r="AFQ41" s="20"/>
      <c r="AFR41" s="20">
        <f t="shared" ref="AFR41" si="531">+AFN41+AFQ41</f>
        <v>0</v>
      </c>
      <c r="AFS41" s="20">
        <f t="shared" ref="AFS41" si="532">$F41+AFR41</f>
        <v>0</v>
      </c>
      <c r="AFT41" s="20">
        <f t="shared" ref="AFT41" si="533">IF(AFS41&gt;0,IF(AFS41+(-$F41/$E41)&gt;0,-$F41/$E41,-AFS41),0)</f>
        <v>0</v>
      </c>
      <c r="AFU41" s="20">
        <f t="shared" ref="AFU41" si="534">+AFR41+AFT41</f>
        <v>0</v>
      </c>
      <c r="AFV41" s="20">
        <f t="shared" ref="AFV41" si="535">$F41+AFU41</f>
        <v>0</v>
      </c>
      <c r="AFW41" s="20">
        <f t="shared" ref="AFW41" si="536">IF(AFV41&gt;0,IF(AFV41+(-$F41/$E41)&gt;0,-$F41/$E41,-AFV41),0)</f>
        <v>0</v>
      </c>
      <c r="AFX41" s="20">
        <f t="shared" ref="AFX41" si="537">AFW41+AFU41</f>
        <v>0</v>
      </c>
      <c r="AFY41" s="20">
        <f t="shared" si="274"/>
        <v>0</v>
      </c>
      <c r="AGA41" s="20"/>
      <c r="AGB41" s="20">
        <f t="shared" si="308"/>
        <v>0</v>
      </c>
      <c r="AGC41" s="20">
        <f t="shared" si="275"/>
        <v>0</v>
      </c>
      <c r="AGD41" s="20">
        <f t="shared" si="276"/>
        <v>0</v>
      </c>
      <c r="AGE41" s="20">
        <f t="shared" si="277"/>
        <v>0</v>
      </c>
      <c r="AGF41" s="20">
        <f t="shared" si="278"/>
        <v>0</v>
      </c>
      <c r="AGG41" s="20">
        <f t="shared" si="279"/>
        <v>0</v>
      </c>
      <c r="AGH41" s="20">
        <f t="shared" si="280"/>
        <v>0</v>
      </c>
      <c r="AGI41" s="20">
        <f t="shared" si="281"/>
        <v>0</v>
      </c>
      <c r="AGK41" s="20"/>
      <c r="AGL41" s="20">
        <f t="shared" si="309"/>
        <v>0</v>
      </c>
      <c r="AGM41" s="20">
        <f t="shared" si="282"/>
        <v>0</v>
      </c>
      <c r="AGN41" s="20">
        <f t="shared" si="283"/>
        <v>0</v>
      </c>
      <c r="AGO41" s="20">
        <f t="shared" si="284"/>
        <v>0</v>
      </c>
      <c r="AGP41" s="20">
        <f t="shared" si="285"/>
        <v>0</v>
      </c>
      <c r="AGQ41" s="20">
        <f t="shared" si="286"/>
        <v>0</v>
      </c>
      <c r="AGR41" s="20">
        <f t="shared" si="287"/>
        <v>0</v>
      </c>
      <c r="AGS41" s="20">
        <f t="shared" si="288"/>
        <v>0</v>
      </c>
      <c r="AGU41" s="20"/>
      <c r="AGV41" s="20">
        <f t="shared" si="310"/>
        <v>0</v>
      </c>
      <c r="AGW41" s="20">
        <f t="shared" si="289"/>
        <v>0</v>
      </c>
      <c r="AGX41" s="20">
        <f t="shared" si="290"/>
        <v>0</v>
      </c>
      <c r="AGY41" s="20">
        <f t="shared" si="291"/>
        <v>0</v>
      </c>
      <c r="AGZ41" s="20">
        <f t="shared" si="292"/>
        <v>0</v>
      </c>
      <c r="AHA41" s="20">
        <f t="shared" si="293"/>
        <v>0</v>
      </c>
      <c r="AHB41" s="20">
        <f t="shared" si="294"/>
        <v>0</v>
      </c>
      <c r="AHC41" s="20">
        <f t="shared" si="295"/>
        <v>0</v>
      </c>
    </row>
    <row r="42" spans="1:887" x14ac:dyDescent="0.2">
      <c r="C42" s="5"/>
      <c r="D42" s="24"/>
      <c r="I42" s="9"/>
      <c r="K42" s="9"/>
      <c r="M42" s="9"/>
      <c r="O42" s="9"/>
      <c r="Q42" s="9"/>
      <c r="S42" s="9"/>
      <c r="U42" s="9"/>
      <c r="W42" s="9"/>
      <c r="Y42" s="9"/>
      <c r="AA42" s="9"/>
      <c r="AC42" s="9"/>
      <c r="AE42" s="9"/>
      <c r="AG42" s="9"/>
      <c r="AI42" s="9"/>
      <c r="AK42" s="9"/>
      <c r="AM42" s="9"/>
      <c r="AO42" s="9"/>
      <c r="AQ42" s="9"/>
      <c r="AS42" s="9"/>
      <c r="AU42" s="9"/>
      <c r="AW42" s="9"/>
      <c r="AY42" s="9"/>
      <c r="BA42" s="9"/>
      <c r="BC42" s="9"/>
      <c r="BE42" s="9"/>
      <c r="BG42" s="9"/>
      <c r="BI42" s="9"/>
      <c r="BK42" s="9"/>
      <c r="BM42" s="9"/>
      <c r="BO42" s="9"/>
      <c r="BQ42" s="9"/>
      <c r="BS42" s="9"/>
      <c r="BU42" s="9"/>
      <c r="BW42" s="9"/>
      <c r="BY42" s="9"/>
      <c r="CA42" s="9"/>
      <c r="CC42" s="9"/>
      <c r="CE42" s="9"/>
      <c r="CG42" s="9"/>
      <c r="CI42" s="9"/>
      <c r="CK42" s="9"/>
      <c r="CM42" s="9"/>
      <c r="CO42" s="9"/>
      <c r="CQ42" s="9"/>
      <c r="CS42" s="9"/>
      <c r="CU42" s="9"/>
      <c r="CW42" s="9"/>
      <c r="CY42" s="9"/>
      <c r="DA42" s="9"/>
      <c r="DC42" s="9"/>
      <c r="DE42" s="9"/>
      <c r="DG42" s="9"/>
      <c r="DI42" s="9"/>
      <c r="DK42" s="9"/>
      <c r="DM42" s="9"/>
      <c r="DO42" s="9"/>
      <c r="DQ42" s="9"/>
      <c r="DS42" s="9"/>
      <c r="DU42" s="9"/>
      <c r="DW42" s="9"/>
      <c r="DY42" s="9"/>
      <c r="EA42" s="9"/>
      <c r="EC42" s="9"/>
      <c r="EE42" s="9"/>
      <c r="EG42" s="9"/>
      <c r="EI42" s="9"/>
      <c r="EK42" s="9"/>
      <c r="EM42" s="9"/>
      <c r="EO42" s="9"/>
      <c r="EQ42" s="9"/>
      <c r="ES42" s="9"/>
      <c r="EU42" s="9"/>
      <c r="EW42" s="9"/>
      <c r="EY42" s="9"/>
      <c r="FA42" s="9"/>
      <c r="FC42" s="9"/>
      <c r="FE42" s="9"/>
      <c r="FG42" s="9"/>
      <c r="FI42" s="9"/>
      <c r="FK42" s="9"/>
      <c r="FM42" s="9"/>
      <c r="FO42" s="9"/>
      <c r="FQ42" s="9"/>
      <c r="FS42" s="9"/>
      <c r="FU42" s="9"/>
      <c r="FW42" s="9"/>
      <c r="FY42" s="9"/>
      <c r="GA42" s="9"/>
      <c r="GC42" s="9"/>
      <c r="GE42" s="9"/>
      <c r="GG42" s="9"/>
      <c r="GI42" s="9"/>
      <c r="GK42" s="9"/>
      <c r="GM42" s="9"/>
      <c r="GO42" s="9"/>
      <c r="GQ42" s="9"/>
      <c r="GS42" s="9"/>
      <c r="GU42" s="9"/>
      <c r="GW42" s="9"/>
      <c r="GY42" s="9"/>
      <c r="HA42" s="9"/>
      <c r="HC42" s="9"/>
      <c r="HE42" s="9"/>
      <c r="HG42" s="9"/>
      <c r="HI42" s="9"/>
      <c r="HK42" s="9"/>
      <c r="HM42" s="9"/>
      <c r="HO42" s="9"/>
      <c r="HQ42" s="9"/>
      <c r="HS42" s="9"/>
      <c r="HU42" s="9"/>
      <c r="HW42" s="9"/>
      <c r="HY42" s="9"/>
      <c r="IA42" s="9"/>
      <c r="IC42" s="9"/>
      <c r="IE42" s="9"/>
      <c r="IG42" s="9"/>
      <c r="II42" s="9"/>
      <c r="IK42" s="9"/>
      <c r="IM42" s="9"/>
      <c r="IO42" s="9"/>
      <c r="IQ42" s="9"/>
      <c r="IS42" s="9"/>
      <c r="IU42" s="9"/>
      <c r="IW42" s="9"/>
      <c r="IY42" s="9"/>
      <c r="JA42" s="9"/>
      <c r="JC42" s="9"/>
      <c r="JE42" s="9"/>
      <c r="JG42" s="9"/>
      <c r="JI42" s="9"/>
      <c r="JK42" s="9"/>
      <c r="JM42" s="9"/>
      <c r="JO42" s="9"/>
      <c r="JQ42" s="9"/>
      <c r="JS42" s="9"/>
      <c r="JU42" s="9"/>
      <c r="JW42" s="9"/>
      <c r="JY42" s="9"/>
      <c r="KA42" s="9"/>
      <c r="KC42" s="9"/>
      <c r="KE42" s="9"/>
      <c r="KG42" s="9"/>
      <c r="KI42" s="9"/>
      <c r="KK42" s="9"/>
      <c r="KM42" s="9"/>
      <c r="KO42" s="9"/>
      <c r="KQ42" s="9"/>
      <c r="KS42" s="9"/>
      <c r="KU42" s="9"/>
      <c r="KW42" s="9"/>
      <c r="KY42" s="9"/>
      <c r="LA42" s="9"/>
      <c r="LC42" s="9"/>
      <c r="LE42" s="9"/>
      <c r="LG42" s="9"/>
      <c r="LI42" s="9"/>
      <c r="LK42" s="9"/>
      <c r="LM42" s="9"/>
      <c r="LO42" s="9"/>
      <c r="LQ42" s="9"/>
      <c r="LS42" s="9"/>
      <c r="LU42" s="9"/>
      <c r="LW42" s="9"/>
      <c r="LY42" s="9"/>
      <c r="MA42" s="9"/>
      <c r="MC42" s="9"/>
      <c r="ME42" s="9"/>
      <c r="MG42" s="9"/>
      <c r="MI42" s="9"/>
      <c r="MK42" s="9"/>
      <c r="MM42" s="9"/>
      <c r="MO42" s="9"/>
      <c r="MQ42" s="9"/>
      <c r="MS42" s="9"/>
      <c r="MU42" s="9"/>
      <c r="MW42" s="9"/>
      <c r="MY42" s="9"/>
      <c r="NA42" s="9"/>
      <c r="NC42" s="9"/>
      <c r="NE42" s="9"/>
      <c r="NG42" s="9"/>
      <c r="NI42" s="9"/>
      <c r="NK42" s="9"/>
      <c r="NM42" s="9"/>
      <c r="NO42" s="9"/>
      <c r="NQ42" s="9"/>
      <c r="NS42" s="9"/>
      <c r="NU42" s="9"/>
      <c r="NW42" s="9"/>
      <c r="NY42" s="9"/>
      <c r="OA42" s="9"/>
      <c r="OC42" s="9"/>
      <c r="OE42" s="9"/>
      <c r="OG42" s="9"/>
      <c r="OI42" s="9"/>
      <c r="OK42" s="9"/>
      <c r="OM42" s="9"/>
      <c r="OO42" s="9"/>
      <c r="OQ42" s="9"/>
      <c r="OS42" s="9"/>
      <c r="OU42" s="9"/>
      <c r="OW42" s="9"/>
      <c r="OY42" s="9"/>
      <c r="PA42" s="9"/>
      <c r="PC42" s="9"/>
      <c r="PE42" s="9"/>
      <c r="PG42" s="9"/>
      <c r="PI42" s="9"/>
      <c r="PK42" s="9"/>
      <c r="PM42" s="9"/>
      <c r="PO42" s="9"/>
      <c r="PQ42" s="9"/>
      <c r="PS42" s="9"/>
      <c r="PU42" s="9"/>
      <c r="PW42" s="9"/>
      <c r="PY42" s="9"/>
      <c r="QA42" s="9"/>
      <c r="QC42" s="9"/>
      <c r="QE42" s="9"/>
      <c r="QG42" s="9"/>
      <c r="QI42" s="9"/>
      <c r="QK42" s="9"/>
      <c r="QM42" s="9"/>
      <c r="QO42" s="9"/>
      <c r="QQ42" s="9"/>
      <c r="QS42" s="9"/>
      <c r="QU42" s="9"/>
      <c r="QW42" s="9"/>
      <c r="QY42" s="9"/>
      <c r="RA42" s="9"/>
      <c r="RC42" s="9"/>
      <c r="RE42" s="9"/>
      <c r="RG42" s="9"/>
      <c r="RI42" s="9"/>
      <c r="RK42" s="9"/>
      <c r="RM42" s="9"/>
      <c r="RO42" s="9"/>
      <c r="RQ42" s="9"/>
      <c r="RS42" s="9"/>
      <c r="RU42" s="9"/>
      <c r="RW42" s="9"/>
      <c r="RY42" s="9"/>
      <c r="SA42" s="9"/>
      <c r="SC42" s="9"/>
      <c r="SE42" s="9"/>
      <c r="SG42" s="9"/>
      <c r="SI42" s="9"/>
      <c r="SK42" s="9"/>
      <c r="SM42" s="9"/>
      <c r="SO42" s="9"/>
      <c r="SQ42" s="9"/>
      <c r="SS42" s="9"/>
      <c r="SU42" s="9"/>
      <c r="SW42" s="9"/>
      <c r="SY42" s="9"/>
      <c r="TA42" s="9"/>
      <c r="TC42" s="9"/>
      <c r="TE42" s="9"/>
      <c r="TG42" s="9"/>
      <c r="TI42" s="9"/>
      <c r="TK42" s="9"/>
      <c r="TM42" s="9"/>
      <c r="TO42" s="9"/>
      <c r="TQ42" s="9"/>
      <c r="TS42" s="9"/>
      <c r="TU42" s="9"/>
      <c r="TW42" s="9"/>
      <c r="TY42" s="9"/>
      <c r="UA42" s="9"/>
      <c r="UC42" s="9"/>
      <c r="UE42" s="9"/>
      <c r="UG42" s="9"/>
      <c r="UI42" s="9"/>
      <c r="UK42" s="9"/>
      <c r="UM42" s="9"/>
      <c r="UO42" s="9"/>
      <c r="UQ42" s="9"/>
      <c r="US42" s="9"/>
      <c r="UU42" s="9"/>
      <c r="UW42" s="9"/>
      <c r="UY42" s="9"/>
      <c r="VA42" s="9"/>
      <c r="VC42" s="9"/>
      <c r="VE42" s="9"/>
      <c r="VG42" s="9"/>
      <c r="VI42" s="9"/>
      <c r="VK42" s="9"/>
      <c r="VM42" s="9"/>
      <c r="VO42" s="9"/>
      <c r="VQ42" s="9"/>
      <c r="VS42" s="9"/>
      <c r="VU42" s="9"/>
      <c r="VW42" s="9"/>
      <c r="VY42" s="9"/>
      <c r="WA42" s="9"/>
      <c r="WC42" s="9"/>
      <c r="WE42" s="9"/>
      <c r="WG42" s="9"/>
      <c r="WI42" s="9"/>
      <c r="WK42" s="9"/>
      <c r="WM42" s="9"/>
      <c r="WO42" s="9"/>
      <c r="WQ42" s="9"/>
      <c r="WS42" s="9"/>
      <c r="WU42" s="9"/>
      <c r="WW42" s="9"/>
      <c r="WY42" s="9"/>
      <c r="XA42" s="9"/>
      <c r="XC42" s="9"/>
      <c r="XE42" s="9"/>
      <c r="XG42" s="9"/>
      <c r="XI42" s="9"/>
      <c r="XK42" s="9"/>
      <c r="XM42" s="9"/>
      <c r="XO42" s="9"/>
      <c r="XQ42" s="9"/>
      <c r="XS42" s="9"/>
      <c r="XU42" s="9"/>
      <c r="XW42" s="9"/>
      <c r="XY42" s="9"/>
      <c r="YA42" s="9"/>
      <c r="YC42" s="9"/>
      <c r="YE42" s="9"/>
      <c r="YG42" s="9"/>
      <c r="YI42" s="9"/>
      <c r="YK42" s="9"/>
      <c r="YM42" s="9"/>
      <c r="YO42" s="9"/>
      <c r="YQ42" s="9"/>
      <c r="YS42" s="9"/>
      <c r="YU42" s="9"/>
      <c r="YW42" s="9"/>
      <c r="YY42" s="9"/>
      <c r="ZA42" s="9"/>
      <c r="ZC42" s="9"/>
      <c r="ZE42" s="9"/>
      <c r="ZG42" s="9"/>
      <c r="ZI42" s="9"/>
      <c r="ZK42" s="9"/>
      <c r="ZM42" s="9"/>
      <c r="ZO42" s="9"/>
      <c r="ZQ42" s="9"/>
      <c r="ZS42" s="9"/>
      <c r="ZU42" s="9"/>
      <c r="ZW42" s="9"/>
      <c r="ZY42" s="9"/>
      <c r="AAA42" s="9"/>
      <c r="AAC42" s="9"/>
      <c r="AAE42" s="9"/>
      <c r="AAG42" s="9"/>
      <c r="AAI42" s="9"/>
      <c r="AAK42" s="9"/>
      <c r="AAM42" s="9"/>
      <c r="AAO42" s="9"/>
      <c r="AAQ42" s="9"/>
      <c r="AAS42" s="9"/>
      <c r="AAU42" s="9"/>
      <c r="AAW42" s="9"/>
      <c r="AAY42" s="9"/>
      <c r="ABA42" s="9"/>
      <c r="ABB42" s="9"/>
      <c r="ABC42" s="9"/>
      <c r="ABD42" s="9"/>
      <c r="ABE42" s="9"/>
      <c r="ABF42" s="9"/>
      <c r="ABG42" s="9"/>
      <c r="ABH42" s="9"/>
      <c r="ABI42" s="9"/>
      <c r="ABK42" s="9"/>
      <c r="ABL42" s="9"/>
      <c r="ABM42" s="9"/>
      <c r="ABN42" s="9"/>
      <c r="ABO42" s="9"/>
      <c r="ABP42" s="9"/>
      <c r="ABQ42" s="9"/>
      <c r="ABR42" s="9"/>
      <c r="ABS42" s="9"/>
      <c r="ABU42" s="9"/>
      <c r="ABV42" s="9"/>
      <c r="ABW42" s="9"/>
      <c r="ABX42" s="9"/>
      <c r="ABY42" s="9"/>
      <c r="ABZ42" s="9"/>
      <c r="ACA42" s="9"/>
      <c r="ACB42" s="9"/>
      <c r="ACC42" s="9"/>
      <c r="ACE42" s="9"/>
      <c r="ACF42" s="9"/>
      <c r="ACG42" s="9"/>
      <c r="ACH42" s="9"/>
      <c r="ACI42" s="9"/>
      <c r="ACJ42" s="9"/>
      <c r="ACK42" s="9"/>
      <c r="ACL42" s="9"/>
      <c r="ACM42" s="9"/>
      <c r="ACO42" s="9"/>
      <c r="ACP42" s="9"/>
      <c r="ACQ42" s="9"/>
      <c r="ACR42" s="9"/>
      <c r="ACS42" s="9"/>
      <c r="ACT42" s="9"/>
      <c r="ACU42" s="9"/>
      <c r="ACV42" s="9"/>
      <c r="ACW42" s="9"/>
      <c r="ACY42" s="9"/>
      <c r="ACZ42" s="9"/>
      <c r="ADA42" s="9"/>
      <c r="ADB42" s="9"/>
      <c r="ADC42" s="9"/>
      <c r="ADD42" s="9"/>
      <c r="ADE42" s="9"/>
      <c r="ADF42" s="9"/>
      <c r="ADG42" s="9"/>
      <c r="ADI42" s="9"/>
      <c r="ADJ42" s="9"/>
      <c r="ADK42" s="9"/>
      <c r="ADL42" s="9"/>
      <c r="ADM42" s="9"/>
      <c r="ADN42" s="9"/>
      <c r="ADO42" s="9"/>
      <c r="ADP42" s="9"/>
      <c r="ADQ42" s="9"/>
      <c r="ADS42" s="9"/>
      <c r="ADT42" s="9"/>
      <c r="ADU42" s="9"/>
      <c r="ADV42" s="9"/>
      <c r="ADW42" s="9"/>
      <c r="ADX42" s="9"/>
      <c r="ADY42" s="9"/>
      <c r="ADZ42" s="9"/>
      <c r="AEA42" s="9"/>
      <c r="AEC42" s="9"/>
      <c r="AED42" s="9"/>
      <c r="AEE42" s="9"/>
      <c r="AEF42" s="9"/>
      <c r="AEG42" s="9"/>
      <c r="AEH42" s="9"/>
      <c r="AEI42" s="9"/>
      <c r="AEJ42" s="9"/>
      <c r="AEK42" s="9"/>
      <c r="AEM42" s="9"/>
      <c r="AEN42" s="9"/>
      <c r="AEO42" s="9"/>
      <c r="AEP42" s="9"/>
      <c r="AEQ42" s="9"/>
      <c r="AER42" s="9"/>
      <c r="AES42" s="9"/>
      <c r="AET42" s="9"/>
      <c r="AEU42" s="9"/>
      <c r="AEW42" s="9"/>
      <c r="AEX42" s="9"/>
      <c r="AEY42" s="9"/>
      <c r="AEZ42" s="9"/>
      <c r="AFA42" s="9"/>
      <c r="AFB42" s="9"/>
      <c r="AFC42" s="9"/>
      <c r="AFD42" s="9"/>
      <c r="AFE42" s="9"/>
      <c r="AFG42" s="9"/>
      <c r="AFH42" s="9"/>
      <c r="AFI42" s="9"/>
      <c r="AFJ42" s="9"/>
      <c r="AFK42" s="9"/>
      <c r="AFL42" s="9"/>
      <c r="AFM42" s="9"/>
      <c r="AFN42" s="9"/>
      <c r="AFO42" s="9"/>
      <c r="AFQ42" s="9"/>
      <c r="AFR42" s="9"/>
      <c r="AFS42" s="9"/>
      <c r="AFT42" s="9"/>
      <c r="AFU42" s="9"/>
      <c r="AFV42" s="9"/>
      <c r="AFW42" s="9"/>
      <c r="AFX42" s="9"/>
      <c r="AFY42" s="9"/>
      <c r="AGA42" s="9"/>
      <c r="AGB42" s="9"/>
      <c r="AGC42" s="9"/>
      <c r="AGD42" s="9"/>
      <c r="AGE42" s="9"/>
      <c r="AGF42" s="9"/>
      <c r="AGG42" s="9"/>
      <c r="AGH42" s="9"/>
      <c r="AGI42" s="9"/>
      <c r="AGK42" s="9"/>
      <c r="AGL42" s="9"/>
      <c r="AGM42" s="9"/>
      <c r="AGN42" s="9"/>
      <c r="AGO42" s="9"/>
      <c r="AGP42" s="9"/>
      <c r="AGQ42" s="9"/>
      <c r="AGR42" s="9"/>
      <c r="AGS42" s="9"/>
      <c r="AGU42" s="9"/>
      <c r="AGV42" s="9"/>
      <c r="AGW42" s="9"/>
      <c r="AGX42" s="9"/>
      <c r="AGY42" s="9"/>
      <c r="AGZ42" s="9"/>
      <c r="AHA42" s="9"/>
      <c r="AHB42" s="9"/>
      <c r="AHC42" s="9"/>
    </row>
    <row r="43" spans="1:887" s="8" customFormat="1" x14ac:dyDescent="0.2">
      <c r="C43" s="17" t="s">
        <v>102</v>
      </c>
      <c r="D43" s="25"/>
      <c r="F43" s="16">
        <f>SUM(F24:F42)</f>
        <v>2656418.1700000004</v>
      </c>
      <c r="G43" s="7"/>
      <c r="I43" s="16"/>
      <c r="J43" s="7"/>
      <c r="K43" s="16"/>
      <c r="L43" s="7"/>
      <c r="M43" s="16"/>
      <c r="O43" s="16"/>
      <c r="P43" s="7"/>
      <c r="Q43" s="16"/>
      <c r="R43" s="7"/>
      <c r="S43" s="16"/>
      <c r="U43" s="16">
        <f>SUM(U24:U42)</f>
        <v>-114.14291666666666</v>
      </c>
      <c r="V43" s="7"/>
      <c r="W43" s="16">
        <f>SUM(W24:W42)</f>
        <v>-114.14291666666666</v>
      </c>
      <c r="X43" s="7"/>
      <c r="Y43" s="16">
        <f>SUM(Y24:Y42)</f>
        <v>27280.157083333332</v>
      </c>
      <c r="AA43" s="16">
        <f>SUM(AA24:AA42)</f>
        <v>-114.14291666666666</v>
      </c>
      <c r="AB43" s="7"/>
      <c r="AC43" s="16">
        <f>SUM(AC24:AC42)</f>
        <v>-228.28583333333333</v>
      </c>
      <c r="AD43" s="7"/>
      <c r="AE43" s="16">
        <f>SUM(AE24:AE42)</f>
        <v>27166.014166666668</v>
      </c>
      <c r="AG43" s="16">
        <f>SUM(AG24:AG42)</f>
        <v>-114.14291666666666</v>
      </c>
      <c r="AH43" s="7"/>
      <c r="AI43" s="16">
        <f>SUM(AI24:AI42)</f>
        <v>-342.42874999999998</v>
      </c>
      <c r="AJ43" s="7"/>
      <c r="AK43" s="16">
        <f>SUM(AK24:AK42)</f>
        <v>27051.87125</v>
      </c>
      <c r="AM43" s="16">
        <f>SUM(AM24:AM42)</f>
        <v>-114.14291666666666</v>
      </c>
      <c r="AN43" s="7"/>
      <c r="AO43" s="16">
        <f>SUM(AO24:AO42)</f>
        <v>-456.57166666666666</v>
      </c>
      <c r="AP43" s="7"/>
      <c r="AQ43" s="16">
        <f>SUM(AQ24:AQ42)</f>
        <v>26937.728333333333</v>
      </c>
      <c r="AS43" s="16">
        <f>SUM(AS24:AS42)</f>
        <v>-114.14291666666666</v>
      </c>
      <c r="AT43" s="7"/>
      <c r="AU43" s="16">
        <f>SUM(AU24:AU42)</f>
        <v>-570.71458333333328</v>
      </c>
      <c r="AV43" s="7"/>
      <c r="AW43" s="16">
        <f>SUM(AW24:AW42)</f>
        <v>26823.585416666665</v>
      </c>
      <c r="AY43" s="16">
        <f>SUM(AY24:AY42)</f>
        <v>-117.00854166666666</v>
      </c>
      <c r="AZ43" s="7"/>
      <c r="BA43" s="16">
        <f>SUM(BA24:BA42)</f>
        <v>-687.72312499999998</v>
      </c>
      <c r="BB43" s="7"/>
      <c r="BC43" s="16">
        <f>SUM(BC24:BC42)</f>
        <v>27394.326875000002</v>
      </c>
      <c r="BE43" s="16">
        <f>SUM(BE24:BE42)</f>
        <v>-117.00854166666666</v>
      </c>
      <c r="BF43" s="7"/>
      <c r="BG43" s="16">
        <f>SUM(BG24:BG42)</f>
        <v>-804.73166666666668</v>
      </c>
      <c r="BH43" s="7"/>
      <c r="BI43" s="16">
        <f>SUM(BI24:BI42)</f>
        <v>27277.318333333333</v>
      </c>
      <c r="BK43" s="16">
        <f>SUM(BK24:BK42)</f>
        <v>-117.00854166666666</v>
      </c>
      <c r="BL43" s="7"/>
      <c r="BM43" s="16">
        <f>SUM(BM24:BM42)</f>
        <v>-921.74020833333327</v>
      </c>
      <c r="BN43" s="7"/>
      <c r="BO43" s="16">
        <f>SUM(BO24:BO42)</f>
        <v>27160.309791666667</v>
      </c>
      <c r="BQ43" s="16">
        <f>SUM(BQ24:BQ42)</f>
        <v>-117.00854166666666</v>
      </c>
      <c r="BR43" s="7"/>
      <c r="BS43" s="16">
        <f>SUM(BS24:BS42)</f>
        <v>-1038.74875</v>
      </c>
      <c r="BT43" s="7"/>
      <c r="BU43" s="16">
        <f>SUM(BU24:BU42)</f>
        <v>27043.301249999997</v>
      </c>
      <c r="BW43" s="16">
        <f>SUM(BW24:BW42)</f>
        <v>-117.00854166666666</v>
      </c>
      <c r="BX43" s="7"/>
      <c r="BY43" s="16">
        <f>SUM(BY24:BY42)</f>
        <v>-1155.7572916666666</v>
      </c>
      <c r="BZ43" s="7"/>
      <c r="CA43" s="16">
        <f>SUM(CA24:CA42)</f>
        <v>26926.292708333334</v>
      </c>
      <c r="CC43" s="16">
        <f>SUM(CC24:CC42)</f>
        <v>-117.00854166666666</v>
      </c>
      <c r="CD43" s="7"/>
      <c r="CE43" s="16">
        <f>SUM(CE24:CE42)</f>
        <v>-1272.7658333333331</v>
      </c>
      <c r="CF43" s="7"/>
      <c r="CG43" s="16">
        <f>SUM(CG24:CG42)</f>
        <v>26809.284166666668</v>
      </c>
      <c r="CI43" s="16">
        <f>SUM(CI24:CI42)</f>
        <v>-117.00854166666666</v>
      </c>
      <c r="CJ43" s="7"/>
      <c r="CK43" s="16">
        <f>SUM(CK24:CK42)</f>
        <v>-1389.774375</v>
      </c>
      <c r="CL43" s="7"/>
      <c r="CM43" s="16">
        <f>SUM(CM24:CM42)</f>
        <v>26692.275624999998</v>
      </c>
      <c r="CO43" s="16">
        <f>SUM(CO24:CO42)</f>
        <v>-117.00854166666666</v>
      </c>
      <c r="CP43" s="7"/>
      <c r="CQ43" s="16">
        <f>SUM(CQ24:CQ42)</f>
        <v>-1506.7829166666666</v>
      </c>
      <c r="CR43" s="7"/>
      <c r="CS43" s="16">
        <f>SUM(CS24:CS42)</f>
        <v>26575.267083333332</v>
      </c>
      <c r="CU43" s="16">
        <f>SUM(CU24:CU42)</f>
        <v>-117.00854166666666</v>
      </c>
      <c r="CV43" s="7"/>
      <c r="CW43" s="16">
        <f>SUM(CW24:CW42)</f>
        <v>-1623.7914583333334</v>
      </c>
      <c r="CX43" s="7"/>
      <c r="CY43" s="16">
        <f>SUM(CY24:CY42)</f>
        <v>26458.258541666666</v>
      </c>
      <c r="DA43" s="16">
        <f>SUM(DA24:DA42)</f>
        <v>-117.00854166666666</v>
      </c>
      <c r="DB43" s="7"/>
      <c r="DC43" s="16">
        <f>SUM(DC24:DC42)</f>
        <v>-1740.8</v>
      </c>
      <c r="DD43" s="7"/>
      <c r="DE43" s="16">
        <f>SUM(DE24:DE42)</f>
        <v>26341.25</v>
      </c>
      <c r="DG43" s="16">
        <f>SUM(DG24:DG42)</f>
        <v>-117.00854166666666</v>
      </c>
      <c r="DH43" s="7"/>
      <c r="DI43" s="16">
        <f>SUM(DI24:DI42)</f>
        <v>-1857.8085416666665</v>
      </c>
      <c r="DJ43" s="7"/>
      <c r="DK43" s="16">
        <f>SUM(DK24:DK42)</f>
        <v>26224.241458333334</v>
      </c>
      <c r="DM43" s="16">
        <f>SUM(DM24:DM42)</f>
        <v>-117.00854166666666</v>
      </c>
      <c r="DN43" s="7"/>
      <c r="DO43" s="16">
        <f>SUM(DO24:DO42)</f>
        <v>-1974.8170833333334</v>
      </c>
      <c r="DP43" s="7"/>
      <c r="DQ43" s="16">
        <f>SUM(DQ24:DQ42)</f>
        <v>26107.232916666664</v>
      </c>
      <c r="DS43" s="16">
        <f>SUM(DS24:DS42)</f>
        <v>-117.00854166666666</v>
      </c>
      <c r="DT43" s="7"/>
      <c r="DU43" s="16">
        <f>SUM(DU24:DU42)</f>
        <v>-2091.8256249999999</v>
      </c>
      <c r="DV43" s="7"/>
      <c r="DW43" s="16">
        <f>SUM(DW24:DW42)</f>
        <v>25990.224375000002</v>
      </c>
      <c r="DY43" s="16">
        <f>SUM(DY24:DY42)</f>
        <v>-117.00854166666666</v>
      </c>
      <c r="DZ43" s="7"/>
      <c r="EA43" s="16">
        <f>SUM(EA24:EA42)</f>
        <v>-2208.8341666666665</v>
      </c>
      <c r="EB43" s="7"/>
      <c r="EC43" s="16">
        <f>SUM(EC24:EC42)</f>
        <v>25873.215833333332</v>
      </c>
      <c r="EE43" s="16">
        <f>SUM(EE24:EE42)</f>
        <v>-117.00854166666666</v>
      </c>
      <c r="EF43" s="7"/>
      <c r="EG43" s="16">
        <f>SUM(EG24:EG42)</f>
        <v>-2325.8427083333331</v>
      </c>
      <c r="EH43" s="7"/>
      <c r="EI43" s="16">
        <f>SUM(EI24:EI42)</f>
        <v>25756.207291666666</v>
      </c>
      <c r="EK43" s="16">
        <f>SUM(EK24:EK42)</f>
        <v>-117.00854166666666</v>
      </c>
      <c r="EL43" s="7"/>
      <c r="EM43" s="16">
        <f>SUM(EM24:EM42)</f>
        <v>-2442.8512499999997</v>
      </c>
      <c r="EN43" s="7"/>
      <c r="EO43" s="16">
        <f>SUM(EO24:EO42)</f>
        <v>25639.19875</v>
      </c>
      <c r="EQ43" s="16">
        <f>SUM(EQ24:EQ42)</f>
        <v>-117.00854166666666</v>
      </c>
      <c r="ER43" s="7"/>
      <c r="ES43" s="16">
        <f>SUM(ES24:ES42)</f>
        <v>-2559.8597916666663</v>
      </c>
      <c r="ET43" s="7"/>
      <c r="EU43" s="16">
        <f>SUM(EU24:EU42)</f>
        <v>25522.190208333333</v>
      </c>
      <c r="EW43" s="16">
        <f>SUM(EW24:EW42)</f>
        <v>-117.00854166666666</v>
      </c>
      <c r="EX43" s="7"/>
      <c r="EY43" s="16">
        <f>SUM(EY24:EY42)</f>
        <v>-2676.8683333333333</v>
      </c>
      <c r="EZ43" s="7"/>
      <c r="FA43" s="16">
        <f>SUM(FA24:FA42)</f>
        <v>25405.181666666667</v>
      </c>
      <c r="FC43" s="16">
        <f>SUM(FC24:FC42)</f>
        <v>-117.00854166666666</v>
      </c>
      <c r="FD43" s="7"/>
      <c r="FE43" s="16">
        <f>SUM(FE24:FE42)</f>
        <v>-2793.8768749999999</v>
      </c>
      <c r="FF43" s="7"/>
      <c r="FG43" s="16">
        <f>SUM(FG24:FG42)</f>
        <v>25288.173124999998</v>
      </c>
      <c r="FI43" s="16">
        <f>SUM(FI24:FI42)</f>
        <v>-117.00854166666666</v>
      </c>
      <c r="FJ43" s="7"/>
      <c r="FK43" s="16">
        <f>SUM(FK24:FK42)</f>
        <v>-2910.8854166666665</v>
      </c>
      <c r="FL43" s="7"/>
      <c r="FM43" s="16">
        <f>SUM(FM24:FM42)</f>
        <v>25171.164583333331</v>
      </c>
      <c r="FO43" s="16">
        <f>SUM(FO24:FO42)</f>
        <v>-117.00854166666666</v>
      </c>
      <c r="FP43" s="7"/>
      <c r="FQ43" s="16">
        <f>SUM(FQ24:FQ42)</f>
        <v>-3027.8939583333331</v>
      </c>
      <c r="FR43" s="7"/>
      <c r="FS43" s="16">
        <f>SUM(FS24:FS42)</f>
        <v>25054.156041666669</v>
      </c>
      <c r="FU43" s="16">
        <f>SUM(FU24:FU42)</f>
        <v>-117.00854166666666</v>
      </c>
      <c r="FV43" s="7"/>
      <c r="FW43" s="16">
        <f>SUM(FW24:FW42)</f>
        <v>-3144.9024999999997</v>
      </c>
      <c r="FX43" s="7"/>
      <c r="FY43" s="16">
        <f>SUM(FY24:FY42)</f>
        <v>24937.147499999999</v>
      </c>
      <c r="GA43" s="16">
        <f>SUM(GA24:GA42)</f>
        <v>-117.00854166666666</v>
      </c>
      <c r="GB43" s="7"/>
      <c r="GC43" s="16">
        <f>SUM(GC24:GC42)</f>
        <v>-3261.9110416666667</v>
      </c>
      <c r="GD43" s="7"/>
      <c r="GE43" s="16">
        <f>SUM(GE24:GE42)</f>
        <v>24820.138958333333</v>
      </c>
      <c r="GG43" s="16">
        <f>SUM(GG24:GG42)</f>
        <v>-1032.3698333333332</v>
      </c>
      <c r="GH43" s="7"/>
      <c r="GI43" s="16">
        <f>SUM(GI24:GI42)</f>
        <v>-4294.2808750000004</v>
      </c>
      <c r="GJ43" s="7"/>
      <c r="GK43" s="16">
        <f>SUM(GK24:GK42)</f>
        <v>463161.18912499998</v>
      </c>
      <c r="GM43" s="16">
        <f>SUM(GM24:GM42)</f>
        <v>-1032.3698333333332</v>
      </c>
      <c r="GN43" s="7"/>
      <c r="GO43" s="16">
        <f>SUM(GO24:GO42)</f>
        <v>-5326.6507083333327</v>
      </c>
      <c r="GP43" s="7"/>
      <c r="GQ43" s="16">
        <f>SUM(GQ24:GQ42)</f>
        <v>462128.81929166667</v>
      </c>
      <c r="GS43" s="16">
        <f>SUM(GS24:GS42)</f>
        <v>-1032.3698333333332</v>
      </c>
      <c r="GT43" s="7"/>
      <c r="GU43" s="16">
        <f>SUM(GU24:GU42)</f>
        <v>-6359.0205416666668</v>
      </c>
      <c r="GV43" s="7"/>
      <c r="GW43" s="16">
        <f>SUM(GW24:GW42)</f>
        <v>461096.44945833331</v>
      </c>
      <c r="GY43" s="16">
        <f>SUM(GY24:GY42)</f>
        <v>-1032.3698333333332</v>
      </c>
      <c r="GZ43" s="7"/>
      <c r="HA43" s="16">
        <f>SUM(HA24:HA42)</f>
        <v>-7391.390374999999</v>
      </c>
      <c r="HB43" s="7"/>
      <c r="HC43" s="16">
        <f>SUM(HC24:HC42)</f>
        <v>460064.07962500001</v>
      </c>
      <c r="HE43" s="16">
        <f>SUM(HE24:HE42)</f>
        <v>-1032.3698333333332</v>
      </c>
      <c r="HF43" s="7"/>
      <c r="HG43" s="16">
        <f>SUM(HG24:HG42)</f>
        <v>-8423.7602083333331</v>
      </c>
      <c r="HH43" s="7"/>
      <c r="HI43" s="16">
        <f>SUM(HI24:HI42)</f>
        <v>459031.70979166665</v>
      </c>
      <c r="HK43" s="16">
        <f>SUM(HK24:HK42)</f>
        <v>-1032.3698333333332</v>
      </c>
      <c r="HL43" s="7"/>
      <c r="HM43" s="16">
        <f>SUM(HM24:HM42)</f>
        <v>-9456.1300416666654</v>
      </c>
      <c r="HN43" s="7"/>
      <c r="HO43" s="16">
        <f>SUM(HO24:HO42)</f>
        <v>457999.33995833329</v>
      </c>
      <c r="HQ43" s="16">
        <f>SUM(HQ24:HQ42)</f>
        <v>-1032.3698333333332</v>
      </c>
      <c r="HR43" s="7"/>
      <c r="HS43" s="16">
        <f>SUM(HS24:HS42)</f>
        <v>-10488.499874999998</v>
      </c>
      <c r="HT43" s="7"/>
      <c r="HU43" s="16">
        <f>SUM(HU24:HU42)</f>
        <v>456966.97012499999</v>
      </c>
      <c r="HW43" s="16">
        <f>SUM(HW24:HW42)</f>
        <v>-1032.3698333333332</v>
      </c>
      <c r="HX43" s="7"/>
      <c r="HY43" s="16">
        <f>SUM(HY24:HY42)</f>
        <v>-11520.869708333332</v>
      </c>
      <c r="HZ43" s="7"/>
      <c r="IA43" s="16">
        <f>SUM(IA24:IA42)</f>
        <v>455934.60029166663</v>
      </c>
      <c r="IC43" s="16">
        <f>SUM(IC24:IC42)</f>
        <v>-1032.3698333333332</v>
      </c>
      <c r="ID43" s="7"/>
      <c r="IE43" s="16">
        <f>SUM(IE24:IE42)</f>
        <v>-12553.239541666662</v>
      </c>
      <c r="IF43" s="7"/>
      <c r="IG43" s="16">
        <f>SUM(IG24:IG42)</f>
        <v>454902.23045833333</v>
      </c>
      <c r="II43" s="16">
        <f>SUM(II24:II42)</f>
        <v>-1032.3698333333332</v>
      </c>
      <c r="IJ43" s="7"/>
      <c r="IK43" s="16">
        <f>SUM(IK24:IK42)</f>
        <v>-13585.609374999996</v>
      </c>
      <c r="IL43" s="7"/>
      <c r="IM43" s="16">
        <f>SUM(IM24:IM42)</f>
        <v>453869.86062499997</v>
      </c>
      <c r="IO43" s="16">
        <f>SUM(IO24:IO42)</f>
        <v>-1032.3698333333332</v>
      </c>
      <c r="IP43" s="7"/>
      <c r="IQ43" s="16">
        <f>SUM(IQ24:IQ42)</f>
        <v>-14617.979208333329</v>
      </c>
      <c r="IR43" s="7"/>
      <c r="IS43" s="16">
        <f>SUM(IS24:IS42)</f>
        <v>452837.49079166661</v>
      </c>
      <c r="IU43" s="16">
        <f>SUM(IU24:IU42)</f>
        <v>-1032.3698333333332</v>
      </c>
      <c r="IV43" s="7"/>
      <c r="IW43" s="16">
        <f>SUM(IW24:IW42)</f>
        <v>-15650.349041666661</v>
      </c>
      <c r="IX43" s="7"/>
      <c r="IY43" s="16">
        <f>SUM(IY24:IY42)</f>
        <v>451805.12095833331</v>
      </c>
      <c r="JA43" s="16">
        <f>SUM(JA24:JA42)</f>
        <v>-1032.3698333333332</v>
      </c>
      <c r="JB43" s="7"/>
      <c r="JC43" s="16">
        <f>SUM(JC24:JC42)</f>
        <v>-16682.718874999995</v>
      </c>
      <c r="JD43" s="7"/>
      <c r="JE43" s="16">
        <f>SUM(JE24:JE42)</f>
        <v>450772.75112499995</v>
      </c>
      <c r="JG43" s="16">
        <f>SUM(JG24:JG42)</f>
        <v>-1032.3698333333332</v>
      </c>
      <c r="JH43" s="7"/>
      <c r="JI43" s="16">
        <f>SUM(JI24:JI42)</f>
        <v>-17715.088708333329</v>
      </c>
      <c r="JJ43" s="7"/>
      <c r="JK43" s="16">
        <f>SUM(JK24:JK42)</f>
        <v>449740.38129166665</v>
      </c>
      <c r="JM43" s="16">
        <f>SUM(JM24:JM42)</f>
        <v>-1032.3698333333332</v>
      </c>
      <c r="JN43" s="7"/>
      <c r="JO43" s="16">
        <f>SUM(JO24:JO42)</f>
        <v>-18747.45854166666</v>
      </c>
      <c r="JP43" s="7"/>
      <c r="JQ43" s="16">
        <f>SUM(JQ24:JQ42)</f>
        <v>448708.01145833335</v>
      </c>
      <c r="JS43" s="16">
        <f>SUM(JS24:JS42)</f>
        <v>-1032.3698333333332</v>
      </c>
      <c r="JT43" s="7"/>
      <c r="JU43" s="16">
        <f>SUM(JU24:JU42)</f>
        <v>-19779.828374999994</v>
      </c>
      <c r="JV43" s="7"/>
      <c r="JW43" s="16">
        <f>SUM(JW24:JW42)</f>
        <v>447675.64162499993</v>
      </c>
      <c r="JY43" s="16">
        <f>SUM(JY24:JY42)</f>
        <v>-1032.3698333333332</v>
      </c>
      <c r="JZ43" s="7"/>
      <c r="KA43" s="16">
        <f>SUM(KA24:KA42)</f>
        <v>-20812.198208333328</v>
      </c>
      <c r="KB43" s="7"/>
      <c r="KC43" s="16">
        <f>SUM(KC24:KC42)</f>
        <v>446643.27179166669</v>
      </c>
      <c r="KE43" s="16">
        <f>SUM(KE24:KE42)</f>
        <v>-1032.3698333333332</v>
      </c>
      <c r="KF43" s="7"/>
      <c r="KG43" s="16">
        <f>SUM(KG24:KG42)</f>
        <v>-21844.568041666662</v>
      </c>
      <c r="KH43" s="7"/>
      <c r="KI43" s="16">
        <f>SUM(KI24:KI42)</f>
        <v>445610.90195833333</v>
      </c>
      <c r="KK43" s="16">
        <f>SUM(KK24:KK42)</f>
        <v>-1032.3698333333332</v>
      </c>
      <c r="KL43" s="7"/>
      <c r="KM43" s="16">
        <f>SUM(KM24:KM42)</f>
        <v>-22876.937874999996</v>
      </c>
      <c r="KN43" s="7"/>
      <c r="KO43" s="16">
        <f>SUM(KO24:KO42)</f>
        <v>444578.53212500003</v>
      </c>
      <c r="KQ43" s="16">
        <f>SUM(KQ24:KQ42)</f>
        <v>-1032.3698333333332</v>
      </c>
      <c r="KR43" s="7"/>
      <c r="KS43" s="16">
        <f>SUM(KS24:KS42)</f>
        <v>-23909.30770833333</v>
      </c>
      <c r="KT43" s="7"/>
      <c r="KU43" s="16">
        <f>SUM(KU24:KU42)</f>
        <v>443546.16229166667</v>
      </c>
      <c r="KW43" s="16">
        <f>SUM(KW24:KW42)</f>
        <v>-4365.7031666666662</v>
      </c>
      <c r="KX43" s="7"/>
      <c r="KY43" s="16">
        <f>SUM(KY24:KY42)</f>
        <v>-28275.010874999996</v>
      </c>
      <c r="KZ43" s="7"/>
      <c r="LA43" s="16">
        <f>SUM(LA24:LA42)</f>
        <v>2039180.4591250001</v>
      </c>
      <c r="LC43" s="16">
        <f>SUM(LC24:LC42)</f>
        <v>-4365.7031666666662</v>
      </c>
      <c r="LD43" s="7"/>
      <c r="LE43" s="16">
        <f>SUM(LE24:LE42)</f>
        <v>-32640.714041666666</v>
      </c>
      <c r="LF43" s="7"/>
      <c r="LG43" s="16">
        <f>SUM(LG24:LG42)</f>
        <v>2034814.7559583331</v>
      </c>
      <c r="LI43" s="16">
        <f>SUM(LI24:LI42)</f>
        <v>-4365.7031666666662</v>
      </c>
      <c r="LJ43" s="7"/>
      <c r="LK43" s="16">
        <f>SUM(LK24:LK42)</f>
        <v>-37006.417208333332</v>
      </c>
      <c r="LL43" s="7"/>
      <c r="LM43" s="16">
        <f>SUM(LM24:LM42)</f>
        <v>2030449.0527916667</v>
      </c>
      <c r="LO43" s="16">
        <f>SUM(LO24:LO42)</f>
        <v>-4424.0721458333328</v>
      </c>
      <c r="LP43" s="7"/>
      <c r="LQ43" s="16">
        <f>SUM(LQ24:LQ42)</f>
        <v>-41430.489354166675</v>
      </c>
      <c r="LR43" s="7"/>
      <c r="LS43" s="16">
        <f>SUM(LS24:LS42)</f>
        <v>2054042.0906458334</v>
      </c>
      <c r="LU43" s="16">
        <f>SUM(LU24:LU42)</f>
        <v>-4424.0721458333328</v>
      </c>
      <c r="LV43" s="7"/>
      <c r="LW43" s="16">
        <f>SUM(LW24:LW42)</f>
        <v>-45854.561500000003</v>
      </c>
      <c r="LX43" s="7"/>
      <c r="LY43" s="16">
        <f>SUM(LY24:LY42)</f>
        <v>2049618.0185</v>
      </c>
      <c r="MA43" s="16">
        <f>SUM(MA24:MA42)</f>
        <v>-4424.0721458333328</v>
      </c>
      <c r="MB43" s="7"/>
      <c r="MC43" s="16">
        <f>SUM(MC24:MC42)</f>
        <v>-50278.633645833339</v>
      </c>
      <c r="MD43" s="7"/>
      <c r="ME43" s="16">
        <f>SUM(ME24:ME42)</f>
        <v>2045193.9463541666</v>
      </c>
      <c r="MG43" s="16">
        <f>SUM(MG24:MG42)</f>
        <v>-4424.0721458333328</v>
      </c>
      <c r="MH43" s="7"/>
      <c r="MI43" s="16">
        <f>SUM(MI24:MI42)</f>
        <v>-54702.705791666674</v>
      </c>
      <c r="MJ43" s="7"/>
      <c r="MK43" s="16">
        <f>SUM(MK24:MK42)</f>
        <v>2040769.8742083334</v>
      </c>
      <c r="MM43" s="16">
        <f>SUM(MM24:MM42)</f>
        <v>-4424.0721458333328</v>
      </c>
      <c r="MN43" s="7"/>
      <c r="MO43" s="16">
        <f>SUM(MO24:MO42)</f>
        <v>-59126.777937500003</v>
      </c>
      <c r="MP43" s="7"/>
      <c r="MQ43" s="16">
        <f>SUM(MQ24:MQ42)</f>
        <v>2036345.8020624998</v>
      </c>
      <c r="MS43" s="16">
        <f>SUM(MS24:MS42)</f>
        <v>-4424.0721458333328</v>
      </c>
      <c r="MT43" s="7"/>
      <c r="MU43" s="16">
        <f>SUM(MU24:MU42)</f>
        <v>-63550.850083333338</v>
      </c>
      <c r="MV43" s="7"/>
      <c r="MW43" s="16">
        <f>SUM(MW24:MW42)</f>
        <v>2031921.7299166666</v>
      </c>
      <c r="MY43" s="16">
        <f>SUM(MY24:MY42)</f>
        <v>-4424.0721458333328</v>
      </c>
      <c r="MZ43" s="7"/>
      <c r="NA43" s="16">
        <f>SUM(NA24:NA42)</f>
        <v>-67974.922229166681</v>
      </c>
      <c r="NB43" s="7"/>
      <c r="NC43" s="16">
        <f>SUM(NC24:NC42)</f>
        <v>2027497.6577708332</v>
      </c>
      <c r="NE43" s="16">
        <f>SUM(NE24:NE42)</f>
        <v>-4424.0721458333328</v>
      </c>
      <c r="NF43" s="7"/>
      <c r="NG43" s="16">
        <f>SUM(NG24:NG42)</f>
        <v>-72398.994375000024</v>
      </c>
      <c r="NH43" s="7"/>
      <c r="NI43" s="16">
        <f>SUM(NI24:NI42)</f>
        <v>2023073.5856250001</v>
      </c>
      <c r="NK43" s="16">
        <f>SUM(NK24:NK42)</f>
        <v>-4424.0721458333328</v>
      </c>
      <c r="NL43" s="7"/>
      <c r="NM43" s="16">
        <f>SUM(NM24:NM42)</f>
        <v>-76823.066520833338</v>
      </c>
      <c r="NN43" s="7"/>
      <c r="NO43" s="16">
        <f>SUM(NO24:NO42)</f>
        <v>2018649.5134791667</v>
      </c>
      <c r="NQ43" s="16">
        <f>SUM(NQ24:NQ42)</f>
        <v>-4572.8338125</v>
      </c>
      <c r="NR43" s="7"/>
      <c r="NS43" s="16">
        <f>SUM(NS24:NS42)</f>
        <v>-81395.900333333338</v>
      </c>
      <c r="NT43" s="7"/>
      <c r="NU43" s="16">
        <f>SUM(NU24:NU42)</f>
        <v>2085482.2796666666</v>
      </c>
      <c r="NW43" s="16">
        <f>SUM(NW24:NW42)</f>
        <v>-4577.3338125</v>
      </c>
      <c r="NX43" s="7"/>
      <c r="NY43" s="16">
        <f>SUM(NY24:NY42)</f>
        <v>-85973.234145833354</v>
      </c>
      <c r="NZ43" s="7"/>
      <c r="OA43" s="16">
        <f>SUM(OA24:OA42)</f>
        <v>2083064.9458541663</v>
      </c>
      <c r="OC43" s="16">
        <f>SUM(OC24:OC42)</f>
        <v>-4577.3338125</v>
      </c>
      <c r="OD43" s="7"/>
      <c r="OE43" s="16">
        <f>SUM(OE24:OE42)</f>
        <v>-90550.567958333355</v>
      </c>
      <c r="OF43" s="7"/>
      <c r="OG43" s="16">
        <f>SUM(OG24:OG42)</f>
        <v>2078487.6120416666</v>
      </c>
      <c r="OI43" s="16">
        <f>SUM(OI24:OI42)</f>
        <v>-4577.3338125</v>
      </c>
      <c r="OJ43" s="7"/>
      <c r="OK43" s="16">
        <f>SUM(OK24:OK42)</f>
        <v>-95127.90177083337</v>
      </c>
      <c r="OL43" s="7"/>
      <c r="OM43" s="16">
        <f>SUM(OM24:OM42)</f>
        <v>2073910.278229167</v>
      </c>
      <c r="OO43" s="16">
        <f>SUM(OO24:OO42)</f>
        <v>-4577.3338125</v>
      </c>
      <c r="OP43" s="7"/>
      <c r="OQ43" s="16">
        <f>SUM(OQ24:OQ42)</f>
        <v>-99705.235583333357</v>
      </c>
      <c r="OR43" s="7"/>
      <c r="OS43" s="16">
        <f>SUM(OS24:OS42)</f>
        <v>2069332.9444166664</v>
      </c>
      <c r="OU43" s="16">
        <f>SUM(OU24:OU42)</f>
        <v>-4577.3338125</v>
      </c>
      <c r="OV43" s="7"/>
      <c r="OW43" s="16">
        <f>SUM(OW24:OW42)</f>
        <v>-104282.56939583336</v>
      </c>
      <c r="OX43" s="7"/>
      <c r="OY43" s="16">
        <f>SUM(OY24:OY42)</f>
        <v>2064755.6106041665</v>
      </c>
      <c r="PA43" s="16">
        <f>SUM(PA24:PA42)</f>
        <v>-4577.3338125</v>
      </c>
      <c r="PB43" s="7"/>
      <c r="PC43" s="16">
        <f>SUM(PC24:PC42)</f>
        <v>-108859.90320833337</v>
      </c>
      <c r="PD43" s="7"/>
      <c r="PE43" s="16">
        <f>SUM(PE24:PE42)</f>
        <v>2060178.2767916666</v>
      </c>
      <c r="PG43" s="16">
        <f>SUM(PG24:PG42)</f>
        <v>-4577.3338125</v>
      </c>
      <c r="PH43" s="7"/>
      <c r="PI43" s="16">
        <f>SUM(PI24:PI42)</f>
        <v>-113437.23702083337</v>
      </c>
      <c r="PJ43" s="7"/>
      <c r="PK43" s="16">
        <f>SUM(PK24:PK42)</f>
        <v>2055600.9429791667</v>
      </c>
      <c r="PM43" s="16">
        <f>SUM(PM24:PM42)</f>
        <v>-4577.3338125</v>
      </c>
      <c r="PN43" s="7"/>
      <c r="PO43" s="16">
        <f>SUM(PO24:PO42)</f>
        <v>-118014.57083333339</v>
      </c>
      <c r="PP43" s="7"/>
      <c r="PQ43" s="16">
        <f>SUM(PQ24:PQ42)</f>
        <v>2051023.6091666664</v>
      </c>
      <c r="PS43" s="16">
        <f>SUM(PS24:PS42)</f>
        <v>-4581.0900625000004</v>
      </c>
      <c r="PT43" s="7"/>
      <c r="PU43" s="16">
        <f>SUM(PU24:PU42)</f>
        <v>-122595.66089583338</v>
      </c>
      <c r="PV43" s="7"/>
      <c r="PW43" s="16">
        <f>SUM(PW24:PW42)</f>
        <v>2048245.5191041667</v>
      </c>
      <c r="PY43" s="16">
        <f>SUM(PY24:PY42)</f>
        <v>-4583.9780833333334</v>
      </c>
      <c r="PZ43" s="7"/>
      <c r="QA43" s="16">
        <f>SUM(QA24:QA42)</f>
        <v>-127179.6389791667</v>
      </c>
      <c r="QB43" s="7"/>
      <c r="QC43" s="16">
        <f>SUM(QC24:QC42)</f>
        <v>2045047.7910208334</v>
      </c>
      <c r="QE43" s="16">
        <f>SUM(QE24:QE42)</f>
        <v>-4584.8322500000004</v>
      </c>
      <c r="QF43" s="7"/>
      <c r="QG43" s="16">
        <f>SUM(QG24:QG42)</f>
        <v>-131764.47122916664</v>
      </c>
      <c r="QH43" s="7"/>
      <c r="QI43" s="16">
        <f>SUM(QI24:QI42)</f>
        <v>2040872.958770833</v>
      </c>
      <c r="QK43" s="16">
        <f>SUM(QK24:QK42)</f>
        <v>-4593.2778750000007</v>
      </c>
      <c r="QL43" s="7"/>
      <c r="QM43" s="16">
        <f>SUM(QM24:QM42)</f>
        <v>-136357.74910416669</v>
      </c>
      <c r="QN43" s="7"/>
      <c r="QO43" s="16">
        <f>SUM(QO24:QO42)</f>
        <v>2040333.5808958334</v>
      </c>
      <c r="QQ43" s="16">
        <f>SUM(QQ24:QQ42)</f>
        <v>-4593.2778750000007</v>
      </c>
      <c r="QR43" s="7"/>
      <c r="QS43" s="16">
        <f>SUM(QS24:QS42)</f>
        <v>-140951.02697916669</v>
      </c>
      <c r="QT43" s="7"/>
      <c r="QU43" s="16">
        <f>SUM(QU24:QU42)</f>
        <v>2035740.3030208333</v>
      </c>
      <c r="QW43" s="16">
        <f>SUM(QW24:QW42)</f>
        <v>-4593.2778750000007</v>
      </c>
      <c r="QX43" s="7"/>
      <c r="QY43" s="16">
        <f>SUM(QY24:QY42)</f>
        <v>-145544.30485416669</v>
      </c>
      <c r="QZ43" s="7"/>
      <c r="RA43" s="16">
        <f>SUM(RA24:RA42)</f>
        <v>2031147.0251458331</v>
      </c>
      <c r="RC43" s="16">
        <f>SUM(RC24:RC42)</f>
        <v>-4593.2778750000007</v>
      </c>
      <c r="RD43" s="7"/>
      <c r="RE43" s="16">
        <f>SUM(RE24:RE42)</f>
        <v>-150137.58272916669</v>
      </c>
      <c r="RF43" s="7"/>
      <c r="RG43" s="16">
        <f>SUM(RG24:RG42)</f>
        <v>2026553.7472708335</v>
      </c>
      <c r="RI43" s="16">
        <f>SUM(RI24:RI42)</f>
        <v>-4593.2778750000007</v>
      </c>
      <c r="RJ43" s="7"/>
      <c r="RK43" s="16">
        <f>SUM(RK24:RK42)</f>
        <v>-154730.86060416666</v>
      </c>
      <c r="RL43" s="7"/>
      <c r="RM43" s="16">
        <f>SUM(RM24:RM42)</f>
        <v>2021960.4693958331</v>
      </c>
      <c r="RO43" s="16">
        <f>SUM(RO24:RO42)</f>
        <v>-4593.2778750000007</v>
      </c>
      <c r="RP43" s="7"/>
      <c r="RQ43" s="16">
        <f>SUM(RQ24:RQ42)</f>
        <v>-159324.13847916666</v>
      </c>
      <c r="RR43" s="7"/>
      <c r="RS43" s="16">
        <f>SUM(RS24:RS42)</f>
        <v>2017367.1915208334</v>
      </c>
      <c r="RU43" s="16">
        <f>SUM(RU24:RU42)</f>
        <v>-4593.2778750000007</v>
      </c>
      <c r="RV43" s="7"/>
      <c r="RW43" s="16">
        <f>SUM(RW24:RW42)</f>
        <v>-163917.41635416666</v>
      </c>
      <c r="RX43" s="7"/>
      <c r="RY43" s="16">
        <f>SUM(RY24:RY42)</f>
        <v>2012773.9136458333</v>
      </c>
      <c r="SA43" s="16">
        <f>SUM(SA24:SA42)</f>
        <v>-4961.4991250000003</v>
      </c>
      <c r="SB43" s="7"/>
      <c r="SC43" s="16">
        <f>SUM(SC24:SC42)</f>
        <v>-168878.91547916667</v>
      </c>
      <c r="SD43" s="7"/>
      <c r="SE43" s="16">
        <f>SUM(SE24:SE42)</f>
        <v>2184558.6145208334</v>
      </c>
      <c r="SG43" s="16">
        <f>SUM(SG24:SG42)</f>
        <v>-4961.4991250000003</v>
      </c>
      <c r="SH43" s="7"/>
      <c r="SI43" s="16">
        <f>SUM(SI24:SI42)</f>
        <v>-173840.41460416664</v>
      </c>
      <c r="SJ43" s="7"/>
      <c r="SK43" s="16">
        <f>SUM(SK24:SK42)</f>
        <v>2179597.1153958328</v>
      </c>
      <c r="SM43" s="16">
        <f>SUM(SM24:SM42)</f>
        <v>-4961.4991250000003</v>
      </c>
      <c r="SN43" s="7"/>
      <c r="SO43" s="16">
        <f>SUM(SO24:SO42)</f>
        <v>-178801.91372916664</v>
      </c>
      <c r="SP43" s="7"/>
      <c r="SQ43" s="16">
        <f>SUM(SQ24:SQ42)</f>
        <v>2174635.6162708336</v>
      </c>
      <c r="SS43" s="16">
        <f>SUM(SS24:SS42)</f>
        <v>-4961.4991250000003</v>
      </c>
      <c r="ST43" s="7"/>
      <c r="SU43" s="16">
        <f>SUM(SU24:SU42)</f>
        <v>-183763.41285416664</v>
      </c>
      <c r="SV43" s="7"/>
      <c r="SW43" s="16">
        <f>SUM(SW24:SW42)</f>
        <v>2169674.1171458336</v>
      </c>
      <c r="SY43" s="16">
        <f>SUM(SY24:SY42)</f>
        <v>-4961.4991250000003</v>
      </c>
      <c r="SZ43" s="7"/>
      <c r="TA43" s="16">
        <f>SUM(TA24:TA42)</f>
        <v>-188724.91197916665</v>
      </c>
      <c r="TB43" s="7"/>
      <c r="TC43" s="16">
        <f>SUM(TC24:TC42)</f>
        <v>2164712.618020833</v>
      </c>
      <c r="TE43" s="16">
        <f>SUM(TE24:TE42)</f>
        <v>-4961.4991250000003</v>
      </c>
      <c r="TF43" s="7"/>
      <c r="TG43" s="16">
        <f>SUM(TG24:TG42)</f>
        <v>-193686.41110416668</v>
      </c>
      <c r="TH43" s="7"/>
      <c r="TI43" s="16">
        <f>SUM(TI24:TI42)</f>
        <v>2159751.1188958334</v>
      </c>
      <c r="TK43" s="16">
        <f>SUM(TK24:TK42)</f>
        <v>-4961.4991250000003</v>
      </c>
      <c r="TL43" s="7"/>
      <c r="TM43" s="16">
        <f>SUM(TM24:TM42)</f>
        <v>-198647.91022916662</v>
      </c>
      <c r="TN43" s="7"/>
      <c r="TO43" s="16">
        <f>SUM(TO24:TO42)</f>
        <v>2154789.6197708333</v>
      </c>
      <c r="TQ43" s="16">
        <f>SUM(TQ24:TQ42)</f>
        <v>-4961.4991250000003</v>
      </c>
      <c r="TR43" s="7"/>
      <c r="TS43" s="16">
        <f>SUM(TS24:TS42)</f>
        <v>-203609.40935416659</v>
      </c>
      <c r="TT43" s="7"/>
      <c r="TU43" s="16">
        <f>SUM(TU24:TU42)</f>
        <v>2149828.1206458332</v>
      </c>
      <c r="TW43" s="28">
        <f>SUM(TW24:TW42)</f>
        <v>-4961.4991250000003</v>
      </c>
      <c r="TX43" s="7"/>
      <c r="TY43" s="16">
        <f>SUM(TY24:TY42)</f>
        <v>-208570.90847916662</v>
      </c>
      <c r="TZ43" s="7"/>
      <c r="UA43" s="16">
        <f>SUM(UA24:UA42)</f>
        <v>2144866.6215208336</v>
      </c>
      <c r="UC43" s="16">
        <f>SUM(UC24:UC42)</f>
        <v>-4961.4991250000003</v>
      </c>
      <c r="UD43" s="7"/>
      <c r="UE43" s="16">
        <f>SUM(UE24:UE42)</f>
        <v>-213532.4076041666</v>
      </c>
      <c r="UF43" s="7"/>
      <c r="UG43" s="16">
        <f>SUM(UG24:UG42)</f>
        <v>2139905.1223958335</v>
      </c>
      <c r="UI43" s="16">
        <f>SUM(UI24:UI42)</f>
        <v>-4961.4991250000003</v>
      </c>
      <c r="UJ43" s="7"/>
      <c r="UK43" s="16">
        <f>SUM(UK24:UK42)</f>
        <v>-218493.9067291666</v>
      </c>
      <c r="UL43" s="7"/>
      <c r="UM43" s="16">
        <f>SUM(UM24:UM42)</f>
        <v>2134943.6232708329</v>
      </c>
      <c r="UO43" s="16">
        <f>SUM(UO24:UO42)</f>
        <v>-4961.4991250000003</v>
      </c>
      <c r="UP43" s="7"/>
      <c r="UQ43" s="16">
        <f>SUM(UQ24:UQ42)</f>
        <v>-223455.40585416666</v>
      </c>
      <c r="UR43" s="7"/>
      <c r="US43" s="16">
        <f>SUM(US24:US42)</f>
        <v>2129982.1241458333</v>
      </c>
      <c r="UU43" s="16">
        <f>SUM(UU24:UU42)</f>
        <v>-4961.4991250000003</v>
      </c>
      <c r="UV43" s="7"/>
      <c r="UW43" s="16">
        <f>SUM(UW24:UW42)</f>
        <v>-228416.90497916666</v>
      </c>
      <c r="UX43" s="7"/>
      <c r="UY43" s="16">
        <f>SUM(UY24:UY42)</f>
        <v>2125020.6250208337</v>
      </c>
      <c r="VA43" s="28">
        <f>SUM(VA24:VA42)</f>
        <v>-4961.4991250000003</v>
      </c>
      <c r="VB43" s="7"/>
      <c r="VC43" s="16">
        <f>SUM(VC24:VC42)</f>
        <v>-233378.40410416661</v>
      </c>
      <c r="VD43" s="7"/>
      <c r="VE43" s="16">
        <f>SUM(VE24:VE42)</f>
        <v>2120059.1258958331</v>
      </c>
      <c r="VG43" s="28">
        <f>SUM(VG24:VG42)</f>
        <v>-4961.4991250000003</v>
      </c>
      <c r="VH43" s="7"/>
      <c r="VI43" s="16">
        <f>SUM(VI24:VI42)</f>
        <v>-238339.9032291667</v>
      </c>
      <c r="VJ43" s="7"/>
      <c r="VK43" s="16">
        <f>SUM(VK24:VK42)</f>
        <v>2115097.6267708335</v>
      </c>
      <c r="VM43" s="28">
        <f>SUM(VM24:VM42)</f>
        <v>-4961.4991250000003</v>
      </c>
      <c r="VN43" s="7"/>
      <c r="VO43" s="16">
        <f>SUM(VO24:VO42)</f>
        <v>-243301.40235416676</v>
      </c>
      <c r="VP43" s="7"/>
      <c r="VQ43" s="16">
        <f>SUM(VQ24:VQ42)</f>
        <v>2110136.1276458334</v>
      </c>
      <c r="VS43" s="28">
        <f>SUM(VS24:VS42)</f>
        <v>-4961.4991250000003</v>
      </c>
      <c r="VT43" s="7"/>
      <c r="VU43" s="16">
        <f>SUM(VU24:VU42)</f>
        <v>-248262.9014791667</v>
      </c>
      <c r="VV43" s="7"/>
      <c r="VW43" s="16">
        <f>SUM(VW24:VW42)</f>
        <v>2105174.6285208333</v>
      </c>
      <c r="VY43" s="28">
        <f>SUM(VY24:VY42)</f>
        <v>-4961.4991250000003</v>
      </c>
      <c r="VZ43" s="7"/>
      <c r="WA43" s="29">
        <f>SUM(WA24:WA42)</f>
        <v>-253224.4006041667</v>
      </c>
      <c r="WB43" s="7"/>
      <c r="WC43" s="16">
        <f>SUM(WC24:WC42)</f>
        <v>2100213.1293958332</v>
      </c>
      <c r="WE43" s="28">
        <f>SUM(WE24:WE42)</f>
        <v>-4961.4991250000003</v>
      </c>
      <c r="WF43" s="7"/>
      <c r="WG43" s="16">
        <f>SUM(WG24:WG42)</f>
        <v>-258185.8997291667</v>
      </c>
      <c r="WH43" s="7"/>
      <c r="WI43" s="16">
        <f>SUM(WI24:WI42)</f>
        <v>2095251.6302708334</v>
      </c>
      <c r="WK43" s="28">
        <f>SUM(WK24:WK42)</f>
        <v>-4961.4991250000003</v>
      </c>
      <c r="WL43" s="7"/>
      <c r="WM43" s="16">
        <f>SUM(WM24:WM42)</f>
        <v>-263147.39885416673</v>
      </c>
      <c r="WN43" s="7"/>
      <c r="WO43" s="16">
        <f>SUM(WO24:WO42)</f>
        <v>2090290.1311458331</v>
      </c>
      <c r="WQ43" s="28">
        <f>SUM(WQ24:WQ42)</f>
        <v>-4961.4991250000003</v>
      </c>
      <c r="WR43" s="7"/>
      <c r="WS43" s="29">
        <f>SUM(WS24:WS42)</f>
        <v>-268108.89797916677</v>
      </c>
      <c r="WT43" s="7"/>
      <c r="WU43" s="16">
        <f>SUM(WU24:WU42)</f>
        <v>2085328.632020833</v>
      </c>
      <c r="WW43" s="28">
        <f>SUM(WW24:WW42)</f>
        <v>-4961.4991250000003</v>
      </c>
      <c r="WX43" s="7"/>
      <c r="WY43" s="16">
        <f>SUM(WY24:WY42)</f>
        <v>-273070.39710416668</v>
      </c>
      <c r="WZ43" s="7"/>
      <c r="XA43" s="16">
        <f>SUM(XA24:XA42)</f>
        <v>2080367.1328958336</v>
      </c>
      <c r="XC43" s="28">
        <f>SUM(XC24:XC42)</f>
        <v>-4961.4991250000003</v>
      </c>
      <c r="XD43" s="7"/>
      <c r="XE43" s="16">
        <f>SUM(XE24:XE42)</f>
        <v>-278031.89622916677</v>
      </c>
      <c r="XF43" s="7"/>
      <c r="XG43" s="16">
        <f>SUM(XG24:XG42)</f>
        <v>2075405.633770833</v>
      </c>
      <c r="XI43" s="28">
        <f>SUM(XI24:XI42)</f>
        <v>-4961.4991250000003</v>
      </c>
      <c r="XJ43" s="7"/>
      <c r="XK43" s="29">
        <f>SUM(XK24:XK42)</f>
        <v>-282993.3953541668</v>
      </c>
      <c r="XL43" s="7"/>
      <c r="XM43" s="16">
        <f>SUM(XM24:XM42)</f>
        <v>2070444.1346458332</v>
      </c>
      <c r="XO43" s="28">
        <f>SUM(XO24:XO42)</f>
        <v>-4961.4991250000003</v>
      </c>
      <c r="XP43" s="7"/>
      <c r="XQ43" s="16">
        <f>SUM(XQ24:XQ42)</f>
        <v>-287954.89447916677</v>
      </c>
      <c r="XR43" s="7"/>
      <c r="XS43" s="16">
        <f>SUM(XS24:XS42)</f>
        <v>2065482.6355208331</v>
      </c>
      <c r="XU43" s="28">
        <f>SUM(XU24:XU42)</f>
        <v>-4961.4991250000003</v>
      </c>
      <c r="XV43" s="7"/>
      <c r="XW43" s="16">
        <f>SUM(XW24:XW42)</f>
        <v>-292916.39360416675</v>
      </c>
      <c r="XX43" s="7"/>
      <c r="XY43" s="16">
        <f>SUM(XY24:XY42)</f>
        <v>2060521.136395833</v>
      </c>
      <c r="YA43" s="28">
        <f>SUM(YA24:YA42)</f>
        <v>-4961.4991250000003</v>
      </c>
      <c r="YB43" s="7"/>
      <c r="YC43" s="29">
        <f>SUM(YC24:YC42)</f>
        <v>-297877.89272916672</v>
      </c>
      <c r="YD43" s="7"/>
      <c r="YE43" s="16">
        <f>SUM(YE24:YE42)</f>
        <v>2055559.6372708336</v>
      </c>
      <c r="YG43" s="28">
        <f>SUM(YG24:YG42)</f>
        <v>-4961.4991250000003</v>
      </c>
      <c r="YH43" s="7"/>
      <c r="YI43" s="16">
        <f>SUM(YI24:YI42)</f>
        <v>-302839.39185416669</v>
      </c>
      <c r="YJ43" s="7"/>
      <c r="YK43" s="16">
        <f>SUM(YK24:YK42)</f>
        <v>2050598.1381458333</v>
      </c>
      <c r="YM43" s="28">
        <f>SUM(YM24:YM42)</f>
        <v>-4961.4991250000003</v>
      </c>
      <c r="YN43" s="7"/>
      <c r="YO43" s="16">
        <f>SUM(YO24:YO42)</f>
        <v>-307800.89097916678</v>
      </c>
      <c r="YP43" s="7"/>
      <c r="YQ43" s="16">
        <f>SUM(YQ24:YQ42)</f>
        <v>2045636.639020833</v>
      </c>
      <c r="YS43" s="28">
        <f>SUM(YS24:YS42)</f>
        <v>-4961.4991250000003</v>
      </c>
      <c r="YT43" s="7"/>
      <c r="YU43" s="29">
        <f>SUM(YU24:YU42)</f>
        <v>-312762.3901041667</v>
      </c>
      <c r="YV43" s="7"/>
      <c r="YW43" s="16">
        <f>SUM(YW24:YW42)</f>
        <v>2040675.1398958333</v>
      </c>
      <c r="YY43" s="28">
        <f>SUM(YY24:YY42)</f>
        <v>-4961.4991250000003</v>
      </c>
      <c r="YZ43" s="7"/>
      <c r="ZA43" s="16">
        <f>SUM(ZA24:ZA42)</f>
        <v>-317723.88922916679</v>
      </c>
      <c r="ZB43" s="7"/>
      <c r="ZC43" s="16">
        <f>SUM(ZC24:ZC42)</f>
        <v>2035713.6407708332</v>
      </c>
      <c r="ZE43" s="28">
        <f>SUM(ZE24:ZE42)</f>
        <v>-4961.4991250000003</v>
      </c>
      <c r="ZF43" s="7"/>
      <c r="ZG43" s="16">
        <f>SUM(ZG24:ZG42)</f>
        <v>-322685.38835416682</v>
      </c>
      <c r="ZH43" s="7"/>
      <c r="ZI43" s="16">
        <f>SUM(ZI24:ZI42)</f>
        <v>2030752.1416458332</v>
      </c>
      <c r="ZK43" s="28">
        <f>SUM(ZK24:ZK42)</f>
        <v>-4961.4991250000003</v>
      </c>
      <c r="ZL43" s="7"/>
      <c r="ZM43" s="29">
        <f>SUM(ZM24:ZM42)</f>
        <v>-327646.88747916673</v>
      </c>
      <c r="ZN43" s="7"/>
      <c r="ZO43" s="16">
        <f>SUM(ZO24:ZO42)</f>
        <v>2025790.6425208331</v>
      </c>
      <c r="ZQ43" s="28">
        <f>SUM(ZQ24:ZQ42)</f>
        <v>-4961.4991250000003</v>
      </c>
      <c r="ZR43" s="7"/>
      <c r="ZS43" s="16">
        <f>SUM(ZS24:ZS42)</f>
        <v>-332608.38660416682</v>
      </c>
      <c r="ZT43" s="7"/>
      <c r="ZU43" s="16">
        <f>SUM(ZU24:ZU42)</f>
        <v>2020829.1433958337</v>
      </c>
      <c r="ZW43" s="28">
        <f>SUM(ZW24:ZW42)</f>
        <v>-4961.4991250000003</v>
      </c>
      <c r="ZX43" s="7"/>
      <c r="ZY43" s="16">
        <f>SUM(ZY24:ZY42)</f>
        <v>-337569.88572916685</v>
      </c>
      <c r="ZZ43" s="7"/>
      <c r="AAA43" s="16">
        <f>SUM(AAA24:AAA42)</f>
        <v>2015867.6442708331</v>
      </c>
      <c r="AAC43" s="28">
        <f>SUM(AAC24:AAC42)</f>
        <v>-4961.4991250000003</v>
      </c>
      <c r="AAD43" s="7"/>
      <c r="AAE43" s="29">
        <f>SUM(AAE24:AAE42)</f>
        <v>-342531.38485416677</v>
      </c>
      <c r="AAF43" s="7"/>
      <c r="AAG43" s="16">
        <f>SUM(AAG24:AAG42)</f>
        <v>2010906.1451458333</v>
      </c>
      <c r="AAI43" s="28">
        <f>SUM(AAI24:AAI42)</f>
        <v>-4961.4991250000003</v>
      </c>
      <c r="AAJ43" s="7"/>
      <c r="AAK43" s="16">
        <f>SUM(AAK24:AAK42)</f>
        <v>-347492.88397916686</v>
      </c>
      <c r="AAL43" s="7"/>
      <c r="AAM43" s="16">
        <f>SUM(AAM24:AAM42)</f>
        <v>2005944.6460208332</v>
      </c>
      <c r="AAO43" s="28">
        <f>SUM(AAO24:AAO42)</f>
        <v>-4961.4991250000003</v>
      </c>
      <c r="AAP43" s="7"/>
      <c r="AAQ43" s="16">
        <f>SUM(AAQ24:AAQ42)</f>
        <v>-352454.38310416689</v>
      </c>
      <c r="AAR43" s="7"/>
      <c r="AAS43" s="16">
        <f>SUM(AAS24:AAS42)</f>
        <v>2000983.1468958328</v>
      </c>
      <c r="AAU43" s="28">
        <f>SUM(AAU24:AAU42)</f>
        <v>-4961.4991250000003</v>
      </c>
      <c r="AAV43" s="7"/>
      <c r="AAW43" s="29">
        <f>SUM(AAW24:AAW42)</f>
        <v>-357415.8822291668</v>
      </c>
      <c r="AAX43" s="7"/>
      <c r="AAY43" s="16">
        <f>SUM(AAY24:AAY42)</f>
        <v>1996021.6477708335</v>
      </c>
      <c r="ABA43" s="28">
        <f t="shared" ref="ABA43:ABI43" si="538">SUM(ABA24:ABA42)</f>
        <v>-4961.4991250000003</v>
      </c>
      <c r="ABB43" s="16">
        <f t="shared" si="538"/>
        <v>-362377.38135416678</v>
      </c>
      <c r="ABC43" s="16">
        <f t="shared" si="538"/>
        <v>1991060.1486458331</v>
      </c>
      <c r="ABD43" s="28">
        <f t="shared" si="538"/>
        <v>-4961.4991250000003</v>
      </c>
      <c r="ABE43" s="16">
        <f t="shared" si="538"/>
        <v>-367338.88047916681</v>
      </c>
      <c r="ABF43" s="16">
        <f t="shared" si="538"/>
        <v>1986098.649520833</v>
      </c>
      <c r="ABG43" s="28">
        <f t="shared" si="538"/>
        <v>-4961.4991250000003</v>
      </c>
      <c r="ABH43" s="29">
        <f t="shared" si="538"/>
        <v>-372300.37960416678</v>
      </c>
      <c r="ABI43" s="16">
        <f t="shared" si="538"/>
        <v>1981137.1503958334</v>
      </c>
      <c r="ABK43" s="28">
        <f t="shared" ref="ABK43:ABS43" si="539">SUM(ABK24:ABK42)</f>
        <v>-4961.4991250000003</v>
      </c>
      <c r="ABL43" s="16">
        <f t="shared" si="539"/>
        <v>-377261.87872916675</v>
      </c>
      <c r="ABM43" s="16">
        <f t="shared" si="539"/>
        <v>1976175.6512708331</v>
      </c>
      <c r="ABN43" s="28">
        <f t="shared" si="539"/>
        <v>-4961.4991250000003</v>
      </c>
      <c r="ABO43" s="16">
        <f t="shared" si="539"/>
        <v>-382223.3778541669</v>
      </c>
      <c r="ABP43" s="16">
        <f t="shared" si="539"/>
        <v>1971214.1521458332</v>
      </c>
      <c r="ABQ43" s="28">
        <f t="shared" si="539"/>
        <v>-4961.4991250000003</v>
      </c>
      <c r="ABR43" s="29">
        <f t="shared" si="539"/>
        <v>-387184.87697916682</v>
      </c>
      <c r="ABS43" s="16">
        <f t="shared" si="539"/>
        <v>1966252.6530208334</v>
      </c>
      <c r="ABU43" s="28">
        <f t="shared" ref="ABU43:ACC43" si="540">SUM(ABU24:ABU42)</f>
        <v>-4961.4991250000003</v>
      </c>
      <c r="ABV43" s="16">
        <f t="shared" si="540"/>
        <v>-392146.37610416673</v>
      </c>
      <c r="ABW43" s="16">
        <f t="shared" si="540"/>
        <v>1961291.1538958333</v>
      </c>
      <c r="ABX43" s="28">
        <f t="shared" si="540"/>
        <v>-4961.4991250000003</v>
      </c>
      <c r="ABY43" s="16">
        <f t="shared" si="540"/>
        <v>-397107.87522916682</v>
      </c>
      <c r="ABZ43" s="16">
        <f t="shared" si="540"/>
        <v>1956329.654770833</v>
      </c>
      <c r="ACA43" s="28">
        <f t="shared" si="540"/>
        <v>-4961.4991250000003</v>
      </c>
      <c r="ACB43" s="29">
        <f t="shared" si="540"/>
        <v>-402069.37435416674</v>
      </c>
      <c r="ACC43" s="16">
        <f t="shared" si="540"/>
        <v>2206371.0356458332</v>
      </c>
      <c r="ACE43" s="28">
        <f t="shared" ref="ACE43:ACM43" si="541">SUM(ACE24:ACE42)</f>
        <v>-5492.7551250000006</v>
      </c>
      <c r="ACF43" s="16">
        <f t="shared" si="541"/>
        <v>-407562.12947916676</v>
      </c>
      <c r="ACG43" s="16">
        <f t="shared" si="541"/>
        <v>2200878.2805208331</v>
      </c>
      <c r="ACH43" s="28">
        <f t="shared" si="541"/>
        <v>-5492.7551250000006</v>
      </c>
      <c r="ACI43" s="16">
        <f t="shared" si="541"/>
        <v>-413054.88460416673</v>
      </c>
      <c r="ACJ43" s="16">
        <f t="shared" si="541"/>
        <v>2195385.525395833</v>
      </c>
      <c r="ACK43" s="28">
        <f t="shared" si="541"/>
        <v>-5492.7551250000006</v>
      </c>
      <c r="ACL43" s="29">
        <f t="shared" si="541"/>
        <v>-418547.63972916669</v>
      </c>
      <c r="ACM43" s="16">
        <f t="shared" si="541"/>
        <v>2189892.7702708333</v>
      </c>
      <c r="ACO43" s="28">
        <f t="shared" ref="ACO43:ACW43" si="542">SUM(ACO24:ACO42)</f>
        <v>-5492.7551250000006</v>
      </c>
      <c r="ACP43" s="16">
        <f t="shared" si="542"/>
        <v>-424040.39485416666</v>
      </c>
      <c r="ACQ43" s="16">
        <f t="shared" si="542"/>
        <v>2184400.0151458336</v>
      </c>
      <c r="ACR43" s="28">
        <f t="shared" si="542"/>
        <v>-5492.7551250000006</v>
      </c>
      <c r="ACS43" s="16">
        <f t="shared" si="542"/>
        <v>-429533.14997916669</v>
      </c>
      <c r="ACT43" s="16">
        <f t="shared" si="542"/>
        <v>2178907.2600208335</v>
      </c>
      <c r="ACU43" s="28">
        <f t="shared" si="542"/>
        <v>-5492.7551250000006</v>
      </c>
      <c r="ACV43" s="29">
        <f t="shared" si="542"/>
        <v>-435025.90510416665</v>
      </c>
      <c r="ACW43" s="16">
        <f t="shared" si="542"/>
        <v>2173414.5048958333</v>
      </c>
      <c r="ACY43" s="28">
        <f t="shared" ref="ACY43:ADG43" si="543">SUM(ACY24:ACY42)</f>
        <v>-5492.7551250000006</v>
      </c>
      <c r="ACZ43" s="16">
        <f t="shared" si="543"/>
        <v>-440518.66022916656</v>
      </c>
      <c r="ADA43" s="16">
        <f t="shared" si="543"/>
        <v>2167921.7497708336</v>
      </c>
      <c r="ADB43" s="28">
        <f t="shared" si="543"/>
        <v>-5492.7551250000006</v>
      </c>
      <c r="ADC43" s="16">
        <f t="shared" si="543"/>
        <v>-446011.41535416665</v>
      </c>
      <c r="ADD43" s="16">
        <f t="shared" si="543"/>
        <v>2162428.9946458335</v>
      </c>
      <c r="ADE43" s="28">
        <f t="shared" si="543"/>
        <v>-5492.7551250000006</v>
      </c>
      <c r="ADF43" s="29">
        <f t="shared" si="543"/>
        <v>-451504.17047916655</v>
      </c>
      <c r="ADG43" s="16">
        <f t="shared" si="543"/>
        <v>2156936.2395208334</v>
      </c>
      <c r="ADI43" s="28">
        <f t="shared" ref="ADI43:ADQ43" si="544">SUM(ADI24:ADI42)</f>
        <v>-5492.7551250000006</v>
      </c>
      <c r="ADJ43" s="16">
        <f t="shared" si="544"/>
        <v>-456996.92560416652</v>
      </c>
      <c r="ADK43" s="16">
        <f t="shared" si="544"/>
        <v>2151443.4843958332</v>
      </c>
      <c r="ADL43" s="28">
        <f t="shared" si="544"/>
        <v>-5492.7551250000006</v>
      </c>
      <c r="ADM43" s="16">
        <f t="shared" si="544"/>
        <v>-462489.68072916649</v>
      </c>
      <c r="ADN43" s="16">
        <f t="shared" si="544"/>
        <v>2145950.7292708335</v>
      </c>
      <c r="ADO43" s="28">
        <f t="shared" si="544"/>
        <v>-5492.7551250000006</v>
      </c>
      <c r="ADP43" s="29">
        <f t="shared" si="544"/>
        <v>-467982.4358541664</v>
      </c>
      <c r="ADQ43" s="16">
        <f t="shared" si="544"/>
        <v>2140457.9741458339</v>
      </c>
      <c r="ADS43" s="28">
        <f t="shared" ref="ADS43:AEA43" si="545">SUM(ADS24:ADS42)</f>
        <v>-5492.7551250000006</v>
      </c>
      <c r="ADT43" s="16">
        <f t="shared" si="545"/>
        <v>-473475.19097916636</v>
      </c>
      <c r="ADU43" s="16">
        <f t="shared" si="545"/>
        <v>2134965.2190208333</v>
      </c>
      <c r="ADV43" s="28">
        <f t="shared" si="545"/>
        <v>-5492.7551250000006</v>
      </c>
      <c r="ADW43" s="16">
        <f t="shared" si="545"/>
        <v>-478967.94610416639</v>
      </c>
      <c r="ADX43" s="16">
        <f t="shared" si="545"/>
        <v>2129472.4638958336</v>
      </c>
      <c r="ADY43" s="28">
        <f t="shared" si="545"/>
        <v>-5492.7551250000006</v>
      </c>
      <c r="ADZ43" s="29">
        <f t="shared" si="545"/>
        <v>-484460.70122916636</v>
      </c>
      <c r="AEA43" s="16">
        <f t="shared" si="545"/>
        <v>2123979.7087708334</v>
      </c>
      <c r="AEC43" s="28">
        <f t="shared" ref="AEC43:AEK43" si="546">SUM(AEC24:AEC42)</f>
        <v>-5492.7551250000006</v>
      </c>
      <c r="AED43" s="16">
        <f t="shared" si="546"/>
        <v>-489953.45635416644</v>
      </c>
      <c r="AEE43" s="16">
        <f t="shared" si="546"/>
        <v>2118486.9536458342</v>
      </c>
      <c r="AEF43" s="28">
        <f t="shared" si="546"/>
        <v>-5492.7551250000006</v>
      </c>
      <c r="AEG43" s="16">
        <f t="shared" si="546"/>
        <v>-495446.21147916646</v>
      </c>
      <c r="AEH43" s="16">
        <f t="shared" si="546"/>
        <v>2112994.1985208332</v>
      </c>
      <c r="AEI43" s="28">
        <f t="shared" si="546"/>
        <v>-5492.7551250000006</v>
      </c>
      <c r="AEJ43" s="29">
        <f t="shared" si="546"/>
        <v>-500938.96660416626</v>
      </c>
      <c r="AEK43" s="16">
        <f t="shared" si="546"/>
        <v>2107501.4433958335</v>
      </c>
      <c r="AEM43" s="28">
        <f t="shared" ref="AEM43:AEU43" si="547">SUM(AEM24:AEM42)</f>
        <v>-5492.7551250000006</v>
      </c>
      <c r="AEN43" s="16">
        <f t="shared" si="547"/>
        <v>-506431.72172916628</v>
      </c>
      <c r="AEO43" s="16">
        <f t="shared" si="547"/>
        <v>2102008.6882708338</v>
      </c>
      <c r="AEP43" s="28">
        <f t="shared" si="547"/>
        <v>-5492.7551250000006</v>
      </c>
      <c r="AEQ43" s="16">
        <f t="shared" si="547"/>
        <v>-511924.47685416631</v>
      </c>
      <c r="AER43" s="16">
        <f t="shared" si="547"/>
        <v>2096515.9331458334</v>
      </c>
      <c r="AES43" s="28">
        <f t="shared" si="547"/>
        <v>-5492.7551250000006</v>
      </c>
      <c r="AET43" s="29">
        <f t="shared" si="547"/>
        <v>-517417.23197916616</v>
      </c>
      <c r="AEU43" s="16">
        <f t="shared" si="547"/>
        <v>2091023.178020834</v>
      </c>
      <c r="AEW43" s="28">
        <f t="shared" ref="AEW43:AFE43" si="548">SUM(AEW24:AEW42)</f>
        <v>-5492.7551250000006</v>
      </c>
      <c r="AEX43" s="16">
        <f t="shared" si="548"/>
        <v>-522909.98710416612</v>
      </c>
      <c r="AEY43" s="16">
        <f t="shared" si="548"/>
        <v>2085530.4228958338</v>
      </c>
      <c r="AEZ43" s="28">
        <f t="shared" si="548"/>
        <v>-5492.7551250000006</v>
      </c>
      <c r="AFA43" s="16">
        <f t="shared" si="548"/>
        <v>-528402.74222916621</v>
      </c>
      <c r="AFB43" s="16">
        <f t="shared" si="548"/>
        <v>2080037.6677708337</v>
      </c>
      <c r="AFC43" s="28">
        <f t="shared" si="548"/>
        <v>-5492.7551250000006</v>
      </c>
      <c r="AFD43" s="29">
        <f t="shared" si="548"/>
        <v>-533895.49735416612</v>
      </c>
      <c r="AFE43" s="16">
        <f t="shared" si="548"/>
        <v>2074544.912645834</v>
      </c>
      <c r="AFG43" s="28">
        <f t="shared" ref="AFG43:AFO43" si="549">SUM(AFG24:AFG42)</f>
        <v>-5492.7551250000006</v>
      </c>
      <c r="AFH43" s="16">
        <f t="shared" si="549"/>
        <v>-539388.25247916603</v>
      </c>
      <c r="AFI43" s="16">
        <f t="shared" si="549"/>
        <v>2069052.1575208339</v>
      </c>
      <c r="AFJ43" s="28">
        <f t="shared" si="549"/>
        <v>-5492.7551250000006</v>
      </c>
      <c r="AFK43" s="16">
        <f t="shared" si="549"/>
        <v>-544881.00760416617</v>
      </c>
      <c r="AFL43" s="16">
        <f t="shared" si="549"/>
        <v>2063559.402395834</v>
      </c>
      <c r="AFM43" s="28">
        <f t="shared" si="549"/>
        <v>-5492.7551250000006</v>
      </c>
      <c r="AFN43" s="29">
        <f t="shared" si="549"/>
        <v>-550373.76272916608</v>
      </c>
      <c r="AFO43" s="16">
        <f t="shared" si="549"/>
        <v>2062127.2072708339</v>
      </c>
      <c r="AFQ43" s="28">
        <f t="shared" ref="AFQ43:AFY43" si="550">SUM(AFQ24:AFQ42)</f>
        <v>-5501.2146250000005</v>
      </c>
      <c r="AFR43" s="16">
        <f t="shared" si="550"/>
        <v>-555874.97735416598</v>
      </c>
      <c r="AFS43" s="16">
        <f t="shared" si="550"/>
        <v>2056625.9926458339</v>
      </c>
      <c r="AFT43" s="28">
        <f t="shared" si="550"/>
        <v>-5501.2146250000005</v>
      </c>
      <c r="AFU43" s="16">
        <f t="shared" si="550"/>
        <v>-561376.191979166</v>
      </c>
      <c r="AFV43" s="16">
        <f t="shared" si="550"/>
        <v>2051124.7780208339</v>
      </c>
      <c r="AFW43" s="28">
        <f t="shared" si="550"/>
        <v>-5501.2146250000005</v>
      </c>
      <c r="AFX43" s="29">
        <f t="shared" si="550"/>
        <v>-566877.40660416603</v>
      </c>
      <c r="AFY43" s="16">
        <f t="shared" si="550"/>
        <v>2045623.5633958343</v>
      </c>
      <c r="AGA43" s="28">
        <f t="shared" ref="AGA43:AGI43" si="551">SUM(AGA24:AGA42)</f>
        <v>-5501.2146250000005</v>
      </c>
      <c r="AGB43" s="16">
        <f t="shared" si="551"/>
        <v>-572378.62122916605</v>
      </c>
      <c r="AGC43" s="16">
        <f t="shared" si="551"/>
        <v>2040122.3487708345</v>
      </c>
      <c r="AGD43" s="28">
        <f t="shared" si="551"/>
        <v>-5501.2146250000005</v>
      </c>
      <c r="AGE43" s="16">
        <f t="shared" si="551"/>
        <v>-577879.83585416584</v>
      </c>
      <c r="AGF43" s="16">
        <f t="shared" si="551"/>
        <v>2034621.1341458338</v>
      </c>
      <c r="AGG43" s="28">
        <f t="shared" si="551"/>
        <v>-5501.2146250000005</v>
      </c>
      <c r="AGH43" s="29">
        <f t="shared" si="551"/>
        <v>-583381.05047916598</v>
      </c>
      <c r="AGI43" s="16">
        <f t="shared" si="551"/>
        <v>2029119.9195208342</v>
      </c>
      <c r="AGK43" s="28">
        <f t="shared" ref="AGK43:AGS43" si="552">SUM(AGK24:AGK42)</f>
        <v>-5501.2146250000005</v>
      </c>
      <c r="AGL43" s="16">
        <f t="shared" si="552"/>
        <v>-588882.26510416588</v>
      </c>
      <c r="AGM43" s="16">
        <f t="shared" si="552"/>
        <v>2023618.704895834</v>
      </c>
      <c r="AGN43" s="28">
        <f t="shared" si="552"/>
        <v>-5501.2146250000005</v>
      </c>
      <c r="AGO43" s="16">
        <f t="shared" si="552"/>
        <v>-594383.47972916567</v>
      </c>
      <c r="AGP43" s="16">
        <f t="shared" si="552"/>
        <v>2018117.4902708344</v>
      </c>
      <c r="AGQ43" s="28">
        <f t="shared" si="552"/>
        <v>-5501.2146250000005</v>
      </c>
      <c r="AGR43" s="29">
        <f t="shared" si="552"/>
        <v>-599884.69435416581</v>
      </c>
      <c r="AGS43" s="16">
        <f t="shared" si="552"/>
        <v>2012616.2756458342</v>
      </c>
      <c r="AGU43" s="28">
        <f t="shared" ref="AGU43:AHC43" si="553">SUM(AGU24:AGU42)</f>
        <v>-5501.2146250000005</v>
      </c>
      <c r="AGV43" s="16">
        <f t="shared" si="553"/>
        <v>-605385.90897916572</v>
      </c>
      <c r="AGW43" s="16">
        <f t="shared" si="553"/>
        <v>2007115.0610208344</v>
      </c>
      <c r="AGX43" s="28">
        <f t="shared" si="553"/>
        <v>-5501.2146250000005</v>
      </c>
      <c r="AGY43" s="16">
        <f t="shared" si="553"/>
        <v>-610887.12360416562</v>
      </c>
      <c r="AGZ43" s="16">
        <f t="shared" si="553"/>
        <v>2001613.8463958339</v>
      </c>
      <c r="AHA43" s="28">
        <f t="shared" si="553"/>
        <v>-5501.2146250000005</v>
      </c>
      <c r="AHB43" s="29">
        <f t="shared" si="553"/>
        <v>-616388.33822916576</v>
      </c>
      <c r="AHC43" s="16">
        <f t="shared" si="553"/>
        <v>2040029.8317708345</v>
      </c>
    </row>
    <row r="44" spans="1:887" s="8" customFormat="1" x14ac:dyDescent="0.2">
      <c r="D44" s="25"/>
      <c r="F44" s="7"/>
      <c r="G44" s="7"/>
    </row>
    <row r="45" spans="1:887" s="8" customFormat="1" x14ac:dyDescent="0.2">
      <c r="A45" s="8" t="s">
        <v>13</v>
      </c>
      <c r="D45" s="25"/>
      <c r="F45" s="7"/>
      <c r="G45" s="7"/>
    </row>
    <row r="46" spans="1:887" s="8" customFormat="1" x14ac:dyDescent="0.2">
      <c r="B46" s="8" t="s">
        <v>15</v>
      </c>
      <c r="D46" s="25"/>
      <c r="F46" s="7"/>
      <c r="G46" s="7"/>
    </row>
    <row r="47" spans="1:887" s="8" customFormat="1" x14ac:dyDescent="0.2">
      <c r="C47" s="5" t="s">
        <v>32</v>
      </c>
      <c r="D47" s="24">
        <v>40908</v>
      </c>
      <c r="E47" s="5">
        <v>480</v>
      </c>
      <c r="F47" s="4">
        <v>3326.4</v>
      </c>
      <c r="G47" s="7"/>
      <c r="BW47" s="20">
        <f>-$F47/$E47</f>
        <v>-6.9300000000000006</v>
      </c>
      <c r="BX47"/>
      <c r="BY47" s="20">
        <f>BW47</f>
        <v>-6.9300000000000006</v>
      </c>
      <c r="BZ47"/>
      <c r="CA47" s="20">
        <f>$F47+BY47</f>
        <v>3319.4700000000003</v>
      </c>
      <c r="CC47" s="20">
        <f>IF(CA47&gt;0,IF(CA47+(-$F47/$E47)&gt;0,-$F47/$E47,-CA47),0)</f>
        <v>-6.9300000000000006</v>
      </c>
      <c r="CD47"/>
      <c r="CE47" s="20">
        <f>CC47+BY47</f>
        <v>-13.860000000000001</v>
      </c>
      <c r="CF47"/>
      <c r="CG47" s="20">
        <f>$F47+CE47</f>
        <v>3312.54</v>
      </c>
      <c r="CI47" s="20">
        <f>IF(CG47&gt;0,IF(CG47+(-$F47/$E47)&gt;0,-$F47/$E47,-CG47),0)</f>
        <v>-6.9300000000000006</v>
      </c>
      <c r="CJ47"/>
      <c r="CK47" s="20">
        <f>CI47+CE47</f>
        <v>-20.790000000000003</v>
      </c>
      <c r="CL47"/>
      <c r="CM47" s="20">
        <f>$F47+CK47</f>
        <v>3305.61</v>
      </c>
      <c r="CO47" s="20">
        <f>IF(CM47&gt;0,IF(CM47+(-$F47/$E47)&gt;0,-$F47/$E47,-CM47),0)</f>
        <v>-6.9300000000000006</v>
      </c>
      <c r="CP47"/>
      <c r="CQ47" s="20">
        <f>CO47+CK47</f>
        <v>-27.720000000000002</v>
      </c>
      <c r="CR47"/>
      <c r="CS47" s="20">
        <f>$F47+CQ47</f>
        <v>3298.6800000000003</v>
      </c>
      <c r="CU47" s="20">
        <f>IF(CS47&gt;0,IF(CS47+(-$F47/$E47)&gt;0,-$F47/$E47,-CS47),0)</f>
        <v>-6.9300000000000006</v>
      </c>
      <c r="CV47"/>
      <c r="CW47" s="20">
        <f>CU47+CQ47</f>
        <v>-34.650000000000006</v>
      </c>
      <c r="CX47"/>
      <c r="CY47" s="20">
        <f>$F47+CW47</f>
        <v>3291.75</v>
      </c>
      <c r="DA47" s="20">
        <f>IF(CY47&gt;0,IF(CY47+(-$F47/$E47)&gt;0,-$F47/$E47,-CY47),0)</f>
        <v>-6.9300000000000006</v>
      </c>
      <c r="DB47"/>
      <c r="DC47" s="20">
        <f>DA47+CW47</f>
        <v>-41.580000000000005</v>
      </c>
      <c r="DD47"/>
      <c r="DE47" s="20">
        <f>$F47+DC47</f>
        <v>3284.82</v>
      </c>
      <c r="DG47" s="20">
        <f>IF(DE47&gt;0,IF(DE47+(-$F47/$E47)&gt;0,-$F47/$E47,-DE47),0)</f>
        <v>-6.9300000000000006</v>
      </c>
      <c r="DH47"/>
      <c r="DI47" s="20">
        <f>DG47+DC47</f>
        <v>-48.510000000000005</v>
      </c>
      <c r="DJ47"/>
      <c r="DK47" s="20">
        <f>$F47+DI47</f>
        <v>3277.89</v>
      </c>
      <c r="DM47" s="20">
        <f>IF(DK47&gt;0,IF(DK47+(-$F47/$E47)&gt;0,-$F47/$E47,-DK47),0)</f>
        <v>-6.9300000000000006</v>
      </c>
      <c r="DN47"/>
      <c r="DO47" s="20">
        <f>DM47+DI47</f>
        <v>-55.440000000000005</v>
      </c>
      <c r="DP47"/>
      <c r="DQ47" s="20">
        <f>$F47+DO47</f>
        <v>3270.96</v>
      </c>
      <c r="DS47" s="20">
        <f>IF(DQ47&gt;0,IF(DQ47+(-$F47/$E47)&gt;0,-$F47/$E47,-DQ47),0)</f>
        <v>-6.9300000000000006</v>
      </c>
      <c r="DT47"/>
      <c r="DU47" s="20">
        <f>DS47+DO47</f>
        <v>-62.370000000000005</v>
      </c>
      <c r="DV47"/>
      <c r="DW47" s="20">
        <f>$F47+DU47</f>
        <v>3264.03</v>
      </c>
      <c r="DY47" s="20">
        <f>IF(DW47&gt;0,IF(DW47+(-$F47/$E47)&gt;0,-$F47/$E47,-DW47),0)</f>
        <v>-6.9300000000000006</v>
      </c>
      <c r="DZ47"/>
      <c r="EA47" s="20">
        <f>DY47+DU47</f>
        <v>-69.300000000000011</v>
      </c>
      <c r="EB47"/>
      <c r="EC47" s="20">
        <f>$F47+EA47</f>
        <v>3257.1</v>
      </c>
      <c r="EE47" s="20">
        <f>IF(EC47&gt;0,IF(EC47+(-$F47/$E47)&gt;0,-$F47/$E47,-EC47),0)</f>
        <v>-6.9300000000000006</v>
      </c>
      <c r="EF47"/>
      <c r="EG47" s="20">
        <f>EE47+EA47</f>
        <v>-76.230000000000018</v>
      </c>
      <c r="EH47"/>
      <c r="EI47" s="20">
        <f>$F47+EG47</f>
        <v>3250.17</v>
      </c>
      <c r="EK47" s="20">
        <f>IF(EI47&gt;0,IF(EI47+(-$F47/$E47)&gt;0,-$F47/$E47,-EI47),0)</f>
        <v>-6.9300000000000006</v>
      </c>
      <c r="EL47"/>
      <c r="EM47" s="20">
        <f>EK47+EG47</f>
        <v>-83.160000000000025</v>
      </c>
      <c r="EN47"/>
      <c r="EO47" s="20">
        <f>$F47+EM47</f>
        <v>3243.2400000000002</v>
      </c>
      <c r="EQ47" s="20">
        <f>IF(EO47&gt;0,IF(EO47+(-$F47/$E47)&gt;0,-$F47/$E47,-EO47),0)</f>
        <v>-6.9300000000000006</v>
      </c>
      <c r="ER47"/>
      <c r="ES47" s="20">
        <f>EQ47+EM47</f>
        <v>-90.090000000000032</v>
      </c>
      <c r="ET47"/>
      <c r="EU47" s="20">
        <f>$F47+ES47</f>
        <v>3236.31</v>
      </c>
      <c r="EW47" s="20">
        <f>IF(EU47&gt;0,IF(EU47+(-$F47/$E47)&gt;0,-$F47/$E47,-EU47),0)</f>
        <v>-6.9300000000000006</v>
      </c>
      <c r="EX47"/>
      <c r="EY47" s="20">
        <f>EW47+ES47</f>
        <v>-97.020000000000039</v>
      </c>
      <c r="EZ47"/>
      <c r="FA47" s="20">
        <f>$F47+EY47</f>
        <v>3229.38</v>
      </c>
      <c r="FC47" s="20">
        <f>IF(FA47&gt;0,IF(FA47+(-$F47/$E47)&gt;0,-$F47/$E47,-FA47),0)</f>
        <v>-6.9300000000000006</v>
      </c>
      <c r="FD47"/>
      <c r="FE47" s="20">
        <f>FC47+EY47</f>
        <v>-103.95000000000005</v>
      </c>
      <c r="FF47"/>
      <c r="FG47" s="20">
        <f>$F47+FE47</f>
        <v>3222.45</v>
      </c>
      <c r="FI47" s="20">
        <f>IF(FG47&gt;0,IF(FG47+(-$F47/$E47)&gt;0,-$F47/$E47,-FG47),0)</f>
        <v>-6.9300000000000006</v>
      </c>
      <c r="FJ47"/>
      <c r="FK47" s="20">
        <f>FI47+FE47</f>
        <v>-110.88000000000005</v>
      </c>
      <c r="FL47"/>
      <c r="FM47" s="20">
        <f>$F47+FK47</f>
        <v>3215.52</v>
      </c>
      <c r="FO47" s="20">
        <f>IF(FM47&gt;0,IF(FM47+(-$F47/$E47)&gt;0,-$F47/$E47,-FM47),0)</f>
        <v>-6.9300000000000006</v>
      </c>
      <c r="FP47"/>
      <c r="FQ47" s="20">
        <f>FO47+FK47</f>
        <v>-117.81000000000006</v>
      </c>
      <c r="FR47"/>
      <c r="FS47" s="20">
        <f>$F47+FQ47</f>
        <v>3208.59</v>
      </c>
      <c r="FU47" s="20">
        <f>IF(FS47&gt;0,IF(FS47+(-$F47/$E47)&gt;0,-$F47/$E47,-FS47),0)</f>
        <v>-6.9300000000000006</v>
      </c>
      <c r="FV47"/>
      <c r="FW47" s="20">
        <f>FU47+FQ47</f>
        <v>-124.74000000000007</v>
      </c>
      <c r="FX47"/>
      <c r="FY47" s="20">
        <f>$F47+FW47</f>
        <v>3201.66</v>
      </c>
      <c r="GA47" s="20">
        <f>IF(FY47&gt;0,IF(FY47+(-$F47/$E47)&gt;0,-$F47/$E47,-FY47),0)</f>
        <v>-6.9300000000000006</v>
      </c>
      <c r="GB47"/>
      <c r="GC47" s="20">
        <f>GA47+FW47</f>
        <v>-131.67000000000007</v>
      </c>
      <c r="GD47"/>
      <c r="GE47" s="20">
        <f>$F47+GC47</f>
        <v>3194.73</v>
      </c>
      <c r="GG47" s="20">
        <f>IF(GE47&gt;0,IF(GE47+(-$F47/$E47)&gt;0,-$F47/$E47,-GE47),0)</f>
        <v>-6.9300000000000006</v>
      </c>
      <c r="GH47"/>
      <c r="GI47" s="20">
        <f>GG47+GC47</f>
        <v>-138.60000000000008</v>
      </c>
      <c r="GJ47"/>
      <c r="GK47" s="20">
        <f>$F47+GI47</f>
        <v>3187.8</v>
      </c>
      <c r="GM47" s="20">
        <f>IF(GK47&gt;0,IF(GK47+(-$F47/$E47)&gt;0,-$F47/$E47,-GK47),0)</f>
        <v>-6.9300000000000006</v>
      </c>
      <c r="GN47"/>
      <c r="GO47" s="20">
        <f>GM47+GI47</f>
        <v>-145.53000000000009</v>
      </c>
      <c r="GP47"/>
      <c r="GQ47" s="20">
        <f>$F47+GO47</f>
        <v>3180.87</v>
      </c>
      <c r="GS47" s="20">
        <f>IF(GQ47&gt;0,IF(GQ47+(-$F47/$E47)&gt;0,-$F47/$E47,-GQ47),0)</f>
        <v>-6.9300000000000006</v>
      </c>
      <c r="GT47"/>
      <c r="GU47" s="20">
        <f>GS47+GO47</f>
        <v>-152.46000000000009</v>
      </c>
      <c r="GV47"/>
      <c r="GW47" s="20">
        <f>$F47+GU47</f>
        <v>3173.94</v>
      </c>
      <c r="GY47" s="20">
        <f>IF(GW47&gt;0,IF(GW47+(-$F47/$E47)&gt;0,-$F47/$E47,-GW47),0)</f>
        <v>-6.9300000000000006</v>
      </c>
      <c r="GZ47"/>
      <c r="HA47" s="20">
        <f>GY47+GU47</f>
        <v>-159.3900000000001</v>
      </c>
      <c r="HB47"/>
      <c r="HC47" s="20">
        <f>$F47+HA47</f>
        <v>3167.01</v>
      </c>
      <c r="HE47" s="20">
        <f>IF(HC47&gt;0,IF(HC47+(-$F47/$E47)&gt;0,-$F47/$E47,-HC47),0)</f>
        <v>-6.9300000000000006</v>
      </c>
      <c r="HF47"/>
      <c r="HG47" s="20">
        <f>HE47+HA47</f>
        <v>-166.32000000000011</v>
      </c>
      <c r="HH47"/>
      <c r="HI47" s="20">
        <f>$F47+HG47</f>
        <v>3160.08</v>
      </c>
      <c r="HK47" s="20">
        <f>IF(HI47&gt;0,IF(HI47+(-$F47/$E47)&gt;0,-$F47/$E47,-HI47),0)</f>
        <v>-6.9300000000000006</v>
      </c>
      <c r="HL47"/>
      <c r="HM47" s="20">
        <f>HK47+HG47</f>
        <v>-173.25000000000011</v>
      </c>
      <c r="HN47"/>
      <c r="HO47" s="20">
        <f>$F47+HM47</f>
        <v>3153.15</v>
      </c>
      <c r="HQ47" s="20">
        <f>IF(HO47&gt;0,IF(HO47+(-$F47/$E47)&gt;0,-$F47/$E47,-HO47),0)</f>
        <v>-6.9300000000000006</v>
      </c>
      <c r="HR47"/>
      <c r="HS47" s="20">
        <f>HQ47+HM47</f>
        <v>-180.18000000000012</v>
      </c>
      <c r="HT47"/>
      <c r="HU47" s="20">
        <f>$F47+HS47</f>
        <v>3146.22</v>
      </c>
      <c r="HW47" s="20">
        <f>IF(HU47&gt;0,IF(HU47+(-$F47/$E47)&gt;0,-$F47/$E47,-HU47),0)</f>
        <v>-6.9300000000000006</v>
      </c>
      <c r="HX47"/>
      <c r="HY47" s="20">
        <f>HW47+HS47</f>
        <v>-187.11000000000013</v>
      </c>
      <c r="HZ47"/>
      <c r="IA47" s="20">
        <f>$F47+HY47</f>
        <v>3139.29</v>
      </c>
      <c r="IC47" s="20">
        <f>IF(IA47&gt;0,IF(IA47+(-$F47/$E47)&gt;0,-$F47/$E47,-IA47),0)</f>
        <v>-6.9300000000000006</v>
      </c>
      <c r="ID47"/>
      <c r="IE47" s="20">
        <f>IC47+HY47</f>
        <v>-194.04000000000013</v>
      </c>
      <c r="IF47"/>
      <c r="IG47" s="20">
        <f>$F47+IE47</f>
        <v>3132.36</v>
      </c>
      <c r="II47" s="20">
        <f t="shared" ref="II47:II52" si="554">IF(IG47&gt;0,IF(IG47+(-$F47/$E47)&gt;0,-$F47/$E47,-IG47),0)</f>
        <v>-6.9300000000000006</v>
      </c>
      <c r="IJ47"/>
      <c r="IK47" s="20">
        <f t="shared" ref="IK47:IK52" si="555">II47+IE47</f>
        <v>-200.97000000000014</v>
      </c>
      <c r="IL47"/>
      <c r="IM47" s="20">
        <f t="shared" ref="IM47:IM52" si="556">$F47+IK47</f>
        <v>3125.43</v>
      </c>
      <c r="IO47" s="20">
        <f t="shared" ref="IO47:IO52" si="557">IF(IM47&gt;0,IF(IM47+(-$F47/$E47)&gt;0,-$F47/$E47,-IM47),0)</f>
        <v>-6.9300000000000006</v>
      </c>
      <c r="IP47"/>
      <c r="IQ47" s="20">
        <f t="shared" ref="IQ47:IQ52" si="558">IO47+IK47</f>
        <v>-207.90000000000015</v>
      </c>
      <c r="IR47"/>
      <c r="IS47" s="20">
        <f t="shared" ref="IS47:IS52" si="559">$F47+IQ47</f>
        <v>3118.5</v>
      </c>
      <c r="IU47" s="20">
        <f t="shared" ref="IU47:IU53" si="560">IF(IS47&gt;0,IF(IS47+(-$F47/$E47)&gt;0,-$F47/$E47,-IS47),0)</f>
        <v>-6.9300000000000006</v>
      </c>
      <c r="IV47"/>
      <c r="IW47" s="20">
        <f t="shared" ref="IW47:IW53" si="561">IU47+IQ47</f>
        <v>-214.83000000000015</v>
      </c>
      <c r="IX47"/>
      <c r="IY47" s="20">
        <f t="shared" ref="IY47:IY53" si="562">$F47+IW47</f>
        <v>3111.5699999999997</v>
      </c>
      <c r="JA47" s="20">
        <f t="shared" ref="JA47:JA53" si="563">IF(IY47&gt;0,IF(IY47+(-$F47/$E47)&gt;0,-$F47/$E47,-IY47),0)</f>
        <v>-6.9300000000000006</v>
      </c>
      <c r="JB47"/>
      <c r="JC47" s="20">
        <f t="shared" ref="JC47:JC53" si="564">JA47+IW47</f>
        <v>-221.76000000000016</v>
      </c>
      <c r="JD47"/>
      <c r="JE47" s="20">
        <f t="shared" ref="JE47:JE53" si="565">$F47+JC47</f>
        <v>3104.64</v>
      </c>
      <c r="JG47" s="20">
        <f t="shared" ref="JG47:JG54" si="566">IF(JE47&gt;0,IF(JE47+(-$F47/$E47)&gt;0,-$F47/$E47,-JE47),0)</f>
        <v>-6.9300000000000006</v>
      </c>
      <c r="JH47"/>
      <c r="JI47" s="20">
        <f t="shared" ref="JI47:JI54" si="567">JG47+JC47</f>
        <v>-228.69000000000017</v>
      </c>
      <c r="JJ47"/>
      <c r="JK47" s="20">
        <f t="shared" ref="JK47:JK54" si="568">$F47+JI47</f>
        <v>3097.71</v>
      </c>
      <c r="JM47" s="20">
        <f t="shared" ref="JM47:JM55" si="569">IF(JK47&gt;0,IF(JK47+(-$F47/$E47)&gt;0,-$F47/$E47,-JK47),0)</f>
        <v>-6.9300000000000006</v>
      </c>
      <c r="JN47"/>
      <c r="JO47" s="20">
        <f t="shared" ref="JO47:JO55" si="570">JM47+JI47</f>
        <v>-235.62000000000018</v>
      </c>
      <c r="JP47"/>
      <c r="JQ47" s="20">
        <f t="shared" ref="JQ47:JQ55" si="571">$F47+JO47</f>
        <v>3090.7799999999997</v>
      </c>
      <c r="JS47" s="20">
        <f t="shared" ref="JS47:JS56" si="572">IF(JQ47&gt;0,IF(JQ47+(-$F47/$E47)&gt;0,-$F47/$E47,-JQ47),0)</f>
        <v>-6.9300000000000006</v>
      </c>
      <c r="JT47"/>
      <c r="JU47" s="20">
        <f t="shared" ref="JU47:JU56" si="573">JS47+JO47</f>
        <v>-242.55000000000018</v>
      </c>
      <c r="JV47"/>
      <c r="JW47" s="20">
        <f t="shared" ref="JW47:JW57" si="574">$F47+JU47</f>
        <v>3083.85</v>
      </c>
      <c r="JY47" s="20">
        <f t="shared" ref="JY47:JY57" si="575">IF(JW47&gt;0,IF(JW47+(-$F47/$E47)&gt;0,-$F47/$E47,-JW47),0)</f>
        <v>-6.9300000000000006</v>
      </c>
      <c r="JZ47"/>
      <c r="KA47" s="20">
        <f t="shared" ref="KA47:KA57" si="576">JY47+JU47</f>
        <v>-249.48000000000019</v>
      </c>
      <c r="KB47"/>
      <c r="KC47" s="20">
        <f t="shared" ref="KC47:KC57" si="577">$F47+KA47</f>
        <v>3076.92</v>
      </c>
      <c r="KE47" s="20">
        <f t="shared" ref="KE47:KE56" si="578">IF(KC47&gt;0,IF(KC47+(-$F47/$E47)&gt;0,-$F47/$E47,-KC47),0)</f>
        <v>-6.9300000000000006</v>
      </c>
      <c r="KF47"/>
      <c r="KG47" s="20">
        <f t="shared" ref="KG47:KG56" si="579">KE47+KA47</f>
        <v>-256.4100000000002</v>
      </c>
      <c r="KH47"/>
      <c r="KI47" s="20">
        <f t="shared" ref="KI47:KI56" si="580">$F47+KG47</f>
        <v>3069.99</v>
      </c>
      <c r="KK47" s="20">
        <f t="shared" ref="KK47:KK60" si="581">IF(KI47&gt;0,IF(KI47+(-$F47/$E47)&gt;0,-$F47/$E47,-KI47),0)</f>
        <v>-6.9300000000000006</v>
      </c>
      <c r="KL47"/>
      <c r="KM47" s="20">
        <f t="shared" ref="KM47:KM60" si="582">KK47+KG47</f>
        <v>-263.3400000000002</v>
      </c>
      <c r="KN47"/>
      <c r="KO47" s="20">
        <f t="shared" ref="KO47:KO60" si="583">$F47+KM47</f>
        <v>3063.06</v>
      </c>
      <c r="KQ47" s="20">
        <f t="shared" ref="KQ47:KQ61" si="584">IF(KO47&gt;0,IF(KO47+(-$F47/$E47)&gt;0,-$F47/$E47,-KO47),0)</f>
        <v>-6.9300000000000006</v>
      </c>
      <c r="KR47"/>
      <c r="KS47" s="20">
        <f t="shared" ref="KS47:KS61" si="585">KQ47+KM47</f>
        <v>-270.27000000000021</v>
      </c>
      <c r="KT47"/>
      <c r="KU47" s="20">
        <f t="shared" ref="KU47:KU61" si="586">$F47+KS47</f>
        <v>3056.13</v>
      </c>
      <c r="KW47" s="20">
        <f t="shared" ref="KW47:KW63" si="587">IF(KU47&gt;0,IF(KU47+(-$F47/$E47)&gt;0,-$F47/$E47,-KU47),0)</f>
        <v>-6.9300000000000006</v>
      </c>
      <c r="KX47"/>
      <c r="KY47" s="20">
        <f t="shared" ref="KY47:KY63" si="588">KW47+KS47</f>
        <v>-277.20000000000022</v>
      </c>
      <c r="KZ47"/>
      <c r="LA47" s="20">
        <f t="shared" ref="LA47:LA63" si="589">$F47+KY47</f>
        <v>3049.2</v>
      </c>
      <c r="LC47" s="20">
        <f t="shared" ref="LC47:LC63" si="590">IF(LA47&gt;0,IF(LA47+(-$F47/$E47)&gt;0,-$F47/$E47,-LA47),0)</f>
        <v>-6.9300000000000006</v>
      </c>
      <c r="LD47"/>
      <c r="LE47" s="20">
        <f t="shared" ref="LE47:LE63" si="591">LC47+KY47</f>
        <v>-284.13000000000022</v>
      </c>
      <c r="LF47"/>
      <c r="LG47" s="20">
        <f t="shared" ref="LG47:LG64" si="592">$F47+LE47</f>
        <v>3042.27</v>
      </c>
      <c r="LI47" s="20">
        <f t="shared" ref="LI47:LI64" si="593">IF(LG47&gt;0,IF(LG47+(-$F47/$E47)&gt;0,-$F47/$E47,-LG47),0)</f>
        <v>-6.9300000000000006</v>
      </c>
      <c r="LJ47"/>
      <c r="LK47" s="20">
        <f t="shared" ref="LK47:LK64" si="594">LI47+LE47</f>
        <v>-291.06000000000023</v>
      </c>
      <c r="LL47"/>
      <c r="LM47" s="20">
        <f t="shared" ref="LM47:LM64" si="595">$F47+LK47</f>
        <v>3035.3399999999997</v>
      </c>
      <c r="LO47" s="20">
        <f t="shared" ref="LO47:LO63" si="596">IF(LM47&gt;0,IF(LM47+(-$F47/$E47)&gt;0,-$F47/$E47,-LM47),0)</f>
        <v>-6.9300000000000006</v>
      </c>
      <c r="LP47"/>
      <c r="LQ47" s="20">
        <f t="shared" ref="LQ47:LQ63" si="597">LO47+LK47</f>
        <v>-297.99000000000024</v>
      </c>
      <c r="LR47"/>
      <c r="LS47" s="20">
        <f t="shared" ref="LS47:LS63" si="598">$F47+LQ47</f>
        <v>3028.41</v>
      </c>
      <c r="LU47" s="20">
        <f t="shared" ref="LU47:LU65" si="599">IF(LS47&gt;0,IF(LS47+(-$F47/$E47)&gt;0,-$F47/$E47,-LS47),0)</f>
        <v>-6.9300000000000006</v>
      </c>
      <c r="LV47"/>
      <c r="LW47" s="20">
        <f t="shared" ref="LW47:LW65" si="600">LU47+LQ47</f>
        <v>-304.92000000000024</v>
      </c>
      <c r="LX47"/>
      <c r="LY47" s="20">
        <f t="shared" ref="LY47:LY65" si="601">$F47+LW47</f>
        <v>3021.48</v>
      </c>
      <c r="MA47" s="20">
        <f t="shared" ref="MA47:MA66" si="602">IF(LY47&gt;0,IF(LY47+(-$F47/$E47)&gt;0,-$F47/$E47,-LY47),0)</f>
        <v>-6.9300000000000006</v>
      </c>
      <c r="MB47"/>
      <c r="MC47" s="20">
        <f t="shared" ref="MC47:MC66" si="603">MA47+LW47</f>
        <v>-311.85000000000025</v>
      </c>
      <c r="MD47"/>
      <c r="ME47" s="20">
        <f t="shared" ref="ME47:ME66" si="604">$F47+MC47</f>
        <v>3014.5499999999997</v>
      </c>
      <c r="MG47" s="20">
        <f t="shared" ref="MG47:MG66" si="605">IF(ME47&gt;0,IF(ME47+(-$F47/$E47)&gt;0,-$F47/$E47,-ME47),0)</f>
        <v>-6.9300000000000006</v>
      </c>
      <c r="MH47"/>
      <c r="MI47" s="20">
        <f t="shared" ref="MI47:MI66" si="606">MG47+MC47</f>
        <v>-318.78000000000026</v>
      </c>
      <c r="MJ47"/>
      <c r="MK47" s="20">
        <f t="shared" ref="MK47:MK66" si="607">$F47+MI47</f>
        <v>3007.62</v>
      </c>
      <c r="MM47" s="20">
        <f t="shared" ref="MM47:MM66" si="608">IF(MK47&gt;0,IF(MK47+(-$F47/$E47)&gt;0,-$F47/$E47,-MK47),0)</f>
        <v>-6.9300000000000006</v>
      </c>
      <c r="MN47"/>
      <c r="MO47" s="20">
        <f t="shared" ref="MO47:MO66" si="609">MM47+MI47</f>
        <v>-325.71000000000026</v>
      </c>
      <c r="MP47"/>
      <c r="MQ47" s="20">
        <f t="shared" ref="MQ47:MQ66" si="610">$F47+MO47</f>
        <v>3000.6899999999996</v>
      </c>
      <c r="MS47" s="20">
        <f t="shared" ref="MS47:MS66" si="611">IF(MQ47&gt;0,IF(MQ47+(-$F47/$E47)&gt;0,-$F47/$E47,-MQ47),0)</f>
        <v>-6.9300000000000006</v>
      </c>
      <c r="MT47"/>
      <c r="MU47" s="20">
        <f t="shared" ref="MU47:MU66" si="612">MS47+MO47</f>
        <v>-332.64000000000027</v>
      </c>
      <c r="MV47"/>
      <c r="MW47" s="20">
        <f t="shared" ref="MW47:MW66" si="613">$F47+MU47</f>
        <v>2993.7599999999998</v>
      </c>
      <c r="MY47" s="20">
        <f t="shared" ref="MY47:MY66" si="614">IF(MW47&gt;0,IF(MW47+(-$F47/$E47)&gt;0,-$F47/$E47,-MW47),0)</f>
        <v>-6.9300000000000006</v>
      </c>
      <c r="MZ47"/>
      <c r="NA47" s="20">
        <f t="shared" ref="NA47:NA66" si="615">MY47+MU47</f>
        <v>-339.57000000000028</v>
      </c>
      <c r="NB47"/>
      <c r="NC47" s="20">
        <f t="shared" ref="NC47:NC68" si="616">$F47+NA47</f>
        <v>2986.83</v>
      </c>
      <c r="NE47" s="20">
        <f t="shared" ref="NE47:NE66" si="617">IF(NC47&gt;0,IF(NC47+(-$F47/$E47)&gt;0,-$F47/$E47,-NC47),0)</f>
        <v>-6.9300000000000006</v>
      </c>
      <c r="NF47"/>
      <c r="NG47" s="20">
        <f t="shared" ref="NG47:NG66" si="618">NE47+NA47</f>
        <v>-346.50000000000028</v>
      </c>
      <c r="NH47"/>
      <c r="NI47" s="20">
        <f t="shared" ref="NI47:NI66" si="619">$F47+NG47</f>
        <v>2979.8999999999996</v>
      </c>
      <c r="NK47" s="20">
        <f t="shared" ref="NK47:NK68" si="620">IF(NI47&gt;0,IF(NI47+(-$F47/$E47)&gt;0,-$F47/$E47,-NI47),0)</f>
        <v>-6.9300000000000006</v>
      </c>
      <c r="NL47"/>
      <c r="NM47" s="20">
        <f t="shared" ref="NM47:NM68" si="621">NK47+NG47</f>
        <v>-353.43000000000029</v>
      </c>
      <c r="NN47"/>
      <c r="NO47" s="20">
        <f t="shared" ref="NO47:NO68" si="622">$F47+NM47</f>
        <v>2972.97</v>
      </c>
      <c r="NQ47" s="20">
        <f t="shared" ref="NQ47:NQ68" si="623">IF(NO47&gt;0,IF(NO47+(-$F47/$E47)&gt;0,-$F47/$E47,-NO47),0)</f>
        <v>-6.9300000000000006</v>
      </c>
      <c r="NR47"/>
      <c r="NS47" s="20">
        <f t="shared" ref="NS47:NS68" si="624">NQ47+NM47</f>
        <v>-360.3600000000003</v>
      </c>
      <c r="NT47"/>
      <c r="NU47" s="20">
        <f t="shared" ref="NU47:NU68" si="625">$F47+NS47</f>
        <v>2966.04</v>
      </c>
      <c r="NW47" s="20">
        <f t="shared" ref="NW47:NW69" si="626">IF(NU47&gt;0,IF(NU47+(-$F47/$E47)&gt;0,-$F47/$E47,-NU47),0)</f>
        <v>-6.9300000000000006</v>
      </c>
      <c r="NX47"/>
      <c r="NY47" s="20">
        <f t="shared" ref="NY47:NY69" si="627">NW47+NS47</f>
        <v>-367.2900000000003</v>
      </c>
      <c r="NZ47"/>
      <c r="OA47" s="20">
        <f t="shared" ref="OA47:OA69" si="628">$F47+NY47</f>
        <v>2959.1099999999997</v>
      </c>
      <c r="OC47" s="20">
        <f t="shared" ref="OC47:OC69" si="629">IF(OA47&gt;0,IF(OA47+(-$F47/$E47)&gt;0,-$F47/$E47,-OA47),0)</f>
        <v>-6.9300000000000006</v>
      </c>
      <c r="OD47"/>
      <c r="OE47" s="20">
        <f t="shared" ref="OE47:OE69" si="630">OC47+NY47</f>
        <v>-374.22000000000031</v>
      </c>
      <c r="OF47"/>
      <c r="OG47" s="20">
        <f t="shared" ref="OG47:OG69" si="631">$F47+OE47</f>
        <v>2952.18</v>
      </c>
      <c r="OI47" s="20">
        <f t="shared" ref="OI47:OI69" si="632">IF(OG47&gt;0,IF(OG47+(-$F47/$E47)&gt;0,-$F47/$E47,-OG47),0)</f>
        <v>-6.9300000000000006</v>
      </c>
      <c r="OJ47"/>
      <c r="OK47" s="20">
        <f t="shared" ref="OK47:OK69" si="633">OI47+OE47</f>
        <v>-381.15000000000032</v>
      </c>
      <c r="OL47"/>
      <c r="OM47" s="20">
        <f t="shared" ref="OM47:OM69" si="634">$F47+OK47</f>
        <v>2945.25</v>
      </c>
      <c r="OO47" s="20">
        <f t="shared" ref="OO47:OO70" si="635">IF(OM47&gt;0,IF(OM47+(-$F47/$E47)&gt;0,-$F47/$E47,-OM47),0)</f>
        <v>-6.9300000000000006</v>
      </c>
      <c r="OP47"/>
      <c r="OQ47" s="20">
        <f t="shared" ref="OQ47:OQ70" si="636">OO47+OK47</f>
        <v>-388.08000000000033</v>
      </c>
      <c r="OR47"/>
      <c r="OS47" s="20">
        <f t="shared" ref="OS47:OS70" si="637">$F47+OQ47</f>
        <v>2938.3199999999997</v>
      </c>
      <c r="OU47" s="20">
        <f t="shared" ref="OU47:OU70" si="638">IF(OS47&gt;0,IF(OS47+(-$F47/$E47)&gt;0,-$F47/$E47,-OS47),0)</f>
        <v>-6.9300000000000006</v>
      </c>
      <c r="OV47"/>
      <c r="OW47" s="20">
        <f t="shared" ref="OW47:OW70" si="639">OU47+OQ47</f>
        <v>-395.01000000000033</v>
      </c>
      <c r="OX47"/>
      <c r="OY47" s="20">
        <f t="shared" ref="OY47:OY70" si="640">$F47+OW47</f>
        <v>2931.39</v>
      </c>
      <c r="PA47" s="20">
        <f t="shared" ref="PA47:PA70" si="641">IF(OY47&gt;0,IF(OY47+(-$F47/$E47)&gt;0,-$F47/$E47,-OY47),0)</f>
        <v>-6.9300000000000006</v>
      </c>
      <c r="PB47"/>
      <c r="PC47" s="20">
        <f t="shared" ref="PC47:PC70" si="642">PA47+OW47</f>
        <v>-401.94000000000034</v>
      </c>
      <c r="PD47"/>
      <c r="PE47" s="20">
        <f t="shared" ref="PE47:PE71" si="643">$F47+PC47</f>
        <v>2924.4599999999996</v>
      </c>
      <c r="PG47" s="20">
        <f t="shared" ref="PG47:PG70" si="644">IF(PE47&gt;0,IF(PE47+(-$F47/$E47)&gt;0,-$F47/$E47,-PE47),0)</f>
        <v>-6.9300000000000006</v>
      </c>
      <c r="PH47"/>
      <c r="PI47" s="20">
        <f t="shared" ref="PI47:PI70" si="645">PG47+PC47</f>
        <v>-408.87000000000035</v>
      </c>
      <c r="PJ47"/>
      <c r="PK47" s="20">
        <f t="shared" ref="PK47:PK70" si="646">$F47+PI47</f>
        <v>2917.5299999999997</v>
      </c>
      <c r="PM47" s="20">
        <f t="shared" ref="PM47:PM71" si="647">IF(PK47&gt;0,IF(PK47+(-$F47/$E47)&gt;0,-$F47/$E47,-PK47),0)</f>
        <v>-6.9300000000000006</v>
      </c>
      <c r="PN47"/>
      <c r="PO47" s="20">
        <f t="shared" ref="PO47:PO71" si="648">PM47+PI47</f>
        <v>-415.80000000000035</v>
      </c>
      <c r="PP47"/>
      <c r="PQ47" s="20">
        <f t="shared" ref="PQ47:PQ71" si="649">$F47+PO47</f>
        <v>2910.6</v>
      </c>
      <c r="PS47" s="20">
        <f t="shared" ref="PS47:PS71" si="650">IF(PQ47&gt;0,IF(PQ47+(-$F47/$E47)&gt;0,-$F47/$E47,-PQ47),0)</f>
        <v>-6.9300000000000006</v>
      </c>
      <c r="PT47"/>
      <c r="PU47" s="20">
        <f t="shared" ref="PU47:PU71" si="651">PS47+PO47</f>
        <v>-422.73000000000036</v>
      </c>
      <c r="PV47"/>
      <c r="PW47" s="20">
        <f t="shared" ref="PW47:PW71" si="652">$F47+PU47</f>
        <v>2903.6699999999996</v>
      </c>
      <c r="PY47" s="20">
        <f t="shared" ref="PY47:PY71" si="653">IF(PW47&gt;0,IF(PW47+(-$F47/$E47)&gt;0,-$F47/$E47,-PW47),0)</f>
        <v>-6.9300000000000006</v>
      </c>
      <c r="PZ47"/>
      <c r="QA47" s="20">
        <f t="shared" ref="QA47:QA71" si="654">PY47+PU47</f>
        <v>-429.66000000000037</v>
      </c>
      <c r="QB47"/>
      <c r="QC47" s="20">
        <f t="shared" ref="QC47:QC71" si="655">$F47+QA47</f>
        <v>2896.74</v>
      </c>
      <c r="QE47" s="20">
        <f t="shared" ref="QE47:QE71" si="656">IF(QC47&gt;0,IF(QC47+(-$F47/$E47)&gt;0,-$F47/$E47,-QC47),0)</f>
        <v>-6.9300000000000006</v>
      </c>
      <c r="QF47"/>
      <c r="QG47" s="20">
        <f t="shared" ref="QG47:QG71" si="657">QE47+QA47</f>
        <v>-436.59000000000037</v>
      </c>
      <c r="QH47"/>
      <c r="QI47" s="20">
        <f t="shared" ref="QI47:QI72" si="658">$F47+QG47</f>
        <v>2889.8099999999995</v>
      </c>
      <c r="QK47" s="20">
        <f t="shared" ref="QK47:QK71" si="659">IF(QI47&gt;0,IF(QI47+(-$F47/$E47)&gt;0,-$F47/$E47,-QI47),0)</f>
        <v>-6.9300000000000006</v>
      </c>
      <c r="QL47"/>
      <c r="QM47" s="20">
        <f t="shared" ref="QM47:QM71" si="660">QK47+QG47</f>
        <v>-443.52000000000038</v>
      </c>
      <c r="QN47"/>
      <c r="QO47" s="20">
        <f t="shared" ref="QO47:QO71" si="661">$F47+QM47</f>
        <v>2882.8799999999997</v>
      </c>
      <c r="QQ47" s="20">
        <f t="shared" ref="QQ47:QQ72" si="662">IF(QO47&gt;0,IF(QO47+(-$F47/$E47)&gt;0,-$F47/$E47,-QO47),0)</f>
        <v>-6.9300000000000006</v>
      </c>
      <c r="QR47"/>
      <c r="QS47" s="20">
        <f t="shared" ref="QS47:QS72" si="663">QQ47+QM47</f>
        <v>-450.45000000000039</v>
      </c>
      <c r="QT47"/>
      <c r="QU47" s="20">
        <f t="shared" ref="QU47:QU72" si="664">$F47+QS47</f>
        <v>2875.95</v>
      </c>
      <c r="QW47" s="20">
        <f t="shared" ref="QW47:QW72" si="665">IF(QU47&gt;0,IF(QU47+(-$F47/$E47)&gt;0,-$F47/$E47,-QU47),0)</f>
        <v>-6.9300000000000006</v>
      </c>
      <c r="QX47"/>
      <c r="QY47" s="20">
        <f t="shared" ref="QY47:QY72" si="666">QW47+QS47</f>
        <v>-457.38000000000039</v>
      </c>
      <c r="QZ47"/>
      <c r="RA47" s="20">
        <f t="shared" ref="RA47:RA72" si="667">$F47+QY47</f>
        <v>2869.0199999999995</v>
      </c>
      <c r="RC47" s="20">
        <f t="shared" ref="RC47:RC72" si="668">IF(RA47&gt;0,IF(RA47+(-$F47/$E47)&gt;0,-$F47/$E47,-RA47),0)</f>
        <v>-6.9300000000000006</v>
      </c>
      <c r="RD47"/>
      <c r="RE47" s="20">
        <f t="shared" ref="RE47:RE72" si="669">RC47+QY47</f>
        <v>-464.3100000000004</v>
      </c>
      <c r="RF47"/>
      <c r="RG47" s="20">
        <f t="shared" ref="RG47:RG72" si="670">$F47+RE47</f>
        <v>2862.0899999999997</v>
      </c>
      <c r="RI47" s="20">
        <f t="shared" ref="RI47:RI75" si="671">IF(RG47&gt;0,IF(RG47+(-$F47/$E47)&gt;0,-$F47/$E47,-RG47),0)</f>
        <v>-6.9300000000000006</v>
      </c>
      <c r="RJ47"/>
      <c r="RK47" s="20">
        <f t="shared" ref="RK47:RK75" si="672">RI47+RE47</f>
        <v>-471.24000000000041</v>
      </c>
      <c r="RL47"/>
      <c r="RM47" s="20">
        <f t="shared" ref="RM47:RM75" si="673">$F47+RK47</f>
        <v>2855.16</v>
      </c>
      <c r="RO47" s="20">
        <f t="shared" ref="RO47:RO75" si="674">IF(RM47&gt;0,IF(RM47+(-$F47/$E47)&gt;0,-$F47/$E47,-RM47),0)</f>
        <v>-6.9300000000000006</v>
      </c>
      <c r="RP47"/>
      <c r="RQ47" s="20">
        <f t="shared" ref="RQ47:RQ75" si="675">RO47+RK47</f>
        <v>-478.17000000000041</v>
      </c>
      <c r="RR47"/>
      <c r="RS47" s="20">
        <f t="shared" ref="RS47:RS75" si="676">$F47+RQ47</f>
        <v>2848.2299999999996</v>
      </c>
      <c r="RU47" s="20">
        <f t="shared" ref="RU47:RU75" si="677">IF(RS47&gt;0,IF(RS47+(-$F47/$E47)&gt;0,-$F47/$E47,-RS47),0)</f>
        <v>-6.9300000000000006</v>
      </c>
      <c r="RV47"/>
      <c r="RW47" s="20">
        <f t="shared" ref="RW47:RW75" si="678">RU47+RQ47</f>
        <v>-485.10000000000042</v>
      </c>
      <c r="RX47"/>
      <c r="RY47" s="20">
        <f t="shared" ref="RY47:RY75" si="679">$F47+RW47</f>
        <v>2841.2999999999997</v>
      </c>
      <c r="SA47" s="20">
        <f t="shared" ref="SA47:SA76" si="680">IF(RY47&gt;0,IF(RY47+(-$F47/$E47)&gt;0,-$F47/$E47,-RY47),0)</f>
        <v>-6.9300000000000006</v>
      </c>
      <c r="SB47"/>
      <c r="SC47" s="20">
        <f t="shared" ref="SC47:SC76" si="681">SA47+RW47</f>
        <v>-492.03000000000043</v>
      </c>
      <c r="SD47"/>
      <c r="SE47" s="20">
        <f t="shared" ref="SE47:SE77" si="682">$F47+SC47</f>
        <v>2834.37</v>
      </c>
      <c r="SG47" s="20">
        <f t="shared" ref="SG47:SG76" si="683">IF(SE47&gt;0,IF(SE47+(-$F47/$E47)&gt;0,-$F47/$E47,-SE47),0)</f>
        <v>-6.9300000000000006</v>
      </c>
      <c r="SH47"/>
      <c r="SI47" s="20">
        <f t="shared" ref="SI47:SI76" si="684">SG47+SC47</f>
        <v>-498.96000000000043</v>
      </c>
      <c r="SJ47"/>
      <c r="SK47" s="20">
        <f t="shared" ref="SK47:SK76" si="685">$F47+SI47</f>
        <v>2827.4399999999996</v>
      </c>
      <c r="SM47" s="20">
        <f t="shared" ref="SM47:SM76" si="686">IF(SK47&gt;0,IF(SK47+(-$F47/$E47)&gt;0,-$F47/$E47,-SK47),0)</f>
        <v>-6.9300000000000006</v>
      </c>
      <c r="SN47"/>
      <c r="SO47" s="20">
        <f t="shared" ref="SO47:SO76" si="687">SM47+SI47</f>
        <v>-505.89000000000044</v>
      </c>
      <c r="SP47"/>
      <c r="SQ47" s="20">
        <f t="shared" ref="SQ47:SQ76" si="688">$F47+SO47</f>
        <v>2820.5099999999998</v>
      </c>
      <c r="SS47" s="20">
        <f t="shared" ref="SS47:SS77" si="689">IF(SQ47&gt;0,IF(SQ47+(-$F47/$E47)&gt;0,-$F47/$E47,-SQ47),0)</f>
        <v>-6.9300000000000006</v>
      </c>
      <c r="ST47"/>
      <c r="SU47" s="20">
        <f t="shared" ref="SU47:SU77" si="690">SS47+SO47</f>
        <v>-512.82000000000039</v>
      </c>
      <c r="SV47"/>
      <c r="SW47" s="20">
        <f t="shared" ref="SW47:SW79" si="691">$F47+SU47</f>
        <v>2813.58</v>
      </c>
      <c r="SY47" s="20">
        <f t="shared" ref="SY47:SY77" si="692">IF(SW47&gt;0,IF(SW47+(-$F47/$E47)&gt;0,-$F47/$E47,-SW47),0)</f>
        <v>-6.9300000000000006</v>
      </c>
      <c r="SZ47"/>
      <c r="TA47" s="20">
        <f t="shared" ref="TA47:TA77" si="693">SY47+SU47</f>
        <v>-519.75000000000034</v>
      </c>
      <c r="TB47"/>
      <c r="TC47" s="20">
        <f t="shared" ref="TC47:TC77" si="694">$F47+TA47</f>
        <v>2806.6499999999996</v>
      </c>
      <c r="TE47" s="20">
        <f t="shared" ref="TE47:TE77" si="695">IF(TC47&gt;0,IF(TC47+(-$F47/$E47)&gt;0,-$F47/$E47,-TC47),0)</f>
        <v>-6.9300000000000006</v>
      </c>
      <c r="TF47"/>
      <c r="TG47" s="20">
        <f t="shared" ref="TG47:TG77" si="696">TE47+TA47</f>
        <v>-526.68000000000029</v>
      </c>
      <c r="TH47"/>
      <c r="TI47" s="20">
        <f t="shared" ref="TI47:TI77" si="697">$F47+TG47</f>
        <v>2799.72</v>
      </c>
      <c r="TK47" s="20">
        <f t="shared" ref="TK47:TK80" si="698">IF(TI47&gt;0,IF(TI47+(-$F47/$E47)&gt;0,-$F47/$E47,-TI47),0)</f>
        <v>-6.9300000000000006</v>
      </c>
      <c r="TL47"/>
      <c r="TM47" s="20">
        <f t="shared" ref="TM47:TM81" si="699">TK47+TG47</f>
        <v>-533.61000000000024</v>
      </c>
      <c r="TN47"/>
      <c r="TO47" s="20">
        <f t="shared" ref="TO47:TO81" si="700">$F47+TM47</f>
        <v>2792.79</v>
      </c>
      <c r="TQ47" s="20">
        <f t="shared" ref="TQ47:TQ80" si="701">IF(TO47&gt;0,IF(TO47+(-$F47/$E47)&gt;0,-$F47/$E47,-TO47),0)</f>
        <v>-6.9300000000000006</v>
      </c>
      <c r="TR47"/>
      <c r="TS47" s="20">
        <f t="shared" ref="TS47:TS81" si="702">TQ47+TM47</f>
        <v>-540.54000000000019</v>
      </c>
      <c r="TT47"/>
      <c r="TU47" s="20">
        <f t="shared" ref="TU47:TU81" si="703">$F47+TS47</f>
        <v>2785.8599999999997</v>
      </c>
      <c r="TW47" s="20">
        <f t="shared" ref="TW47:TW82" si="704">IF(TU47&gt;0,IF(TU47+(-$F47/$E47)&gt;0,-$F47/$E47,-TU47),0)</f>
        <v>-6.9300000000000006</v>
      </c>
      <c r="TX47"/>
      <c r="TY47" s="20">
        <f t="shared" ref="TY47:TY81" si="705">TW47+TS47</f>
        <v>-547.47000000000014</v>
      </c>
      <c r="TZ47"/>
      <c r="UA47" s="20">
        <f t="shared" ref="UA47:UA81" si="706">$F47+TY47</f>
        <v>2778.93</v>
      </c>
      <c r="UC47" s="20">
        <f t="shared" ref="UC47:UC82" si="707">IF(UA47&gt;0,IF(UA47+(-$F47/$E47)&gt;0,-$F47/$E47,-UA47),0)</f>
        <v>-6.9300000000000006</v>
      </c>
      <c r="UD47"/>
      <c r="UE47" s="20">
        <f t="shared" ref="UE47:UE81" si="708">UC47+TY47</f>
        <v>-554.40000000000009</v>
      </c>
      <c r="UF47"/>
      <c r="UG47" s="20">
        <f t="shared" ref="UG47:UG81" si="709">$F47+UE47</f>
        <v>2772</v>
      </c>
      <c r="UI47" s="20">
        <f t="shared" ref="UI47:UI77" si="710">IF(UG47&gt;0,IF(UG47+(-$F47/$E47)&gt;0,-$F47/$E47,-UG47),0)</f>
        <v>-6.9300000000000006</v>
      </c>
      <c r="UJ47"/>
      <c r="UK47" s="20">
        <f t="shared" ref="UK47:UK82" si="711">UI47+UE47</f>
        <v>-561.33000000000004</v>
      </c>
      <c r="UL47"/>
      <c r="UM47" s="20">
        <f t="shared" ref="UM47:UM79" si="712">$F47+UK47</f>
        <v>2765.07</v>
      </c>
      <c r="UO47" s="20">
        <f t="shared" ref="UO47:UO79" si="713">IF(UM47&gt;0,IF(UM47+(-$F47/$E47)&gt;0,-$F47/$E47,-UM47),0)</f>
        <v>-6.9300000000000006</v>
      </c>
      <c r="UP47"/>
      <c r="UQ47" s="20">
        <f t="shared" ref="UQ47:UQ79" si="714">UO47+UK47</f>
        <v>-568.26</v>
      </c>
      <c r="UR47"/>
      <c r="US47" s="20">
        <f t="shared" ref="US47:US79" si="715">$F47+UQ47</f>
        <v>2758.1400000000003</v>
      </c>
      <c r="UU47" s="20">
        <f t="shared" ref="UU47:UU79" si="716">IF(US47&gt;0,IF(US47+(-$F47/$E47)&gt;0,-$F47/$E47,-US47),0)</f>
        <v>-6.9300000000000006</v>
      </c>
      <c r="UV47"/>
      <c r="UW47" s="20">
        <f t="shared" ref="UW47:UW82" si="717">UU47+UQ47</f>
        <v>-575.18999999999994</v>
      </c>
      <c r="UX47"/>
      <c r="UY47" s="20">
        <f t="shared" ref="UY47:UY80" si="718">$F47+UW47</f>
        <v>2751.21</v>
      </c>
      <c r="VA47" s="20">
        <f t="shared" ref="VA47:VA82" si="719">IF(UY47&gt;0,IF(UY47+(-$F47/$E47)&gt;0,-$F47/$E47,-UY47),0)</f>
        <v>-6.9300000000000006</v>
      </c>
      <c r="VB47"/>
      <c r="VC47" s="20">
        <f>+UW47+VA47</f>
        <v>-582.11999999999989</v>
      </c>
      <c r="VD47"/>
      <c r="VE47" s="20">
        <f t="shared" ref="VE47:VE81" si="720">$F47+VC47</f>
        <v>2744.28</v>
      </c>
      <c r="VG47" s="20">
        <f t="shared" ref="VG47:VG83" si="721">IF(VE47&gt;0,IF(VE47+(-$F47/$E47)&gt;0,-$F47/$E47,-VE47),0)</f>
        <v>-6.9300000000000006</v>
      </c>
      <c r="VH47"/>
      <c r="VI47" s="20">
        <f t="shared" ref="VI47:VI81" si="722">VG47+VC47</f>
        <v>-589.04999999999984</v>
      </c>
      <c r="VJ47"/>
      <c r="VK47" s="20">
        <f t="shared" ref="VK47:VK81" si="723">$F47+VI47</f>
        <v>2737.3500000000004</v>
      </c>
      <c r="VM47" s="20">
        <f t="shared" ref="VM47:VM79" si="724">IF(VK47&gt;0,IF(VK47+(-$F47/$E47)&gt;0,-$F47/$E47,-VK47),0)</f>
        <v>-6.9300000000000006</v>
      </c>
      <c r="VN47"/>
      <c r="VO47" s="20">
        <f t="shared" ref="VO47:VO86" si="725">VM47+VI47</f>
        <v>-595.97999999999979</v>
      </c>
      <c r="VP47"/>
      <c r="VQ47" s="20">
        <f t="shared" ref="VQ47:VQ86" si="726">$F47+VO47</f>
        <v>2730.42</v>
      </c>
      <c r="VS47" s="20">
        <f t="shared" ref="VS47:VS83" si="727">IF(VQ47&gt;0,IF(VQ47+(-$F47/$E47)&gt;0,-$F47/$E47,-VQ47),0)</f>
        <v>-6.9300000000000006</v>
      </c>
      <c r="VT47"/>
      <c r="VU47" s="20">
        <f>+VO47+VS47</f>
        <v>-602.90999999999974</v>
      </c>
      <c r="VV47"/>
      <c r="VW47" s="20">
        <f t="shared" ref="VW47:VW86" si="728">$F47+VU47</f>
        <v>2723.4900000000002</v>
      </c>
      <c r="VY47" s="20">
        <f t="shared" ref="VY47:VY83" si="729">IF(VW47&gt;0,IF(VW47+(-$F47/$E47)&gt;0,-$F47/$E47,-VW47),0)</f>
        <v>-6.9300000000000006</v>
      </c>
      <c r="VZ47"/>
      <c r="WA47" s="20">
        <f t="shared" ref="WA47:WA86" si="730">VY47+VU47</f>
        <v>-609.83999999999969</v>
      </c>
      <c r="WB47"/>
      <c r="WC47" s="20">
        <f t="shared" ref="WC47:WC86" si="731">$F47+WA47</f>
        <v>2716.5600000000004</v>
      </c>
      <c r="WE47" s="20">
        <f t="shared" ref="WE47:WE79" si="732">IF(WC47&gt;0,IF(WC47+(-$F47/$E47)&gt;0,-$F47/$E47,-WC47),0)</f>
        <v>-6.9300000000000006</v>
      </c>
      <c r="WF47"/>
      <c r="WG47" s="20">
        <f t="shared" ref="WG47:WG86" si="733">WE47+WA47</f>
        <v>-616.76999999999964</v>
      </c>
      <c r="WH47"/>
      <c r="WI47" s="20">
        <f t="shared" ref="WI47:WI86" si="734">$F47+WG47</f>
        <v>2709.6300000000006</v>
      </c>
      <c r="WK47" s="20">
        <f t="shared" ref="WK47:WK83" si="735">IF(WI47&gt;0,IF(WI47+(-$F47/$E47)&gt;0,-$F47/$E47,-WI47),0)</f>
        <v>-6.9300000000000006</v>
      </c>
      <c r="WL47"/>
      <c r="WM47" s="20">
        <f>+WG47+WK47</f>
        <v>-623.69999999999959</v>
      </c>
      <c r="WN47"/>
      <c r="WO47" s="20">
        <f t="shared" ref="WO47:WO86" si="736">$F47+WM47</f>
        <v>2702.7000000000007</v>
      </c>
      <c r="WQ47" s="20">
        <f t="shared" ref="WQ47:WQ83" si="737">IF(WO47&gt;0,IF(WO47+(-$F47/$E47)&gt;0,-$F47/$E47,-WO47),0)</f>
        <v>-6.9300000000000006</v>
      </c>
      <c r="WR47"/>
      <c r="WS47" s="20">
        <f t="shared" ref="WS47:WS86" si="738">WQ47+WM47</f>
        <v>-630.62999999999954</v>
      </c>
      <c r="WT47"/>
      <c r="WU47" s="20">
        <f t="shared" ref="WU47:WU86" si="739">$F47+WS47</f>
        <v>2695.7700000000004</v>
      </c>
      <c r="WW47" s="20">
        <f t="shared" ref="WW47:WW79" si="740">IF(WU47&gt;0,IF(WU47+(-$F47/$E47)&gt;0,-$F47/$E47,-WU47),0)</f>
        <v>-6.9300000000000006</v>
      </c>
      <c r="WX47"/>
      <c r="WY47" s="20">
        <f t="shared" ref="WY47:WY82" si="741">WW47+WS47</f>
        <v>-637.55999999999949</v>
      </c>
      <c r="WZ47"/>
      <c r="XA47" s="20">
        <f t="shared" ref="XA47:XA87" si="742">$F47+WY47</f>
        <v>2688.8400000000006</v>
      </c>
      <c r="XC47" s="20">
        <f t="shared" ref="XC47:XC84" si="743">IF(XA47&gt;0,IF(XA47+(-$F47/$E47)&gt;0,-$F47/$E47,-XA47),0)</f>
        <v>-6.9300000000000006</v>
      </c>
      <c r="XD47"/>
      <c r="XE47" s="20">
        <f>+WY47+XC47</f>
        <v>-644.48999999999944</v>
      </c>
      <c r="XF47"/>
      <c r="XG47" s="20">
        <f t="shared" ref="XG47:XG86" si="744">$F47+XE47</f>
        <v>2681.9100000000008</v>
      </c>
      <c r="XI47" s="20">
        <f t="shared" ref="XI47:XI84" si="745">IF(XG47&gt;0,IF(XG47+(-$F47/$E47)&gt;0,-$F47/$E47,-XG47),0)</f>
        <v>-6.9300000000000006</v>
      </c>
      <c r="XJ47"/>
      <c r="XK47" s="20">
        <f t="shared" ref="XK47:XK86" si="746">XI47+XE47</f>
        <v>-651.41999999999939</v>
      </c>
      <c r="XL47"/>
      <c r="XM47" s="20">
        <f t="shared" ref="XM47:XM86" si="747">$F47+XK47</f>
        <v>2674.9800000000005</v>
      </c>
      <c r="XO47" s="20">
        <f t="shared" ref="XO47:XO79" si="748">IF(XM47&gt;0,IF(XM47+(-$F47/$E47)&gt;0,-$F47/$E47,-XM47),0)</f>
        <v>-6.9300000000000006</v>
      </c>
      <c r="XP47"/>
      <c r="XQ47" s="20">
        <f t="shared" ref="XQ47:XQ84" si="749">XO47+XK47</f>
        <v>-658.34999999999934</v>
      </c>
      <c r="XR47"/>
      <c r="XS47" s="20">
        <f t="shared" ref="XS47:XS87" si="750">$F47+XQ47</f>
        <v>2668.0500000000006</v>
      </c>
      <c r="XU47" s="20">
        <f t="shared" ref="XU47:XU82" si="751">IF(XS47&gt;0,IF(XS47+(-$F47/$E47)&gt;0,-$F47/$E47,-XS47),0)</f>
        <v>-6.9300000000000006</v>
      </c>
      <c r="XV47"/>
      <c r="XW47" s="20">
        <f>+XQ47+XU47</f>
        <v>-665.27999999999929</v>
      </c>
      <c r="XX47"/>
      <c r="XY47" s="20">
        <f t="shared" ref="XY47:XY86" si="752">$F47+XW47</f>
        <v>2661.1200000000008</v>
      </c>
      <c r="YA47" s="20">
        <f t="shared" ref="YA47:YA84" si="753">IF(XY47&gt;0,IF(XY47+(-$F47/$E47)&gt;0,-$F47/$E47,-XY47),0)</f>
        <v>-6.9300000000000006</v>
      </c>
      <c r="YB47"/>
      <c r="YC47" s="20">
        <f t="shared" ref="YC47:YC86" si="754">YA47+XW47</f>
        <v>-672.20999999999924</v>
      </c>
      <c r="YD47"/>
      <c r="YE47" s="20">
        <f t="shared" ref="YE47:YE86" si="755">$F47+YC47</f>
        <v>2654.190000000001</v>
      </c>
      <c r="YG47" s="20">
        <f t="shared" ref="YG47:YG79" si="756">IF(YE47&gt;0,IF(YE47+(-$F47/$E47)&gt;0,-$F47/$E47,-YE47),0)</f>
        <v>-6.9300000000000006</v>
      </c>
      <c r="YH47"/>
      <c r="YI47" s="20">
        <f t="shared" ref="YI47:YI85" si="757">YG47+YC47</f>
        <v>-679.13999999999919</v>
      </c>
      <c r="YJ47"/>
      <c r="YK47" s="20">
        <f t="shared" ref="YK47:YK86" si="758">$F47+YI47</f>
        <v>2647.2600000000011</v>
      </c>
      <c r="YM47" s="20">
        <f t="shared" ref="YM47:YM86" si="759">IF(YK47&gt;0,IF(YK47+(-$F47/$E47)&gt;0,-$F47/$E47,-YK47),0)</f>
        <v>-6.9300000000000006</v>
      </c>
      <c r="YN47"/>
      <c r="YO47" s="20">
        <f>+YI47+YM47</f>
        <v>-686.06999999999914</v>
      </c>
      <c r="YP47"/>
      <c r="YQ47" s="20">
        <f t="shared" ref="YQ47:YQ86" si="760">$F47+YO47</f>
        <v>2640.3300000000008</v>
      </c>
      <c r="YS47" s="20">
        <f t="shared" ref="YS47:YS86" si="761">IF(YQ47&gt;0,IF(YQ47+(-$F47/$E47)&gt;0,-$F47/$E47,-YQ47),0)</f>
        <v>-6.9300000000000006</v>
      </c>
      <c r="YT47"/>
      <c r="YU47" s="20">
        <f t="shared" ref="YU47:YU86" si="762">YS47+YO47</f>
        <v>-692.99999999999909</v>
      </c>
      <c r="YV47"/>
      <c r="YW47" s="20">
        <f t="shared" ref="YW47:YW86" si="763">$F47+YU47</f>
        <v>2633.400000000001</v>
      </c>
      <c r="YY47" s="20">
        <f t="shared" ref="YY47:YY79" si="764">IF(YW47&gt;0,IF(YW47+(-$F47/$E47)&gt;0,-$F47/$E47,-YW47),0)</f>
        <v>-6.9300000000000006</v>
      </c>
      <c r="YZ47"/>
      <c r="ZA47" s="20">
        <f t="shared" ref="ZA47:ZA86" si="765">YY47+YU47</f>
        <v>-699.92999999999904</v>
      </c>
      <c r="ZB47"/>
      <c r="ZC47" s="20">
        <f t="shared" ref="ZC47:ZC86" si="766">$F47+ZA47</f>
        <v>2626.4700000000012</v>
      </c>
      <c r="ZE47" s="20">
        <f t="shared" ref="ZE47:ZE86" si="767">IF(ZC47&gt;0,IF(ZC47+(-$F47/$E47)&gt;0,-$F47/$E47,-ZC47),0)</f>
        <v>-6.9300000000000006</v>
      </c>
      <c r="ZF47"/>
      <c r="ZG47" s="20">
        <f>+ZA47+ZE47</f>
        <v>-706.85999999999899</v>
      </c>
      <c r="ZH47"/>
      <c r="ZI47" s="20">
        <f t="shared" ref="ZI47:ZI86" si="768">$F47+ZG47</f>
        <v>2619.5400000000009</v>
      </c>
      <c r="ZK47" s="20">
        <f t="shared" ref="ZK47:ZK86" si="769">IF(ZI47&gt;0,IF(ZI47+(-$F47/$E47)&gt;0,-$F47/$E47,-ZI47),0)</f>
        <v>-6.9300000000000006</v>
      </c>
      <c r="ZL47"/>
      <c r="ZM47" s="20">
        <f t="shared" ref="ZM47:ZM86" si="770">ZK47+ZG47</f>
        <v>-713.78999999999894</v>
      </c>
      <c r="ZN47"/>
      <c r="ZO47" s="20">
        <f t="shared" ref="ZO47:ZO86" si="771">$F47+ZM47</f>
        <v>2612.610000000001</v>
      </c>
      <c r="ZQ47" s="20">
        <f t="shared" ref="ZQ47:ZQ79" si="772">IF(ZO47&gt;0,IF(ZO47+(-$F47/$E47)&gt;0,-$F47/$E47,-ZO47),0)</f>
        <v>-6.9300000000000006</v>
      </c>
      <c r="ZR47"/>
      <c r="ZS47" s="20">
        <f t="shared" ref="ZS47:ZS86" si="773">ZQ47+ZM47</f>
        <v>-720.71999999999889</v>
      </c>
      <c r="ZT47"/>
      <c r="ZU47" s="20">
        <f t="shared" ref="ZU47:ZU86" si="774">$F47+ZS47</f>
        <v>2605.6800000000012</v>
      </c>
      <c r="ZW47" s="20">
        <f t="shared" ref="ZW47:ZW86" si="775">IF(ZU47&gt;0,IF(ZU47+(-$F47/$E47)&gt;0,-$F47/$E47,-ZU47),0)</f>
        <v>-6.9300000000000006</v>
      </c>
      <c r="ZX47"/>
      <c r="ZY47" s="20">
        <f>+ZS47+ZW47</f>
        <v>-727.64999999999884</v>
      </c>
      <c r="ZZ47"/>
      <c r="AAA47" s="20">
        <f t="shared" ref="AAA47:AAA86" si="776">$F47+ZY47</f>
        <v>2598.7500000000014</v>
      </c>
      <c r="AAC47" s="20">
        <f t="shared" ref="AAC47:AAC86" si="777">IF(AAA47&gt;0,IF(AAA47+(-$F47/$E47)&gt;0,-$F47/$E47,-AAA47),0)</f>
        <v>-6.9300000000000006</v>
      </c>
      <c r="AAD47"/>
      <c r="AAE47" s="20">
        <f t="shared" ref="AAE47:AAE86" si="778">AAC47+ZY47</f>
        <v>-734.57999999999879</v>
      </c>
      <c r="AAF47"/>
      <c r="AAG47" s="20">
        <f t="shared" ref="AAG47:AAG86" si="779">$F47+AAE47</f>
        <v>2591.8200000000015</v>
      </c>
      <c r="AAI47" s="20">
        <f t="shared" ref="AAI47:AAI79" si="780">IF(AAG47&gt;0,IF(AAG47+(-$F47/$E47)&gt;0,-$F47/$E47,-AAG47),0)</f>
        <v>-6.9300000000000006</v>
      </c>
      <c r="AAJ47"/>
      <c r="AAK47" s="20">
        <f t="shared" ref="AAK47:AAK86" si="781">AAI47+AAE47</f>
        <v>-741.50999999999874</v>
      </c>
      <c r="AAL47"/>
      <c r="AAM47" s="20">
        <f t="shared" ref="AAM47:AAM93" si="782">$F47+AAK47</f>
        <v>2584.8900000000012</v>
      </c>
      <c r="AAO47" s="20">
        <f t="shared" ref="AAO47:AAO86" si="783">IF(AAM47&gt;0,IF(AAM47+(-$F47/$E47)&gt;0,-$F47/$E47,-AAM47),0)</f>
        <v>-6.9300000000000006</v>
      </c>
      <c r="AAP47"/>
      <c r="AAQ47" s="20">
        <f>+AAK47+AAO47</f>
        <v>-748.43999999999869</v>
      </c>
      <c r="AAR47"/>
      <c r="AAS47" s="20">
        <f t="shared" ref="AAS47:AAS93" si="784">$F47+AAQ47</f>
        <v>2577.9600000000014</v>
      </c>
      <c r="AAU47" s="20">
        <f t="shared" ref="AAU47:AAU86" si="785">IF(AAS47&gt;0,IF(AAS47+(-$F47/$E47)&gt;0,-$F47/$E47,-AAS47),0)</f>
        <v>-6.9300000000000006</v>
      </c>
      <c r="AAV47"/>
      <c r="AAW47" s="20">
        <f t="shared" ref="AAW47:AAW86" si="786">AAU47+AAQ47</f>
        <v>-755.36999999999864</v>
      </c>
      <c r="AAX47"/>
      <c r="AAY47" s="20">
        <f t="shared" ref="AAY47:AAY93" si="787">$F47+AAW47</f>
        <v>2571.0300000000016</v>
      </c>
      <c r="ABA47" s="20">
        <f t="shared" ref="ABA47:ABA79" si="788">IF(AAY47&gt;0,IF(AAY47+(-$F47/$E47)&gt;0,-$F47/$E47,-AAY47),0)</f>
        <v>-6.9300000000000006</v>
      </c>
      <c r="ABB47" s="20">
        <f t="shared" ref="ABB47:ABB87" si="789">ABA47+AAW47</f>
        <v>-762.29999999999859</v>
      </c>
      <c r="ABC47" s="20">
        <f t="shared" ref="ABC47:ABC93" si="790">$F47+ABB47</f>
        <v>2564.1000000000013</v>
      </c>
      <c r="ABD47" s="20">
        <f t="shared" ref="ABD47:ABD87" si="791">IF(ABC47&gt;0,IF(ABC47+(-$F47/$E47)&gt;0,-$F47/$E47,-ABC47),0)</f>
        <v>-6.9300000000000006</v>
      </c>
      <c r="ABE47" s="20">
        <f t="shared" ref="ABE47:ABE87" si="792">+ABB47+ABD47</f>
        <v>-769.22999999999854</v>
      </c>
      <c r="ABF47" s="20">
        <f t="shared" ref="ABF47:ABF93" si="793">$F47+ABE47</f>
        <v>2557.1700000000014</v>
      </c>
      <c r="ABG47" s="20">
        <f t="shared" ref="ABG47:ABG87" si="794">IF(ABF47&gt;0,IF(ABF47+(-$F47/$E47)&gt;0,-$F47/$E47,-ABF47),0)</f>
        <v>-6.9300000000000006</v>
      </c>
      <c r="ABH47" s="20">
        <f t="shared" ref="ABH47:ABH87" si="795">ABG47+ABE47</f>
        <v>-776.15999999999849</v>
      </c>
      <c r="ABI47" s="20">
        <f t="shared" ref="ABI47:ABI93" si="796">$F47+ABH47</f>
        <v>2550.2400000000016</v>
      </c>
      <c r="ABK47" s="20">
        <f t="shared" ref="ABK47:ABK79" si="797">IF(ABI47&gt;0,IF(ABI47+(-$F47/$E47)&gt;0,-$F47/$E47,-ABI47),0)</f>
        <v>-6.9300000000000006</v>
      </c>
      <c r="ABL47" s="20">
        <f t="shared" ref="ABL47:ABL87" si="798">+ABH47+ABK47</f>
        <v>-783.08999999999844</v>
      </c>
      <c r="ABM47" s="20">
        <f t="shared" ref="ABM47:ABM93" si="799">$F47+ABL47</f>
        <v>2543.3100000000018</v>
      </c>
      <c r="ABN47" s="20">
        <f t="shared" ref="ABN47:ABN87" si="800">IF(ABM47&gt;0,IF(ABM47+(-$F47/$E47)&gt;0,-$F47/$E47,-ABM47),0)</f>
        <v>-6.9300000000000006</v>
      </c>
      <c r="ABO47" s="20">
        <f t="shared" ref="ABO47:ABO87" si="801">+ABL47+ABN47</f>
        <v>-790.01999999999839</v>
      </c>
      <c r="ABP47" s="20">
        <f t="shared" ref="ABP47:ABP93" si="802">$F47+ABO47</f>
        <v>2536.3800000000019</v>
      </c>
      <c r="ABQ47" s="20">
        <f t="shared" ref="ABQ47:ABQ87" si="803">IF(ABP47&gt;0,IF(ABP47+(-$F47/$E47)&gt;0,-$F47/$E47,-ABP47),0)</f>
        <v>-6.9300000000000006</v>
      </c>
      <c r="ABR47" s="20">
        <f t="shared" ref="ABR47:ABR87" si="804">ABQ47+ABO47</f>
        <v>-796.94999999999834</v>
      </c>
      <c r="ABS47" s="20">
        <f t="shared" ref="ABS47:ABS93" si="805">$F47+ABR47</f>
        <v>2529.4500000000016</v>
      </c>
      <c r="ABU47" s="20">
        <f t="shared" ref="ABU47:ABU79" si="806">IF(ABS47&gt;0,IF(ABS47+(-$F47/$E47)&gt;0,-$F47/$E47,-ABS47),0)</f>
        <v>-6.9300000000000006</v>
      </c>
      <c r="ABV47" s="20">
        <f t="shared" ref="ABV47:ABV87" si="807">+ABR47+ABU47</f>
        <v>-803.87999999999829</v>
      </c>
      <c r="ABW47" s="20">
        <f t="shared" ref="ABW47:ABW93" si="808">$F47+ABV47</f>
        <v>2522.5200000000018</v>
      </c>
      <c r="ABX47" s="20">
        <f t="shared" ref="ABX47:ABX87" si="809">IF(ABW47&gt;0,IF(ABW47+(-$F47/$E47)&gt;0,-$F47/$E47,-ABW47),0)</f>
        <v>-6.9300000000000006</v>
      </c>
      <c r="ABY47" s="20">
        <f t="shared" ref="ABY47:ABY87" si="810">+ABV47+ABX47</f>
        <v>-810.80999999999824</v>
      </c>
      <c r="ABZ47" s="20">
        <f t="shared" ref="ABZ47:ABZ93" si="811">$F47+ABY47</f>
        <v>2515.590000000002</v>
      </c>
      <c r="ACA47" s="20">
        <f t="shared" ref="ACA47:ACA87" si="812">IF(ABZ47&gt;0,IF(ABZ47+(-$F47/$E47)&gt;0,-$F47/$E47,-ABZ47),0)</f>
        <v>-6.9300000000000006</v>
      </c>
      <c r="ACB47" s="20">
        <f t="shared" ref="ACB47:ACB87" si="813">ACA47+ABY47</f>
        <v>-817.73999999999819</v>
      </c>
      <c r="ACC47" s="20">
        <f t="shared" ref="ACC47:ACC93" si="814">$F47+ACB47</f>
        <v>2508.6600000000017</v>
      </c>
      <c r="ACE47" s="20">
        <f t="shared" ref="ACE47:ACE79" si="815">IF(ACC47&gt;0,IF(ACC47+(-$F47/$E47)&gt;0,-$F47/$E47,-ACC47),0)</f>
        <v>-6.9300000000000006</v>
      </c>
      <c r="ACF47" s="20">
        <f t="shared" ref="ACF47:ACF87" si="816">+ACB47+ACE47</f>
        <v>-824.66999999999814</v>
      </c>
      <c r="ACG47" s="20">
        <f t="shared" ref="ACG47:ACG93" si="817">$F47+ACF47</f>
        <v>2501.7300000000018</v>
      </c>
      <c r="ACH47" s="20">
        <f t="shared" ref="ACH47:ACH87" si="818">IF(ACG47&gt;0,IF(ACG47+(-$F47/$E47)&gt;0,-$F47/$E47,-ACG47),0)</f>
        <v>-6.9300000000000006</v>
      </c>
      <c r="ACI47" s="20">
        <f t="shared" ref="ACI47:ACI87" si="819">+ACF47+ACH47</f>
        <v>-831.59999999999809</v>
      </c>
      <c r="ACJ47" s="20">
        <f t="shared" ref="ACJ47:ACJ93" si="820">$F47+ACI47</f>
        <v>2494.800000000002</v>
      </c>
      <c r="ACK47" s="20">
        <f t="shared" ref="ACK47:ACK87" si="821">IF(ACJ47&gt;0,IF(ACJ47+(-$F47/$E47)&gt;0,-$F47/$E47,-ACJ47),0)</f>
        <v>-6.9300000000000006</v>
      </c>
      <c r="ACL47" s="20">
        <f t="shared" ref="ACL47:ACL87" si="822">ACK47+ACI47</f>
        <v>-838.52999999999804</v>
      </c>
      <c r="ACM47" s="20">
        <f t="shared" ref="ACM47:ACM93" si="823">$F47+ACL47</f>
        <v>2487.8700000000022</v>
      </c>
      <c r="ACO47" s="20">
        <f t="shared" ref="ACO47:ACO79" si="824">IF(ACM47&gt;0,IF(ACM47+(-$F47/$E47)&gt;0,-$F47/$E47,-ACM47),0)</f>
        <v>-6.9300000000000006</v>
      </c>
      <c r="ACP47" s="20">
        <f t="shared" ref="ACP47:ACP87" si="825">+ACL47+ACO47</f>
        <v>-845.45999999999799</v>
      </c>
      <c r="ACQ47" s="20">
        <f t="shared" ref="ACQ47:ACQ87" si="826">$F47+ACP47</f>
        <v>2480.9400000000023</v>
      </c>
      <c r="ACR47" s="20">
        <f t="shared" ref="ACR47:ACR87" si="827">IF(ACQ47&gt;0,IF(ACQ47+(-$F47/$E47)&gt;0,-$F47/$E47,-ACQ47),0)</f>
        <v>-6.9300000000000006</v>
      </c>
      <c r="ACS47" s="20">
        <f t="shared" ref="ACS47:ACS87" si="828">+ACP47+ACR47</f>
        <v>-852.38999999999794</v>
      </c>
      <c r="ACT47" s="20">
        <f t="shared" ref="ACT47:ACT87" si="829">$F47+ACS47</f>
        <v>2474.010000000002</v>
      </c>
      <c r="ACU47" s="20">
        <f t="shared" ref="ACU47:ACU87" si="830">IF(ACT47&gt;0,IF(ACT47+(-$F47/$E47)&gt;0,-$F47/$E47,-ACT47),0)</f>
        <v>-6.9300000000000006</v>
      </c>
      <c r="ACV47" s="20">
        <f t="shared" ref="ACV47:ACV87" si="831">ACU47+ACS47</f>
        <v>-859.31999999999789</v>
      </c>
      <c r="ACW47" s="20">
        <f t="shared" ref="ACW47:ACW93" si="832">$F47+ACV47</f>
        <v>2467.0800000000022</v>
      </c>
      <c r="ACY47" s="20">
        <f t="shared" ref="ACY47:ACY79" si="833">IF(ACW47&gt;0,IF(ACW47+(-$F47/$E47)&gt;0,-$F47/$E47,-ACW47),0)</f>
        <v>-6.9300000000000006</v>
      </c>
      <c r="ACZ47" s="20">
        <f t="shared" ref="ACZ47:ACZ88" si="834">+ACV47+ACY47</f>
        <v>-866.24999999999784</v>
      </c>
      <c r="ADA47" s="20">
        <f t="shared" ref="ADA47:ADA93" si="835">$F47+ACZ47</f>
        <v>2460.1500000000024</v>
      </c>
      <c r="ADB47" s="20">
        <f t="shared" ref="ADB47:ADB88" si="836">IF(ADA47&gt;0,IF(ADA47+(-$F47/$E47)&gt;0,-$F47/$E47,-ADA47),0)</f>
        <v>-6.9300000000000006</v>
      </c>
      <c r="ADC47" s="20">
        <f t="shared" ref="ADC47:ADC88" si="837">+ACZ47+ADB47</f>
        <v>-873.17999999999779</v>
      </c>
      <c r="ADD47" s="20">
        <f t="shared" ref="ADD47:ADD93" si="838">$F47+ADC47</f>
        <v>2453.2200000000021</v>
      </c>
      <c r="ADE47" s="20">
        <f t="shared" ref="ADE47:ADE88" si="839">IF(ADD47&gt;0,IF(ADD47+(-$F47/$E47)&gt;0,-$F47/$E47,-ADD47),0)</f>
        <v>-6.9300000000000006</v>
      </c>
      <c r="ADF47" s="20">
        <f t="shared" ref="ADF47:ADF88" si="840">ADE47+ADC47</f>
        <v>-880.10999999999774</v>
      </c>
      <c r="ADG47" s="20">
        <f t="shared" ref="ADG47:ADG93" si="841">$F47+ADF47</f>
        <v>2446.2900000000022</v>
      </c>
      <c r="ADI47" s="20">
        <f t="shared" ref="ADI47:ADI79" si="842">IF(ADG47&gt;0,IF(ADG47+(-$F47/$E47)&gt;0,-$F47/$E47,-ADG47),0)</f>
        <v>-6.9300000000000006</v>
      </c>
      <c r="ADJ47" s="20">
        <f t="shared" ref="ADJ47:ADJ88" si="843">+ADF47+ADI47</f>
        <v>-887.03999999999769</v>
      </c>
      <c r="ADK47" s="20">
        <f t="shared" ref="ADK47:ADK93" si="844">$F47+ADJ47</f>
        <v>2439.3600000000024</v>
      </c>
      <c r="ADL47" s="20">
        <f t="shared" ref="ADL47:ADL88" si="845">IF(ADK47&gt;0,IF(ADK47+(-$F47/$E47)&gt;0,-$F47/$E47,-ADK47),0)</f>
        <v>-6.9300000000000006</v>
      </c>
      <c r="ADM47" s="20">
        <f t="shared" ref="ADM47:ADM88" si="846">+ADJ47+ADL47</f>
        <v>-893.96999999999764</v>
      </c>
      <c r="ADN47" s="20">
        <f t="shared" ref="ADN47:ADN93" si="847">$F47+ADM47</f>
        <v>2432.4300000000026</v>
      </c>
      <c r="ADO47" s="20">
        <f t="shared" ref="ADO47:ADO88" si="848">IF(ADN47&gt;0,IF(ADN47+(-$F47/$E47)&gt;0,-$F47/$E47,-ADN47),0)</f>
        <v>-6.9300000000000006</v>
      </c>
      <c r="ADP47" s="20">
        <f t="shared" ref="ADP47:ADP88" si="849">ADO47+ADM47</f>
        <v>-900.89999999999759</v>
      </c>
      <c r="ADQ47" s="20">
        <f t="shared" ref="ADQ47:ADQ93" si="850">$F47+ADP47</f>
        <v>2425.5000000000027</v>
      </c>
      <c r="ADS47" s="20">
        <f t="shared" ref="ADS47:ADS79" si="851">IF(ADQ47&gt;0,IF(ADQ47+(-$F47/$E47)&gt;0,-$F47/$E47,-ADQ47),0)</f>
        <v>-6.9300000000000006</v>
      </c>
      <c r="ADT47" s="20">
        <f t="shared" ref="ADT47:ADT88" si="852">+ADP47+ADS47</f>
        <v>-907.82999999999754</v>
      </c>
      <c r="ADU47" s="20">
        <f t="shared" ref="ADU47:ADU93" si="853">$F47+ADT47</f>
        <v>2418.5700000000024</v>
      </c>
      <c r="ADV47" s="20">
        <f t="shared" ref="ADV47:ADV88" si="854">IF(ADU47&gt;0,IF(ADU47+(-$F47/$E47)&gt;0,-$F47/$E47,-ADU47),0)</f>
        <v>-6.9300000000000006</v>
      </c>
      <c r="ADW47" s="20">
        <f t="shared" ref="ADW47:ADW88" si="855">+ADT47+ADV47</f>
        <v>-914.75999999999749</v>
      </c>
      <c r="ADX47" s="20">
        <f t="shared" ref="ADX47:ADX93" si="856">$F47+ADW47</f>
        <v>2411.6400000000026</v>
      </c>
      <c r="ADY47" s="20">
        <f t="shared" ref="ADY47:ADY88" si="857">IF(ADX47&gt;0,IF(ADX47+(-$F47/$E47)&gt;0,-$F47/$E47,-ADX47),0)</f>
        <v>-6.9300000000000006</v>
      </c>
      <c r="ADZ47" s="20">
        <f t="shared" ref="ADZ47:ADZ88" si="858">ADY47+ADW47</f>
        <v>-921.68999999999744</v>
      </c>
      <c r="AEA47" s="20">
        <f t="shared" ref="AEA47:AEA93" si="859">$F47+ADZ47</f>
        <v>2404.7100000000028</v>
      </c>
      <c r="AEC47" s="20">
        <f t="shared" ref="AEC47:AEC79" si="860">IF(AEA47&gt;0,IF(AEA47+(-$F47/$E47)&gt;0,-$F47/$E47,-AEA47),0)</f>
        <v>-6.9300000000000006</v>
      </c>
      <c r="AED47" s="20">
        <f t="shared" ref="AED47:AED88" si="861">+ADZ47+AEC47</f>
        <v>-928.61999999999739</v>
      </c>
      <c r="AEE47" s="20">
        <f t="shared" ref="AEE47:AEE88" si="862">$F47+AED47</f>
        <v>2397.7800000000025</v>
      </c>
      <c r="AEF47" s="20">
        <f t="shared" ref="AEF47:AEF88" si="863">IF(AEE47&gt;0,IF(AEE47+(-$F47/$E47)&gt;0,-$F47/$E47,-AEE47),0)</f>
        <v>-6.9300000000000006</v>
      </c>
      <c r="AEG47" s="20">
        <f t="shared" ref="AEG47:AEG88" si="864">+AED47+AEF47</f>
        <v>-935.54999999999734</v>
      </c>
      <c r="AEH47" s="20">
        <f t="shared" ref="AEH47:AEH88" si="865">$F47+AEG47</f>
        <v>2390.8500000000026</v>
      </c>
      <c r="AEI47" s="20">
        <f t="shared" ref="AEI47:AEI88" si="866">IF(AEH47&gt;0,IF(AEH47+(-$F47/$E47)&gt;0,-$F47/$E47,-AEH47),0)</f>
        <v>-6.9300000000000006</v>
      </c>
      <c r="AEJ47" s="20">
        <f t="shared" ref="AEJ47:AEJ88" si="867">AEI47+AEG47</f>
        <v>-942.47999999999729</v>
      </c>
      <c r="AEK47" s="20">
        <f t="shared" ref="AEK47:AEK93" si="868">$F47+AEJ47</f>
        <v>2383.9200000000028</v>
      </c>
      <c r="AEM47" s="20">
        <f t="shared" ref="AEM47:AEM79" si="869">IF(AEK47&gt;0,IF(AEK47+(-$F47/$E47)&gt;0,-$F47/$E47,-AEK47),0)</f>
        <v>-6.9300000000000006</v>
      </c>
      <c r="AEN47" s="20">
        <f t="shared" ref="AEN47:AEN89" si="870">+AEJ47+AEM47</f>
        <v>-949.40999999999724</v>
      </c>
      <c r="AEO47" s="20">
        <f t="shared" ref="AEO47:AEO93" si="871">$F47+AEN47</f>
        <v>2376.990000000003</v>
      </c>
      <c r="AEP47" s="20">
        <f t="shared" ref="AEP47:AEP89" si="872">IF(AEO47&gt;0,IF(AEO47+(-$F47/$E47)&gt;0,-$F47/$E47,-AEO47),0)</f>
        <v>-6.9300000000000006</v>
      </c>
      <c r="AEQ47" s="20">
        <f t="shared" ref="AEQ47:AEQ89" si="873">+AEN47+AEP47</f>
        <v>-956.33999999999719</v>
      </c>
      <c r="AER47" s="20">
        <f t="shared" ref="AER47:AER93" si="874">$F47+AEQ47</f>
        <v>2370.0600000000031</v>
      </c>
      <c r="AES47" s="20">
        <f t="shared" ref="AES47:AES89" si="875">IF(AER47&gt;0,IF(AER47+(-$F47/$E47)&gt;0,-$F47/$E47,-AER47),0)</f>
        <v>-6.9300000000000006</v>
      </c>
      <c r="AET47" s="20">
        <f t="shared" ref="AET47:AET89" si="876">AES47+AEQ47</f>
        <v>-963.26999999999714</v>
      </c>
      <c r="AEU47" s="20">
        <f t="shared" ref="AEU47:AEU93" si="877">$F47+AET47</f>
        <v>2363.1300000000028</v>
      </c>
      <c r="AEW47" s="20">
        <f t="shared" ref="AEW47:AEW79" si="878">IF(AEU47&gt;0,IF(AEU47+(-$F47/$E47)&gt;0,-$F47/$E47,-AEU47),0)</f>
        <v>-6.9300000000000006</v>
      </c>
      <c r="AEX47" s="20">
        <f t="shared" ref="AEX47:AEX89" si="879">+AET47+AEW47</f>
        <v>-970.19999999999709</v>
      </c>
      <c r="AEY47" s="20">
        <f t="shared" ref="AEY47:AEY93" si="880">$F47+AEX47</f>
        <v>2356.200000000003</v>
      </c>
      <c r="AEZ47" s="20">
        <f t="shared" ref="AEZ47:AEZ89" si="881">IF(AEY47&gt;0,IF(AEY47+(-$F47/$E47)&gt;0,-$F47/$E47,-AEY47),0)</f>
        <v>-6.9300000000000006</v>
      </c>
      <c r="AFA47" s="20">
        <f t="shared" ref="AFA47:AFA89" si="882">+AEX47+AEZ47</f>
        <v>-977.12999999999704</v>
      </c>
      <c r="AFB47" s="20">
        <f t="shared" ref="AFB47:AFB93" si="883">$F47+AFA47</f>
        <v>2349.2700000000032</v>
      </c>
      <c r="AFC47" s="20">
        <f t="shared" ref="AFC47:AFC89" si="884">IF(AFB47&gt;0,IF(AFB47+(-$F47/$E47)&gt;0,-$F47/$E47,-AFB47),0)</f>
        <v>-6.9300000000000006</v>
      </c>
      <c r="AFD47" s="20">
        <f t="shared" ref="AFD47:AFD89" si="885">AFC47+AFA47</f>
        <v>-984.05999999999699</v>
      </c>
      <c r="AFE47" s="20">
        <f t="shared" ref="AFE47:AFE93" si="886">$F47+AFD47</f>
        <v>2342.3400000000029</v>
      </c>
      <c r="AFG47" s="20">
        <f t="shared" ref="AFG47:AFG79" si="887">IF(AFE47&gt;0,IF(AFE47+(-$F47/$E47)&gt;0,-$F47/$E47,-AFE47),0)</f>
        <v>-6.9300000000000006</v>
      </c>
      <c r="AFH47" s="20">
        <f t="shared" ref="AFH47:AFH89" si="888">+AFD47+AFG47</f>
        <v>-990.98999999999694</v>
      </c>
      <c r="AFI47" s="20">
        <f t="shared" ref="AFI47:AFI93" si="889">$F47+AFH47</f>
        <v>2335.410000000003</v>
      </c>
      <c r="AFJ47" s="20">
        <f t="shared" ref="AFJ47:AFJ89" si="890">IF(AFI47&gt;0,IF(AFI47+(-$F47/$E47)&gt;0,-$F47/$E47,-AFI47),0)</f>
        <v>-6.9300000000000006</v>
      </c>
      <c r="AFK47" s="20">
        <f t="shared" ref="AFK47:AFK89" si="891">+AFH47+AFJ47</f>
        <v>-997.91999999999689</v>
      </c>
      <c r="AFL47" s="20">
        <f t="shared" ref="AFL47:AFL93" si="892">$F47+AFK47</f>
        <v>2328.4800000000032</v>
      </c>
      <c r="AFM47" s="20">
        <f t="shared" ref="AFM47:AFM89" si="893">IF(AFL47&gt;0,IF(AFL47+(-$F47/$E47)&gt;0,-$F47/$E47,-AFL47),0)</f>
        <v>-6.9300000000000006</v>
      </c>
      <c r="AFN47" s="20">
        <f t="shared" ref="AFN47:AFN89" si="894">AFM47+AFK47</f>
        <v>-1004.8499999999968</v>
      </c>
      <c r="AFO47" s="20">
        <f t="shared" ref="AFO47:AFO93" si="895">$F47+AFN47</f>
        <v>2321.5500000000034</v>
      </c>
      <c r="AFQ47" s="20">
        <f t="shared" ref="AFQ47:AFQ79" si="896">IF(AFO47&gt;0,IF(AFO47+(-$F47/$E47)&gt;0,-$F47/$E47,-AFO47),0)</f>
        <v>-6.9300000000000006</v>
      </c>
      <c r="AFR47" s="20">
        <f t="shared" ref="AFR47:AFR89" si="897">+AFN47+AFQ47</f>
        <v>-1011.7799999999968</v>
      </c>
      <c r="AFS47" s="20">
        <f t="shared" ref="AFS47:AFS89" si="898">$F47+AFR47</f>
        <v>2314.6200000000035</v>
      </c>
      <c r="AFT47" s="20">
        <f t="shared" ref="AFT47:AFT89" si="899">IF(AFS47&gt;0,IF(AFS47+(-$F47/$E47)&gt;0,-$F47/$E47,-AFS47),0)</f>
        <v>-6.9300000000000006</v>
      </c>
      <c r="AFU47" s="20">
        <f t="shared" ref="AFU47:AFU89" si="900">+AFR47+AFT47</f>
        <v>-1018.7099999999967</v>
      </c>
      <c r="AFV47" s="20">
        <f t="shared" ref="AFV47:AFV89" si="901">$F47+AFU47</f>
        <v>2307.6900000000032</v>
      </c>
      <c r="AFW47" s="20">
        <f t="shared" ref="AFW47:AFW89" si="902">IF(AFV47&gt;0,IF(AFV47+(-$F47/$E47)&gt;0,-$F47/$E47,-AFV47),0)</f>
        <v>-6.9300000000000006</v>
      </c>
      <c r="AFX47" s="20">
        <f t="shared" ref="AFX47:AFX89" si="903">AFW47+AFU47</f>
        <v>-1025.6399999999967</v>
      </c>
      <c r="AFY47" s="20">
        <f t="shared" ref="AFY47:AFY93" si="904">$F47+AFX47</f>
        <v>2300.7600000000034</v>
      </c>
      <c r="AGA47" s="20">
        <f t="shared" ref="AGA47:AGA79" si="905">IF(AFY47&gt;0,IF(AFY47+(-$F47/$E47)&gt;0,-$F47/$E47,-AFY47),0)</f>
        <v>-6.9300000000000006</v>
      </c>
      <c r="AGB47" s="20">
        <f t="shared" ref="AGB47:AGB90" si="906">+AFX47+AGA47</f>
        <v>-1032.5699999999968</v>
      </c>
      <c r="AGC47" s="20">
        <f t="shared" ref="AGC47:AGC90" si="907">$F47+AGB47</f>
        <v>2293.8300000000036</v>
      </c>
      <c r="AGD47" s="20">
        <f t="shared" ref="AGD47:AGD90" si="908">IF(AGC47&gt;0,IF(AGC47+(-$F47/$E47)&gt;0,-$F47/$E47,-AGC47),0)</f>
        <v>-6.9300000000000006</v>
      </c>
      <c r="AGE47" s="20">
        <f t="shared" ref="AGE47:AGE90" si="909">+AGB47+AGD47</f>
        <v>-1039.4999999999968</v>
      </c>
      <c r="AGF47" s="20">
        <f t="shared" ref="AGF47:AGF90" si="910">$F47+AGE47</f>
        <v>2286.9000000000033</v>
      </c>
      <c r="AGG47" s="20">
        <f t="shared" ref="AGG47:AGG90" si="911">IF(AGF47&gt;0,IF(AGF47+(-$F47/$E47)&gt;0,-$F47/$E47,-AGF47),0)</f>
        <v>-6.9300000000000006</v>
      </c>
      <c r="AGH47" s="20">
        <f t="shared" ref="AGH47:AGH90" si="912">AGG47+AGE47</f>
        <v>-1046.4299999999969</v>
      </c>
      <c r="AGI47" s="20">
        <f t="shared" ref="AGI47:AGI93" si="913">$F47+AGH47</f>
        <v>2279.970000000003</v>
      </c>
      <c r="AGK47" s="20">
        <f t="shared" ref="AGK47:AGK79" si="914">IF(AGI47&gt;0,IF(AGI47+(-$F47/$E47)&gt;0,-$F47/$E47,-AGI47),0)</f>
        <v>-6.9300000000000006</v>
      </c>
      <c r="AGL47" s="20">
        <f t="shared" ref="AGL47:AGL91" si="915">+AGH47+AGK47</f>
        <v>-1053.3599999999969</v>
      </c>
      <c r="AGM47" s="20">
        <f t="shared" ref="AGM47:AGM93" si="916">$F47+AGL47</f>
        <v>2273.0400000000031</v>
      </c>
      <c r="AGN47" s="20">
        <f t="shared" ref="AGN47:AGN91" si="917">IF(AGM47&gt;0,IF(AGM47+(-$F47/$E47)&gt;0,-$F47/$E47,-AGM47),0)</f>
        <v>-6.9300000000000006</v>
      </c>
      <c r="AGO47" s="20">
        <f t="shared" ref="AGO47:AGO91" si="918">+AGL47+AGN47</f>
        <v>-1060.289999999997</v>
      </c>
      <c r="AGP47" s="20">
        <f t="shared" ref="AGP47:AGP93" si="919">$F47+AGO47</f>
        <v>2266.1100000000033</v>
      </c>
      <c r="AGQ47" s="20">
        <f t="shared" ref="AGQ47:AGQ91" si="920">IF(AGP47&gt;0,IF(AGP47+(-$F47/$E47)&gt;0,-$F47/$E47,-AGP47),0)</f>
        <v>-6.9300000000000006</v>
      </c>
      <c r="AGR47" s="20">
        <f t="shared" ref="AGR47:AGR91" si="921">AGQ47+AGO47</f>
        <v>-1067.2199999999971</v>
      </c>
      <c r="AGS47" s="20">
        <f t="shared" ref="AGS47:AGS93" si="922">$F47+AGR47</f>
        <v>2259.180000000003</v>
      </c>
      <c r="AGU47" s="20">
        <f t="shared" ref="AGU47:AGU79" si="923">IF(AGS47&gt;0,IF(AGS47+(-$F47/$E47)&gt;0,-$F47/$E47,-AGS47),0)</f>
        <v>-6.9300000000000006</v>
      </c>
      <c r="AGV47" s="20">
        <f t="shared" ref="AGV47:AGV91" si="924">+AGR47+AGU47</f>
        <v>-1074.1499999999971</v>
      </c>
      <c r="AGW47" s="20">
        <f t="shared" ref="AGW47:AGW93" si="925">$F47+AGV47</f>
        <v>2252.2500000000027</v>
      </c>
      <c r="AGX47" s="20">
        <f t="shared" ref="AGX47:AGX91" si="926">IF(AGW47&gt;0,IF(AGW47+(-$F47/$E47)&gt;0,-$F47/$E47,-AGW47),0)</f>
        <v>-6.9300000000000006</v>
      </c>
      <c r="AGY47" s="20">
        <f t="shared" ref="AGY47:AGY91" si="927">+AGV47+AGX47</f>
        <v>-1081.0799999999972</v>
      </c>
      <c r="AGZ47" s="20">
        <f t="shared" ref="AGZ47:AGZ93" si="928">$F47+AGY47</f>
        <v>2245.3200000000029</v>
      </c>
      <c r="AHA47" s="20">
        <f t="shared" ref="AHA47:AHA91" si="929">IF(AGZ47&gt;0,IF(AGZ47+(-$F47/$E47)&gt;0,-$F47/$E47,-AGZ47),0)</f>
        <v>-6.9300000000000006</v>
      </c>
      <c r="AHB47" s="20">
        <f t="shared" ref="AHB47:AHB91" si="930">AHA47+AGY47</f>
        <v>-1088.0099999999973</v>
      </c>
      <c r="AHC47" s="20">
        <f t="shared" ref="AHC47:AHC93" si="931">$F47+AHB47</f>
        <v>2238.3900000000031</v>
      </c>
    </row>
    <row r="48" spans="1:887" s="8" customFormat="1" x14ac:dyDescent="0.2">
      <c r="C48" s="5" t="s">
        <v>32</v>
      </c>
      <c r="D48" s="24">
        <v>40968</v>
      </c>
      <c r="E48" s="5">
        <v>480</v>
      </c>
      <c r="F48" s="4">
        <v>2580.2600000000002</v>
      </c>
      <c r="G48" s="7"/>
      <c r="BW48" s="20"/>
      <c r="BX48"/>
      <c r="BY48" s="20"/>
      <c r="BZ48"/>
      <c r="CA48" s="20"/>
      <c r="CC48" s="20"/>
      <c r="CD48"/>
      <c r="CE48" s="20"/>
      <c r="CF48"/>
      <c r="CG48" s="20"/>
      <c r="CI48" s="20">
        <f>-$F48/$E48</f>
        <v>-5.3755416666666669</v>
      </c>
      <c r="CJ48"/>
      <c r="CK48" s="20">
        <f>CI48</f>
        <v>-5.3755416666666669</v>
      </c>
      <c r="CL48"/>
      <c r="CM48" s="20">
        <f>$F48+CK48</f>
        <v>2574.8844583333334</v>
      </c>
      <c r="CO48" s="20">
        <f>IF(CM48&gt;0,IF(CM48+(-$F48/$E48)&gt;0,-$F48/$E48,-CM48),0)</f>
        <v>-5.3755416666666669</v>
      </c>
      <c r="CP48"/>
      <c r="CQ48" s="20">
        <f>CO48+CK48</f>
        <v>-10.751083333333334</v>
      </c>
      <c r="CR48"/>
      <c r="CS48" s="20">
        <f>$F48+CQ48</f>
        <v>2569.5089166666667</v>
      </c>
      <c r="CU48" s="20">
        <f>IF(CS48&gt;0,IF(CS48+(-$F48/$E48)&gt;0,-$F48/$E48,-CS48),0)</f>
        <v>-5.3755416666666669</v>
      </c>
      <c r="CV48"/>
      <c r="CW48" s="20">
        <f>CU48+CQ48</f>
        <v>-16.126625000000001</v>
      </c>
      <c r="CX48"/>
      <c r="CY48" s="20">
        <f>$F48+CW48</f>
        <v>2564.1333750000003</v>
      </c>
      <c r="DA48" s="20">
        <f>IF(CY48&gt;0,IF(CY48+(-$F48/$E48)&gt;0,-$F48/$E48,-CY48),0)</f>
        <v>-5.3755416666666669</v>
      </c>
      <c r="DB48"/>
      <c r="DC48" s="20">
        <f>DA48+CW48</f>
        <v>-21.502166666666668</v>
      </c>
      <c r="DD48"/>
      <c r="DE48" s="20">
        <f>$F48+DC48</f>
        <v>2558.7578333333336</v>
      </c>
      <c r="DG48" s="20">
        <f>IF(DE48&gt;0,IF(DE48+(-$F48/$E48)&gt;0,-$F48/$E48,-DE48),0)</f>
        <v>-5.3755416666666669</v>
      </c>
      <c r="DH48"/>
      <c r="DI48" s="20">
        <f>DG48+DC48</f>
        <v>-26.877708333333334</v>
      </c>
      <c r="DJ48"/>
      <c r="DK48" s="20">
        <f>$F48+DI48</f>
        <v>2553.3822916666668</v>
      </c>
      <c r="DM48" s="20">
        <f>IF(DK48&gt;0,IF(DK48+(-$F48/$E48)&gt;0,-$F48/$E48,-DK48),0)</f>
        <v>-5.3755416666666669</v>
      </c>
      <c r="DN48"/>
      <c r="DO48" s="20">
        <f>DM48+DI48</f>
        <v>-32.253250000000001</v>
      </c>
      <c r="DP48"/>
      <c r="DQ48" s="20">
        <f>$F48+DO48</f>
        <v>2548.00675</v>
      </c>
      <c r="DS48" s="20">
        <f>IF(DQ48&gt;0,IF(DQ48+(-$F48/$E48)&gt;0,-$F48/$E48,-DQ48),0)</f>
        <v>-5.3755416666666669</v>
      </c>
      <c r="DT48"/>
      <c r="DU48" s="20">
        <f>DS48+DO48</f>
        <v>-37.628791666666672</v>
      </c>
      <c r="DV48"/>
      <c r="DW48" s="20">
        <f>$F48+DU48</f>
        <v>2542.6312083333337</v>
      </c>
      <c r="DY48" s="20">
        <f>IF(DW48&gt;0,IF(DW48+(-$F48/$E48)&gt;0,-$F48/$E48,-DW48),0)</f>
        <v>-5.3755416666666669</v>
      </c>
      <c r="DZ48"/>
      <c r="EA48" s="20">
        <f>DY48+DU48</f>
        <v>-43.004333333333335</v>
      </c>
      <c r="EB48"/>
      <c r="EC48" s="20">
        <f>$F48+EA48</f>
        <v>2537.2556666666669</v>
      </c>
      <c r="EE48" s="20">
        <f>IF(EC48&gt;0,IF(EC48+(-$F48/$E48)&gt;0,-$F48/$E48,-EC48),0)</f>
        <v>-5.3755416666666669</v>
      </c>
      <c r="EF48"/>
      <c r="EG48" s="20">
        <f>EE48+EA48</f>
        <v>-48.379874999999998</v>
      </c>
      <c r="EH48"/>
      <c r="EI48" s="20">
        <f>$F48+EG48</f>
        <v>2531.8801250000001</v>
      </c>
      <c r="EK48" s="20">
        <f>IF(EI48&gt;0,IF(EI48+(-$F48/$E48)&gt;0,-$F48/$E48,-EI48),0)</f>
        <v>-5.3755416666666669</v>
      </c>
      <c r="EL48"/>
      <c r="EM48" s="20">
        <f>EK48+EG48</f>
        <v>-53.755416666666662</v>
      </c>
      <c r="EN48"/>
      <c r="EO48" s="20">
        <f>$F48+EM48</f>
        <v>2526.5045833333334</v>
      </c>
      <c r="EQ48" s="20">
        <f>IF(EO48&gt;0,IF(EO48+(-$F48/$E48)&gt;0,-$F48/$E48,-EO48),0)</f>
        <v>-5.3755416666666669</v>
      </c>
      <c r="ER48"/>
      <c r="ES48" s="20">
        <f>EQ48+EM48</f>
        <v>-59.130958333333325</v>
      </c>
      <c r="ET48"/>
      <c r="EU48" s="20">
        <f>$F48+ES48</f>
        <v>2521.129041666667</v>
      </c>
      <c r="EW48" s="20">
        <f>IF(EU48&gt;0,IF(EU48+(-$F48/$E48)&gt;0,-$F48/$E48,-EU48),0)</f>
        <v>-5.3755416666666669</v>
      </c>
      <c r="EX48"/>
      <c r="EY48" s="20">
        <f>EW48+ES48</f>
        <v>-64.506499999999988</v>
      </c>
      <c r="EZ48"/>
      <c r="FA48" s="20">
        <f>$F48+EY48</f>
        <v>2515.7535000000003</v>
      </c>
      <c r="FC48" s="20">
        <f>IF(FA48&gt;0,IF(FA48+(-$F48/$E48)&gt;0,-$F48/$E48,-FA48),0)</f>
        <v>-5.3755416666666669</v>
      </c>
      <c r="FD48"/>
      <c r="FE48" s="20">
        <f>FC48+EY48</f>
        <v>-69.882041666666652</v>
      </c>
      <c r="FF48"/>
      <c r="FG48" s="20">
        <f>$F48+FE48</f>
        <v>2510.3779583333335</v>
      </c>
      <c r="FI48" s="20">
        <f>IF(FG48&gt;0,IF(FG48+(-$F48/$E48)&gt;0,-$F48/$E48,-FG48),0)</f>
        <v>-5.3755416666666669</v>
      </c>
      <c r="FJ48"/>
      <c r="FK48" s="20">
        <f>FI48+FE48</f>
        <v>-75.257583333333315</v>
      </c>
      <c r="FL48"/>
      <c r="FM48" s="20">
        <f>$F48+FK48</f>
        <v>2505.0024166666667</v>
      </c>
      <c r="FO48" s="20">
        <f>IF(FM48&gt;0,IF(FM48+(-$F48/$E48)&gt;0,-$F48/$E48,-FM48),0)</f>
        <v>-5.3755416666666669</v>
      </c>
      <c r="FP48"/>
      <c r="FQ48" s="20">
        <f>FO48+FK48</f>
        <v>-80.633124999999978</v>
      </c>
      <c r="FR48"/>
      <c r="FS48" s="20">
        <f>$F48+FQ48</f>
        <v>2499.6268750000004</v>
      </c>
      <c r="FU48" s="20">
        <f>IF(FS48&gt;0,IF(FS48+(-$F48/$E48)&gt;0,-$F48/$E48,-FS48),0)</f>
        <v>-5.3755416666666669</v>
      </c>
      <c r="FV48"/>
      <c r="FW48" s="20">
        <f>FU48+FQ48</f>
        <v>-86.008666666666642</v>
      </c>
      <c r="FX48"/>
      <c r="FY48" s="20">
        <f>$F48+FW48</f>
        <v>2494.2513333333336</v>
      </c>
      <c r="GA48" s="20">
        <f>IF(FY48&gt;0,IF(FY48+(-$F48/$E48)&gt;0,-$F48/$E48,-FY48),0)</f>
        <v>-5.3755416666666669</v>
      </c>
      <c r="GB48"/>
      <c r="GC48" s="20">
        <f>GA48+FW48</f>
        <v>-91.384208333333305</v>
      </c>
      <c r="GD48"/>
      <c r="GE48" s="20">
        <f>$F48+GC48</f>
        <v>2488.8757916666668</v>
      </c>
      <c r="GG48" s="20">
        <f>IF(GE48&gt;0,IF(GE48+(-$F48/$E48)&gt;0,-$F48/$E48,-GE48),0)</f>
        <v>-5.3755416666666669</v>
      </c>
      <c r="GH48"/>
      <c r="GI48" s="20">
        <f>GG48+GC48</f>
        <v>-96.759749999999968</v>
      </c>
      <c r="GJ48"/>
      <c r="GK48" s="20">
        <f>$F48+GI48</f>
        <v>2483.5002500000001</v>
      </c>
      <c r="GM48" s="20">
        <f>IF(GK48&gt;0,IF(GK48+(-$F48/$E48)&gt;0,-$F48/$E48,-GK48),0)</f>
        <v>-5.3755416666666669</v>
      </c>
      <c r="GN48"/>
      <c r="GO48" s="20">
        <f>GM48+GI48</f>
        <v>-102.13529166666663</v>
      </c>
      <c r="GP48"/>
      <c r="GQ48" s="20">
        <f>$F48+GO48</f>
        <v>2478.1247083333337</v>
      </c>
      <c r="GS48" s="20">
        <f>IF(GQ48&gt;0,IF(GQ48+(-$F48/$E48)&gt;0,-$F48/$E48,-GQ48),0)</f>
        <v>-5.3755416666666669</v>
      </c>
      <c r="GT48"/>
      <c r="GU48" s="20">
        <f>GS48+GO48</f>
        <v>-107.5108333333333</v>
      </c>
      <c r="GV48"/>
      <c r="GW48" s="20">
        <f>$F48+GU48</f>
        <v>2472.749166666667</v>
      </c>
      <c r="GY48" s="20">
        <f>IF(GW48&gt;0,IF(GW48+(-$F48/$E48)&gt;0,-$F48/$E48,-GW48),0)</f>
        <v>-5.3755416666666669</v>
      </c>
      <c r="GZ48"/>
      <c r="HA48" s="20">
        <f>GY48+GU48</f>
        <v>-112.88637499999996</v>
      </c>
      <c r="HB48"/>
      <c r="HC48" s="20">
        <f>$F48+HA48</f>
        <v>2467.3736250000002</v>
      </c>
      <c r="HE48" s="20">
        <f>IF(HC48&gt;0,IF(HC48+(-$F48/$E48)&gt;0,-$F48/$E48,-HC48),0)</f>
        <v>-5.3755416666666669</v>
      </c>
      <c r="HF48"/>
      <c r="HG48" s="20">
        <f>HE48+HA48</f>
        <v>-118.26191666666662</v>
      </c>
      <c r="HH48"/>
      <c r="HI48" s="20">
        <f>$F48+HG48</f>
        <v>2461.9980833333334</v>
      </c>
      <c r="HK48" s="20">
        <f>IF(HI48&gt;0,IF(HI48+(-$F48/$E48)&gt;0,-$F48/$E48,-HI48),0)</f>
        <v>-5.3755416666666669</v>
      </c>
      <c r="HL48"/>
      <c r="HM48" s="20">
        <f>HK48+HG48</f>
        <v>-123.63745833333329</v>
      </c>
      <c r="HN48"/>
      <c r="HO48" s="20">
        <f>$F48+HM48</f>
        <v>2456.6225416666671</v>
      </c>
      <c r="HQ48" s="20">
        <f>IF(HO48&gt;0,IF(HO48+(-$F48/$E48)&gt;0,-$F48/$E48,-HO48),0)</f>
        <v>-5.3755416666666669</v>
      </c>
      <c r="HR48"/>
      <c r="HS48" s="20">
        <f>HQ48+HM48</f>
        <v>-129.01299999999995</v>
      </c>
      <c r="HT48"/>
      <c r="HU48" s="20">
        <f>$F48+HS48</f>
        <v>2451.2470000000003</v>
      </c>
      <c r="HW48" s="20">
        <f>IF(HU48&gt;0,IF(HU48+(-$F48/$E48)&gt;0,-$F48/$E48,-HU48),0)</f>
        <v>-5.3755416666666669</v>
      </c>
      <c r="HX48"/>
      <c r="HY48" s="20">
        <f>HW48+HS48</f>
        <v>-134.38854166666661</v>
      </c>
      <c r="HZ48"/>
      <c r="IA48" s="20">
        <f>$F48+HY48</f>
        <v>2445.8714583333335</v>
      </c>
      <c r="IC48" s="20">
        <f>IF(IA48&gt;0,IF(IA48+(-$F48/$E48)&gt;0,-$F48/$E48,-IA48),0)</f>
        <v>-5.3755416666666669</v>
      </c>
      <c r="ID48"/>
      <c r="IE48" s="20">
        <f>IC48+HY48</f>
        <v>-139.76408333333328</v>
      </c>
      <c r="IF48"/>
      <c r="IG48" s="20">
        <f>$F48+IE48</f>
        <v>2440.4959166666667</v>
      </c>
      <c r="II48" s="20">
        <f t="shared" si="554"/>
        <v>-5.3755416666666669</v>
      </c>
      <c r="IJ48"/>
      <c r="IK48" s="20">
        <f t="shared" si="555"/>
        <v>-145.13962499999994</v>
      </c>
      <c r="IL48"/>
      <c r="IM48" s="20">
        <f t="shared" si="556"/>
        <v>2435.1203750000004</v>
      </c>
      <c r="IO48" s="20">
        <f t="shared" si="557"/>
        <v>-5.3755416666666669</v>
      </c>
      <c r="IP48"/>
      <c r="IQ48" s="20">
        <f t="shared" si="558"/>
        <v>-150.5151666666666</v>
      </c>
      <c r="IR48"/>
      <c r="IS48" s="20">
        <f t="shared" si="559"/>
        <v>2429.7448333333336</v>
      </c>
      <c r="IU48" s="20">
        <f t="shared" si="560"/>
        <v>-5.3755416666666669</v>
      </c>
      <c r="IV48"/>
      <c r="IW48" s="20">
        <f t="shared" si="561"/>
        <v>-155.89070833333327</v>
      </c>
      <c r="IX48"/>
      <c r="IY48" s="20">
        <f t="shared" si="562"/>
        <v>2424.3692916666669</v>
      </c>
      <c r="JA48" s="20">
        <f t="shared" si="563"/>
        <v>-5.3755416666666669</v>
      </c>
      <c r="JB48"/>
      <c r="JC48" s="20">
        <f t="shared" si="564"/>
        <v>-161.26624999999993</v>
      </c>
      <c r="JD48"/>
      <c r="JE48" s="20">
        <f t="shared" si="565"/>
        <v>2418.9937500000001</v>
      </c>
      <c r="JG48" s="20">
        <f t="shared" si="566"/>
        <v>-5.3755416666666669</v>
      </c>
      <c r="JH48"/>
      <c r="JI48" s="20">
        <f t="shared" si="567"/>
        <v>-166.64179166666659</v>
      </c>
      <c r="JJ48"/>
      <c r="JK48" s="20">
        <f t="shared" si="568"/>
        <v>2413.6182083333338</v>
      </c>
      <c r="JM48" s="20">
        <f t="shared" si="569"/>
        <v>-5.3755416666666669</v>
      </c>
      <c r="JN48"/>
      <c r="JO48" s="20">
        <f t="shared" si="570"/>
        <v>-172.01733333333326</v>
      </c>
      <c r="JP48"/>
      <c r="JQ48" s="20">
        <f t="shared" si="571"/>
        <v>2408.242666666667</v>
      </c>
      <c r="JS48" s="20">
        <f t="shared" si="572"/>
        <v>-5.3755416666666669</v>
      </c>
      <c r="JT48"/>
      <c r="JU48" s="20">
        <f t="shared" si="573"/>
        <v>-177.39287499999992</v>
      </c>
      <c r="JV48"/>
      <c r="JW48" s="20">
        <f t="shared" si="574"/>
        <v>2402.8671250000002</v>
      </c>
      <c r="JY48" s="20">
        <f t="shared" si="575"/>
        <v>-5.3755416666666669</v>
      </c>
      <c r="JZ48"/>
      <c r="KA48" s="20">
        <f t="shared" si="576"/>
        <v>-182.76841666666658</v>
      </c>
      <c r="KB48"/>
      <c r="KC48" s="20">
        <f t="shared" si="577"/>
        <v>2397.4915833333334</v>
      </c>
      <c r="KE48" s="20">
        <f t="shared" si="578"/>
        <v>-5.3755416666666669</v>
      </c>
      <c r="KF48"/>
      <c r="KG48" s="20">
        <f t="shared" si="579"/>
        <v>-188.14395833333325</v>
      </c>
      <c r="KH48"/>
      <c r="KI48" s="20">
        <f t="shared" si="580"/>
        <v>2392.1160416666671</v>
      </c>
      <c r="KK48" s="20">
        <f t="shared" si="581"/>
        <v>-5.3755416666666669</v>
      </c>
      <c r="KL48"/>
      <c r="KM48" s="20">
        <f t="shared" si="582"/>
        <v>-193.51949999999991</v>
      </c>
      <c r="KN48"/>
      <c r="KO48" s="20">
        <f t="shared" si="583"/>
        <v>2386.7405000000003</v>
      </c>
      <c r="KQ48" s="20">
        <f t="shared" si="584"/>
        <v>-5.3755416666666669</v>
      </c>
      <c r="KR48"/>
      <c r="KS48" s="20">
        <f t="shared" si="585"/>
        <v>-198.89504166666657</v>
      </c>
      <c r="KT48"/>
      <c r="KU48" s="20">
        <f t="shared" si="586"/>
        <v>2381.3649583333336</v>
      </c>
      <c r="KW48" s="20">
        <f t="shared" si="587"/>
        <v>-5.3755416666666669</v>
      </c>
      <c r="KX48"/>
      <c r="KY48" s="20">
        <f t="shared" si="588"/>
        <v>-204.27058333333324</v>
      </c>
      <c r="KZ48"/>
      <c r="LA48" s="20">
        <f t="shared" si="589"/>
        <v>2375.9894166666668</v>
      </c>
      <c r="LC48" s="20">
        <f t="shared" si="590"/>
        <v>-5.3755416666666669</v>
      </c>
      <c r="LD48"/>
      <c r="LE48" s="20">
        <f t="shared" si="591"/>
        <v>-209.6461249999999</v>
      </c>
      <c r="LF48"/>
      <c r="LG48" s="20">
        <f t="shared" si="592"/>
        <v>2370.6138750000005</v>
      </c>
      <c r="LI48" s="20">
        <f t="shared" si="593"/>
        <v>-5.3755416666666669</v>
      </c>
      <c r="LJ48"/>
      <c r="LK48" s="20">
        <f t="shared" si="594"/>
        <v>-215.02166666666656</v>
      </c>
      <c r="LL48"/>
      <c r="LM48" s="20">
        <f t="shared" si="595"/>
        <v>2365.2383333333337</v>
      </c>
      <c r="LO48" s="20">
        <f t="shared" si="596"/>
        <v>-5.3755416666666669</v>
      </c>
      <c r="LP48"/>
      <c r="LQ48" s="20">
        <f t="shared" si="597"/>
        <v>-220.39720833333323</v>
      </c>
      <c r="LR48"/>
      <c r="LS48" s="20">
        <f t="shared" si="598"/>
        <v>2359.8627916666669</v>
      </c>
      <c r="LU48" s="20">
        <f t="shared" si="599"/>
        <v>-5.3755416666666669</v>
      </c>
      <c r="LV48"/>
      <c r="LW48" s="20">
        <f t="shared" si="600"/>
        <v>-225.77274999999989</v>
      </c>
      <c r="LX48"/>
      <c r="LY48" s="20">
        <f t="shared" si="601"/>
        <v>2354.4872500000001</v>
      </c>
      <c r="MA48" s="20">
        <f t="shared" si="602"/>
        <v>-5.3755416666666669</v>
      </c>
      <c r="MB48"/>
      <c r="MC48" s="20">
        <f t="shared" si="603"/>
        <v>-231.14829166666655</v>
      </c>
      <c r="MD48"/>
      <c r="ME48" s="20">
        <f t="shared" si="604"/>
        <v>2349.1117083333338</v>
      </c>
      <c r="MG48" s="20">
        <f t="shared" si="605"/>
        <v>-5.3755416666666669</v>
      </c>
      <c r="MH48"/>
      <c r="MI48" s="20">
        <f t="shared" si="606"/>
        <v>-236.52383333333322</v>
      </c>
      <c r="MJ48"/>
      <c r="MK48" s="20">
        <f t="shared" si="607"/>
        <v>2343.736166666667</v>
      </c>
      <c r="MM48" s="20">
        <f t="shared" si="608"/>
        <v>-5.3755416666666669</v>
      </c>
      <c r="MN48"/>
      <c r="MO48" s="20">
        <f t="shared" si="609"/>
        <v>-241.89937499999988</v>
      </c>
      <c r="MP48"/>
      <c r="MQ48" s="20">
        <f t="shared" si="610"/>
        <v>2338.3606250000003</v>
      </c>
      <c r="MS48" s="20">
        <f t="shared" si="611"/>
        <v>-5.3755416666666669</v>
      </c>
      <c r="MT48"/>
      <c r="MU48" s="20">
        <f t="shared" si="612"/>
        <v>-247.27491666666654</v>
      </c>
      <c r="MV48"/>
      <c r="MW48" s="20">
        <f t="shared" si="613"/>
        <v>2332.9850833333335</v>
      </c>
      <c r="MY48" s="20">
        <f t="shared" si="614"/>
        <v>-5.3755416666666669</v>
      </c>
      <c r="MZ48"/>
      <c r="NA48" s="20">
        <f t="shared" si="615"/>
        <v>-252.65045833333321</v>
      </c>
      <c r="NB48"/>
      <c r="NC48" s="20">
        <f t="shared" si="616"/>
        <v>2327.6095416666672</v>
      </c>
      <c r="NE48" s="20">
        <f t="shared" si="617"/>
        <v>-5.3755416666666669</v>
      </c>
      <c r="NF48"/>
      <c r="NG48" s="20">
        <f t="shared" si="618"/>
        <v>-258.0259999999999</v>
      </c>
      <c r="NH48"/>
      <c r="NI48" s="20">
        <f t="shared" si="619"/>
        <v>2322.2340000000004</v>
      </c>
      <c r="NK48" s="20">
        <f t="shared" si="620"/>
        <v>-5.3755416666666669</v>
      </c>
      <c r="NL48"/>
      <c r="NM48" s="20">
        <f t="shared" si="621"/>
        <v>-263.40154166666656</v>
      </c>
      <c r="NN48"/>
      <c r="NO48" s="20">
        <f t="shared" si="622"/>
        <v>2316.8584583333336</v>
      </c>
      <c r="NQ48" s="20">
        <f t="shared" si="623"/>
        <v>-5.3755416666666669</v>
      </c>
      <c r="NR48"/>
      <c r="NS48" s="20">
        <f t="shared" si="624"/>
        <v>-268.77708333333322</v>
      </c>
      <c r="NT48"/>
      <c r="NU48" s="20">
        <f t="shared" si="625"/>
        <v>2311.4829166666668</v>
      </c>
      <c r="NW48" s="20">
        <f t="shared" si="626"/>
        <v>-5.3755416666666669</v>
      </c>
      <c r="NX48"/>
      <c r="NY48" s="20">
        <f t="shared" si="627"/>
        <v>-274.15262499999989</v>
      </c>
      <c r="NZ48"/>
      <c r="OA48" s="20">
        <f t="shared" si="628"/>
        <v>2306.1073750000005</v>
      </c>
      <c r="OC48" s="20">
        <f t="shared" si="629"/>
        <v>-5.3755416666666669</v>
      </c>
      <c r="OD48"/>
      <c r="OE48" s="20">
        <f t="shared" si="630"/>
        <v>-279.52816666666655</v>
      </c>
      <c r="OF48"/>
      <c r="OG48" s="20">
        <f t="shared" si="631"/>
        <v>2300.7318333333337</v>
      </c>
      <c r="OI48" s="20">
        <f t="shared" si="632"/>
        <v>-5.3755416666666669</v>
      </c>
      <c r="OJ48"/>
      <c r="OK48" s="20">
        <f t="shared" si="633"/>
        <v>-284.90370833333321</v>
      </c>
      <c r="OL48"/>
      <c r="OM48" s="20">
        <f t="shared" si="634"/>
        <v>2295.3562916666669</v>
      </c>
      <c r="OO48" s="20">
        <f t="shared" si="635"/>
        <v>-5.3755416666666669</v>
      </c>
      <c r="OP48"/>
      <c r="OQ48" s="20">
        <f t="shared" si="636"/>
        <v>-290.27924999999988</v>
      </c>
      <c r="OR48"/>
      <c r="OS48" s="20">
        <f t="shared" si="637"/>
        <v>2289.9807500000002</v>
      </c>
      <c r="OU48" s="20">
        <f t="shared" si="638"/>
        <v>-5.3755416666666669</v>
      </c>
      <c r="OV48"/>
      <c r="OW48" s="20">
        <f t="shared" si="639"/>
        <v>-295.65479166666654</v>
      </c>
      <c r="OX48"/>
      <c r="OY48" s="20">
        <f t="shared" si="640"/>
        <v>2284.6052083333338</v>
      </c>
      <c r="PA48" s="20">
        <f t="shared" si="641"/>
        <v>-5.3755416666666669</v>
      </c>
      <c r="PB48"/>
      <c r="PC48" s="20">
        <f t="shared" si="642"/>
        <v>-301.0303333333332</v>
      </c>
      <c r="PD48"/>
      <c r="PE48" s="20">
        <f t="shared" si="643"/>
        <v>2279.2296666666671</v>
      </c>
      <c r="PG48" s="20">
        <f t="shared" si="644"/>
        <v>-5.3755416666666669</v>
      </c>
      <c r="PH48"/>
      <c r="PI48" s="20">
        <f t="shared" si="645"/>
        <v>-306.40587499999987</v>
      </c>
      <c r="PJ48"/>
      <c r="PK48" s="20">
        <f t="shared" si="646"/>
        <v>2273.8541250000003</v>
      </c>
      <c r="PM48" s="20">
        <f t="shared" si="647"/>
        <v>-5.3755416666666669</v>
      </c>
      <c r="PN48"/>
      <c r="PO48" s="20">
        <f t="shared" si="648"/>
        <v>-311.78141666666653</v>
      </c>
      <c r="PP48"/>
      <c r="PQ48" s="20">
        <f t="shared" si="649"/>
        <v>2268.4785833333335</v>
      </c>
      <c r="PS48" s="20">
        <f t="shared" si="650"/>
        <v>-5.3755416666666669</v>
      </c>
      <c r="PT48"/>
      <c r="PU48" s="20">
        <f t="shared" si="651"/>
        <v>-317.15695833333319</v>
      </c>
      <c r="PV48"/>
      <c r="PW48" s="20">
        <f t="shared" si="652"/>
        <v>2263.1030416666672</v>
      </c>
      <c r="PY48" s="20">
        <f t="shared" si="653"/>
        <v>-5.3755416666666669</v>
      </c>
      <c r="PZ48"/>
      <c r="QA48" s="20">
        <f t="shared" si="654"/>
        <v>-322.53249999999986</v>
      </c>
      <c r="QB48"/>
      <c r="QC48" s="20">
        <f t="shared" si="655"/>
        <v>2257.7275000000004</v>
      </c>
      <c r="QE48" s="20">
        <f t="shared" si="656"/>
        <v>-5.3755416666666669</v>
      </c>
      <c r="QF48"/>
      <c r="QG48" s="20">
        <f t="shared" si="657"/>
        <v>-327.90804166666652</v>
      </c>
      <c r="QH48"/>
      <c r="QI48" s="20">
        <f t="shared" si="658"/>
        <v>2252.3519583333336</v>
      </c>
      <c r="QK48" s="20">
        <f t="shared" si="659"/>
        <v>-5.3755416666666669</v>
      </c>
      <c r="QL48"/>
      <c r="QM48" s="20">
        <f t="shared" si="660"/>
        <v>-333.28358333333318</v>
      </c>
      <c r="QN48"/>
      <c r="QO48" s="20">
        <f t="shared" si="661"/>
        <v>2246.9764166666669</v>
      </c>
      <c r="QQ48" s="20">
        <f t="shared" si="662"/>
        <v>-5.3755416666666669</v>
      </c>
      <c r="QR48"/>
      <c r="QS48" s="20">
        <f t="shared" si="663"/>
        <v>-338.65912499999985</v>
      </c>
      <c r="QT48"/>
      <c r="QU48" s="20">
        <f t="shared" si="664"/>
        <v>2241.6008750000005</v>
      </c>
      <c r="QW48" s="20">
        <f t="shared" si="665"/>
        <v>-5.3755416666666669</v>
      </c>
      <c r="QX48"/>
      <c r="QY48" s="20">
        <f t="shared" si="666"/>
        <v>-344.03466666666651</v>
      </c>
      <c r="QZ48"/>
      <c r="RA48" s="20">
        <f t="shared" si="667"/>
        <v>2236.2253333333338</v>
      </c>
      <c r="RC48" s="20">
        <f t="shared" si="668"/>
        <v>-5.3755416666666669</v>
      </c>
      <c r="RD48"/>
      <c r="RE48" s="20">
        <f t="shared" si="669"/>
        <v>-349.41020833333317</v>
      </c>
      <c r="RF48"/>
      <c r="RG48" s="20">
        <f t="shared" si="670"/>
        <v>2230.849791666667</v>
      </c>
      <c r="RI48" s="20">
        <f t="shared" si="671"/>
        <v>-5.3755416666666669</v>
      </c>
      <c r="RJ48"/>
      <c r="RK48" s="20">
        <f t="shared" si="672"/>
        <v>-354.78574999999984</v>
      </c>
      <c r="RL48"/>
      <c r="RM48" s="20">
        <f t="shared" si="673"/>
        <v>2225.4742500000002</v>
      </c>
      <c r="RO48" s="20">
        <f t="shared" si="674"/>
        <v>-5.3755416666666669</v>
      </c>
      <c r="RP48"/>
      <c r="RQ48" s="20">
        <f t="shared" si="675"/>
        <v>-360.1612916666665</v>
      </c>
      <c r="RR48"/>
      <c r="RS48" s="20">
        <f t="shared" si="676"/>
        <v>2220.0987083333339</v>
      </c>
      <c r="RU48" s="20">
        <f t="shared" si="677"/>
        <v>-5.3755416666666669</v>
      </c>
      <c r="RV48"/>
      <c r="RW48" s="20">
        <f t="shared" si="678"/>
        <v>-365.53683333333316</v>
      </c>
      <c r="RX48"/>
      <c r="RY48" s="20">
        <f t="shared" si="679"/>
        <v>2214.7231666666671</v>
      </c>
      <c r="SA48" s="20">
        <f t="shared" si="680"/>
        <v>-5.3755416666666669</v>
      </c>
      <c r="SB48"/>
      <c r="SC48" s="20">
        <f t="shared" si="681"/>
        <v>-370.91237499999983</v>
      </c>
      <c r="SD48"/>
      <c r="SE48" s="20">
        <f t="shared" si="682"/>
        <v>2209.3476250000003</v>
      </c>
      <c r="SG48" s="20">
        <f t="shared" si="683"/>
        <v>-5.3755416666666669</v>
      </c>
      <c r="SH48"/>
      <c r="SI48" s="20">
        <f t="shared" si="684"/>
        <v>-376.28791666666649</v>
      </c>
      <c r="SJ48"/>
      <c r="SK48" s="20">
        <f t="shared" si="685"/>
        <v>2203.9720833333336</v>
      </c>
      <c r="SM48" s="20">
        <f t="shared" si="686"/>
        <v>-5.3755416666666669</v>
      </c>
      <c r="SN48"/>
      <c r="SO48" s="20">
        <f t="shared" si="687"/>
        <v>-381.66345833333315</v>
      </c>
      <c r="SP48"/>
      <c r="SQ48" s="20">
        <f t="shared" si="688"/>
        <v>2198.5965416666672</v>
      </c>
      <c r="SS48" s="20">
        <f t="shared" si="689"/>
        <v>-5.3755416666666669</v>
      </c>
      <c r="ST48"/>
      <c r="SU48" s="20">
        <f t="shared" si="690"/>
        <v>-387.03899999999982</v>
      </c>
      <c r="SV48"/>
      <c r="SW48" s="20">
        <f t="shared" si="691"/>
        <v>2193.2210000000005</v>
      </c>
      <c r="SY48" s="20">
        <f t="shared" si="692"/>
        <v>-5.3755416666666669</v>
      </c>
      <c r="SZ48"/>
      <c r="TA48" s="20">
        <f t="shared" si="693"/>
        <v>-392.41454166666648</v>
      </c>
      <c r="TB48"/>
      <c r="TC48" s="20">
        <f t="shared" si="694"/>
        <v>2187.8454583333337</v>
      </c>
      <c r="TE48" s="20">
        <f t="shared" si="695"/>
        <v>-5.3755416666666669</v>
      </c>
      <c r="TF48"/>
      <c r="TG48" s="20">
        <f t="shared" si="696"/>
        <v>-397.79008333333314</v>
      </c>
      <c r="TH48"/>
      <c r="TI48" s="20">
        <f t="shared" si="697"/>
        <v>2182.4699166666669</v>
      </c>
      <c r="TK48" s="20">
        <f t="shared" si="698"/>
        <v>-5.3755416666666669</v>
      </c>
      <c r="TL48"/>
      <c r="TM48" s="20">
        <f t="shared" si="699"/>
        <v>-403.16562499999981</v>
      </c>
      <c r="TN48"/>
      <c r="TO48" s="20">
        <f t="shared" si="700"/>
        <v>2177.0943750000006</v>
      </c>
      <c r="TQ48" s="20">
        <f t="shared" si="701"/>
        <v>-5.3755416666666669</v>
      </c>
      <c r="TR48"/>
      <c r="TS48" s="20">
        <f t="shared" si="702"/>
        <v>-408.54116666666647</v>
      </c>
      <c r="TT48"/>
      <c r="TU48" s="20">
        <f t="shared" si="703"/>
        <v>2171.7188333333338</v>
      </c>
      <c r="TW48" s="20">
        <f t="shared" si="704"/>
        <v>-5.3755416666666669</v>
      </c>
      <c r="TX48"/>
      <c r="TY48" s="20">
        <f t="shared" si="705"/>
        <v>-413.91670833333313</v>
      </c>
      <c r="TZ48"/>
      <c r="UA48" s="20">
        <f t="shared" si="706"/>
        <v>2166.343291666667</v>
      </c>
      <c r="UC48" s="20">
        <f t="shared" si="707"/>
        <v>-5.3755416666666669</v>
      </c>
      <c r="UD48"/>
      <c r="UE48" s="20">
        <f t="shared" si="708"/>
        <v>-419.2922499999998</v>
      </c>
      <c r="UF48"/>
      <c r="UG48" s="20">
        <f t="shared" si="709"/>
        <v>2160.9677500000003</v>
      </c>
      <c r="UI48" s="20">
        <f t="shared" si="710"/>
        <v>-5.3755416666666669</v>
      </c>
      <c r="UJ48"/>
      <c r="UK48" s="20">
        <f t="shared" si="711"/>
        <v>-424.66779166666646</v>
      </c>
      <c r="UL48"/>
      <c r="UM48" s="20">
        <f t="shared" si="712"/>
        <v>2155.5922083333339</v>
      </c>
      <c r="UO48" s="20">
        <f t="shared" si="713"/>
        <v>-5.3755416666666669</v>
      </c>
      <c r="UP48"/>
      <c r="UQ48" s="20">
        <f t="shared" si="714"/>
        <v>-430.04333333333312</v>
      </c>
      <c r="UR48"/>
      <c r="US48" s="20">
        <f t="shared" si="715"/>
        <v>2150.2166666666672</v>
      </c>
      <c r="UU48" s="20">
        <f t="shared" si="716"/>
        <v>-5.3755416666666669</v>
      </c>
      <c r="UV48"/>
      <c r="UW48" s="20">
        <f t="shared" si="717"/>
        <v>-435.41887499999979</v>
      </c>
      <c r="UX48"/>
      <c r="UY48" s="20">
        <f t="shared" si="718"/>
        <v>2144.8411250000004</v>
      </c>
      <c r="VA48" s="20">
        <f t="shared" si="719"/>
        <v>-5.3755416666666669</v>
      </c>
      <c r="VB48"/>
      <c r="VC48" s="20">
        <f t="shared" ref="VC48:VC86" si="932">+UW48+VA48</f>
        <v>-440.79441666666645</v>
      </c>
      <c r="VD48"/>
      <c r="VE48" s="20">
        <f t="shared" si="720"/>
        <v>2139.4655833333336</v>
      </c>
      <c r="VG48" s="20">
        <f t="shared" si="721"/>
        <v>-5.3755416666666669</v>
      </c>
      <c r="VH48"/>
      <c r="VI48" s="20">
        <f t="shared" si="722"/>
        <v>-446.16995833333311</v>
      </c>
      <c r="VJ48"/>
      <c r="VK48" s="20">
        <f t="shared" si="723"/>
        <v>2134.0900416666673</v>
      </c>
      <c r="VM48" s="20">
        <f t="shared" si="724"/>
        <v>-5.3755416666666669</v>
      </c>
      <c r="VN48"/>
      <c r="VO48" s="20">
        <f t="shared" si="725"/>
        <v>-451.54549999999978</v>
      </c>
      <c r="VP48"/>
      <c r="VQ48" s="20">
        <f t="shared" si="726"/>
        <v>2128.7145000000005</v>
      </c>
      <c r="VS48" s="20">
        <f t="shared" si="727"/>
        <v>-5.3755416666666669</v>
      </c>
      <c r="VT48"/>
      <c r="VU48" s="20">
        <f t="shared" ref="VU48:VU86" si="933">+VO48+VS48</f>
        <v>-456.92104166666644</v>
      </c>
      <c r="VV48"/>
      <c r="VW48" s="20">
        <f t="shared" si="728"/>
        <v>2123.3389583333337</v>
      </c>
      <c r="VY48" s="20">
        <f t="shared" si="729"/>
        <v>-5.3755416666666669</v>
      </c>
      <c r="VZ48"/>
      <c r="WA48" s="20">
        <f t="shared" si="730"/>
        <v>-462.2965833333331</v>
      </c>
      <c r="WB48"/>
      <c r="WC48" s="20">
        <f t="shared" si="731"/>
        <v>2117.9634166666669</v>
      </c>
      <c r="WE48" s="20">
        <f t="shared" si="732"/>
        <v>-5.3755416666666669</v>
      </c>
      <c r="WF48"/>
      <c r="WG48" s="20">
        <f t="shared" si="733"/>
        <v>-467.67212499999977</v>
      </c>
      <c r="WH48"/>
      <c r="WI48" s="20">
        <f t="shared" si="734"/>
        <v>2112.5878750000006</v>
      </c>
      <c r="WK48" s="20">
        <f t="shared" si="735"/>
        <v>-5.3755416666666669</v>
      </c>
      <c r="WL48"/>
      <c r="WM48" s="20">
        <f t="shared" ref="WM48:WM86" si="934">+WG48+WK48</f>
        <v>-473.04766666666643</v>
      </c>
      <c r="WN48"/>
      <c r="WO48" s="20">
        <f t="shared" si="736"/>
        <v>2107.2123333333338</v>
      </c>
      <c r="WQ48" s="20">
        <f t="shared" si="737"/>
        <v>-5.3755416666666669</v>
      </c>
      <c r="WR48"/>
      <c r="WS48" s="20">
        <f t="shared" si="738"/>
        <v>-478.42320833333309</v>
      </c>
      <c r="WT48"/>
      <c r="WU48" s="20">
        <f t="shared" si="739"/>
        <v>2101.8367916666671</v>
      </c>
      <c r="WW48" s="20">
        <f t="shared" si="740"/>
        <v>-5.3755416666666669</v>
      </c>
      <c r="WX48"/>
      <c r="WY48" s="20">
        <f t="shared" si="741"/>
        <v>-483.79874999999976</v>
      </c>
      <c r="WZ48"/>
      <c r="XA48" s="20">
        <f t="shared" si="742"/>
        <v>2096.4612500000003</v>
      </c>
      <c r="XC48" s="20">
        <f t="shared" si="743"/>
        <v>-5.3755416666666669</v>
      </c>
      <c r="XD48"/>
      <c r="XE48" s="20">
        <f t="shared" ref="XE48:XE86" si="935">+WY48+XC48</f>
        <v>-489.17429166666642</v>
      </c>
      <c r="XF48"/>
      <c r="XG48" s="20">
        <f t="shared" si="744"/>
        <v>2091.085708333334</v>
      </c>
      <c r="XI48" s="20">
        <f t="shared" si="745"/>
        <v>-5.3755416666666669</v>
      </c>
      <c r="XJ48"/>
      <c r="XK48" s="20">
        <f t="shared" si="746"/>
        <v>-494.54983333333308</v>
      </c>
      <c r="XL48"/>
      <c r="XM48" s="20">
        <f t="shared" si="747"/>
        <v>2085.7101666666672</v>
      </c>
      <c r="XO48" s="20">
        <f t="shared" si="748"/>
        <v>-5.3755416666666669</v>
      </c>
      <c r="XP48"/>
      <c r="XQ48" s="20">
        <f t="shared" si="749"/>
        <v>-499.92537499999975</v>
      </c>
      <c r="XR48"/>
      <c r="XS48" s="20">
        <f t="shared" si="750"/>
        <v>2080.3346250000004</v>
      </c>
      <c r="XU48" s="20">
        <f t="shared" si="751"/>
        <v>-5.3755416666666669</v>
      </c>
      <c r="XV48"/>
      <c r="XW48" s="20">
        <f t="shared" ref="XW48:XW86" si="936">+XQ48+XU48</f>
        <v>-505.30091666666641</v>
      </c>
      <c r="XX48"/>
      <c r="XY48" s="20">
        <f t="shared" si="752"/>
        <v>2074.9590833333336</v>
      </c>
      <c r="YA48" s="20">
        <f t="shared" si="753"/>
        <v>-5.3755416666666669</v>
      </c>
      <c r="YB48"/>
      <c r="YC48" s="20">
        <f t="shared" si="754"/>
        <v>-510.67645833333307</v>
      </c>
      <c r="YD48"/>
      <c r="YE48" s="20">
        <f t="shared" si="755"/>
        <v>2069.5835416666673</v>
      </c>
      <c r="YG48" s="20">
        <f t="shared" si="756"/>
        <v>-5.3755416666666669</v>
      </c>
      <c r="YH48"/>
      <c r="YI48" s="20">
        <f t="shared" si="757"/>
        <v>-516.05199999999979</v>
      </c>
      <c r="YJ48"/>
      <c r="YK48" s="20">
        <f t="shared" si="758"/>
        <v>2064.2080000000005</v>
      </c>
      <c r="YM48" s="20">
        <f t="shared" si="759"/>
        <v>-5.3755416666666669</v>
      </c>
      <c r="YN48"/>
      <c r="YO48" s="20">
        <f t="shared" ref="YO48:YO86" si="937">+YI48+YM48</f>
        <v>-521.42754166666646</v>
      </c>
      <c r="YP48"/>
      <c r="YQ48" s="20">
        <f t="shared" si="760"/>
        <v>2058.8324583333338</v>
      </c>
      <c r="YS48" s="20">
        <f t="shared" si="761"/>
        <v>-5.3755416666666669</v>
      </c>
      <c r="YT48"/>
      <c r="YU48" s="20">
        <f t="shared" si="762"/>
        <v>-526.80308333333312</v>
      </c>
      <c r="YV48"/>
      <c r="YW48" s="20">
        <f t="shared" si="763"/>
        <v>2053.456916666667</v>
      </c>
      <c r="YY48" s="20">
        <f t="shared" si="764"/>
        <v>-5.3755416666666669</v>
      </c>
      <c r="YZ48"/>
      <c r="ZA48" s="20">
        <f t="shared" si="765"/>
        <v>-532.17862499999978</v>
      </c>
      <c r="ZB48"/>
      <c r="ZC48" s="20">
        <f t="shared" si="766"/>
        <v>2048.0813750000007</v>
      </c>
      <c r="ZE48" s="20">
        <f t="shared" si="767"/>
        <v>-5.3755416666666669</v>
      </c>
      <c r="ZF48"/>
      <c r="ZG48" s="20">
        <f t="shared" ref="ZG48:ZG86" si="938">+ZA48+ZE48</f>
        <v>-537.55416666666645</v>
      </c>
      <c r="ZH48"/>
      <c r="ZI48" s="20">
        <f t="shared" si="768"/>
        <v>2042.7058333333339</v>
      </c>
      <c r="ZK48" s="20">
        <f t="shared" si="769"/>
        <v>-5.3755416666666669</v>
      </c>
      <c r="ZL48"/>
      <c r="ZM48" s="20">
        <f t="shared" si="770"/>
        <v>-542.92970833333311</v>
      </c>
      <c r="ZN48"/>
      <c r="ZO48" s="20">
        <f t="shared" si="771"/>
        <v>2037.3302916666671</v>
      </c>
      <c r="ZQ48" s="20">
        <f t="shared" si="772"/>
        <v>-5.3755416666666669</v>
      </c>
      <c r="ZR48"/>
      <c r="ZS48" s="20">
        <f t="shared" si="773"/>
        <v>-548.30524999999977</v>
      </c>
      <c r="ZT48"/>
      <c r="ZU48" s="20">
        <f t="shared" si="774"/>
        <v>2031.9547500000003</v>
      </c>
      <c r="ZW48" s="20">
        <f t="shared" si="775"/>
        <v>-5.3755416666666669</v>
      </c>
      <c r="ZX48"/>
      <c r="ZY48" s="20">
        <f t="shared" ref="ZY48:ZY86" si="939">+ZS48+ZW48</f>
        <v>-553.68079166666644</v>
      </c>
      <c r="ZZ48"/>
      <c r="AAA48" s="20">
        <f t="shared" si="776"/>
        <v>2026.5792083333338</v>
      </c>
      <c r="AAC48" s="20">
        <f t="shared" si="777"/>
        <v>-5.3755416666666669</v>
      </c>
      <c r="AAD48"/>
      <c r="AAE48" s="20">
        <f t="shared" si="778"/>
        <v>-559.0563333333331</v>
      </c>
      <c r="AAF48"/>
      <c r="AAG48" s="20">
        <f t="shared" si="779"/>
        <v>2021.2036666666672</v>
      </c>
      <c r="AAI48" s="20">
        <f t="shared" si="780"/>
        <v>-5.3755416666666669</v>
      </c>
      <c r="AAJ48"/>
      <c r="AAK48" s="20">
        <f t="shared" si="781"/>
        <v>-564.43187499999976</v>
      </c>
      <c r="AAL48"/>
      <c r="AAM48" s="20">
        <f t="shared" si="782"/>
        <v>2015.8281250000005</v>
      </c>
      <c r="AAO48" s="20">
        <f t="shared" si="783"/>
        <v>-5.3755416666666669</v>
      </c>
      <c r="AAP48"/>
      <c r="AAQ48" s="20">
        <f t="shared" ref="AAQ48:AAQ86" si="940">+AAK48+AAO48</f>
        <v>-569.80741666666643</v>
      </c>
      <c r="AAR48"/>
      <c r="AAS48" s="20">
        <f t="shared" si="784"/>
        <v>2010.4525833333337</v>
      </c>
      <c r="AAU48" s="20">
        <f t="shared" si="785"/>
        <v>-5.3755416666666669</v>
      </c>
      <c r="AAV48"/>
      <c r="AAW48" s="20">
        <f t="shared" si="786"/>
        <v>-575.18295833333309</v>
      </c>
      <c r="AAX48"/>
      <c r="AAY48" s="20">
        <f t="shared" si="787"/>
        <v>2005.0770416666671</v>
      </c>
      <c r="ABA48" s="20">
        <f t="shared" si="788"/>
        <v>-5.3755416666666669</v>
      </c>
      <c r="ABB48" s="20">
        <f t="shared" si="789"/>
        <v>-580.55849999999975</v>
      </c>
      <c r="ABC48" s="20">
        <f t="shared" si="790"/>
        <v>1999.7015000000006</v>
      </c>
      <c r="ABD48" s="20">
        <f t="shared" si="791"/>
        <v>-5.3755416666666669</v>
      </c>
      <c r="ABE48" s="20">
        <f t="shared" si="792"/>
        <v>-585.93404166666642</v>
      </c>
      <c r="ABF48" s="20">
        <f t="shared" si="793"/>
        <v>1994.3259583333338</v>
      </c>
      <c r="ABG48" s="20">
        <f t="shared" si="794"/>
        <v>-5.3755416666666669</v>
      </c>
      <c r="ABH48" s="20">
        <f t="shared" si="795"/>
        <v>-591.30958333333308</v>
      </c>
      <c r="ABI48" s="20">
        <f t="shared" si="796"/>
        <v>1988.950416666667</v>
      </c>
      <c r="ABK48" s="20">
        <f t="shared" si="797"/>
        <v>-5.3755416666666669</v>
      </c>
      <c r="ABL48" s="20">
        <f t="shared" si="798"/>
        <v>-596.68512499999974</v>
      </c>
      <c r="ABM48" s="20">
        <f t="shared" si="799"/>
        <v>1983.5748750000005</v>
      </c>
      <c r="ABN48" s="20">
        <f t="shared" si="800"/>
        <v>-5.3755416666666669</v>
      </c>
      <c r="ABO48" s="20">
        <f t="shared" si="801"/>
        <v>-602.06066666666641</v>
      </c>
      <c r="ABP48" s="20">
        <f t="shared" si="802"/>
        <v>1978.1993333333339</v>
      </c>
      <c r="ABQ48" s="20">
        <f t="shared" si="803"/>
        <v>-5.3755416666666669</v>
      </c>
      <c r="ABR48" s="20">
        <f t="shared" si="804"/>
        <v>-607.43620833333307</v>
      </c>
      <c r="ABS48" s="20">
        <f t="shared" si="805"/>
        <v>1972.8237916666671</v>
      </c>
      <c r="ABU48" s="20">
        <f t="shared" si="806"/>
        <v>-5.3755416666666669</v>
      </c>
      <c r="ABV48" s="20">
        <f t="shared" si="807"/>
        <v>-612.81174999999973</v>
      </c>
      <c r="ABW48" s="20">
        <f t="shared" si="808"/>
        <v>1967.4482500000004</v>
      </c>
      <c r="ABX48" s="20">
        <f t="shared" si="809"/>
        <v>-5.3755416666666669</v>
      </c>
      <c r="ABY48" s="20">
        <f t="shared" si="810"/>
        <v>-618.1872916666664</v>
      </c>
      <c r="ABZ48" s="20">
        <f t="shared" si="811"/>
        <v>1962.0727083333338</v>
      </c>
      <c r="ACA48" s="20">
        <f t="shared" si="812"/>
        <v>-5.3755416666666669</v>
      </c>
      <c r="ACB48" s="20">
        <f t="shared" si="813"/>
        <v>-623.56283333333306</v>
      </c>
      <c r="ACC48" s="20">
        <f t="shared" si="814"/>
        <v>1956.6971666666673</v>
      </c>
      <c r="ACE48" s="20">
        <f t="shared" si="815"/>
        <v>-5.3755416666666669</v>
      </c>
      <c r="ACF48" s="20">
        <f t="shared" si="816"/>
        <v>-628.93837499999972</v>
      </c>
      <c r="ACG48" s="20">
        <f t="shared" si="817"/>
        <v>1951.3216250000005</v>
      </c>
      <c r="ACH48" s="20">
        <f t="shared" si="818"/>
        <v>-5.3755416666666669</v>
      </c>
      <c r="ACI48" s="20">
        <f t="shared" si="819"/>
        <v>-634.31391666666639</v>
      </c>
      <c r="ACJ48" s="20">
        <f t="shared" si="820"/>
        <v>1945.9460833333337</v>
      </c>
      <c r="ACK48" s="20">
        <f t="shared" si="821"/>
        <v>-5.3755416666666669</v>
      </c>
      <c r="ACL48" s="20">
        <f t="shared" si="822"/>
        <v>-639.68945833333305</v>
      </c>
      <c r="ACM48" s="20">
        <f t="shared" si="823"/>
        <v>1940.5705416666672</v>
      </c>
      <c r="ACO48" s="20">
        <f t="shared" si="824"/>
        <v>-5.3755416666666669</v>
      </c>
      <c r="ACP48" s="20">
        <f t="shared" si="825"/>
        <v>-645.06499999999971</v>
      </c>
      <c r="ACQ48" s="20">
        <f t="shared" si="826"/>
        <v>1935.1950000000006</v>
      </c>
      <c r="ACR48" s="20">
        <f t="shared" si="827"/>
        <v>-5.3755416666666669</v>
      </c>
      <c r="ACS48" s="20">
        <f t="shared" si="828"/>
        <v>-650.44054166666638</v>
      </c>
      <c r="ACT48" s="20">
        <f t="shared" si="829"/>
        <v>1929.8194583333338</v>
      </c>
      <c r="ACU48" s="20">
        <f t="shared" si="830"/>
        <v>-5.3755416666666669</v>
      </c>
      <c r="ACV48" s="20">
        <f t="shared" si="831"/>
        <v>-655.81608333333304</v>
      </c>
      <c r="ACW48" s="20">
        <f t="shared" si="832"/>
        <v>1924.4439166666671</v>
      </c>
      <c r="ACY48" s="20">
        <f t="shared" si="833"/>
        <v>-5.3755416666666669</v>
      </c>
      <c r="ACZ48" s="20">
        <f t="shared" si="834"/>
        <v>-661.1916249999997</v>
      </c>
      <c r="ADA48" s="20">
        <f t="shared" si="835"/>
        <v>1919.0683750000005</v>
      </c>
      <c r="ADB48" s="20">
        <f t="shared" si="836"/>
        <v>-5.3755416666666669</v>
      </c>
      <c r="ADC48" s="20">
        <f t="shared" si="837"/>
        <v>-666.56716666666637</v>
      </c>
      <c r="ADD48" s="20">
        <f t="shared" si="838"/>
        <v>1913.692833333334</v>
      </c>
      <c r="ADE48" s="20">
        <f t="shared" si="839"/>
        <v>-5.3755416666666669</v>
      </c>
      <c r="ADF48" s="20">
        <f t="shared" si="840"/>
        <v>-671.94270833333303</v>
      </c>
      <c r="ADG48" s="20">
        <f t="shared" si="841"/>
        <v>1908.3172916666672</v>
      </c>
      <c r="ADI48" s="20">
        <f t="shared" si="842"/>
        <v>-5.3755416666666669</v>
      </c>
      <c r="ADJ48" s="20">
        <f t="shared" si="843"/>
        <v>-677.31824999999969</v>
      </c>
      <c r="ADK48" s="20">
        <f t="shared" si="844"/>
        <v>1902.9417500000004</v>
      </c>
      <c r="ADL48" s="20">
        <f t="shared" si="845"/>
        <v>-5.3755416666666669</v>
      </c>
      <c r="ADM48" s="20">
        <f t="shared" si="846"/>
        <v>-682.69379166666636</v>
      </c>
      <c r="ADN48" s="20">
        <f t="shared" si="847"/>
        <v>1897.5662083333339</v>
      </c>
      <c r="ADO48" s="20">
        <f t="shared" si="848"/>
        <v>-5.3755416666666669</v>
      </c>
      <c r="ADP48" s="20">
        <f t="shared" si="849"/>
        <v>-688.06933333333302</v>
      </c>
      <c r="ADQ48" s="20">
        <f t="shared" si="850"/>
        <v>1892.1906666666673</v>
      </c>
      <c r="ADS48" s="20">
        <f t="shared" si="851"/>
        <v>-5.3755416666666669</v>
      </c>
      <c r="ADT48" s="20">
        <f t="shared" si="852"/>
        <v>-693.44487499999968</v>
      </c>
      <c r="ADU48" s="20">
        <f t="shared" si="853"/>
        <v>1886.8151250000005</v>
      </c>
      <c r="ADV48" s="20">
        <f t="shared" si="854"/>
        <v>-5.3755416666666669</v>
      </c>
      <c r="ADW48" s="20">
        <f t="shared" si="855"/>
        <v>-698.82041666666635</v>
      </c>
      <c r="ADX48" s="20">
        <f t="shared" si="856"/>
        <v>1881.4395833333338</v>
      </c>
      <c r="ADY48" s="20">
        <f t="shared" si="857"/>
        <v>-5.3755416666666669</v>
      </c>
      <c r="ADZ48" s="20">
        <f t="shared" si="858"/>
        <v>-704.19595833333301</v>
      </c>
      <c r="AEA48" s="20">
        <f t="shared" si="859"/>
        <v>1876.0640416666672</v>
      </c>
      <c r="AEC48" s="20">
        <f t="shared" si="860"/>
        <v>-5.3755416666666669</v>
      </c>
      <c r="AED48" s="20">
        <f t="shared" si="861"/>
        <v>-709.57149999999967</v>
      </c>
      <c r="AEE48" s="20">
        <f t="shared" si="862"/>
        <v>1870.6885000000007</v>
      </c>
      <c r="AEF48" s="20">
        <f t="shared" si="863"/>
        <v>-5.3755416666666669</v>
      </c>
      <c r="AEG48" s="20">
        <f t="shared" si="864"/>
        <v>-714.94704166666634</v>
      </c>
      <c r="AEH48" s="20">
        <f t="shared" si="865"/>
        <v>1865.3129583333339</v>
      </c>
      <c r="AEI48" s="20">
        <f t="shared" si="866"/>
        <v>-5.3755416666666669</v>
      </c>
      <c r="AEJ48" s="20">
        <f t="shared" si="867"/>
        <v>-720.322583333333</v>
      </c>
      <c r="AEK48" s="20">
        <f t="shared" si="868"/>
        <v>1859.9374166666671</v>
      </c>
      <c r="AEM48" s="20">
        <f t="shared" si="869"/>
        <v>-5.3755416666666669</v>
      </c>
      <c r="AEN48" s="20">
        <f t="shared" si="870"/>
        <v>-725.69812499999966</v>
      </c>
      <c r="AEO48" s="20">
        <f t="shared" si="871"/>
        <v>1854.5618750000006</v>
      </c>
      <c r="AEP48" s="20">
        <f t="shared" si="872"/>
        <v>-5.3755416666666669</v>
      </c>
      <c r="AEQ48" s="20">
        <f t="shared" si="873"/>
        <v>-731.07366666666633</v>
      </c>
      <c r="AER48" s="20">
        <f t="shared" si="874"/>
        <v>1849.186333333334</v>
      </c>
      <c r="AES48" s="20">
        <f t="shared" si="875"/>
        <v>-5.3755416666666669</v>
      </c>
      <c r="AET48" s="20">
        <f t="shared" si="876"/>
        <v>-736.44920833333299</v>
      </c>
      <c r="AEU48" s="20">
        <f t="shared" si="877"/>
        <v>1843.8107916666672</v>
      </c>
      <c r="AEW48" s="20">
        <f t="shared" si="878"/>
        <v>-5.3755416666666669</v>
      </c>
      <c r="AEX48" s="20">
        <f t="shared" si="879"/>
        <v>-741.82474999999965</v>
      </c>
      <c r="AEY48" s="20">
        <f t="shared" si="880"/>
        <v>1838.4352500000005</v>
      </c>
      <c r="AEZ48" s="20">
        <f t="shared" si="881"/>
        <v>-5.3755416666666669</v>
      </c>
      <c r="AFA48" s="20">
        <f t="shared" si="882"/>
        <v>-747.20029166666632</v>
      </c>
      <c r="AFB48" s="20">
        <f t="shared" si="883"/>
        <v>1833.0597083333339</v>
      </c>
      <c r="AFC48" s="20">
        <f t="shared" si="884"/>
        <v>-5.3755416666666669</v>
      </c>
      <c r="AFD48" s="20">
        <f t="shared" si="885"/>
        <v>-752.57583333333298</v>
      </c>
      <c r="AFE48" s="20">
        <f t="shared" si="886"/>
        <v>1827.6841666666674</v>
      </c>
      <c r="AFG48" s="20">
        <f t="shared" si="887"/>
        <v>-5.3755416666666669</v>
      </c>
      <c r="AFH48" s="20">
        <f t="shared" si="888"/>
        <v>-757.95137499999964</v>
      </c>
      <c r="AFI48" s="20">
        <f t="shared" si="889"/>
        <v>1822.3086250000006</v>
      </c>
      <c r="AFJ48" s="20">
        <f t="shared" si="890"/>
        <v>-5.3755416666666669</v>
      </c>
      <c r="AFK48" s="20">
        <f t="shared" si="891"/>
        <v>-763.32691666666631</v>
      </c>
      <c r="AFL48" s="20">
        <f t="shared" si="892"/>
        <v>1816.9330833333338</v>
      </c>
      <c r="AFM48" s="20">
        <f t="shared" si="893"/>
        <v>-5.3755416666666669</v>
      </c>
      <c r="AFN48" s="20">
        <f t="shared" si="894"/>
        <v>-768.70245833333297</v>
      </c>
      <c r="AFO48" s="20">
        <f t="shared" si="895"/>
        <v>1811.5575416666672</v>
      </c>
      <c r="AFQ48" s="20">
        <f t="shared" si="896"/>
        <v>-5.3755416666666669</v>
      </c>
      <c r="AFR48" s="20">
        <f t="shared" si="897"/>
        <v>-774.07799999999963</v>
      </c>
      <c r="AFS48" s="20">
        <f t="shared" si="898"/>
        <v>1806.1820000000007</v>
      </c>
      <c r="AFT48" s="20">
        <f t="shared" si="899"/>
        <v>-5.3755416666666669</v>
      </c>
      <c r="AFU48" s="20">
        <f t="shared" si="900"/>
        <v>-779.4535416666663</v>
      </c>
      <c r="AFV48" s="20">
        <f t="shared" si="901"/>
        <v>1800.8064583333339</v>
      </c>
      <c r="AFW48" s="20">
        <f t="shared" si="902"/>
        <v>-5.3755416666666669</v>
      </c>
      <c r="AFX48" s="20">
        <f t="shared" si="903"/>
        <v>-784.82908333333296</v>
      </c>
      <c r="AFY48" s="20">
        <f t="shared" si="904"/>
        <v>1795.4309166666671</v>
      </c>
      <c r="AGA48" s="20">
        <f t="shared" si="905"/>
        <v>-5.3755416666666669</v>
      </c>
      <c r="AGB48" s="20">
        <f t="shared" si="906"/>
        <v>-790.20462499999962</v>
      </c>
      <c r="AGC48" s="20">
        <f t="shared" si="907"/>
        <v>1790.0553750000006</v>
      </c>
      <c r="AGD48" s="20">
        <f t="shared" si="908"/>
        <v>-5.3755416666666669</v>
      </c>
      <c r="AGE48" s="20">
        <f t="shared" si="909"/>
        <v>-795.58016666666629</v>
      </c>
      <c r="AGF48" s="20">
        <f t="shared" si="910"/>
        <v>1784.679833333334</v>
      </c>
      <c r="AGG48" s="20">
        <f t="shared" si="911"/>
        <v>-5.3755416666666669</v>
      </c>
      <c r="AGH48" s="20">
        <f t="shared" si="912"/>
        <v>-800.95570833333295</v>
      </c>
      <c r="AGI48" s="20">
        <f t="shared" si="913"/>
        <v>1779.3042916666673</v>
      </c>
      <c r="AGK48" s="20">
        <f t="shared" si="914"/>
        <v>-5.3755416666666669</v>
      </c>
      <c r="AGL48" s="20">
        <f t="shared" si="915"/>
        <v>-806.33124999999961</v>
      </c>
      <c r="AGM48" s="20">
        <f t="shared" si="916"/>
        <v>1773.9287500000005</v>
      </c>
      <c r="AGN48" s="20">
        <f t="shared" si="917"/>
        <v>-5.3755416666666669</v>
      </c>
      <c r="AGO48" s="20">
        <f t="shared" si="918"/>
        <v>-811.70679166666628</v>
      </c>
      <c r="AGP48" s="20">
        <f t="shared" si="919"/>
        <v>1768.5532083333339</v>
      </c>
      <c r="AGQ48" s="20">
        <f t="shared" si="920"/>
        <v>-5.3755416666666669</v>
      </c>
      <c r="AGR48" s="20">
        <f t="shared" si="921"/>
        <v>-817.08233333333294</v>
      </c>
      <c r="AGS48" s="20">
        <f t="shared" si="922"/>
        <v>1763.1776666666674</v>
      </c>
      <c r="AGU48" s="20">
        <f t="shared" si="923"/>
        <v>-5.3755416666666669</v>
      </c>
      <c r="AGV48" s="20">
        <f t="shared" si="924"/>
        <v>-822.4578749999996</v>
      </c>
      <c r="AGW48" s="20">
        <f t="shared" si="925"/>
        <v>1757.8021250000006</v>
      </c>
      <c r="AGX48" s="20">
        <f t="shared" si="926"/>
        <v>-5.3755416666666669</v>
      </c>
      <c r="AGY48" s="20">
        <f t="shared" si="927"/>
        <v>-827.83341666666627</v>
      </c>
      <c r="AGZ48" s="20">
        <f t="shared" si="928"/>
        <v>1752.4265833333338</v>
      </c>
      <c r="AHA48" s="20">
        <f t="shared" si="929"/>
        <v>-5.3755416666666669</v>
      </c>
      <c r="AHB48" s="20">
        <f t="shared" si="930"/>
        <v>-833.20895833333293</v>
      </c>
      <c r="AHC48" s="20">
        <f t="shared" si="931"/>
        <v>1747.0510416666673</v>
      </c>
    </row>
    <row r="49" spans="3:887" s="8" customFormat="1" x14ac:dyDescent="0.2">
      <c r="C49" s="5" t="s">
        <v>36</v>
      </c>
      <c r="D49" s="24">
        <v>41243</v>
      </c>
      <c r="E49" s="5">
        <v>480</v>
      </c>
      <c r="F49" s="4">
        <v>434.44</v>
      </c>
      <c r="G49" s="7"/>
      <c r="BW49" s="20"/>
      <c r="BX49"/>
      <c r="BY49" s="20"/>
      <c r="BZ49"/>
      <c r="CA49" s="20"/>
      <c r="CC49" s="20"/>
      <c r="CD49"/>
      <c r="CE49" s="20"/>
      <c r="CF49"/>
      <c r="CG49" s="20"/>
      <c r="CI49" s="20"/>
      <c r="CJ49"/>
      <c r="CK49" s="20"/>
      <c r="CL49"/>
      <c r="CM49" s="20"/>
      <c r="CO49" s="20"/>
      <c r="CP49"/>
      <c r="CQ49" s="20"/>
      <c r="CR49"/>
      <c r="CS49" s="20"/>
      <c r="CU49" s="20"/>
      <c r="CV49"/>
      <c r="CW49" s="20"/>
      <c r="CX49"/>
      <c r="CY49" s="20"/>
      <c r="DA49" s="20"/>
      <c r="DB49"/>
      <c r="DC49" s="20"/>
      <c r="DD49"/>
      <c r="DE49" s="20"/>
      <c r="DG49" s="20"/>
      <c r="DH49"/>
      <c r="DI49" s="20"/>
      <c r="DJ49"/>
      <c r="DK49" s="20"/>
      <c r="DM49" s="20"/>
      <c r="DN49"/>
      <c r="DO49" s="20"/>
      <c r="DP49"/>
      <c r="DQ49" s="20"/>
      <c r="DS49" s="20"/>
      <c r="DT49"/>
      <c r="DU49" s="20"/>
      <c r="DV49"/>
      <c r="DW49" s="20"/>
      <c r="DY49" s="20"/>
      <c r="DZ49"/>
      <c r="EA49" s="20"/>
      <c r="EB49"/>
      <c r="EC49" s="20"/>
      <c r="EE49" s="20"/>
      <c r="EF49"/>
      <c r="EG49" s="20"/>
      <c r="EH49"/>
      <c r="EI49" s="20"/>
      <c r="EK49" s="20">
        <f>-$F49/$E49</f>
        <v>-0.90508333333333335</v>
      </c>
      <c r="EL49"/>
      <c r="EM49" s="20">
        <f>EK49</f>
        <v>-0.90508333333333335</v>
      </c>
      <c r="EN49"/>
      <c r="EO49" s="20">
        <f t="shared" ref="EO49" si="941">$F49+EM49</f>
        <v>433.53491666666667</v>
      </c>
      <c r="EQ49" s="20">
        <f>IF(EO49&gt;0,IF(EO49+(-$F49/$E49)&gt;0,-$F49/$E49,-EO49),0)</f>
        <v>-0.90508333333333335</v>
      </c>
      <c r="ER49"/>
      <c r="ES49" s="20">
        <f>EQ49+EM49</f>
        <v>-1.8101666666666667</v>
      </c>
      <c r="ET49"/>
      <c r="EU49" s="20">
        <f>$F49+ES49</f>
        <v>432.62983333333335</v>
      </c>
      <c r="EW49" s="20">
        <f>IF(EU49&gt;0,IF(EU49+(-$F49/$E49)&gt;0,-$F49/$E49,-EU49),0)</f>
        <v>-0.90508333333333335</v>
      </c>
      <c r="EX49"/>
      <c r="EY49" s="20">
        <f>EW49+ES49</f>
        <v>-2.7152500000000002</v>
      </c>
      <c r="EZ49"/>
      <c r="FA49" s="20">
        <f>$F49+EY49</f>
        <v>431.72474999999997</v>
      </c>
      <c r="FC49" s="20">
        <f>IF(FA49&gt;0,IF(FA49+(-$F49/$E49)&gt;0,-$F49/$E49,-FA49),0)</f>
        <v>-0.90508333333333335</v>
      </c>
      <c r="FD49"/>
      <c r="FE49" s="20">
        <f>FC49+EY49</f>
        <v>-3.6203333333333334</v>
      </c>
      <c r="FF49"/>
      <c r="FG49" s="20">
        <f>$F49+FE49</f>
        <v>430.81966666666665</v>
      </c>
      <c r="FI49" s="20">
        <f>IF(FG49&gt;0,IF(FG49+(-$F49/$E49)&gt;0,-$F49/$E49,-FG49),0)</f>
        <v>-0.90508333333333335</v>
      </c>
      <c r="FJ49"/>
      <c r="FK49" s="20">
        <f>FI49+FE49</f>
        <v>-4.5254166666666666</v>
      </c>
      <c r="FL49"/>
      <c r="FM49" s="20">
        <f>$F49+FK49</f>
        <v>429.91458333333333</v>
      </c>
      <c r="FO49" s="20">
        <f>IF(FM49&gt;0,IF(FM49+(-$F49/$E49)&gt;0,-$F49/$E49,-FM49),0)</f>
        <v>-0.90508333333333335</v>
      </c>
      <c r="FP49"/>
      <c r="FQ49" s="20">
        <f>FO49+FK49</f>
        <v>-5.4305000000000003</v>
      </c>
      <c r="FR49"/>
      <c r="FS49" s="20">
        <f>$F49+FQ49</f>
        <v>429.0095</v>
      </c>
      <c r="FU49" s="20">
        <f>IF(FS49&gt;0,IF(FS49+(-$F49/$E49)&gt;0,-$F49/$E49,-FS49),0)</f>
        <v>-0.90508333333333335</v>
      </c>
      <c r="FV49"/>
      <c r="FW49" s="20">
        <f>FU49+FQ49</f>
        <v>-6.335583333333334</v>
      </c>
      <c r="FX49"/>
      <c r="FY49" s="20">
        <f>$F49+FW49</f>
        <v>428.10441666666668</v>
      </c>
      <c r="GA49" s="20">
        <f>IF(FY49&gt;0,IF(FY49+(-$F49/$E49)&gt;0,-$F49/$E49,-FY49),0)</f>
        <v>-0.90508333333333335</v>
      </c>
      <c r="GB49"/>
      <c r="GC49" s="20">
        <f>GA49+FW49</f>
        <v>-7.2406666666666677</v>
      </c>
      <c r="GD49"/>
      <c r="GE49" s="20">
        <f>$F49+GC49</f>
        <v>427.19933333333336</v>
      </c>
      <c r="GG49" s="20">
        <f>IF(GE49&gt;0,IF(GE49+(-$F49/$E49)&gt;0,-$F49/$E49,-GE49),0)</f>
        <v>-0.90508333333333335</v>
      </c>
      <c r="GH49"/>
      <c r="GI49" s="20">
        <f>GG49+GC49</f>
        <v>-8.1457500000000014</v>
      </c>
      <c r="GJ49"/>
      <c r="GK49" s="20">
        <f>$F49+GI49</f>
        <v>426.29424999999998</v>
      </c>
      <c r="GM49" s="20">
        <f>IF(GK49&gt;0,IF(GK49+(-$F49/$E49)&gt;0,-$F49/$E49,-GK49),0)</f>
        <v>-0.90508333333333335</v>
      </c>
      <c r="GN49"/>
      <c r="GO49" s="20">
        <f>GM49+GI49</f>
        <v>-9.0508333333333351</v>
      </c>
      <c r="GP49"/>
      <c r="GQ49" s="20">
        <f>$F49+GO49</f>
        <v>425.38916666666665</v>
      </c>
      <c r="GS49" s="20">
        <f>IF(GQ49&gt;0,IF(GQ49+(-$F49/$E49)&gt;0,-$F49/$E49,-GQ49),0)</f>
        <v>-0.90508333333333335</v>
      </c>
      <c r="GT49"/>
      <c r="GU49" s="20">
        <f>GS49+GO49</f>
        <v>-9.9559166666666687</v>
      </c>
      <c r="GV49"/>
      <c r="GW49" s="20">
        <f>$F49+GU49</f>
        <v>424.48408333333333</v>
      </c>
      <c r="GY49" s="20">
        <f>IF(GW49&gt;0,IF(GW49+(-$F49/$E49)&gt;0,-$F49/$E49,-GW49),0)</f>
        <v>-0.90508333333333335</v>
      </c>
      <c r="GZ49"/>
      <c r="HA49" s="20">
        <f>GY49+GU49</f>
        <v>-10.861000000000002</v>
      </c>
      <c r="HB49"/>
      <c r="HC49" s="20">
        <f>$F49+HA49</f>
        <v>423.57900000000001</v>
      </c>
      <c r="HE49" s="20">
        <f>IF(HC49&gt;0,IF(HC49+(-$F49/$E49)&gt;0,-$F49/$E49,-HC49),0)</f>
        <v>-0.90508333333333335</v>
      </c>
      <c r="HF49"/>
      <c r="HG49" s="20">
        <f>HE49+HA49</f>
        <v>-11.766083333333336</v>
      </c>
      <c r="HH49"/>
      <c r="HI49" s="20">
        <f>$F49+HG49</f>
        <v>422.67391666666668</v>
      </c>
      <c r="HK49" s="20">
        <f>IF(HI49&gt;0,IF(HI49+(-$F49/$E49)&gt;0,-$F49/$E49,-HI49),0)</f>
        <v>-0.90508333333333335</v>
      </c>
      <c r="HL49"/>
      <c r="HM49" s="20">
        <f>HK49+HG49</f>
        <v>-12.67116666666667</v>
      </c>
      <c r="HN49"/>
      <c r="HO49" s="20">
        <f>$F49+HM49</f>
        <v>421.7688333333333</v>
      </c>
      <c r="HQ49" s="20">
        <f>IF(HO49&gt;0,IF(HO49+(-$F49/$E49)&gt;0,-$F49/$E49,-HO49),0)</f>
        <v>-0.90508333333333335</v>
      </c>
      <c r="HR49"/>
      <c r="HS49" s="20">
        <f>HQ49+HM49</f>
        <v>-13.576250000000003</v>
      </c>
      <c r="HT49"/>
      <c r="HU49" s="20">
        <f>$F49+HS49</f>
        <v>420.86374999999998</v>
      </c>
      <c r="HW49" s="20">
        <f>IF(HU49&gt;0,IF(HU49+(-$F49/$E49)&gt;0,-$F49/$E49,-HU49),0)</f>
        <v>-0.90508333333333335</v>
      </c>
      <c r="HX49"/>
      <c r="HY49" s="20">
        <f>HW49+HS49</f>
        <v>-14.481333333333337</v>
      </c>
      <c r="HZ49"/>
      <c r="IA49" s="20">
        <f>$F49+HY49</f>
        <v>419.95866666666666</v>
      </c>
      <c r="IC49" s="20">
        <f>IF(IA49&gt;0,IF(IA49+(-$F49/$E49)&gt;0,-$F49/$E49,-IA49),0)</f>
        <v>-0.90508333333333335</v>
      </c>
      <c r="ID49"/>
      <c r="IE49" s="20">
        <f>IC49+HY49</f>
        <v>-15.386416666666671</v>
      </c>
      <c r="IF49"/>
      <c r="IG49" s="20">
        <f>$F49+IE49</f>
        <v>419.05358333333334</v>
      </c>
      <c r="II49" s="20">
        <f t="shared" si="554"/>
        <v>-0.90508333333333335</v>
      </c>
      <c r="IJ49"/>
      <c r="IK49" s="20">
        <f t="shared" si="555"/>
        <v>-16.291500000000003</v>
      </c>
      <c r="IL49"/>
      <c r="IM49" s="20">
        <f t="shared" si="556"/>
        <v>418.14850000000001</v>
      </c>
      <c r="IO49" s="20">
        <f t="shared" si="557"/>
        <v>-0.90508333333333335</v>
      </c>
      <c r="IP49"/>
      <c r="IQ49" s="20">
        <f t="shared" si="558"/>
        <v>-17.196583333333336</v>
      </c>
      <c r="IR49"/>
      <c r="IS49" s="20">
        <f t="shared" si="559"/>
        <v>417.24341666666669</v>
      </c>
      <c r="IU49" s="20">
        <f t="shared" si="560"/>
        <v>-0.90508333333333335</v>
      </c>
      <c r="IV49"/>
      <c r="IW49" s="20">
        <f t="shared" si="561"/>
        <v>-18.10166666666667</v>
      </c>
      <c r="IX49"/>
      <c r="IY49" s="20">
        <f t="shared" si="562"/>
        <v>416.33833333333331</v>
      </c>
      <c r="JA49" s="20">
        <f t="shared" si="563"/>
        <v>-0.90508333333333335</v>
      </c>
      <c r="JB49"/>
      <c r="JC49" s="20">
        <f t="shared" si="564"/>
        <v>-19.006750000000004</v>
      </c>
      <c r="JD49"/>
      <c r="JE49" s="20">
        <f t="shared" si="565"/>
        <v>415.43324999999999</v>
      </c>
      <c r="JG49" s="20">
        <f t="shared" si="566"/>
        <v>-0.90508333333333335</v>
      </c>
      <c r="JH49"/>
      <c r="JI49" s="20">
        <f t="shared" si="567"/>
        <v>-19.911833333333337</v>
      </c>
      <c r="JJ49"/>
      <c r="JK49" s="20">
        <f t="shared" si="568"/>
        <v>414.52816666666666</v>
      </c>
      <c r="JM49" s="20">
        <f t="shared" si="569"/>
        <v>-0.90508333333333335</v>
      </c>
      <c r="JN49"/>
      <c r="JO49" s="20">
        <f t="shared" si="570"/>
        <v>-20.816916666666671</v>
      </c>
      <c r="JP49"/>
      <c r="JQ49" s="20">
        <f t="shared" si="571"/>
        <v>413.62308333333334</v>
      </c>
      <c r="JS49" s="20">
        <f t="shared" si="572"/>
        <v>-0.90508333333333335</v>
      </c>
      <c r="JT49"/>
      <c r="JU49" s="20">
        <f t="shared" si="573"/>
        <v>-21.722000000000005</v>
      </c>
      <c r="JV49"/>
      <c r="JW49" s="20">
        <f t="shared" si="574"/>
        <v>412.71800000000002</v>
      </c>
      <c r="JY49" s="20">
        <f t="shared" si="575"/>
        <v>-0.90508333333333335</v>
      </c>
      <c r="JZ49"/>
      <c r="KA49" s="20">
        <f t="shared" si="576"/>
        <v>-22.627083333333339</v>
      </c>
      <c r="KB49"/>
      <c r="KC49" s="20">
        <f t="shared" si="577"/>
        <v>411.81291666666664</v>
      </c>
      <c r="KE49" s="20">
        <f t="shared" si="578"/>
        <v>-0.90508333333333335</v>
      </c>
      <c r="KF49"/>
      <c r="KG49" s="20">
        <f t="shared" si="579"/>
        <v>-23.532166666666672</v>
      </c>
      <c r="KH49"/>
      <c r="KI49" s="20">
        <f t="shared" si="580"/>
        <v>410.90783333333331</v>
      </c>
      <c r="KK49" s="20">
        <f t="shared" si="581"/>
        <v>-0.90508333333333335</v>
      </c>
      <c r="KL49"/>
      <c r="KM49" s="20">
        <f t="shared" si="582"/>
        <v>-24.437250000000006</v>
      </c>
      <c r="KN49"/>
      <c r="KO49" s="20">
        <f t="shared" si="583"/>
        <v>410.00274999999999</v>
      </c>
      <c r="KQ49" s="20">
        <f t="shared" si="584"/>
        <v>-0.90508333333333335</v>
      </c>
      <c r="KR49"/>
      <c r="KS49" s="20">
        <f t="shared" si="585"/>
        <v>-25.34233333333334</v>
      </c>
      <c r="KT49"/>
      <c r="KU49" s="20">
        <f t="shared" si="586"/>
        <v>409.09766666666667</v>
      </c>
      <c r="KW49" s="20">
        <f t="shared" si="587"/>
        <v>-0.90508333333333335</v>
      </c>
      <c r="KX49"/>
      <c r="KY49" s="20">
        <f t="shared" si="588"/>
        <v>-26.247416666666673</v>
      </c>
      <c r="KZ49"/>
      <c r="LA49" s="20">
        <f t="shared" si="589"/>
        <v>408.19258333333335</v>
      </c>
      <c r="LC49" s="20">
        <f t="shared" si="590"/>
        <v>-0.90508333333333335</v>
      </c>
      <c r="LD49"/>
      <c r="LE49" s="20">
        <f t="shared" si="591"/>
        <v>-27.152500000000007</v>
      </c>
      <c r="LF49"/>
      <c r="LG49" s="20">
        <f t="shared" si="592"/>
        <v>407.28749999999997</v>
      </c>
      <c r="LI49" s="20">
        <f t="shared" si="593"/>
        <v>-0.90508333333333335</v>
      </c>
      <c r="LJ49"/>
      <c r="LK49" s="20">
        <f t="shared" si="594"/>
        <v>-28.057583333333341</v>
      </c>
      <c r="LL49"/>
      <c r="LM49" s="20">
        <f t="shared" si="595"/>
        <v>406.38241666666664</v>
      </c>
      <c r="LO49" s="20">
        <f t="shared" si="596"/>
        <v>-0.90508333333333335</v>
      </c>
      <c r="LP49"/>
      <c r="LQ49" s="20">
        <f t="shared" si="597"/>
        <v>-28.962666666666674</v>
      </c>
      <c r="LR49"/>
      <c r="LS49" s="20">
        <f t="shared" si="598"/>
        <v>405.47733333333332</v>
      </c>
      <c r="LU49" s="20">
        <f t="shared" si="599"/>
        <v>-0.90508333333333335</v>
      </c>
      <c r="LV49"/>
      <c r="LW49" s="20">
        <f t="shared" si="600"/>
        <v>-29.867750000000008</v>
      </c>
      <c r="LX49"/>
      <c r="LY49" s="20">
        <f t="shared" si="601"/>
        <v>404.57225</v>
      </c>
      <c r="MA49" s="20">
        <f t="shared" si="602"/>
        <v>-0.90508333333333335</v>
      </c>
      <c r="MB49"/>
      <c r="MC49" s="20">
        <f t="shared" si="603"/>
        <v>-30.772833333333342</v>
      </c>
      <c r="MD49"/>
      <c r="ME49" s="20">
        <f t="shared" si="604"/>
        <v>403.66716666666667</v>
      </c>
      <c r="MG49" s="20">
        <f t="shared" si="605"/>
        <v>-0.90508333333333335</v>
      </c>
      <c r="MH49"/>
      <c r="MI49" s="20">
        <f t="shared" si="606"/>
        <v>-31.677916666666675</v>
      </c>
      <c r="MJ49"/>
      <c r="MK49" s="20">
        <f t="shared" si="607"/>
        <v>402.76208333333329</v>
      </c>
      <c r="MM49" s="20">
        <f t="shared" si="608"/>
        <v>-0.90508333333333335</v>
      </c>
      <c r="MN49"/>
      <c r="MO49" s="20">
        <f t="shared" si="609"/>
        <v>-32.583000000000006</v>
      </c>
      <c r="MP49"/>
      <c r="MQ49" s="20">
        <f t="shared" si="610"/>
        <v>401.85699999999997</v>
      </c>
      <c r="MS49" s="20">
        <f t="shared" si="611"/>
        <v>-0.90508333333333335</v>
      </c>
      <c r="MT49"/>
      <c r="MU49" s="20">
        <f t="shared" si="612"/>
        <v>-33.488083333333336</v>
      </c>
      <c r="MV49"/>
      <c r="MW49" s="20">
        <f t="shared" si="613"/>
        <v>400.95191666666665</v>
      </c>
      <c r="MY49" s="20">
        <f t="shared" si="614"/>
        <v>-0.90508333333333335</v>
      </c>
      <c r="MZ49"/>
      <c r="NA49" s="20">
        <f t="shared" si="615"/>
        <v>-34.393166666666666</v>
      </c>
      <c r="NB49"/>
      <c r="NC49" s="20">
        <f t="shared" si="616"/>
        <v>400.04683333333332</v>
      </c>
      <c r="NE49" s="20">
        <f t="shared" si="617"/>
        <v>-0.90508333333333335</v>
      </c>
      <c r="NF49"/>
      <c r="NG49" s="20">
        <f t="shared" si="618"/>
        <v>-35.298249999999996</v>
      </c>
      <c r="NH49"/>
      <c r="NI49" s="20">
        <f t="shared" si="619"/>
        <v>399.14175</v>
      </c>
      <c r="NK49" s="20">
        <f t="shared" si="620"/>
        <v>-0.90508333333333335</v>
      </c>
      <c r="NL49"/>
      <c r="NM49" s="20">
        <f t="shared" si="621"/>
        <v>-36.203333333333326</v>
      </c>
      <c r="NN49"/>
      <c r="NO49" s="20">
        <f t="shared" si="622"/>
        <v>398.23666666666668</v>
      </c>
      <c r="NQ49" s="20">
        <f t="shared" si="623"/>
        <v>-0.90508333333333335</v>
      </c>
      <c r="NR49"/>
      <c r="NS49" s="20">
        <f t="shared" si="624"/>
        <v>-37.108416666666656</v>
      </c>
      <c r="NT49"/>
      <c r="NU49" s="20">
        <f t="shared" si="625"/>
        <v>397.33158333333336</v>
      </c>
      <c r="NW49" s="20">
        <f t="shared" si="626"/>
        <v>-0.90508333333333335</v>
      </c>
      <c r="NX49"/>
      <c r="NY49" s="20">
        <f t="shared" si="627"/>
        <v>-38.013499999999986</v>
      </c>
      <c r="NZ49"/>
      <c r="OA49" s="20">
        <f t="shared" si="628"/>
        <v>396.42650000000003</v>
      </c>
      <c r="OC49" s="20">
        <f t="shared" si="629"/>
        <v>-0.90508333333333335</v>
      </c>
      <c r="OD49"/>
      <c r="OE49" s="20">
        <f t="shared" si="630"/>
        <v>-38.918583333333316</v>
      </c>
      <c r="OF49"/>
      <c r="OG49" s="20">
        <f t="shared" si="631"/>
        <v>395.52141666666671</v>
      </c>
      <c r="OI49" s="20">
        <f t="shared" si="632"/>
        <v>-0.90508333333333335</v>
      </c>
      <c r="OJ49"/>
      <c r="OK49" s="20">
        <f t="shared" si="633"/>
        <v>-39.823666666666647</v>
      </c>
      <c r="OL49"/>
      <c r="OM49" s="20">
        <f t="shared" si="634"/>
        <v>394.61633333333333</v>
      </c>
      <c r="OO49" s="20">
        <f t="shared" si="635"/>
        <v>-0.90508333333333335</v>
      </c>
      <c r="OP49"/>
      <c r="OQ49" s="20">
        <f t="shared" si="636"/>
        <v>-40.728749999999977</v>
      </c>
      <c r="OR49"/>
      <c r="OS49" s="20">
        <f t="shared" si="637"/>
        <v>393.71125000000001</v>
      </c>
      <c r="OU49" s="20">
        <f t="shared" si="638"/>
        <v>-0.90508333333333335</v>
      </c>
      <c r="OV49"/>
      <c r="OW49" s="20">
        <f t="shared" si="639"/>
        <v>-41.633833333333307</v>
      </c>
      <c r="OX49"/>
      <c r="OY49" s="20">
        <f t="shared" si="640"/>
        <v>392.80616666666668</v>
      </c>
      <c r="PA49" s="20">
        <f t="shared" si="641"/>
        <v>-0.90508333333333335</v>
      </c>
      <c r="PB49"/>
      <c r="PC49" s="20">
        <f t="shared" si="642"/>
        <v>-42.538916666666637</v>
      </c>
      <c r="PD49"/>
      <c r="PE49" s="20">
        <f t="shared" si="643"/>
        <v>391.90108333333336</v>
      </c>
      <c r="PG49" s="20">
        <f t="shared" si="644"/>
        <v>-0.90508333333333335</v>
      </c>
      <c r="PH49"/>
      <c r="PI49" s="20">
        <f t="shared" si="645"/>
        <v>-43.443999999999967</v>
      </c>
      <c r="PJ49"/>
      <c r="PK49" s="20">
        <f t="shared" si="646"/>
        <v>390.99600000000004</v>
      </c>
      <c r="PM49" s="20">
        <f t="shared" si="647"/>
        <v>-0.90508333333333335</v>
      </c>
      <c r="PN49"/>
      <c r="PO49" s="20">
        <f t="shared" si="648"/>
        <v>-44.349083333333297</v>
      </c>
      <c r="PP49"/>
      <c r="PQ49" s="20">
        <f t="shared" si="649"/>
        <v>390.09091666666671</v>
      </c>
      <c r="PS49" s="20">
        <f t="shared" si="650"/>
        <v>-0.90508333333333335</v>
      </c>
      <c r="PT49"/>
      <c r="PU49" s="20">
        <f t="shared" si="651"/>
        <v>-45.254166666666627</v>
      </c>
      <c r="PV49"/>
      <c r="PW49" s="20">
        <f t="shared" si="652"/>
        <v>389.18583333333339</v>
      </c>
      <c r="PY49" s="20">
        <f t="shared" si="653"/>
        <v>-0.90508333333333335</v>
      </c>
      <c r="PZ49"/>
      <c r="QA49" s="20">
        <f t="shared" si="654"/>
        <v>-46.159249999999957</v>
      </c>
      <c r="QB49"/>
      <c r="QC49" s="20">
        <f t="shared" si="655"/>
        <v>388.28075000000001</v>
      </c>
      <c r="QE49" s="20">
        <f t="shared" si="656"/>
        <v>-0.90508333333333335</v>
      </c>
      <c r="QF49"/>
      <c r="QG49" s="20">
        <f t="shared" si="657"/>
        <v>-47.064333333333288</v>
      </c>
      <c r="QH49"/>
      <c r="QI49" s="20">
        <f t="shared" si="658"/>
        <v>387.37566666666669</v>
      </c>
      <c r="QK49" s="20">
        <f t="shared" si="659"/>
        <v>-0.90508333333333335</v>
      </c>
      <c r="QL49"/>
      <c r="QM49" s="20">
        <f t="shared" si="660"/>
        <v>-47.969416666666618</v>
      </c>
      <c r="QN49"/>
      <c r="QO49" s="20">
        <f t="shared" si="661"/>
        <v>386.47058333333337</v>
      </c>
      <c r="QQ49" s="20">
        <f t="shared" si="662"/>
        <v>-0.90508333333333335</v>
      </c>
      <c r="QR49"/>
      <c r="QS49" s="20">
        <f t="shared" si="663"/>
        <v>-48.874499999999948</v>
      </c>
      <c r="QT49"/>
      <c r="QU49" s="20">
        <f t="shared" si="664"/>
        <v>385.56550000000004</v>
      </c>
      <c r="QW49" s="20">
        <f t="shared" si="665"/>
        <v>-0.90508333333333335</v>
      </c>
      <c r="QX49"/>
      <c r="QY49" s="20">
        <f t="shared" si="666"/>
        <v>-49.779583333333278</v>
      </c>
      <c r="QZ49"/>
      <c r="RA49" s="20">
        <f t="shared" si="667"/>
        <v>384.66041666666672</v>
      </c>
      <c r="RC49" s="20">
        <f t="shared" si="668"/>
        <v>-0.90508333333333335</v>
      </c>
      <c r="RD49"/>
      <c r="RE49" s="20">
        <f t="shared" si="669"/>
        <v>-50.684666666666608</v>
      </c>
      <c r="RF49"/>
      <c r="RG49" s="20">
        <f t="shared" si="670"/>
        <v>383.7553333333334</v>
      </c>
      <c r="RI49" s="20">
        <f t="shared" si="671"/>
        <v>-0.90508333333333335</v>
      </c>
      <c r="RJ49"/>
      <c r="RK49" s="20">
        <f t="shared" si="672"/>
        <v>-51.589749999999938</v>
      </c>
      <c r="RL49"/>
      <c r="RM49" s="20">
        <f t="shared" si="673"/>
        <v>382.85025000000007</v>
      </c>
      <c r="RO49" s="20">
        <f t="shared" si="674"/>
        <v>-0.90508333333333335</v>
      </c>
      <c r="RP49"/>
      <c r="RQ49" s="20">
        <f t="shared" si="675"/>
        <v>-52.494833333333268</v>
      </c>
      <c r="RR49"/>
      <c r="RS49" s="20">
        <f t="shared" si="676"/>
        <v>381.94516666666675</v>
      </c>
      <c r="RU49" s="20">
        <f t="shared" si="677"/>
        <v>-0.90508333333333335</v>
      </c>
      <c r="RV49"/>
      <c r="RW49" s="20">
        <f t="shared" si="678"/>
        <v>-53.399916666666599</v>
      </c>
      <c r="RX49"/>
      <c r="RY49" s="20">
        <f t="shared" si="679"/>
        <v>381.04008333333343</v>
      </c>
      <c r="SA49" s="20">
        <f t="shared" si="680"/>
        <v>-0.90508333333333335</v>
      </c>
      <c r="SB49"/>
      <c r="SC49" s="20">
        <f t="shared" si="681"/>
        <v>-54.304999999999929</v>
      </c>
      <c r="SD49"/>
      <c r="SE49" s="20">
        <f t="shared" si="682"/>
        <v>380.13500000000005</v>
      </c>
      <c r="SG49" s="20">
        <f t="shared" si="683"/>
        <v>-0.90508333333333335</v>
      </c>
      <c r="SH49"/>
      <c r="SI49" s="20">
        <f t="shared" si="684"/>
        <v>-55.210083333333259</v>
      </c>
      <c r="SJ49"/>
      <c r="SK49" s="20">
        <f t="shared" si="685"/>
        <v>379.22991666666672</v>
      </c>
      <c r="SM49" s="20">
        <f t="shared" si="686"/>
        <v>-0.90508333333333335</v>
      </c>
      <c r="SN49"/>
      <c r="SO49" s="20">
        <f t="shared" si="687"/>
        <v>-56.115166666666589</v>
      </c>
      <c r="SP49"/>
      <c r="SQ49" s="20">
        <f t="shared" si="688"/>
        <v>378.3248333333334</v>
      </c>
      <c r="SS49" s="20">
        <f t="shared" si="689"/>
        <v>-0.90508333333333335</v>
      </c>
      <c r="ST49"/>
      <c r="SU49" s="20">
        <f t="shared" si="690"/>
        <v>-57.020249999999919</v>
      </c>
      <c r="SV49"/>
      <c r="SW49" s="20">
        <f t="shared" si="691"/>
        <v>377.41975000000008</v>
      </c>
      <c r="SY49" s="20">
        <f t="shared" si="692"/>
        <v>-0.90508333333333335</v>
      </c>
      <c r="SZ49"/>
      <c r="TA49" s="20">
        <f t="shared" si="693"/>
        <v>-57.925333333333249</v>
      </c>
      <c r="TB49"/>
      <c r="TC49" s="20">
        <f t="shared" si="694"/>
        <v>376.51466666666676</v>
      </c>
      <c r="TE49" s="20">
        <f t="shared" si="695"/>
        <v>-0.90508333333333335</v>
      </c>
      <c r="TF49"/>
      <c r="TG49" s="20">
        <f t="shared" si="696"/>
        <v>-58.830416666666579</v>
      </c>
      <c r="TH49"/>
      <c r="TI49" s="20">
        <f t="shared" si="697"/>
        <v>375.60958333333343</v>
      </c>
      <c r="TK49" s="20">
        <f t="shared" si="698"/>
        <v>-0.90508333333333335</v>
      </c>
      <c r="TL49"/>
      <c r="TM49" s="20">
        <f t="shared" si="699"/>
        <v>-59.735499999999909</v>
      </c>
      <c r="TN49"/>
      <c r="TO49" s="20">
        <f t="shared" si="700"/>
        <v>374.70450000000011</v>
      </c>
      <c r="TQ49" s="20">
        <f t="shared" si="701"/>
        <v>-0.90508333333333335</v>
      </c>
      <c r="TR49"/>
      <c r="TS49" s="20">
        <f t="shared" si="702"/>
        <v>-60.64058333333324</v>
      </c>
      <c r="TT49"/>
      <c r="TU49" s="20">
        <f t="shared" si="703"/>
        <v>373.79941666666673</v>
      </c>
      <c r="TW49" s="20">
        <f t="shared" si="704"/>
        <v>-0.90508333333333335</v>
      </c>
      <c r="TX49"/>
      <c r="TY49" s="20">
        <f t="shared" si="705"/>
        <v>-61.54566666666657</v>
      </c>
      <c r="TZ49"/>
      <c r="UA49" s="20">
        <f t="shared" si="706"/>
        <v>372.89433333333341</v>
      </c>
      <c r="UC49" s="20">
        <f t="shared" si="707"/>
        <v>-0.90508333333333335</v>
      </c>
      <c r="UD49"/>
      <c r="UE49" s="20">
        <f t="shared" si="708"/>
        <v>-62.4507499999999</v>
      </c>
      <c r="UF49"/>
      <c r="UG49" s="20">
        <f t="shared" si="709"/>
        <v>371.98925000000008</v>
      </c>
      <c r="UI49" s="20">
        <f t="shared" si="710"/>
        <v>-0.90508333333333335</v>
      </c>
      <c r="UJ49"/>
      <c r="UK49" s="20">
        <f t="shared" si="711"/>
        <v>-63.35583333333323</v>
      </c>
      <c r="UL49"/>
      <c r="UM49" s="20">
        <f t="shared" si="712"/>
        <v>371.08416666666676</v>
      </c>
      <c r="UO49" s="20">
        <f t="shared" si="713"/>
        <v>-0.90508333333333335</v>
      </c>
      <c r="UP49"/>
      <c r="UQ49" s="20">
        <f t="shared" si="714"/>
        <v>-64.26091666666656</v>
      </c>
      <c r="UR49"/>
      <c r="US49" s="20">
        <f t="shared" si="715"/>
        <v>370.17908333333344</v>
      </c>
      <c r="UU49" s="20">
        <f t="shared" si="716"/>
        <v>-0.90508333333333335</v>
      </c>
      <c r="UV49"/>
      <c r="UW49" s="20">
        <f t="shared" si="717"/>
        <v>-65.165999999999897</v>
      </c>
      <c r="UX49"/>
      <c r="UY49" s="20">
        <f t="shared" si="718"/>
        <v>369.27400000000011</v>
      </c>
      <c r="VA49" s="20">
        <f t="shared" si="719"/>
        <v>-0.90508333333333335</v>
      </c>
      <c r="VB49"/>
      <c r="VC49" s="20">
        <f t="shared" si="932"/>
        <v>-66.071083333333235</v>
      </c>
      <c r="VD49"/>
      <c r="VE49" s="20">
        <f t="shared" si="720"/>
        <v>368.36891666666679</v>
      </c>
      <c r="VG49" s="20">
        <f t="shared" si="721"/>
        <v>-0.90508333333333335</v>
      </c>
      <c r="VH49"/>
      <c r="VI49" s="20">
        <f t="shared" si="722"/>
        <v>-66.976166666666572</v>
      </c>
      <c r="VJ49"/>
      <c r="VK49" s="20">
        <f t="shared" si="723"/>
        <v>367.46383333333341</v>
      </c>
      <c r="VM49" s="20">
        <f t="shared" si="724"/>
        <v>-0.90508333333333335</v>
      </c>
      <c r="VN49"/>
      <c r="VO49" s="20">
        <f t="shared" si="725"/>
        <v>-67.881249999999909</v>
      </c>
      <c r="VP49"/>
      <c r="VQ49" s="20">
        <f t="shared" si="726"/>
        <v>366.55875000000009</v>
      </c>
      <c r="VS49" s="20">
        <f t="shared" si="727"/>
        <v>-0.90508333333333335</v>
      </c>
      <c r="VT49"/>
      <c r="VU49" s="20">
        <f t="shared" si="933"/>
        <v>-68.786333333333246</v>
      </c>
      <c r="VV49"/>
      <c r="VW49" s="20">
        <f t="shared" si="728"/>
        <v>365.65366666666677</v>
      </c>
      <c r="VY49" s="20">
        <f t="shared" si="729"/>
        <v>-0.90508333333333335</v>
      </c>
      <c r="VZ49"/>
      <c r="WA49" s="20">
        <f t="shared" si="730"/>
        <v>-69.691416666666584</v>
      </c>
      <c r="WB49"/>
      <c r="WC49" s="20">
        <f t="shared" si="731"/>
        <v>364.74858333333339</v>
      </c>
      <c r="WE49" s="20">
        <f t="shared" si="732"/>
        <v>-0.90508333333333335</v>
      </c>
      <c r="WF49"/>
      <c r="WG49" s="20">
        <f t="shared" si="733"/>
        <v>-70.596499999999921</v>
      </c>
      <c r="WH49"/>
      <c r="WI49" s="20">
        <f t="shared" si="734"/>
        <v>363.84350000000006</v>
      </c>
      <c r="WK49" s="20">
        <f t="shared" si="735"/>
        <v>-0.90508333333333335</v>
      </c>
      <c r="WL49"/>
      <c r="WM49" s="20">
        <f t="shared" si="934"/>
        <v>-71.501583333333258</v>
      </c>
      <c r="WN49"/>
      <c r="WO49" s="20">
        <f t="shared" si="736"/>
        <v>362.93841666666674</v>
      </c>
      <c r="WQ49" s="20">
        <f t="shared" si="737"/>
        <v>-0.90508333333333335</v>
      </c>
      <c r="WR49"/>
      <c r="WS49" s="20">
        <f t="shared" si="738"/>
        <v>-72.406666666666595</v>
      </c>
      <c r="WT49"/>
      <c r="WU49" s="20">
        <f t="shared" si="739"/>
        <v>362.03333333333342</v>
      </c>
      <c r="WW49" s="20">
        <f t="shared" si="740"/>
        <v>-0.90508333333333335</v>
      </c>
      <c r="WX49"/>
      <c r="WY49" s="20">
        <f t="shared" si="741"/>
        <v>-73.311749999999932</v>
      </c>
      <c r="WZ49"/>
      <c r="XA49" s="20">
        <f t="shared" si="742"/>
        <v>361.12825000000009</v>
      </c>
      <c r="XC49" s="20">
        <f t="shared" si="743"/>
        <v>-0.90508333333333335</v>
      </c>
      <c r="XD49"/>
      <c r="XE49" s="20">
        <f t="shared" si="935"/>
        <v>-74.21683333333327</v>
      </c>
      <c r="XF49"/>
      <c r="XG49" s="20">
        <f t="shared" si="744"/>
        <v>360.22316666666671</v>
      </c>
      <c r="XI49" s="20">
        <f t="shared" si="745"/>
        <v>-0.90508333333333335</v>
      </c>
      <c r="XJ49"/>
      <c r="XK49" s="20">
        <f t="shared" si="746"/>
        <v>-75.121916666666607</v>
      </c>
      <c r="XL49"/>
      <c r="XM49" s="20">
        <f t="shared" si="747"/>
        <v>359.31808333333339</v>
      </c>
      <c r="XO49" s="20">
        <f t="shared" si="748"/>
        <v>-0.90508333333333335</v>
      </c>
      <c r="XP49"/>
      <c r="XQ49" s="20">
        <f t="shared" si="749"/>
        <v>-76.026999999999944</v>
      </c>
      <c r="XR49"/>
      <c r="XS49" s="20">
        <f t="shared" si="750"/>
        <v>358.41300000000007</v>
      </c>
      <c r="XU49" s="20">
        <f t="shared" si="751"/>
        <v>-0.90508333333333335</v>
      </c>
      <c r="XV49"/>
      <c r="XW49" s="20">
        <f t="shared" si="936"/>
        <v>-76.932083333333281</v>
      </c>
      <c r="XX49"/>
      <c r="XY49" s="20">
        <f t="shared" si="752"/>
        <v>357.50791666666669</v>
      </c>
      <c r="YA49" s="20">
        <f t="shared" si="753"/>
        <v>-0.90508333333333335</v>
      </c>
      <c r="YB49"/>
      <c r="YC49" s="20">
        <f t="shared" si="754"/>
        <v>-77.837166666666619</v>
      </c>
      <c r="YD49"/>
      <c r="YE49" s="20">
        <f t="shared" si="755"/>
        <v>356.60283333333336</v>
      </c>
      <c r="YG49" s="20">
        <f t="shared" si="756"/>
        <v>-0.90508333333333335</v>
      </c>
      <c r="YH49"/>
      <c r="YI49" s="20">
        <f t="shared" si="757"/>
        <v>-78.742249999999956</v>
      </c>
      <c r="YJ49"/>
      <c r="YK49" s="20">
        <f t="shared" si="758"/>
        <v>355.69775000000004</v>
      </c>
      <c r="YM49" s="20">
        <f t="shared" si="759"/>
        <v>-0.90508333333333335</v>
      </c>
      <c r="YN49"/>
      <c r="YO49" s="20">
        <f t="shared" si="937"/>
        <v>-79.647333333333293</v>
      </c>
      <c r="YP49"/>
      <c r="YQ49" s="20">
        <f t="shared" si="760"/>
        <v>354.79266666666672</v>
      </c>
      <c r="YS49" s="20">
        <f t="shared" si="761"/>
        <v>-0.90508333333333335</v>
      </c>
      <c r="YT49"/>
      <c r="YU49" s="20">
        <f t="shared" si="762"/>
        <v>-80.55241666666663</v>
      </c>
      <c r="YV49"/>
      <c r="YW49" s="20">
        <f t="shared" si="763"/>
        <v>353.8875833333334</v>
      </c>
      <c r="YY49" s="20">
        <f t="shared" si="764"/>
        <v>-0.90508333333333335</v>
      </c>
      <c r="YZ49"/>
      <c r="ZA49" s="20">
        <f t="shared" si="765"/>
        <v>-81.457499999999968</v>
      </c>
      <c r="ZB49"/>
      <c r="ZC49" s="20">
        <f t="shared" si="766"/>
        <v>352.98250000000002</v>
      </c>
      <c r="ZE49" s="20">
        <f t="shared" si="767"/>
        <v>-0.90508333333333335</v>
      </c>
      <c r="ZF49"/>
      <c r="ZG49" s="20">
        <f t="shared" si="938"/>
        <v>-82.362583333333305</v>
      </c>
      <c r="ZH49"/>
      <c r="ZI49" s="20">
        <f t="shared" si="768"/>
        <v>352.07741666666669</v>
      </c>
      <c r="ZK49" s="20">
        <f t="shared" si="769"/>
        <v>-0.90508333333333335</v>
      </c>
      <c r="ZL49"/>
      <c r="ZM49" s="20">
        <f t="shared" si="770"/>
        <v>-83.267666666666642</v>
      </c>
      <c r="ZN49"/>
      <c r="ZO49" s="20">
        <f t="shared" si="771"/>
        <v>351.17233333333337</v>
      </c>
      <c r="ZQ49" s="20">
        <f t="shared" si="772"/>
        <v>-0.90508333333333335</v>
      </c>
      <c r="ZR49"/>
      <c r="ZS49" s="20">
        <f t="shared" si="773"/>
        <v>-84.172749999999979</v>
      </c>
      <c r="ZT49"/>
      <c r="ZU49" s="20">
        <f t="shared" si="774"/>
        <v>350.26724999999999</v>
      </c>
      <c r="ZW49" s="20">
        <f t="shared" si="775"/>
        <v>-0.90508333333333335</v>
      </c>
      <c r="ZX49"/>
      <c r="ZY49" s="20">
        <f t="shared" si="939"/>
        <v>-85.077833333333317</v>
      </c>
      <c r="ZZ49"/>
      <c r="AAA49" s="20">
        <f t="shared" si="776"/>
        <v>349.36216666666667</v>
      </c>
      <c r="AAC49" s="20">
        <f t="shared" si="777"/>
        <v>-0.90508333333333335</v>
      </c>
      <c r="AAD49"/>
      <c r="AAE49" s="20">
        <f t="shared" si="778"/>
        <v>-85.982916666666654</v>
      </c>
      <c r="AAF49"/>
      <c r="AAG49" s="20">
        <f t="shared" si="779"/>
        <v>348.45708333333334</v>
      </c>
      <c r="AAI49" s="20">
        <f t="shared" si="780"/>
        <v>-0.90508333333333335</v>
      </c>
      <c r="AAJ49"/>
      <c r="AAK49" s="20">
        <f t="shared" si="781"/>
        <v>-86.887999999999991</v>
      </c>
      <c r="AAL49"/>
      <c r="AAM49" s="20">
        <f t="shared" si="782"/>
        <v>347.55200000000002</v>
      </c>
      <c r="AAO49" s="20">
        <f t="shared" si="783"/>
        <v>-0.90508333333333335</v>
      </c>
      <c r="AAP49"/>
      <c r="AAQ49" s="20">
        <f t="shared" si="940"/>
        <v>-87.793083333333328</v>
      </c>
      <c r="AAR49"/>
      <c r="AAS49" s="20">
        <f t="shared" si="784"/>
        <v>346.6469166666667</v>
      </c>
      <c r="AAU49" s="20">
        <f t="shared" si="785"/>
        <v>-0.90508333333333335</v>
      </c>
      <c r="AAV49"/>
      <c r="AAW49" s="20">
        <f t="shared" si="786"/>
        <v>-88.698166666666665</v>
      </c>
      <c r="AAX49"/>
      <c r="AAY49" s="20">
        <f t="shared" si="787"/>
        <v>345.74183333333332</v>
      </c>
      <c r="ABA49" s="20">
        <f t="shared" si="788"/>
        <v>-0.90508333333333335</v>
      </c>
      <c r="ABB49" s="20">
        <f t="shared" si="789"/>
        <v>-89.603250000000003</v>
      </c>
      <c r="ABC49" s="20">
        <f t="shared" si="790"/>
        <v>344.83674999999999</v>
      </c>
      <c r="ABD49" s="20">
        <f t="shared" si="791"/>
        <v>-0.90508333333333335</v>
      </c>
      <c r="ABE49" s="20">
        <f t="shared" si="792"/>
        <v>-90.50833333333334</v>
      </c>
      <c r="ABF49" s="20">
        <f t="shared" si="793"/>
        <v>343.93166666666667</v>
      </c>
      <c r="ABG49" s="20">
        <f t="shared" si="794"/>
        <v>-0.90508333333333335</v>
      </c>
      <c r="ABH49" s="20">
        <f t="shared" si="795"/>
        <v>-91.413416666666677</v>
      </c>
      <c r="ABI49" s="20">
        <f t="shared" si="796"/>
        <v>343.02658333333329</v>
      </c>
      <c r="ABK49" s="20">
        <f t="shared" si="797"/>
        <v>-0.90508333333333335</v>
      </c>
      <c r="ABL49" s="20">
        <f t="shared" si="798"/>
        <v>-92.318500000000014</v>
      </c>
      <c r="ABM49" s="20">
        <f t="shared" si="799"/>
        <v>342.12149999999997</v>
      </c>
      <c r="ABN49" s="20">
        <f t="shared" si="800"/>
        <v>-0.90508333333333335</v>
      </c>
      <c r="ABO49" s="20">
        <f t="shared" si="801"/>
        <v>-93.223583333333352</v>
      </c>
      <c r="ABP49" s="20">
        <f t="shared" si="802"/>
        <v>341.21641666666665</v>
      </c>
      <c r="ABQ49" s="20">
        <f t="shared" si="803"/>
        <v>-0.90508333333333335</v>
      </c>
      <c r="ABR49" s="20">
        <f t="shared" si="804"/>
        <v>-94.128666666666689</v>
      </c>
      <c r="ABS49" s="20">
        <f t="shared" si="805"/>
        <v>340.31133333333332</v>
      </c>
      <c r="ABU49" s="20">
        <f t="shared" si="806"/>
        <v>-0.90508333333333335</v>
      </c>
      <c r="ABV49" s="20">
        <f t="shared" si="807"/>
        <v>-95.033750000000026</v>
      </c>
      <c r="ABW49" s="20">
        <f t="shared" si="808"/>
        <v>339.40625</v>
      </c>
      <c r="ABX49" s="20">
        <f t="shared" si="809"/>
        <v>-0.90508333333333335</v>
      </c>
      <c r="ABY49" s="20">
        <f t="shared" si="810"/>
        <v>-95.938833333333363</v>
      </c>
      <c r="ABZ49" s="20">
        <f t="shared" si="811"/>
        <v>338.50116666666662</v>
      </c>
      <c r="ACA49" s="20">
        <f t="shared" si="812"/>
        <v>-0.90508333333333335</v>
      </c>
      <c r="ACB49" s="20">
        <f t="shared" si="813"/>
        <v>-96.843916666666701</v>
      </c>
      <c r="ACC49" s="20">
        <f t="shared" si="814"/>
        <v>337.5960833333333</v>
      </c>
      <c r="ACE49" s="20">
        <f t="shared" si="815"/>
        <v>-0.90508333333333335</v>
      </c>
      <c r="ACF49" s="20">
        <f t="shared" si="816"/>
        <v>-97.749000000000038</v>
      </c>
      <c r="ACG49" s="20">
        <f t="shared" si="817"/>
        <v>336.69099999999997</v>
      </c>
      <c r="ACH49" s="20">
        <f t="shared" si="818"/>
        <v>-0.90508333333333335</v>
      </c>
      <c r="ACI49" s="20">
        <f t="shared" si="819"/>
        <v>-98.654083333333375</v>
      </c>
      <c r="ACJ49" s="20">
        <f t="shared" si="820"/>
        <v>335.78591666666659</v>
      </c>
      <c r="ACK49" s="20">
        <f t="shared" si="821"/>
        <v>-0.90508333333333335</v>
      </c>
      <c r="ACL49" s="20">
        <f t="shared" si="822"/>
        <v>-99.559166666666712</v>
      </c>
      <c r="ACM49" s="20">
        <f t="shared" si="823"/>
        <v>334.88083333333327</v>
      </c>
      <c r="ACO49" s="20">
        <f t="shared" si="824"/>
        <v>-0.90508333333333335</v>
      </c>
      <c r="ACP49" s="20">
        <f t="shared" si="825"/>
        <v>-100.46425000000005</v>
      </c>
      <c r="ACQ49" s="20">
        <f t="shared" si="826"/>
        <v>333.97574999999995</v>
      </c>
      <c r="ACR49" s="20">
        <f t="shared" si="827"/>
        <v>-0.90508333333333335</v>
      </c>
      <c r="ACS49" s="20">
        <f t="shared" si="828"/>
        <v>-101.36933333333339</v>
      </c>
      <c r="ACT49" s="20">
        <f t="shared" si="829"/>
        <v>333.07066666666663</v>
      </c>
      <c r="ACU49" s="20">
        <f t="shared" si="830"/>
        <v>-0.90508333333333335</v>
      </c>
      <c r="ACV49" s="20">
        <f t="shared" si="831"/>
        <v>-102.27441666666672</v>
      </c>
      <c r="ACW49" s="20">
        <f t="shared" si="832"/>
        <v>332.1655833333333</v>
      </c>
      <c r="ACY49" s="20">
        <f t="shared" si="833"/>
        <v>-0.90508333333333335</v>
      </c>
      <c r="ACZ49" s="20">
        <f t="shared" si="834"/>
        <v>-103.17950000000006</v>
      </c>
      <c r="ADA49" s="20">
        <f t="shared" si="835"/>
        <v>331.26049999999992</v>
      </c>
      <c r="ADB49" s="20">
        <f t="shared" si="836"/>
        <v>-0.90508333333333335</v>
      </c>
      <c r="ADC49" s="20">
        <f t="shared" si="837"/>
        <v>-104.0845833333334</v>
      </c>
      <c r="ADD49" s="20">
        <f t="shared" si="838"/>
        <v>330.3554166666666</v>
      </c>
      <c r="ADE49" s="20">
        <f t="shared" si="839"/>
        <v>-0.90508333333333335</v>
      </c>
      <c r="ADF49" s="20">
        <f t="shared" si="840"/>
        <v>-104.98966666666674</v>
      </c>
      <c r="ADG49" s="20">
        <f t="shared" si="841"/>
        <v>329.45033333333328</v>
      </c>
      <c r="ADI49" s="20">
        <f t="shared" si="842"/>
        <v>-0.90508333333333335</v>
      </c>
      <c r="ADJ49" s="20">
        <f t="shared" si="843"/>
        <v>-105.89475000000007</v>
      </c>
      <c r="ADK49" s="20">
        <f t="shared" si="844"/>
        <v>328.5452499999999</v>
      </c>
      <c r="ADL49" s="20">
        <f t="shared" si="845"/>
        <v>-0.90508333333333335</v>
      </c>
      <c r="ADM49" s="20">
        <f t="shared" si="846"/>
        <v>-106.79983333333341</v>
      </c>
      <c r="ADN49" s="20">
        <f t="shared" si="847"/>
        <v>327.64016666666657</v>
      </c>
      <c r="ADO49" s="20">
        <f t="shared" si="848"/>
        <v>-0.90508333333333335</v>
      </c>
      <c r="ADP49" s="20">
        <f t="shared" si="849"/>
        <v>-107.70491666666675</v>
      </c>
      <c r="ADQ49" s="20">
        <f t="shared" si="850"/>
        <v>326.73508333333325</v>
      </c>
      <c r="ADS49" s="20">
        <f t="shared" si="851"/>
        <v>-0.90508333333333335</v>
      </c>
      <c r="ADT49" s="20">
        <f t="shared" si="852"/>
        <v>-108.61000000000008</v>
      </c>
      <c r="ADU49" s="20">
        <f t="shared" si="853"/>
        <v>325.82999999999993</v>
      </c>
      <c r="ADV49" s="20">
        <f t="shared" si="854"/>
        <v>-0.90508333333333335</v>
      </c>
      <c r="ADW49" s="20">
        <f t="shared" si="855"/>
        <v>-109.51508333333342</v>
      </c>
      <c r="ADX49" s="20">
        <f t="shared" si="856"/>
        <v>324.9249166666666</v>
      </c>
      <c r="ADY49" s="20">
        <f t="shared" si="857"/>
        <v>-0.90508333333333335</v>
      </c>
      <c r="ADZ49" s="20">
        <f t="shared" si="858"/>
        <v>-110.42016666666676</v>
      </c>
      <c r="AEA49" s="20">
        <f t="shared" si="859"/>
        <v>324.01983333333322</v>
      </c>
      <c r="AEC49" s="20">
        <f t="shared" si="860"/>
        <v>-0.90508333333333335</v>
      </c>
      <c r="AED49" s="20">
        <f t="shared" si="861"/>
        <v>-111.3252500000001</v>
      </c>
      <c r="AEE49" s="20">
        <f t="shared" si="862"/>
        <v>323.1147499999999</v>
      </c>
      <c r="AEF49" s="20">
        <f t="shared" si="863"/>
        <v>-0.90508333333333335</v>
      </c>
      <c r="AEG49" s="20">
        <f t="shared" si="864"/>
        <v>-112.23033333333343</v>
      </c>
      <c r="AEH49" s="20">
        <f t="shared" si="865"/>
        <v>322.20966666666658</v>
      </c>
      <c r="AEI49" s="20">
        <f t="shared" si="866"/>
        <v>-0.90508333333333335</v>
      </c>
      <c r="AEJ49" s="20">
        <f t="shared" si="867"/>
        <v>-113.13541666666677</v>
      </c>
      <c r="AEK49" s="20">
        <f t="shared" si="868"/>
        <v>321.3045833333332</v>
      </c>
      <c r="AEM49" s="20">
        <f t="shared" si="869"/>
        <v>-0.90508333333333335</v>
      </c>
      <c r="AEN49" s="20">
        <f t="shared" si="870"/>
        <v>-114.04050000000011</v>
      </c>
      <c r="AEO49" s="20">
        <f t="shared" si="871"/>
        <v>320.39949999999988</v>
      </c>
      <c r="AEP49" s="20">
        <f t="shared" si="872"/>
        <v>-0.90508333333333335</v>
      </c>
      <c r="AEQ49" s="20">
        <f t="shared" si="873"/>
        <v>-114.94558333333345</v>
      </c>
      <c r="AER49" s="20">
        <f t="shared" si="874"/>
        <v>319.49441666666655</v>
      </c>
      <c r="AES49" s="20">
        <f t="shared" si="875"/>
        <v>-0.90508333333333335</v>
      </c>
      <c r="AET49" s="20">
        <f t="shared" si="876"/>
        <v>-115.85066666666678</v>
      </c>
      <c r="AEU49" s="20">
        <f t="shared" si="877"/>
        <v>318.58933333333323</v>
      </c>
      <c r="AEW49" s="20">
        <f t="shared" si="878"/>
        <v>-0.90508333333333335</v>
      </c>
      <c r="AEX49" s="20">
        <f t="shared" si="879"/>
        <v>-116.75575000000012</v>
      </c>
      <c r="AEY49" s="20">
        <f t="shared" si="880"/>
        <v>317.68424999999991</v>
      </c>
      <c r="AEZ49" s="20">
        <f t="shared" si="881"/>
        <v>-0.90508333333333335</v>
      </c>
      <c r="AFA49" s="20">
        <f t="shared" si="882"/>
        <v>-117.66083333333346</v>
      </c>
      <c r="AFB49" s="20">
        <f t="shared" si="883"/>
        <v>316.77916666666653</v>
      </c>
      <c r="AFC49" s="20">
        <f t="shared" si="884"/>
        <v>-0.90508333333333335</v>
      </c>
      <c r="AFD49" s="20">
        <f t="shared" si="885"/>
        <v>-118.56591666666679</v>
      </c>
      <c r="AFE49" s="20">
        <f t="shared" si="886"/>
        <v>315.8740833333332</v>
      </c>
      <c r="AFG49" s="20">
        <f t="shared" si="887"/>
        <v>-0.90508333333333335</v>
      </c>
      <c r="AFH49" s="20">
        <f t="shared" si="888"/>
        <v>-119.47100000000013</v>
      </c>
      <c r="AFI49" s="20">
        <f t="shared" si="889"/>
        <v>314.96899999999988</v>
      </c>
      <c r="AFJ49" s="20">
        <f t="shared" si="890"/>
        <v>-0.90508333333333335</v>
      </c>
      <c r="AFK49" s="20">
        <f t="shared" si="891"/>
        <v>-120.37608333333347</v>
      </c>
      <c r="AFL49" s="20">
        <f t="shared" si="892"/>
        <v>314.0639166666665</v>
      </c>
      <c r="AFM49" s="20">
        <f t="shared" si="893"/>
        <v>-0.90508333333333335</v>
      </c>
      <c r="AFN49" s="20">
        <f t="shared" si="894"/>
        <v>-121.28116666666681</v>
      </c>
      <c r="AFO49" s="20">
        <f t="shared" si="895"/>
        <v>313.15883333333318</v>
      </c>
      <c r="AFQ49" s="20">
        <f t="shared" si="896"/>
        <v>-0.90508333333333335</v>
      </c>
      <c r="AFR49" s="20">
        <f t="shared" si="897"/>
        <v>-122.18625000000014</v>
      </c>
      <c r="AFS49" s="20">
        <f t="shared" si="898"/>
        <v>312.25374999999985</v>
      </c>
      <c r="AFT49" s="20">
        <f t="shared" si="899"/>
        <v>-0.90508333333333335</v>
      </c>
      <c r="AFU49" s="20">
        <f t="shared" si="900"/>
        <v>-123.09133333333348</v>
      </c>
      <c r="AFV49" s="20">
        <f t="shared" si="901"/>
        <v>311.34866666666653</v>
      </c>
      <c r="AFW49" s="20">
        <f t="shared" si="902"/>
        <v>-0.90508333333333335</v>
      </c>
      <c r="AFX49" s="20">
        <f t="shared" si="903"/>
        <v>-123.99641666666682</v>
      </c>
      <c r="AFY49" s="20">
        <f t="shared" si="904"/>
        <v>310.44358333333321</v>
      </c>
      <c r="AGA49" s="20">
        <f t="shared" si="905"/>
        <v>-0.90508333333333335</v>
      </c>
      <c r="AGB49" s="20">
        <f t="shared" si="906"/>
        <v>-124.90150000000015</v>
      </c>
      <c r="AGC49" s="20">
        <f t="shared" si="907"/>
        <v>309.53849999999983</v>
      </c>
      <c r="AGD49" s="20">
        <f t="shared" si="908"/>
        <v>-0.90508333333333335</v>
      </c>
      <c r="AGE49" s="20">
        <f t="shared" si="909"/>
        <v>-125.80658333333349</v>
      </c>
      <c r="AGF49" s="20">
        <f t="shared" si="910"/>
        <v>308.63341666666651</v>
      </c>
      <c r="AGG49" s="20">
        <f t="shared" si="911"/>
        <v>-0.90508333333333335</v>
      </c>
      <c r="AGH49" s="20">
        <f t="shared" si="912"/>
        <v>-126.71166666666683</v>
      </c>
      <c r="AGI49" s="20">
        <f t="shared" si="913"/>
        <v>307.72833333333318</v>
      </c>
      <c r="AGK49" s="20">
        <f t="shared" si="914"/>
        <v>-0.90508333333333335</v>
      </c>
      <c r="AGL49" s="20">
        <f t="shared" si="915"/>
        <v>-127.61675000000017</v>
      </c>
      <c r="AGM49" s="20">
        <f t="shared" si="916"/>
        <v>306.8232499999998</v>
      </c>
      <c r="AGN49" s="20">
        <f t="shared" si="917"/>
        <v>-0.90508333333333335</v>
      </c>
      <c r="AGO49" s="20">
        <f t="shared" si="918"/>
        <v>-128.52183333333349</v>
      </c>
      <c r="AGP49" s="20">
        <f t="shared" si="919"/>
        <v>305.91816666666648</v>
      </c>
      <c r="AGQ49" s="20">
        <f t="shared" si="920"/>
        <v>-0.90508333333333335</v>
      </c>
      <c r="AGR49" s="20">
        <f t="shared" si="921"/>
        <v>-129.42691666666681</v>
      </c>
      <c r="AGS49" s="20">
        <f t="shared" si="922"/>
        <v>305.01308333333316</v>
      </c>
      <c r="AGU49" s="20">
        <f t="shared" si="923"/>
        <v>-0.90508333333333335</v>
      </c>
      <c r="AGV49" s="20">
        <f t="shared" si="924"/>
        <v>-130.33200000000014</v>
      </c>
      <c r="AGW49" s="20">
        <f t="shared" si="925"/>
        <v>304.10799999999983</v>
      </c>
      <c r="AGX49" s="20">
        <f t="shared" si="926"/>
        <v>-0.90508333333333335</v>
      </c>
      <c r="AGY49" s="20">
        <f t="shared" si="927"/>
        <v>-131.23708333333346</v>
      </c>
      <c r="AGZ49" s="20">
        <f t="shared" si="928"/>
        <v>303.20291666666651</v>
      </c>
      <c r="AHA49" s="20">
        <f t="shared" si="929"/>
        <v>-0.90508333333333335</v>
      </c>
      <c r="AHB49" s="20">
        <f t="shared" si="930"/>
        <v>-132.14216666666678</v>
      </c>
      <c r="AHC49" s="20">
        <f t="shared" si="931"/>
        <v>302.29783333333319</v>
      </c>
    </row>
    <row r="50" spans="3:887" s="8" customFormat="1" x14ac:dyDescent="0.2">
      <c r="C50" s="5" t="s">
        <v>37</v>
      </c>
      <c r="D50" s="24">
        <v>41244</v>
      </c>
      <c r="E50" s="5">
        <v>480</v>
      </c>
      <c r="F50" s="4">
        <v>17000</v>
      </c>
      <c r="G50" s="7"/>
      <c r="BW50" s="20"/>
      <c r="BX50"/>
      <c r="BY50" s="20"/>
      <c r="BZ50"/>
      <c r="CA50" s="20"/>
      <c r="CC50" s="20"/>
      <c r="CD50"/>
      <c r="CE50" s="20"/>
      <c r="CF50"/>
      <c r="CG50" s="20"/>
      <c r="CI50" s="20"/>
      <c r="CJ50"/>
      <c r="CK50" s="20"/>
      <c r="CL50"/>
      <c r="CM50" s="20"/>
      <c r="CO50" s="20"/>
      <c r="CP50"/>
      <c r="CQ50" s="20"/>
      <c r="CR50"/>
      <c r="CS50" s="20"/>
      <c r="CU50" s="20"/>
      <c r="CV50"/>
      <c r="CW50" s="20"/>
      <c r="CX50"/>
      <c r="CY50" s="20"/>
      <c r="DA50" s="20"/>
      <c r="DB50"/>
      <c r="DC50" s="20"/>
      <c r="DD50"/>
      <c r="DE50" s="20"/>
      <c r="DG50" s="20"/>
      <c r="DH50"/>
      <c r="DI50" s="20"/>
      <c r="DJ50"/>
      <c r="DK50" s="20"/>
      <c r="DM50" s="20"/>
      <c r="DN50"/>
      <c r="DO50" s="20"/>
      <c r="DP50"/>
      <c r="DQ50" s="20"/>
      <c r="DS50" s="20"/>
      <c r="DT50"/>
      <c r="DU50" s="20"/>
      <c r="DV50"/>
      <c r="DW50" s="20"/>
      <c r="DY50" s="20"/>
      <c r="DZ50"/>
      <c r="EA50" s="20"/>
      <c r="EB50"/>
      <c r="EC50" s="20"/>
      <c r="EE50" s="20"/>
      <c r="EF50"/>
      <c r="EG50" s="20"/>
      <c r="EH50"/>
      <c r="EI50" s="20"/>
      <c r="EK50" s="20"/>
      <c r="EL50"/>
      <c r="EM50" s="20"/>
      <c r="EN50"/>
      <c r="EO50" s="20"/>
      <c r="EQ50" s="20">
        <f>-$F50/$E50</f>
        <v>-35.416666666666664</v>
      </c>
      <c r="ER50"/>
      <c r="ES50" s="20">
        <f>EQ50</f>
        <v>-35.416666666666664</v>
      </c>
      <c r="ET50"/>
      <c r="EU50" s="20">
        <f t="shared" ref="EU50" si="942">$F50+ES50</f>
        <v>16964.583333333332</v>
      </c>
      <c r="EW50" s="20">
        <f>IF(EU50&gt;0,IF(EU50+(-$F50/$E50)&gt;0,-$F50/$E50,-EU50),0)</f>
        <v>-35.416666666666664</v>
      </c>
      <c r="EX50"/>
      <c r="EY50" s="20">
        <f>EW50+ES50</f>
        <v>-70.833333333333329</v>
      </c>
      <c r="EZ50"/>
      <c r="FA50" s="20">
        <f>$F50+EY50</f>
        <v>16929.166666666668</v>
      </c>
      <c r="FC50" s="20">
        <f>IF(FA50&gt;0,IF(FA50+(-$F50/$E50)&gt;0,-$F50/$E50,-FA50),0)</f>
        <v>-35.416666666666664</v>
      </c>
      <c r="FD50"/>
      <c r="FE50" s="20">
        <f>FC50+EY50</f>
        <v>-106.25</v>
      </c>
      <c r="FF50"/>
      <c r="FG50" s="20">
        <f>$F50+FE50</f>
        <v>16893.75</v>
      </c>
      <c r="FI50" s="20">
        <f>IF(FG50&gt;0,IF(FG50+(-$F50/$E50)&gt;0,-$F50/$E50,-FG50),0)</f>
        <v>-35.416666666666664</v>
      </c>
      <c r="FJ50"/>
      <c r="FK50" s="20">
        <f>FI50+FE50</f>
        <v>-141.66666666666666</v>
      </c>
      <c r="FL50"/>
      <c r="FM50" s="20">
        <f>$F50+FK50</f>
        <v>16858.333333333332</v>
      </c>
      <c r="FO50" s="20">
        <f>IF(FM50&gt;0,IF(FM50+(-$F50/$E50)&gt;0,-$F50/$E50,-FM50),0)</f>
        <v>-35.416666666666664</v>
      </c>
      <c r="FP50"/>
      <c r="FQ50" s="20">
        <f>FO50+FK50</f>
        <v>-177.08333333333331</v>
      </c>
      <c r="FR50"/>
      <c r="FS50" s="20">
        <f>$F50+FQ50</f>
        <v>16822.916666666668</v>
      </c>
      <c r="FU50" s="20">
        <f>IF(FS50&gt;0,IF(FS50+(-$F50/$E50)&gt;0,-$F50/$E50,-FS50),0)</f>
        <v>-35.416666666666664</v>
      </c>
      <c r="FV50"/>
      <c r="FW50" s="20">
        <f>FU50+FQ50</f>
        <v>-212.49999999999997</v>
      </c>
      <c r="FX50"/>
      <c r="FY50" s="20">
        <f>$F50+FW50</f>
        <v>16787.5</v>
      </c>
      <c r="GA50" s="20">
        <f>IF(FY50&gt;0,IF(FY50+(-$F50/$E50)&gt;0,-$F50/$E50,-FY50),0)</f>
        <v>-35.416666666666664</v>
      </c>
      <c r="GB50"/>
      <c r="GC50" s="20">
        <f>GA50+FW50</f>
        <v>-247.91666666666663</v>
      </c>
      <c r="GD50"/>
      <c r="GE50" s="20">
        <f>$F50+GC50</f>
        <v>16752.083333333332</v>
      </c>
      <c r="GG50" s="20">
        <f>IF(GE50&gt;0,IF(GE50+(-$F50/$E50)&gt;0,-$F50/$E50,-GE50),0)</f>
        <v>-35.416666666666664</v>
      </c>
      <c r="GH50"/>
      <c r="GI50" s="20">
        <f>GG50+GC50</f>
        <v>-283.33333333333331</v>
      </c>
      <c r="GJ50"/>
      <c r="GK50" s="20">
        <f>$F50+GI50</f>
        <v>16716.666666666668</v>
      </c>
      <c r="GM50" s="20">
        <f>IF(GK50&gt;0,IF(GK50+(-$F50/$E50)&gt;0,-$F50/$E50,-GK50),0)</f>
        <v>-35.416666666666664</v>
      </c>
      <c r="GN50"/>
      <c r="GO50" s="20">
        <f>GM50+GI50</f>
        <v>-318.75</v>
      </c>
      <c r="GP50"/>
      <c r="GQ50" s="20">
        <f>$F50+GO50</f>
        <v>16681.25</v>
      </c>
      <c r="GS50" s="20">
        <f>IF(GQ50&gt;0,IF(GQ50+(-$F50/$E50)&gt;0,-$F50/$E50,-GQ50),0)</f>
        <v>-35.416666666666664</v>
      </c>
      <c r="GT50"/>
      <c r="GU50" s="20">
        <f>GS50+GO50</f>
        <v>-354.16666666666669</v>
      </c>
      <c r="GV50"/>
      <c r="GW50" s="20">
        <f>$F50+GU50</f>
        <v>16645.833333333332</v>
      </c>
      <c r="GY50" s="20">
        <f>IF(GW50&gt;0,IF(GW50+(-$F50/$E50)&gt;0,-$F50/$E50,-GW50),0)</f>
        <v>-35.416666666666664</v>
      </c>
      <c r="GZ50"/>
      <c r="HA50" s="20">
        <f>GY50+GU50</f>
        <v>-389.58333333333337</v>
      </c>
      <c r="HB50"/>
      <c r="HC50" s="20">
        <f>$F50+HA50</f>
        <v>16610.416666666668</v>
      </c>
      <c r="HE50" s="20">
        <f>IF(HC50&gt;0,IF(HC50+(-$F50/$E50)&gt;0,-$F50/$E50,-HC50),0)</f>
        <v>-35.416666666666664</v>
      </c>
      <c r="HF50"/>
      <c r="HG50" s="20">
        <f>HE50+HA50</f>
        <v>-425.00000000000006</v>
      </c>
      <c r="HH50"/>
      <c r="HI50" s="20">
        <f>$F50+HG50</f>
        <v>16575</v>
      </c>
      <c r="HK50" s="20">
        <f>IF(HI50&gt;0,IF(HI50+(-$F50/$E50)&gt;0,-$F50/$E50,-HI50),0)</f>
        <v>-35.416666666666664</v>
      </c>
      <c r="HL50"/>
      <c r="HM50" s="20">
        <f>HK50+HG50</f>
        <v>-460.41666666666674</v>
      </c>
      <c r="HN50"/>
      <c r="HO50" s="20">
        <f>$F50+HM50</f>
        <v>16539.583333333332</v>
      </c>
      <c r="HQ50" s="20">
        <f>IF(HO50&gt;0,IF(HO50+(-$F50/$E50)&gt;0,-$F50/$E50,-HO50),0)</f>
        <v>-35.416666666666664</v>
      </c>
      <c r="HR50"/>
      <c r="HS50" s="20">
        <f>HQ50+HM50</f>
        <v>-495.83333333333343</v>
      </c>
      <c r="HT50"/>
      <c r="HU50" s="20">
        <f>$F50+HS50</f>
        <v>16504.166666666668</v>
      </c>
      <c r="HW50" s="20">
        <f>IF(HU50&gt;0,IF(HU50+(-$F50/$E50)&gt;0,-$F50/$E50,-HU50),0)</f>
        <v>-35.416666666666664</v>
      </c>
      <c r="HX50"/>
      <c r="HY50" s="20">
        <f>HW50+HS50</f>
        <v>-531.25000000000011</v>
      </c>
      <c r="HZ50"/>
      <c r="IA50" s="20">
        <f>$F50+HY50</f>
        <v>16468.75</v>
      </c>
      <c r="IC50" s="20">
        <f>IF(IA50&gt;0,IF(IA50+(-$F50/$E50)&gt;0,-$F50/$E50,-IA50),0)</f>
        <v>-35.416666666666664</v>
      </c>
      <c r="ID50"/>
      <c r="IE50" s="20">
        <f>IC50+HY50</f>
        <v>-566.66666666666674</v>
      </c>
      <c r="IF50"/>
      <c r="IG50" s="20">
        <f>$F50+IE50</f>
        <v>16433.333333333332</v>
      </c>
      <c r="II50" s="20">
        <f t="shared" si="554"/>
        <v>-35.416666666666664</v>
      </c>
      <c r="IJ50"/>
      <c r="IK50" s="20">
        <f t="shared" si="555"/>
        <v>-602.08333333333337</v>
      </c>
      <c r="IL50"/>
      <c r="IM50" s="20">
        <f t="shared" si="556"/>
        <v>16397.916666666668</v>
      </c>
      <c r="IO50" s="20">
        <f t="shared" si="557"/>
        <v>-35.416666666666664</v>
      </c>
      <c r="IP50"/>
      <c r="IQ50" s="20">
        <f t="shared" si="558"/>
        <v>-637.5</v>
      </c>
      <c r="IR50"/>
      <c r="IS50" s="20">
        <f t="shared" si="559"/>
        <v>16362.5</v>
      </c>
      <c r="IU50" s="20">
        <f t="shared" si="560"/>
        <v>-35.416666666666664</v>
      </c>
      <c r="IV50"/>
      <c r="IW50" s="20">
        <f t="shared" si="561"/>
        <v>-672.91666666666663</v>
      </c>
      <c r="IX50"/>
      <c r="IY50" s="20">
        <f t="shared" si="562"/>
        <v>16327.083333333334</v>
      </c>
      <c r="JA50" s="20">
        <f t="shared" si="563"/>
        <v>-35.416666666666664</v>
      </c>
      <c r="JB50"/>
      <c r="JC50" s="20">
        <f t="shared" si="564"/>
        <v>-708.33333333333326</v>
      </c>
      <c r="JD50"/>
      <c r="JE50" s="20">
        <f t="shared" si="565"/>
        <v>16291.666666666666</v>
      </c>
      <c r="JG50" s="20">
        <f t="shared" si="566"/>
        <v>-35.416666666666664</v>
      </c>
      <c r="JH50"/>
      <c r="JI50" s="20">
        <f t="shared" si="567"/>
        <v>-743.74999999999989</v>
      </c>
      <c r="JJ50"/>
      <c r="JK50" s="20">
        <f t="shared" si="568"/>
        <v>16256.25</v>
      </c>
      <c r="JM50" s="20">
        <f t="shared" si="569"/>
        <v>-35.416666666666664</v>
      </c>
      <c r="JN50"/>
      <c r="JO50" s="20">
        <f t="shared" si="570"/>
        <v>-779.16666666666652</v>
      </c>
      <c r="JP50"/>
      <c r="JQ50" s="20">
        <f t="shared" si="571"/>
        <v>16220.833333333334</v>
      </c>
      <c r="JS50" s="20">
        <f t="shared" si="572"/>
        <v>-35.416666666666664</v>
      </c>
      <c r="JT50"/>
      <c r="JU50" s="20">
        <f t="shared" si="573"/>
        <v>-814.58333333333314</v>
      </c>
      <c r="JV50"/>
      <c r="JW50" s="20">
        <f t="shared" si="574"/>
        <v>16185.416666666666</v>
      </c>
      <c r="JY50" s="20">
        <f t="shared" si="575"/>
        <v>-35.416666666666664</v>
      </c>
      <c r="JZ50"/>
      <c r="KA50" s="20">
        <f t="shared" si="576"/>
        <v>-849.99999999999977</v>
      </c>
      <c r="KB50"/>
      <c r="KC50" s="20">
        <f t="shared" si="577"/>
        <v>16150</v>
      </c>
      <c r="KE50" s="20">
        <f t="shared" si="578"/>
        <v>-35.416666666666664</v>
      </c>
      <c r="KF50"/>
      <c r="KG50" s="20">
        <f t="shared" si="579"/>
        <v>-885.4166666666664</v>
      </c>
      <c r="KH50"/>
      <c r="KI50" s="20">
        <f t="shared" si="580"/>
        <v>16114.583333333334</v>
      </c>
      <c r="KK50" s="20">
        <f t="shared" si="581"/>
        <v>-35.416666666666664</v>
      </c>
      <c r="KL50"/>
      <c r="KM50" s="20">
        <f t="shared" si="582"/>
        <v>-920.83333333333303</v>
      </c>
      <c r="KN50"/>
      <c r="KO50" s="20">
        <f t="shared" si="583"/>
        <v>16079.166666666668</v>
      </c>
      <c r="KQ50" s="20">
        <f t="shared" si="584"/>
        <v>-35.416666666666664</v>
      </c>
      <c r="KR50"/>
      <c r="KS50" s="20">
        <f t="shared" si="585"/>
        <v>-956.24999999999966</v>
      </c>
      <c r="KT50"/>
      <c r="KU50" s="20">
        <f t="shared" si="586"/>
        <v>16043.75</v>
      </c>
      <c r="KW50" s="20">
        <f t="shared" si="587"/>
        <v>-35.416666666666664</v>
      </c>
      <c r="KX50"/>
      <c r="KY50" s="20">
        <f t="shared" si="588"/>
        <v>-991.66666666666629</v>
      </c>
      <c r="KZ50"/>
      <c r="LA50" s="20">
        <f t="shared" si="589"/>
        <v>16008.333333333334</v>
      </c>
      <c r="LC50" s="20">
        <f t="shared" si="590"/>
        <v>-35.416666666666664</v>
      </c>
      <c r="LD50"/>
      <c r="LE50" s="20">
        <f t="shared" si="591"/>
        <v>-1027.083333333333</v>
      </c>
      <c r="LF50"/>
      <c r="LG50" s="20">
        <f t="shared" si="592"/>
        <v>15972.916666666668</v>
      </c>
      <c r="LI50" s="20">
        <f t="shared" si="593"/>
        <v>-35.416666666666664</v>
      </c>
      <c r="LJ50"/>
      <c r="LK50" s="20">
        <f t="shared" si="594"/>
        <v>-1062.4999999999998</v>
      </c>
      <c r="LL50"/>
      <c r="LM50" s="20">
        <f t="shared" si="595"/>
        <v>15937.5</v>
      </c>
      <c r="LO50" s="20">
        <f t="shared" si="596"/>
        <v>-35.416666666666664</v>
      </c>
      <c r="LP50"/>
      <c r="LQ50" s="20">
        <f t="shared" si="597"/>
        <v>-1097.9166666666665</v>
      </c>
      <c r="LR50"/>
      <c r="LS50" s="20">
        <f t="shared" si="598"/>
        <v>15902.083333333334</v>
      </c>
      <c r="LU50" s="20">
        <f t="shared" si="599"/>
        <v>-35.416666666666664</v>
      </c>
      <c r="LV50"/>
      <c r="LW50" s="20">
        <f t="shared" si="600"/>
        <v>-1133.3333333333333</v>
      </c>
      <c r="LX50"/>
      <c r="LY50" s="20">
        <f t="shared" si="601"/>
        <v>15866.666666666666</v>
      </c>
      <c r="MA50" s="20">
        <f t="shared" si="602"/>
        <v>-35.416666666666664</v>
      </c>
      <c r="MB50"/>
      <c r="MC50" s="20">
        <f t="shared" si="603"/>
        <v>-1168.75</v>
      </c>
      <c r="MD50"/>
      <c r="ME50" s="20">
        <f t="shared" si="604"/>
        <v>15831.25</v>
      </c>
      <c r="MG50" s="20">
        <f t="shared" si="605"/>
        <v>-35.416666666666664</v>
      </c>
      <c r="MH50"/>
      <c r="MI50" s="20">
        <f t="shared" si="606"/>
        <v>-1204.1666666666667</v>
      </c>
      <c r="MJ50"/>
      <c r="MK50" s="20">
        <f t="shared" si="607"/>
        <v>15795.833333333334</v>
      </c>
      <c r="MM50" s="20">
        <f t="shared" si="608"/>
        <v>-35.416666666666664</v>
      </c>
      <c r="MN50"/>
      <c r="MO50" s="20">
        <f t="shared" si="609"/>
        <v>-1239.5833333333335</v>
      </c>
      <c r="MP50"/>
      <c r="MQ50" s="20">
        <f t="shared" si="610"/>
        <v>15760.416666666666</v>
      </c>
      <c r="MS50" s="20">
        <f t="shared" si="611"/>
        <v>-35.416666666666664</v>
      </c>
      <c r="MT50"/>
      <c r="MU50" s="20">
        <f t="shared" si="612"/>
        <v>-1275.0000000000002</v>
      </c>
      <c r="MV50"/>
      <c r="MW50" s="20">
        <f t="shared" si="613"/>
        <v>15725</v>
      </c>
      <c r="MY50" s="20">
        <f t="shared" si="614"/>
        <v>-35.416666666666664</v>
      </c>
      <c r="MZ50"/>
      <c r="NA50" s="20">
        <f t="shared" si="615"/>
        <v>-1310.416666666667</v>
      </c>
      <c r="NB50"/>
      <c r="NC50" s="20">
        <f t="shared" si="616"/>
        <v>15689.583333333332</v>
      </c>
      <c r="NE50" s="20">
        <f t="shared" si="617"/>
        <v>-35.416666666666664</v>
      </c>
      <c r="NF50"/>
      <c r="NG50" s="20">
        <f t="shared" si="618"/>
        <v>-1345.8333333333337</v>
      </c>
      <c r="NH50"/>
      <c r="NI50" s="20">
        <f t="shared" si="619"/>
        <v>15654.166666666666</v>
      </c>
      <c r="NK50" s="20">
        <f t="shared" si="620"/>
        <v>-35.416666666666664</v>
      </c>
      <c r="NL50"/>
      <c r="NM50" s="20">
        <f t="shared" si="621"/>
        <v>-1381.2500000000005</v>
      </c>
      <c r="NN50"/>
      <c r="NO50" s="20">
        <f t="shared" si="622"/>
        <v>15618.75</v>
      </c>
      <c r="NQ50" s="20">
        <f t="shared" si="623"/>
        <v>-35.416666666666664</v>
      </c>
      <c r="NR50"/>
      <c r="NS50" s="20">
        <f t="shared" si="624"/>
        <v>-1416.6666666666672</v>
      </c>
      <c r="NT50"/>
      <c r="NU50" s="20">
        <f t="shared" si="625"/>
        <v>15583.333333333332</v>
      </c>
      <c r="NW50" s="20">
        <f t="shared" si="626"/>
        <v>-35.416666666666664</v>
      </c>
      <c r="NX50"/>
      <c r="NY50" s="20">
        <f t="shared" si="627"/>
        <v>-1452.0833333333339</v>
      </c>
      <c r="NZ50"/>
      <c r="OA50" s="20">
        <f t="shared" si="628"/>
        <v>15547.916666666666</v>
      </c>
      <c r="OC50" s="20">
        <f t="shared" si="629"/>
        <v>-35.416666666666664</v>
      </c>
      <c r="OD50"/>
      <c r="OE50" s="20">
        <f t="shared" si="630"/>
        <v>-1487.5000000000007</v>
      </c>
      <c r="OF50"/>
      <c r="OG50" s="20">
        <f t="shared" si="631"/>
        <v>15512.5</v>
      </c>
      <c r="OI50" s="20">
        <f t="shared" si="632"/>
        <v>-35.416666666666664</v>
      </c>
      <c r="OJ50"/>
      <c r="OK50" s="20">
        <f t="shared" si="633"/>
        <v>-1522.9166666666674</v>
      </c>
      <c r="OL50"/>
      <c r="OM50" s="20">
        <f t="shared" si="634"/>
        <v>15477.083333333332</v>
      </c>
      <c r="OO50" s="20">
        <f t="shared" si="635"/>
        <v>-35.416666666666664</v>
      </c>
      <c r="OP50"/>
      <c r="OQ50" s="20">
        <f t="shared" si="636"/>
        <v>-1558.3333333333342</v>
      </c>
      <c r="OR50"/>
      <c r="OS50" s="20">
        <f t="shared" si="637"/>
        <v>15441.666666666666</v>
      </c>
      <c r="OU50" s="20">
        <f t="shared" si="638"/>
        <v>-35.416666666666664</v>
      </c>
      <c r="OV50"/>
      <c r="OW50" s="20">
        <f t="shared" si="639"/>
        <v>-1593.7500000000009</v>
      </c>
      <c r="OX50"/>
      <c r="OY50" s="20">
        <f t="shared" si="640"/>
        <v>15406.25</v>
      </c>
      <c r="PA50" s="20">
        <f t="shared" si="641"/>
        <v>-35.416666666666664</v>
      </c>
      <c r="PB50"/>
      <c r="PC50" s="20">
        <f t="shared" si="642"/>
        <v>-1629.1666666666677</v>
      </c>
      <c r="PD50"/>
      <c r="PE50" s="20">
        <f t="shared" si="643"/>
        <v>15370.833333333332</v>
      </c>
      <c r="PG50" s="20">
        <f t="shared" si="644"/>
        <v>-35.416666666666664</v>
      </c>
      <c r="PH50"/>
      <c r="PI50" s="20">
        <f t="shared" si="645"/>
        <v>-1664.5833333333344</v>
      </c>
      <c r="PJ50"/>
      <c r="PK50" s="20">
        <f t="shared" si="646"/>
        <v>15335.416666666666</v>
      </c>
      <c r="PM50" s="20">
        <f t="shared" si="647"/>
        <v>-35.416666666666664</v>
      </c>
      <c r="PN50"/>
      <c r="PO50" s="20">
        <f t="shared" si="648"/>
        <v>-1700.0000000000011</v>
      </c>
      <c r="PP50"/>
      <c r="PQ50" s="20">
        <f t="shared" si="649"/>
        <v>15299.999999999998</v>
      </c>
      <c r="PS50" s="20">
        <f t="shared" si="650"/>
        <v>-35.416666666666664</v>
      </c>
      <c r="PT50"/>
      <c r="PU50" s="20">
        <f t="shared" si="651"/>
        <v>-1735.4166666666679</v>
      </c>
      <c r="PV50"/>
      <c r="PW50" s="20">
        <f t="shared" si="652"/>
        <v>15264.583333333332</v>
      </c>
      <c r="PY50" s="20">
        <f t="shared" si="653"/>
        <v>-35.416666666666664</v>
      </c>
      <c r="PZ50"/>
      <c r="QA50" s="20">
        <f t="shared" si="654"/>
        <v>-1770.8333333333346</v>
      </c>
      <c r="QB50"/>
      <c r="QC50" s="20">
        <f t="shared" si="655"/>
        <v>15229.166666666666</v>
      </c>
      <c r="QE50" s="20">
        <f t="shared" si="656"/>
        <v>-35.416666666666664</v>
      </c>
      <c r="QF50"/>
      <c r="QG50" s="20">
        <f t="shared" si="657"/>
        <v>-1806.2500000000014</v>
      </c>
      <c r="QH50"/>
      <c r="QI50" s="20">
        <f t="shared" si="658"/>
        <v>15193.749999999998</v>
      </c>
      <c r="QK50" s="20">
        <f t="shared" si="659"/>
        <v>-35.416666666666664</v>
      </c>
      <c r="QL50"/>
      <c r="QM50" s="20">
        <f t="shared" si="660"/>
        <v>-1841.6666666666681</v>
      </c>
      <c r="QN50"/>
      <c r="QO50" s="20">
        <f t="shared" si="661"/>
        <v>15158.333333333332</v>
      </c>
      <c r="QQ50" s="20">
        <f t="shared" si="662"/>
        <v>-35.416666666666664</v>
      </c>
      <c r="QR50"/>
      <c r="QS50" s="20">
        <f t="shared" si="663"/>
        <v>-1877.0833333333348</v>
      </c>
      <c r="QT50"/>
      <c r="QU50" s="20">
        <f t="shared" si="664"/>
        <v>15122.916666666664</v>
      </c>
      <c r="QW50" s="20">
        <f t="shared" si="665"/>
        <v>-35.416666666666664</v>
      </c>
      <c r="QX50"/>
      <c r="QY50" s="20">
        <f t="shared" si="666"/>
        <v>-1912.5000000000016</v>
      </c>
      <c r="QZ50"/>
      <c r="RA50" s="20">
        <f t="shared" si="667"/>
        <v>15087.499999999998</v>
      </c>
      <c r="RC50" s="20">
        <f t="shared" si="668"/>
        <v>-35.416666666666664</v>
      </c>
      <c r="RD50"/>
      <c r="RE50" s="20">
        <f t="shared" si="669"/>
        <v>-1947.9166666666683</v>
      </c>
      <c r="RF50"/>
      <c r="RG50" s="20">
        <f t="shared" si="670"/>
        <v>15052.083333333332</v>
      </c>
      <c r="RI50" s="20">
        <f t="shared" si="671"/>
        <v>-35.416666666666664</v>
      </c>
      <c r="RJ50"/>
      <c r="RK50" s="20">
        <f t="shared" si="672"/>
        <v>-1983.3333333333351</v>
      </c>
      <c r="RL50"/>
      <c r="RM50" s="20">
        <f t="shared" si="673"/>
        <v>15016.666666666664</v>
      </c>
      <c r="RO50" s="20">
        <f t="shared" si="674"/>
        <v>-35.416666666666664</v>
      </c>
      <c r="RP50"/>
      <c r="RQ50" s="20">
        <f t="shared" si="675"/>
        <v>-2018.7500000000018</v>
      </c>
      <c r="RR50"/>
      <c r="RS50" s="20">
        <f t="shared" si="676"/>
        <v>14981.249999999998</v>
      </c>
      <c r="RU50" s="20">
        <f t="shared" si="677"/>
        <v>-35.416666666666664</v>
      </c>
      <c r="RV50"/>
      <c r="RW50" s="20">
        <f t="shared" si="678"/>
        <v>-2054.1666666666683</v>
      </c>
      <c r="RX50"/>
      <c r="RY50" s="20">
        <f t="shared" si="679"/>
        <v>14945.833333333332</v>
      </c>
      <c r="SA50" s="20">
        <f t="shared" si="680"/>
        <v>-35.416666666666664</v>
      </c>
      <c r="SB50"/>
      <c r="SC50" s="20">
        <f t="shared" si="681"/>
        <v>-2089.5833333333348</v>
      </c>
      <c r="SD50"/>
      <c r="SE50" s="20">
        <f t="shared" si="682"/>
        <v>14910.416666666664</v>
      </c>
      <c r="SG50" s="20">
        <f t="shared" si="683"/>
        <v>-35.416666666666664</v>
      </c>
      <c r="SH50"/>
      <c r="SI50" s="20">
        <f t="shared" si="684"/>
        <v>-2125.0000000000014</v>
      </c>
      <c r="SJ50"/>
      <c r="SK50" s="20">
        <f t="shared" si="685"/>
        <v>14874.999999999998</v>
      </c>
      <c r="SM50" s="20">
        <f t="shared" si="686"/>
        <v>-35.416666666666664</v>
      </c>
      <c r="SN50"/>
      <c r="SO50" s="20">
        <f t="shared" si="687"/>
        <v>-2160.4166666666679</v>
      </c>
      <c r="SP50"/>
      <c r="SQ50" s="20">
        <f t="shared" si="688"/>
        <v>14839.583333333332</v>
      </c>
      <c r="SS50" s="20">
        <f t="shared" si="689"/>
        <v>-35.416666666666664</v>
      </c>
      <c r="ST50"/>
      <c r="SU50" s="20">
        <f t="shared" si="690"/>
        <v>-2195.8333333333344</v>
      </c>
      <c r="SV50"/>
      <c r="SW50" s="20">
        <f t="shared" si="691"/>
        <v>14804.166666666666</v>
      </c>
      <c r="SY50" s="20">
        <f t="shared" si="692"/>
        <v>-35.416666666666664</v>
      </c>
      <c r="SZ50"/>
      <c r="TA50" s="20">
        <f t="shared" si="693"/>
        <v>-2231.2500000000009</v>
      </c>
      <c r="TB50"/>
      <c r="TC50" s="20">
        <f t="shared" si="694"/>
        <v>14768.75</v>
      </c>
      <c r="TE50" s="20">
        <f t="shared" si="695"/>
        <v>-35.416666666666664</v>
      </c>
      <c r="TF50"/>
      <c r="TG50" s="20">
        <f t="shared" si="696"/>
        <v>-2266.6666666666674</v>
      </c>
      <c r="TH50"/>
      <c r="TI50" s="20">
        <f t="shared" si="697"/>
        <v>14733.333333333332</v>
      </c>
      <c r="TK50" s="20">
        <f t="shared" si="698"/>
        <v>-35.416666666666664</v>
      </c>
      <c r="TL50"/>
      <c r="TM50" s="20">
        <f t="shared" si="699"/>
        <v>-2302.0833333333339</v>
      </c>
      <c r="TN50"/>
      <c r="TO50" s="20">
        <f t="shared" si="700"/>
        <v>14697.916666666666</v>
      </c>
      <c r="TQ50" s="20">
        <f t="shared" si="701"/>
        <v>-35.416666666666664</v>
      </c>
      <c r="TR50"/>
      <c r="TS50" s="20">
        <f t="shared" si="702"/>
        <v>-2337.5000000000005</v>
      </c>
      <c r="TT50"/>
      <c r="TU50" s="20">
        <f t="shared" si="703"/>
        <v>14662.5</v>
      </c>
      <c r="TW50" s="20">
        <f t="shared" si="704"/>
        <v>-35.416666666666664</v>
      </c>
      <c r="TX50"/>
      <c r="TY50" s="20">
        <f t="shared" si="705"/>
        <v>-2372.916666666667</v>
      </c>
      <c r="TZ50"/>
      <c r="UA50" s="20">
        <f t="shared" si="706"/>
        <v>14627.083333333332</v>
      </c>
      <c r="UC50" s="20">
        <f t="shared" si="707"/>
        <v>-35.416666666666664</v>
      </c>
      <c r="UD50"/>
      <c r="UE50" s="20">
        <f t="shared" si="708"/>
        <v>-2408.3333333333335</v>
      </c>
      <c r="UF50"/>
      <c r="UG50" s="20">
        <f t="shared" si="709"/>
        <v>14591.666666666666</v>
      </c>
      <c r="UI50" s="20">
        <f t="shared" si="710"/>
        <v>-35.416666666666664</v>
      </c>
      <c r="UJ50"/>
      <c r="UK50" s="20">
        <f t="shared" si="711"/>
        <v>-2443.75</v>
      </c>
      <c r="UL50"/>
      <c r="UM50" s="20">
        <f t="shared" si="712"/>
        <v>14556.25</v>
      </c>
      <c r="UO50" s="20">
        <f t="shared" si="713"/>
        <v>-35.416666666666664</v>
      </c>
      <c r="UP50"/>
      <c r="UQ50" s="20">
        <f t="shared" si="714"/>
        <v>-2479.1666666666665</v>
      </c>
      <c r="UR50"/>
      <c r="US50" s="20">
        <f t="shared" si="715"/>
        <v>14520.833333333334</v>
      </c>
      <c r="UU50" s="20">
        <f t="shared" si="716"/>
        <v>-35.416666666666664</v>
      </c>
      <c r="UV50"/>
      <c r="UW50" s="20">
        <f t="shared" si="717"/>
        <v>-2514.583333333333</v>
      </c>
      <c r="UX50"/>
      <c r="UY50" s="20">
        <f t="shared" si="718"/>
        <v>14485.416666666668</v>
      </c>
      <c r="VA50" s="20">
        <f t="shared" si="719"/>
        <v>-35.416666666666664</v>
      </c>
      <c r="VB50"/>
      <c r="VC50" s="20">
        <f t="shared" si="932"/>
        <v>-2549.9999999999995</v>
      </c>
      <c r="VD50"/>
      <c r="VE50" s="20">
        <f t="shared" si="720"/>
        <v>14450</v>
      </c>
      <c r="VG50" s="20">
        <f t="shared" si="721"/>
        <v>-35.416666666666664</v>
      </c>
      <c r="VH50"/>
      <c r="VI50" s="20">
        <f t="shared" si="722"/>
        <v>-2585.4166666666661</v>
      </c>
      <c r="VJ50"/>
      <c r="VK50" s="20">
        <f t="shared" si="723"/>
        <v>14414.583333333334</v>
      </c>
      <c r="VM50" s="20">
        <f t="shared" si="724"/>
        <v>-35.416666666666664</v>
      </c>
      <c r="VN50"/>
      <c r="VO50" s="20">
        <f t="shared" si="725"/>
        <v>-2620.8333333333326</v>
      </c>
      <c r="VP50"/>
      <c r="VQ50" s="20">
        <f t="shared" si="726"/>
        <v>14379.166666666668</v>
      </c>
      <c r="VS50" s="20">
        <f t="shared" si="727"/>
        <v>-35.416666666666664</v>
      </c>
      <c r="VT50"/>
      <c r="VU50" s="20">
        <f t="shared" si="933"/>
        <v>-2656.2499999999991</v>
      </c>
      <c r="VV50"/>
      <c r="VW50" s="20">
        <f t="shared" si="728"/>
        <v>14343.75</v>
      </c>
      <c r="VY50" s="20">
        <f t="shared" si="729"/>
        <v>-35.416666666666664</v>
      </c>
      <c r="VZ50"/>
      <c r="WA50" s="20">
        <f t="shared" si="730"/>
        <v>-2691.6666666666656</v>
      </c>
      <c r="WB50"/>
      <c r="WC50" s="20">
        <f t="shared" si="731"/>
        <v>14308.333333333334</v>
      </c>
      <c r="WE50" s="20">
        <f t="shared" si="732"/>
        <v>-35.416666666666664</v>
      </c>
      <c r="WF50"/>
      <c r="WG50" s="20">
        <f t="shared" si="733"/>
        <v>-2727.0833333333321</v>
      </c>
      <c r="WH50"/>
      <c r="WI50" s="20">
        <f t="shared" si="734"/>
        <v>14272.916666666668</v>
      </c>
      <c r="WK50" s="20">
        <f t="shared" si="735"/>
        <v>-35.416666666666664</v>
      </c>
      <c r="WL50"/>
      <c r="WM50" s="20">
        <f t="shared" si="934"/>
        <v>-2762.4999999999986</v>
      </c>
      <c r="WN50"/>
      <c r="WO50" s="20">
        <f t="shared" si="736"/>
        <v>14237.500000000002</v>
      </c>
      <c r="WQ50" s="20">
        <f t="shared" si="737"/>
        <v>-35.416666666666664</v>
      </c>
      <c r="WR50"/>
      <c r="WS50" s="20">
        <f t="shared" si="738"/>
        <v>-2797.9166666666652</v>
      </c>
      <c r="WT50"/>
      <c r="WU50" s="20">
        <f t="shared" si="739"/>
        <v>14202.083333333336</v>
      </c>
      <c r="WW50" s="20">
        <f t="shared" si="740"/>
        <v>-35.416666666666664</v>
      </c>
      <c r="WX50"/>
      <c r="WY50" s="20">
        <f t="shared" si="741"/>
        <v>-2833.3333333333317</v>
      </c>
      <c r="WZ50"/>
      <c r="XA50" s="20">
        <f t="shared" si="742"/>
        <v>14166.666666666668</v>
      </c>
      <c r="XC50" s="20">
        <f t="shared" si="743"/>
        <v>-35.416666666666664</v>
      </c>
      <c r="XD50"/>
      <c r="XE50" s="20">
        <f t="shared" si="935"/>
        <v>-2868.7499999999982</v>
      </c>
      <c r="XF50"/>
      <c r="XG50" s="20">
        <f t="shared" si="744"/>
        <v>14131.250000000002</v>
      </c>
      <c r="XI50" s="20">
        <f t="shared" si="745"/>
        <v>-35.416666666666664</v>
      </c>
      <c r="XJ50"/>
      <c r="XK50" s="20">
        <f t="shared" si="746"/>
        <v>-2904.1666666666647</v>
      </c>
      <c r="XL50"/>
      <c r="XM50" s="20">
        <f t="shared" si="747"/>
        <v>14095.833333333336</v>
      </c>
      <c r="XO50" s="20">
        <f t="shared" si="748"/>
        <v>-35.416666666666664</v>
      </c>
      <c r="XP50"/>
      <c r="XQ50" s="20">
        <f t="shared" si="749"/>
        <v>-2939.5833333333312</v>
      </c>
      <c r="XR50"/>
      <c r="XS50" s="20">
        <f t="shared" si="750"/>
        <v>14060.416666666668</v>
      </c>
      <c r="XU50" s="20">
        <f t="shared" si="751"/>
        <v>-35.416666666666664</v>
      </c>
      <c r="XV50"/>
      <c r="XW50" s="20">
        <f t="shared" si="936"/>
        <v>-2974.9999999999977</v>
      </c>
      <c r="XX50"/>
      <c r="XY50" s="20">
        <f t="shared" si="752"/>
        <v>14025.000000000002</v>
      </c>
      <c r="YA50" s="20">
        <f t="shared" si="753"/>
        <v>-35.416666666666664</v>
      </c>
      <c r="YB50"/>
      <c r="YC50" s="20">
        <f t="shared" si="754"/>
        <v>-3010.4166666666642</v>
      </c>
      <c r="YD50"/>
      <c r="YE50" s="20">
        <f t="shared" si="755"/>
        <v>13989.583333333336</v>
      </c>
      <c r="YG50" s="20">
        <f t="shared" si="756"/>
        <v>-35.416666666666664</v>
      </c>
      <c r="YH50"/>
      <c r="YI50" s="20">
        <f t="shared" si="757"/>
        <v>-3045.8333333333308</v>
      </c>
      <c r="YJ50"/>
      <c r="YK50" s="20">
        <f t="shared" si="758"/>
        <v>13954.16666666667</v>
      </c>
      <c r="YM50" s="20">
        <f t="shared" si="759"/>
        <v>-35.416666666666664</v>
      </c>
      <c r="YN50"/>
      <c r="YO50" s="20">
        <f t="shared" si="937"/>
        <v>-3081.2499999999973</v>
      </c>
      <c r="YP50"/>
      <c r="YQ50" s="20">
        <f t="shared" si="760"/>
        <v>13918.750000000004</v>
      </c>
      <c r="YS50" s="20">
        <f t="shared" si="761"/>
        <v>-35.416666666666664</v>
      </c>
      <c r="YT50"/>
      <c r="YU50" s="20">
        <f t="shared" si="762"/>
        <v>-3116.6666666666638</v>
      </c>
      <c r="YV50"/>
      <c r="YW50" s="20">
        <f t="shared" si="763"/>
        <v>13883.333333333336</v>
      </c>
      <c r="YY50" s="20">
        <f t="shared" si="764"/>
        <v>-35.416666666666664</v>
      </c>
      <c r="YZ50"/>
      <c r="ZA50" s="20">
        <f t="shared" si="765"/>
        <v>-3152.0833333333303</v>
      </c>
      <c r="ZB50"/>
      <c r="ZC50" s="20">
        <f t="shared" si="766"/>
        <v>13847.91666666667</v>
      </c>
      <c r="ZE50" s="20">
        <f t="shared" si="767"/>
        <v>-35.416666666666664</v>
      </c>
      <c r="ZF50"/>
      <c r="ZG50" s="20">
        <f t="shared" si="938"/>
        <v>-3187.4999999999968</v>
      </c>
      <c r="ZH50"/>
      <c r="ZI50" s="20">
        <f t="shared" si="768"/>
        <v>13812.500000000004</v>
      </c>
      <c r="ZK50" s="20">
        <f t="shared" si="769"/>
        <v>-35.416666666666664</v>
      </c>
      <c r="ZL50"/>
      <c r="ZM50" s="20">
        <f t="shared" si="770"/>
        <v>-3222.9166666666633</v>
      </c>
      <c r="ZN50"/>
      <c r="ZO50" s="20">
        <f t="shared" si="771"/>
        <v>13777.083333333336</v>
      </c>
      <c r="ZQ50" s="20">
        <f t="shared" si="772"/>
        <v>-35.416666666666664</v>
      </c>
      <c r="ZR50"/>
      <c r="ZS50" s="20">
        <f t="shared" si="773"/>
        <v>-3258.3333333333298</v>
      </c>
      <c r="ZT50"/>
      <c r="ZU50" s="20">
        <f t="shared" si="774"/>
        <v>13741.66666666667</v>
      </c>
      <c r="ZW50" s="20">
        <f t="shared" si="775"/>
        <v>-35.416666666666664</v>
      </c>
      <c r="ZX50"/>
      <c r="ZY50" s="20">
        <f t="shared" si="939"/>
        <v>-3293.7499999999964</v>
      </c>
      <c r="ZZ50"/>
      <c r="AAA50" s="20">
        <f t="shared" si="776"/>
        <v>13706.250000000004</v>
      </c>
      <c r="AAC50" s="20">
        <f t="shared" si="777"/>
        <v>-35.416666666666664</v>
      </c>
      <c r="AAD50"/>
      <c r="AAE50" s="20">
        <f t="shared" si="778"/>
        <v>-3329.1666666666629</v>
      </c>
      <c r="AAF50"/>
      <c r="AAG50" s="20">
        <f t="shared" si="779"/>
        <v>13670.833333333338</v>
      </c>
      <c r="AAI50" s="20">
        <f t="shared" si="780"/>
        <v>-35.416666666666664</v>
      </c>
      <c r="AAJ50"/>
      <c r="AAK50" s="20">
        <f t="shared" si="781"/>
        <v>-3364.5833333333294</v>
      </c>
      <c r="AAL50"/>
      <c r="AAM50" s="20">
        <f t="shared" si="782"/>
        <v>13635.416666666672</v>
      </c>
      <c r="AAO50" s="20">
        <f t="shared" si="783"/>
        <v>-35.416666666666664</v>
      </c>
      <c r="AAP50"/>
      <c r="AAQ50" s="20">
        <f t="shared" si="940"/>
        <v>-3399.9999999999959</v>
      </c>
      <c r="AAR50"/>
      <c r="AAS50" s="20">
        <f t="shared" si="784"/>
        <v>13600.000000000004</v>
      </c>
      <c r="AAU50" s="20">
        <f t="shared" si="785"/>
        <v>-35.416666666666664</v>
      </c>
      <c r="AAV50"/>
      <c r="AAW50" s="20">
        <f t="shared" si="786"/>
        <v>-3435.4166666666624</v>
      </c>
      <c r="AAX50"/>
      <c r="AAY50" s="20">
        <f t="shared" si="787"/>
        <v>13564.583333333338</v>
      </c>
      <c r="ABA50" s="20">
        <f t="shared" si="788"/>
        <v>-35.416666666666664</v>
      </c>
      <c r="ABB50" s="20">
        <f t="shared" si="789"/>
        <v>-3470.8333333333289</v>
      </c>
      <c r="ABC50" s="20">
        <f t="shared" si="790"/>
        <v>13529.166666666672</v>
      </c>
      <c r="ABD50" s="20">
        <f t="shared" si="791"/>
        <v>-35.416666666666664</v>
      </c>
      <c r="ABE50" s="20">
        <f t="shared" si="792"/>
        <v>-3506.2499999999955</v>
      </c>
      <c r="ABF50" s="20">
        <f t="shared" si="793"/>
        <v>13493.750000000004</v>
      </c>
      <c r="ABG50" s="20">
        <f t="shared" si="794"/>
        <v>-35.416666666666664</v>
      </c>
      <c r="ABH50" s="20">
        <f t="shared" si="795"/>
        <v>-3541.666666666662</v>
      </c>
      <c r="ABI50" s="20">
        <f t="shared" si="796"/>
        <v>13458.333333333338</v>
      </c>
      <c r="ABK50" s="20">
        <f t="shared" si="797"/>
        <v>-35.416666666666664</v>
      </c>
      <c r="ABL50" s="20">
        <f t="shared" si="798"/>
        <v>-3577.0833333333285</v>
      </c>
      <c r="ABM50" s="20">
        <f t="shared" si="799"/>
        <v>13422.916666666672</v>
      </c>
      <c r="ABN50" s="20">
        <f t="shared" si="800"/>
        <v>-35.416666666666664</v>
      </c>
      <c r="ABO50" s="20">
        <f t="shared" si="801"/>
        <v>-3612.499999999995</v>
      </c>
      <c r="ABP50" s="20">
        <f t="shared" si="802"/>
        <v>13387.500000000005</v>
      </c>
      <c r="ABQ50" s="20">
        <f t="shared" si="803"/>
        <v>-35.416666666666664</v>
      </c>
      <c r="ABR50" s="20">
        <f t="shared" si="804"/>
        <v>-3647.9166666666615</v>
      </c>
      <c r="ABS50" s="20">
        <f t="shared" si="805"/>
        <v>13352.083333333339</v>
      </c>
      <c r="ABU50" s="20">
        <f t="shared" si="806"/>
        <v>-35.416666666666664</v>
      </c>
      <c r="ABV50" s="20">
        <f t="shared" si="807"/>
        <v>-3683.333333333328</v>
      </c>
      <c r="ABW50" s="20">
        <f t="shared" si="808"/>
        <v>13316.666666666672</v>
      </c>
      <c r="ABX50" s="20">
        <f t="shared" si="809"/>
        <v>-35.416666666666664</v>
      </c>
      <c r="ABY50" s="20">
        <f t="shared" si="810"/>
        <v>-3718.7499999999945</v>
      </c>
      <c r="ABZ50" s="20">
        <f t="shared" si="811"/>
        <v>13281.250000000005</v>
      </c>
      <c r="ACA50" s="20">
        <f t="shared" si="812"/>
        <v>-35.416666666666664</v>
      </c>
      <c r="ACB50" s="20">
        <f t="shared" si="813"/>
        <v>-3754.1666666666611</v>
      </c>
      <c r="ACC50" s="20">
        <f t="shared" si="814"/>
        <v>13245.833333333339</v>
      </c>
      <c r="ACE50" s="20">
        <f t="shared" si="815"/>
        <v>-35.416666666666664</v>
      </c>
      <c r="ACF50" s="20">
        <f t="shared" si="816"/>
        <v>-3789.5833333333276</v>
      </c>
      <c r="ACG50" s="20">
        <f t="shared" si="817"/>
        <v>13210.416666666672</v>
      </c>
      <c r="ACH50" s="20">
        <f t="shared" si="818"/>
        <v>-35.416666666666664</v>
      </c>
      <c r="ACI50" s="20">
        <f t="shared" si="819"/>
        <v>-3824.9999999999941</v>
      </c>
      <c r="ACJ50" s="20">
        <f t="shared" si="820"/>
        <v>13175.000000000005</v>
      </c>
      <c r="ACK50" s="20">
        <f t="shared" si="821"/>
        <v>-35.416666666666664</v>
      </c>
      <c r="ACL50" s="20">
        <f t="shared" si="822"/>
        <v>-3860.4166666666606</v>
      </c>
      <c r="ACM50" s="20">
        <f t="shared" si="823"/>
        <v>13139.583333333339</v>
      </c>
      <c r="ACO50" s="20">
        <f t="shared" si="824"/>
        <v>-35.416666666666664</v>
      </c>
      <c r="ACP50" s="20">
        <f t="shared" si="825"/>
        <v>-3895.8333333333271</v>
      </c>
      <c r="ACQ50" s="20">
        <f t="shared" si="826"/>
        <v>13104.166666666673</v>
      </c>
      <c r="ACR50" s="20">
        <f t="shared" si="827"/>
        <v>-35.416666666666664</v>
      </c>
      <c r="ACS50" s="20">
        <f t="shared" si="828"/>
        <v>-3931.2499999999936</v>
      </c>
      <c r="ACT50" s="20">
        <f t="shared" si="829"/>
        <v>13068.750000000007</v>
      </c>
      <c r="ACU50" s="20">
        <f t="shared" si="830"/>
        <v>-35.416666666666664</v>
      </c>
      <c r="ACV50" s="20">
        <f t="shared" si="831"/>
        <v>-3966.6666666666601</v>
      </c>
      <c r="ACW50" s="20">
        <f t="shared" si="832"/>
        <v>13033.333333333339</v>
      </c>
      <c r="ACY50" s="20">
        <f t="shared" si="833"/>
        <v>-35.416666666666664</v>
      </c>
      <c r="ACZ50" s="20">
        <f t="shared" si="834"/>
        <v>-4002.0833333333267</v>
      </c>
      <c r="ADA50" s="20">
        <f t="shared" si="835"/>
        <v>12997.916666666673</v>
      </c>
      <c r="ADB50" s="20">
        <f t="shared" si="836"/>
        <v>-35.416666666666664</v>
      </c>
      <c r="ADC50" s="20">
        <f t="shared" si="837"/>
        <v>-4037.4999999999932</v>
      </c>
      <c r="ADD50" s="20">
        <f t="shared" si="838"/>
        <v>12962.500000000007</v>
      </c>
      <c r="ADE50" s="20">
        <f t="shared" si="839"/>
        <v>-35.416666666666664</v>
      </c>
      <c r="ADF50" s="20">
        <f t="shared" si="840"/>
        <v>-4072.9166666666597</v>
      </c>
      <c r="ADG50" s="20">
        <f t="shared" si="841"/>
        <v>12927.083333333339</v>
      </c>
      <c r="ADI50" s="20">
        <f t="shared" si="842"/>
        <v>-35.416666666666664</v>
      </c>
      <c r="ADJ50" s="20">
        <f t="shared" si="843"/>
        <v>-4108.3333333333267</v>
      </c>
      <c r="ADK50" s="20">
        <f t="shared" si="844"/>
        <v>12891.666666666673</v>
      </c>
      <c r="ADL50" s="20">
        <f t="shared" si="845"/>
        <v>-35.416666666666664</v>
      </c>
      <c r="ADM50" s="20">
        <f t="shared" si="846"/>
        <v>-4143.7499999999936</v>
      </c>
      <c r="ADN50" s="20">
        <f t="shared" si="847"/>
        <v>12856.250000000007</v>
      </c>
      <c r="ADO50" s="20">
        <f t="shared" si="848"/>
        <v>-35.416666666666664</v>
      </c>
      <c r="ADP50" s="20">
        <f t="shared" si="849"/>
        <v>-4179.1666666666606</v>
      </c>
      <c r="ADQ50" s="20">
        <f t="shared" si="850"/>
        <v>12820.833333333339</v>
      </c>
      <c r="ADS50" s="20">
        <f t="shared" si="851"/>
        <v>-35.416666666666664</v>
      </c>
      <c r="ADT50" s="20">
        <f t="shared" si="852"/>
        <v>-4214.5833333333276</v>
      </c>
      <c r="ADU50" s="20">
        <f t="shared" si="853"/>
        <v>12785.416666666672</v>
      </c>
      <c r="ADV50" s="20">
        <f t="shared" si="854"/>
        <v>-35.416666666666664</v>
      </c>
      <c r="ADW50" s="20">
        <f t="shared" si="855"/>
        <v>-4249.9999999999945</v>
      </c>
      <c r="ADX50" s="20">
        <f t="shared" si="856"/>
        <v>12750.000000000005</v>
      </c>
      <c r="ADY50" s="20">
        <f t="shared" si="857"/>
        <v>-35.416666666666664</v>
      </c>
      <c r="ADZ50" s="20">
        <f t="shared" si="858"/>
        <v>-4285.4166666666615</v>
      </c>
      <c r="AEA50" s="20">
        <f t="shared" si="859"/>
        <v>12714.583333333339</v>
      </c>
      <c r="AEC50" s="20">
        <f t="shared" si="860"/>
        <v>-35.416666666666664</v>
      </c>
      <c r="AED50" s="20">
        <f t="shared" si="861"/>
        <v>-4320.8333333333285</v>
      </c>
      <c r="AEE50" s="20">
        <f t="shared" si="862"/>
        <v>12679.166666666672</v>
      </c>
      <c r="AEF50" s="20">
        <f t="shared" si="863"/>
        <v>-35.416666666666664</v>
      </c>
      <c r="AEG50" s="20">
        <f t="shared" si="864"/>
        <v>-4356.2499999999955</v>
      </c>
      <c r="AEH50" s="20">
        <f t="shared" si="865"/>
        <v>12643.750000000004</v>
      </c>
      <c r="AEI50" s="20">
        <f t="shared" si="866"/>
        <v>-35.416666666666664</v>
      </c>
      <c r="AEJ50" s="20">
        <f t="shared" si="867"/>
        <v>-4391.6666666666624</v>
      </c>
      <c r="AEK50" s="20">
        <f t="shared" si="868"/>
        <v>12608.333333333338</v>
      </c>
      <c r="AEM50" s="20">
        <f t="shared" si="869"/>
        <v>-35.416666666666664</v>
      </c>
      <c r="AEN50" s="20">
        <f t="shared" si="870"/>
        <v>-4427.0833333333294</v>
      </c>
      <c r="AEO50" s="20">
        <f t="shared" si="871"/>
        <v>12572.916666666672</v>
      </c>
      <c r="AEP50" s="20">
        <f t="shared" si="872"/>
        <v>-35.416666666666664</v>
      </c>
      <c r="AEQ50" s="20">
        <f t="shared" si="873"/>
        <v>-4462.4999999999964</v>
      </c>
      <c r="AER50" s="20">
        <f t="shared" si="874"/>
        <v>12537.500000000004</v>
      </c>
      <c r="AES50" s="20">
        <f t="shared" si="875"/>
        <v>-35.416666666666664</v>
      </c>
      <c r="AET50" s="20">
        <f t="shared" si="876"/>
        <v>-4497.9166666666633</v>
      </c>
      <c r="AEU50" s="20">
        <f t="shared" si="877"/>
        <v>12502.083333333336</v>
      </c>
      <c r="AEW50" s="20">
        <f t="shared" si="878"/>
        <v>-35.416666666666664</v>
      </c>
      <c r="AEX50" s="20">
        <f t="shared" si="879"/>
        <v>-4533.3333333333303</v>
      </c>
      <c r="AEY50" s="20">
        <f t="shared" si="880"/>
        <v>12466.66666666667</v>
      </c>
      <c r="AEZ50" s="20">
        <f t="shared" si="881"/>
        <v>-35.416666666666664</v>
      </c>
      <c r="AFA50" s="20">
        <f t="shared" si="882"/>
        <v>-4568.7499999999973</v>
      </c>
      <c r="AFB50" s="20">
        <f t="shared" si="883"/>
        <v>12431.250000000004</v>
      </c>
      <c r="AFC50" s="20">
        <f t="shared" si="884"/>
        <v>-35.416666666666664</v>
      </c>
      <c r="AFD50" s="20">
        <f t="shared" si="885"/>
        <v>-4604.1666666666642</v>
      </c>
      <c r="AFE50" s="20">
        <f t="shared" si="886"/>
        <v>12395.833333333336</v>
      </c>
      <c r="AFG50" s="20">
        <f t="shared" si="887"/>
        <v>-35.416666666666664</v>
      </c>
      <c r="AFH50" s="20">
        <f t="shared" si="888"/>
        <v>-4639.5833333333312</v>
      </c>
      <c r="AFI50" s="20">
        <f t="shared" si="889"/>
        <v>12360.416666666668</v>
      </c>
      <c r="AFJ50" s="20">
        <f t="shared" si="890"/>
        <v>-35.416666666666664</v>
      </c>
      <c r="AFK50" s="20">
        <f t="shared" si="891"/>
        <v>-4674.9999999999982</v>
      </c>
      <c r="AFL50" s="20">
        <f t="shared" si="892"/>
        <v>12325.000000000002</v>
      </c>
      <c r="AFM50" s="20">
        <f t="shared" si="893"/>
        <v>-35.416666666666664</v>
      </c>
      <c r="AFN50" s="20">
        <f t="shared" si="894"/>
        <v>-4710.4166666666652</v>
      </c>
      <c r="AFO50" s="20">
        <f t="shared" si="895"/>
        <v>12289.583333333336</v>
      </c>
      <c r="AFQ50" s="20">
        <f t="shared" si="896"/>
        <v>-35.416666666666664</v>
      </c>
      <c r="AFR50" s="20">
        <f t="shared" si="897"/>
        <v>-4745.8333333333321</v>
      </c>
      <c r="AFS50" s="20">
        <f t="shared" si="898"/>
        <v>12254.166666666668</v>
      </c>
      <c r="AFT50" s="20">
        <f t="shared" si="899"/>
        <v>-35.416666666666664</v>
      </c>
      <c r="AFU50" s="20">
        <f t="shared" si="900"/>
        <v>-4781.2499999999991</v>
      </c>
      <c r="AFV50" s="20">
        <f t="shared" si="901"/>
        <v>12218.75</v>
      </c>
      <c r="AFW50" s="20">
        <f t="shared" si="902"/>
        <v>-35.416666666666664</v>
      </c>
      <c r="AFX50" s="20">
        <f t="shared" si="903"/>
        <v>-4816.6666666666661</v>
      </c>
      <c r="AFY50" s="20">
        <f t="shared" si="904"/>
        <v>12183.333333333334</v>
      </c>
      <c r="AGA50" s="20">
        <f t="shared" si="905"/>
        <v>-35.416666666666664</v>
      </c>
      <c r="AGB50" s="20">
        <f t="shared" si="906"/>
        <v>-4852.083333333333</v>
      </c>
      <c r="AGC50" s="20">
        <f t="shared" si="907"/>
        <v>12147.916666666668</v>
      </c>
      <c r="AGD50" s="20">
        <f t="shared" si="908"/>
        <v>-35.416666666666664</v>
      </c>
      <c r="AGE50" s="20">
        <f t="shared" si="909"/>
        <v>-4887.5</v>
      </c>
      <c r="AGF50" s="20">
        <f t="shared" si="910"/>
        <v>12112.5</v>
      </c>
      <c r="AGG50" s="20">
        <f t="shared" si="911"/>
        <v>-35.416666666666664</v>
      </c>
      <c r="AGH50" s="20">
        <f t="shared" si="912"/>
        <v>-4922.916666666667</v>
      </c>
      <c r="AGI50" s="20">
        <f t="shared" si="913"/>
        <v>12077.083333333332</v>
      </c>
      <c r="AGK50" s="20">
        <f t="shared" si="914"/>
        <v>-35.416666666666664</v>
      </c>
      <c r="AGL50" s="20">
        <f t="shared" si="915"/>
        <v>-4958.3333333333339</v>
      </c>
      <c r="AGM50" s="20">
        <f t="shared" si="916"/>
        <v>12041.666666666666</v>
      </c>
      <c r="AGN50" s="20">
        <f t="shared" si="917"/>
        <v>-35.416666666666664</v>
      </c>
      <c r="AGO50" s="20">
        <f t="shared" si="918"/>
        <v>-4993.7500000000009</v>
      </c>
      <c r="AGP50" s="20">
        <f t="shared" si="919"/>
        <v>12006.25</v>
      </c>
      <c r="AGQ50" s="20">
        <f t="shared" si="920"/>
        <v>-35.416666666666664</v>
      </c>
      <c r="AGR50" s="20">
        <f t="shared" si="921"/>
        <v>-5029.1666666666679</v>
      </c>
      <c r="AGS50" s="20">
        <f t="shared" si="922"/>
        <v>11970.833333333332</v>
      </c>
      <c r="AGU50" s="20">
        <f t="shared" si="923"/>
        <v>-35.416666666666664</v>
      </c>
      <c r="AGV50" s="20">
        <f t="shared" si="924"/>
        <v>-5064.5833333333348</v>
      </c>
      <c r="AGW50" s="20">
        <f t="shared" si="925"/>
        <v>11935.416666666664</v>
      </c>
      <c r="AGX50" s="20">
        <f t="shared" si="926"/>
        <v>-35.416666666666664</v>
      </c>
      <c r="AGY50" s="20">
        <f t="shared" si="927"/>
        <v>-5100.0000000000018</v>
      </c>
      <c r="AGZ50" s="20">
        <f t="shared" si="928"/>
        <v>11899.999999999998</v>
      </c>
      <c r="AHA50" s="20">
        <f t="shared" si="929"/>
        <v>-35.416666666666664</v>
      </c>
      <c r="AHB50" s="20">
        <f t="shared" si="930"/>
        <v>-5135.4166666666688</v>
      </c>
      <c r="AHC50" s="20">
        <f t="shared" si="931"/>
        <v>11864.583333333332</v>
      </c>
    </row>
    <row r="51" spans="3:887" s="8" customFormat="1" x14ac:dyDescent="0.2">
      <c r="C51" s="5" t="s">
        <v>42</v>
      </c>
      <c r="D51" s="24">
        <v>41699</v>
      </c>
      <c r="E51" s="5">
        <v>480</v>
      </c>
      <c r="F51" s="4">
        <v>13657.25</v>
      </c>
      <c r="G51" s="7"/>
      <c r="BW51" s="20"/>
      <c r="BX51"/>
      <c r="BY51" s="20"/>
      <c r="BZ51"/>
      <c r="CA51" s="20"/>
      <c r="CC51" s="20"/>
      <c r="CD51"/>
      <c r="CE51" s="20"/>
      <c r="CF51"/>
      <c r="CG51" s="20"/>
      <c r="CI51" s="20"/>
      <c r="CJ51"/>
      <c r="CK51" s="20"/>
      <c r="CL51"/>
      <c r="CM51" s="20"/>
      <c r="CO51" s="20"/>
      <c r="CP51"/>
      <c r="CQ51" s="20"/>
      <c r="CR51"/>
      <c r="CS51" s="20"/>
      <c r="CU51" s="20"/>
      <c r="CV51"/>
      <c r="CW51" s="20"/>
      <c r="CX51"/>
      <c r="CY51" s="20"/>
      <c r="DA51" s="20"/>
      <c r="DB51"/>
      <c r="DC51" s="20"/>
      <c r="DD51"/>
      <c r="DE51" s="20"/>
      <c r="DG51" s="20"/>
      <c r="DH51"/>
      <c r="DI51" s="20"/>
      <c r="DJ51"/>
      <c r="DK51" s="20"/>
      <c r="DM51" s="20"/>
      <c r="DN51"/>
      <c r="DO51" s="20"/>
      <c r="DP51"/>
      <c r="DQ51" s="20"/>
      <c r="DS51" s="20"/>
      <c r="DT51"/>
      <c r="DU51" s="20"/>
      <c r="DV51"/>
      <c r="DW51" s="20"/>
      <c r="DY51" s="20"/>
      <c r="DZ51"/>
      <c r="EA51" s="20"/>
      <c r="EB51"/>
      <c r="EC51" s="20"/>
      <c r="EE51" s="20"/>
      <c r="EF51"/>
      <c r="EG51" s="20"/>
      <c r="EH51"/>
      <c r="EI51" s="20"/>
      <c r="EK51" s="20"/>
      <c r="EL51"/>
      <c r="EM51" s="20"/>
      <c r="EN51"/>
      <c r="EO51" s="20"/>
      <c r="EQ51" s="20"/>
      <c r="ER51"/>
      <c r="ES51" s="20"/>
      <c r="ET51"/>
      <c r="EU51" s="20"/>
      <c r="EW51" s="20"/>
      <c r="EX51"/>
      <c r="EY51" s="20"/>
      <c r="EZ51"/>
      <c r="FA51" s="20"/>
      <c r="FC51" s="20"/>
      <c r="FD51"/>
      <c r="FE51" s="20"/>
      <c r="FF51"/>
      <c r="FG51" s="20"/>
      <c r="FI51" s="20"/>
      <c r="FJ51"/>
      <c r="FK51" s="20"/>
      <c r="FL51"/>
      <c r="FM51" s="20"/>
      <c r="FO51" s="20"/>
      <c r="FP51"/>
      <c r="FQ51" s="20"/>
      <c r="FR51"/>
      <c r="FS51" s="20"/>
      <c r="FU51" s="20"/>
      <c r="FV51"/>
      <c r="FW51" s="20"/>
      <c r="FX51"/>
      <c r="FY51" s="20"/>
      <c r="GA51" s="20"/>
      <c r="GB51"/>
      <c r="GC51" s="20"/>
      <c r="GD51"/>
      <c r="GE51" s="20"/>
      <c r="GG51" s="20"/>
      <c r="GH51"/>
      <c r="GI51" s="20"/>
      <c r="GJ51"/>
      <c r="GK51" s="20"/>
      <c r="GM51" s="20"/>
      <c r="GN51"/>
      <c r="GO51" s="20"/>
      <c r="GP51"/>
      <c r="GQ51" s="20"/>
      <c r="GS51" s="20"/>
      <c r="GT51"/>
      <c r="GU51" s="20"/>
      <c r="GV51"/>
      <c r="GW51" s="20"/>
      <c r="GY51" s="20"/>
      <c r="GZ51"/>
      <c r="HA51" s="20"/>
      <c r="HB51"/>
      <c r="HC51" s="20"/>
      <c r="HE51" s="20"/>
      <c r="HF51"/>
      <c r="HG51" s="20"/>
      <c r="HH51"/>
      <c r="HI51" s="20"/>
      <c r="HK51" s="20"/>
      <c r="HL51"/>
      <c r="HM51" s="20"/>
      <c r="HN51"/>
      <c r="HO51" s="20"/>
      <c r="HQ51" s="20"/>
      <c r="HR51"/>
      <c r="HS51" s="20"/>
      <c r="HT51"/>
      <c r="HU51" s="20"/>
      <c r="HW51" s="20"/>
      <c r="HX51"/>
      <c r="HY51" s="20"/>
      <c r="HZ51"/>
      <c r="IA51" s="20"/>
      <c r="IC51" s="20">
        <f>-$F51/$E51</f>
        <v>-28.452604166666667</v>
      </c>
      <c r="ID51"/>
      <c r="IE51" s="20">
        <f>IC51</f>
        <v>-28.452604166666667</v>
      </c>
      <c r="IF51"/>
      <c r="IG51" s="20">
        <f t="shared" ref="IG51:IG52" si="943">$F51+IE51</f>
        <v>13628.797395833333</v>
      </c>
      <c r="II51" s="20">
        <f t="shared" si="554"/>
        <v>-28.452604166666667</v>
      </c>
      <c r="IJ51"/>
      <c r="IK51" s="20">
        <f t="shared" si="555"/>
        <v>-56.905208333333334</v>
      </c>
      <c r="IL51"/>
      <c r="IM51" s="20">
        <f t="shared" si="556"/>
        <v>13600.344791666666</v>
      </c>
      <c r="IO51" s="20">
        <f t="shared" si="557"/>
        <v>-28.452604166666667</v>
      </c>
      <c r="IP51"/>
      <c r="IQ51" s="20">
        <f t="shared" si="558"/>
        <v>-85.357812499999994</v>
      </c>
      <c r="IR51"/>
      <c r="IS51" s="20">
        <f t="shared" si="559"/>
        <v>13571.8921875</v>
      </c>
      <c r="IU51" s="20">
        <f t="shared" si="560"/>
        <v>-28.452604166666667</v>
      </c>
      <c r="IV51"/>
      <c r="IW51" s="20">
        <f t="shared" si="561"/>
        <v>-113.81041666666667</v>
      </c>
      <c r="IX51"/>
      <c r="IY51" s="20">
        <f t="shared" si="562"/>
        <v>13543.439583333333</v>
      </c>
      <c r="JA51" s="20">
        <f t="shared" si="563"/>
        <v>-28.452604166666667</v>
      </c>
      <c r="JB51"/>
      <c r="JC51" s="20">
        <f t="shared" si="564"/>
        <v>-142.26302083333334</v>
      </c>
      <c r="JD51"/>
      <c r="JE51" s="20">
        <f t="shared" si="565"/>
        <v>13514.986979166666</v>
      </c>
      <c r="JG51" s="20">
        <f t="shared" si="566"/>
        <v>-28.452604166666667</v>
      </c>
      <c r="JH51"/>
      <c r="JI51" s="20">
        <f t="shared" si="567"/>
        <v>-170.71562500000002</v>
      </c>
      <c r="JJ51"/>
      <c r="JK51" s="20">
        <f t="shared" si="568"/>
        <v>13486.534374999999</v>
      </c>
      <c r="JM51" s="20">
        <f t="shared" si="569"/>
        <v>-28.452604166666667</v>
      </c>
      <c r="JN51"/>
      <c r="JO51" s="20">
        <f t="shared" si="570"/>
        <v>-199.16822916666669</v>
      </c>
      <c r="JP51"/>
      <c r="JQ51" s="20">
        <f t="shared" si="571"/>
        <v>13458.081770833332</v>
      </c>
      <c r="JS51" s="20">
        <f t="shared" si="572"/>
        <v>-28.452604166666667</v>
      </c>
      <c r="JT51"/>
      <c r="JU51" s="20">
        <f t="shared" si="573"/>
        <v>-227.62083333333337</v>
      </c>
      <c r="JV51"/>
      <c r="JW51" s="20">
        <f t="shared" si="574"/>
        <v>13429.629166666668</v>
      </c>
      <c r="JY51" s="20">
        <f t="shared" si="575"/>
        <v>-28.452604166666667</v>
      </c>
      <c r="JZ51"/>
      <c r="KA51" s="20">
        <f t="shared" si="576"/>
        <v>-256.07343750000001</v>
      </c>
      <c r="KB51"/>
      <c r="KC51" s="20">
        <f t="shared" si="577"/>
        <v>13401.176562500001</v>
      </c>
      <c r="KE51" s="20">
        <f t="shared" si="578"/>
        <v>-28.452604166666667</v>
      </c>
      <c r="KF51"/>
      <c r="KG51" s="20">
        <f t="shared" si="579"/>
        <v>-284.52604166666669</v>
      </c>
      <c r="KH51"/>
      <c r="KI51" s="20">
        <f t="shared" si="580"/>
        <v>13372.723958333334</v>
      </c>
      <c r="KK51" s="20">
        <f t="shared" si="581"/>
        <v>-28.452604166666667</v>
      </c>
      <c r="KL51"/>
      <c r="KM51" s="20">
        <f t="shared" si="582"/>
        <v>-312.97864583333336</v>
      </c>
      <c r="KN51"/>
      <c r="KO51" s="20">
        <f t="shared" si="583"/>
        <v>13344.271354166667</v>
      </c>
      <c r="KQ51" s="20">
        <f t="shared" si="584"/>
        <v>-28.452604166666667</v>
      </c>
      <c r="KR51"/>
      <c r="KS51" s="20">
        <f t="shared" si="585"/>
        <v>-341.43125000000003</v>
      </c>
      <c r="KT51"/>
      <c r="KU51" s="20">
        <f t="shared" si="586"/>
        <v>13315.81875</v>
      </c>
      <c r="KW51" s="20">
        <f t="shared" si="587"/>
        <v>-28.452604166666667</v>
      </c>
      <c r="KX51"/>
      <c r="KY51" s="20">
        <f t="shared" si="588"/>
        <v>-369.88385416666671</v>
      </c>
      <c r="KZ51"/>
      <c r="LA51" s="20">
        <f t="shared" si="589"/>
        <v>13287.366145833334</v>
      </c>
      <c r="LC51" s="20">
        <f t="shared" si="590"/>
        <v>-28.452604166666667</v>
      </c>
      <c r="LD51"/>
      <c r="LE51" s="20">
        <f t="shared" si="591"/>
        <v>-398.33645833333338</v>
      </c>
      <c r="LF51"/>
      <c r="LG51" s="20">
        <f t="shared" si="592"/>
        <v>13258.913541666667</v>
      </c>
      <c r="LI51" s="20">
        <f t="shared" si="593"/>
        <v>-28.452604166666667</v>
      </c>
      <c r="LJ51"/>
      <c r="LK51" s="20">
        <f t="shared" si="594"/>
        <v>-426.78906250000006</v>
      </c>
      <c r="LL51"/>
      <c r="LM51" s="20">
        <f t="shared" si="595"/>
        <v>13230.4609375</v>
      </c>
      <c r="LO51" s="20">
        <f t="shared" si="596"/>
        <v>-28.452604166666667</v>
      </c>
      <c r="LP51"/>
      <c r="LQ51" s="20">
        <f t="shared" si="597"/>
        <v>-455.24166666666673</v>
      </c>
      <c r="LR51"/>
      <c r="LS51" s="20">
        <f t="shared" si="598"/>
        <v>13202.008333333333</v>
      </c>
      <c r="LU51" s="20">
        <f t="shared" si="599"/>
        <v>-28.452604166666667</v>
      </c>
      <c r="LV51"/>
      <c r="LW51" s="20">
        <f t="shared" si="600"/>
        <v>-483.69427083333341</v>
      </c>
      <c r="LX51"/>
      <c r="LY51" s="20">
        <f t="shared" si="601"/>
        <v>13173.555729166666</v>
      </c>
      <c r="MA51" s="20">
        <f t="shared" si="602"/>
        <v>-28.452604166666667</v>
      </c>
      <c r="MB51"/>
      <c r="MC51" s="20">
        <f t="shared" si="603"/>
        <v>-512.14687500000002</v>
      </c>
      <c r="MD51"/>
      <c r="ME51" s="20">
        <f t="shared" si="604"/>
        <v>13145.103125</v>
      </c>
      <c r="MG51" s="20">
        <f t="shared" si="605"/>
        <v>-28.452604166666667</v>
      </c>
      <c r="MH51"/>
      <c r="MI51" s="20">
        <f t="shared" si="606"/>
        <v>-540.5994791666667</v>
      </c>
      <c r="MJ51"/>
      <c r="MK51" s="20">
        <f t="shared" si="607"/>
        <v>13116.650520833333</v>
      </c>
      <c r="MM51" s="20">
        <f t="shared" si="608"/>
        <v>-28.452604166666667</v>
      </c>
      <c r="MN51"/>
      <c r="MO51" s="20">
        <f t="shared" si="609"/>
        <v>-569.05208333333337</v>
      </c>
      <c r="MP51"/>
      <c r="MQ51" s="20">
        <f t="shared" si="610"/>
        <v>13088.197916666666</v>
      </c>
      <c r="MS51" s="20">
        <f t="shared" si="611"/>
        <v>-28.452604166666667</v>
      </c>
      <c r="MT51"/>
      <c r="MU51" s="20">
        <f t="shared" si="612"/>
        <v>-597.50468750000005</v>
      </c>
      <c r="MV51"/>
      <c r="MW51" s="20">
        <f t="shared" si="613"/>
        <v>13059.745312499999</v>
      </c>
      <c r="MY51" s="20">
        <f t="shared" si="614"/>
        <v>-28.452604166666667</v>
      </c>
      <c r="MZ51"/>
      <c r="NA51" s="20">
        <f t="shared" si="615"/>
        <v>-625.95729166666672</v>
      </c>
      <c r="NB51"/>
      <c r="NC51" s="20">
        <f t="shared" si="616"/>
        <v>13031.292708333332</v>
      </c>
      <c r="NE51" s="20">
        <f t="shared" si="617"/>
        <v>-28.452604166666667</v>
      </c>
      <c r="NF51"/>
      <c r="NG51" s="20">
        <f t="shared" si="618"/>
        <v>-654.40989583333339</v>
      </c>
      <c r="NH51"/>
      <c r="NI51" s="20">
        <f t="shared" si="619"/>
        <v>13002.840104166666</v>
      </c>
      <c r="NK51" s="20">
        <f t="shared" si="620"/>
        <v>-28.452604166666667</v>
      </c>
      <c r="NL51"/>
      <c r="NM51" s="20">
        <f t="shared" si="621"/>
        <v>-682.86250000000007</v>
      </c>
      <c r="NN51"/>
      <c r="NO51" s="20">
        <f t="shared" si="622"/>
        <v>12974.387500000001</v>
      </c>
      <c r="NQ51" s="20">
        <f t="shared" si="623"/>
        <v>-28.452604166666667</v>
      </c>
      <c r="NR51"/>
      <c r="NS51" s="20">
        <f t="shared" si="624"/>
        <v>-711.31510416666674</v>
      </c>
      <c r="NT51"/>
      <c r="NU51" s="20">
        <f t="shared" si="625"/>
        <v>12945.934895833334</v>
      </c>
      <c r="NW51" s="20">
        <f t="shared" si="626"/>
        <v>-28.452604166666667</v>
      </c>
      <c r="NX51"/>
      <c r="NY51" s="20">
        <f t="shared" si="627"/>
        <v>-739.76770833333342</v>
      </c>
      <c r="NZ51"/>
      <c r="OA51" s="20">
        <f t="shared" si="628"/>
        <v>12917.482291666667</v>
      </c>
      <c r="OC51" s="20">
        <f t="shared" si="629"/>
        <v>-28.452604166666667</v>
      </c>
      <c r="OD51"/>
      <c r="OE51" s="20">
        <f t="shared" si="630"/>
        <v>-768.22031250000009</v>
      </c>
      <c r="OF51"/>
      <c r="OG51" s="20">
        <f t="shared" si="631"/>
        <v>12889.0296875</v>
      </c>
      <c r="OI51" s="20">
        <f t="shared" si="632"/>
        <v>-28.452604166666667</v>
      </c>
      <c r="OJ51"/>
      <c r="OK51" s="20">
        <f t="shared" si="633"/>
        <v>-796.67291666666677</v>
      </c>
      <c r="OL51"/>
      <c r="OM51" s="20">
        <f t="shared" si="634"/>
        <v>12860.577083333334</v>
      </c>
      <c r="OO51" s="20">
        <f t="shared" si="635"/>
        <v>-28.452604166666667</v>
      </c>
      <c r="OP51"/>
      <c r="OQ51" s="20">
        <f t="shared" si="636"/>
        <v>-825.12552083333344</v>
      </c>
      <c r="OR51"/>
      <c r="OS51" s="20">
        <f t="shared" si="637"/>
        <v>12832.124479166667</v>
      </c>
      <c r="OU51" s="20">
        <f t="shared" si="638"/>
        <v>-28.452604166666667</v>
      </c>
      <c r="OV51"/>
      <c r="OW51" s="20">
        <f t="shared" si="639"/>
        <v>-853.57812500000011</v>
      </c>
      <c r="OX51"/>
      <c r="OY51" s="20">
        <f t="shared" si="640"/>
        <v>12803.671875</v>
      </c>
      <c r="PA51" s="20">
        <f t="shared" si="641"/>
        <v>-28.452604166666667</v>
      </c>
      <c r="PB51"/>
      <c r="PC51" s="20">
        <f t="shared" si="642"/>
        <v>-882.03072916666679</v>
      </c>
      <c r="PD51"/>
      <c r="PE51" s="20">
        <f t="shared" si="643"/>
        <v>12775.219270833333</v>
      </c>
      <c r="PG51" s="20">
        <f t="shared" si="644"/>
        <v>-28.452604166666667</v>
      </c>
      <c r="PH51"/>
      <c r="PI51" s="20">
        <f t="shared" si="645"/>
        <v>-910.48333333333346</v>
      </c>
      <c r="PJ51"/>
      <c r="PK51" s="20">
        <f t="shared" si="646"/>
        <v>12746.766666666666</v>
      </c>
      <c r="PM51" s="20">
        <f t="shared" si="647"/>
        <v>-28.452604166666667</v>
      </c>
      <c r="PN51"/>
      <c r="PO51" s="20">
        <f t="shared" si="648"/>
        <v>-938.93593750000014</v>
      </c>
      <c r="PP51"/>
      <c r="PQ51" s="20">
        <f t="shared" si="649"/>
        <v>12718.3140625</v>
      </c>
      <c r="PS51" s="20">
        <f t="shared" si="650"/>
        <v>-28.452604166666667</v>
      </c>
      <c r="PT51"/>
      <c r="PU51" s="20">
        <f t="shared" si="651"/>
        <v>-967.38854166666681</v>
      </c>
      <c r="PV51"/>
      <c r="PW51" s="20">
        <f t="shared" si="652"/>
        <v>12689.861458333333</v>
      </c>
      <c r="PY51" s="20">
        <f t="shared" si="653"/>
        <v>-28.452604166666667</v>
      </c>
      <c r="PZ51"/>
      <c r="QA51" s="20">
        <f t="shared" si="654"/>
        <v>-995.84114583333348</v>
      </c>
      <c r="QB51"/>
      <c r="QC51" s="20">
        <f t="shared" si="655"/>
        <v>12661.408854166666</v>
      </c>
      <c r="QE51" s="20">
        <f t="shared" si="656"/>
        <v>-28.452604166666667</v>
      </c>
      <c r="QF51"/>
      <c r="QG51" s="20">
        <f t="shared" si="657"/>
        <v>-1024.29375</v>
      </c>
      <c r="QH51"/>
      <c r="QI51" s="20">
        <f t="shared" si="658"/>
        <v>12632.956249999999</v>
      </c>
      <c r="QK51" s="20">
        <f t="shared" si="659"/>
        <v>-28.452604166666667</v>
      </c>
      <c r="QL51"/>
      <c r="QM51" s="20">
        <f t="shared" si="660"/>
        <v>-1052.7463541666666</v>
      </c>
      <c r="QN51"/>
      <c r="QO51" s="20">
        <f t="shared" si="661"/>
        <v>12604.503645833334</v>
      </c>
      <c r="QQ51" s="20">
        <f t="shared" si="662"/>
        <v>-28.452604166666667</v>
      </c>
      <c r="QR51"/>
      <c r="QS51" s="20">
        <f t="shared" si="663"/>
        <v>-1081.1989583333332</v>
      </c>
      <c r="QT51"/>
      <c r="QU51" s="20">
        <f t="shared" si="664"/>
        <v>12576.051041666668</v>
      </c>
      <c r="QW51" s="20">
        <f t="shared" si="665"/>
        <v>-28.452604166666667</v>
      </c>
      <c r="QX51"/>
      <c r="QY51" s="20">
        <f t="shared" si="666"/>
        <v>-1109.6515624999997</v>
      </c>
      <c r="QZ51"/>
      <c r="RA51" s="20">
        <f t="shared" si="667"/>
        <v>12547.598437500001</v>
      </c>
      <c r="RC51" s="20">
        <f t="shared" si="668"/>
        <v>-28.452604166666667</v>
      </c>
      <c r="RD51"/>
      <c r="RE51" s="20">
        <f t="shared" si="669"/>
        <v>-1138.1041666666663</v>
      </c>
      <c r="RF51"/>
      <c r="RG51" s="20">
        <f t="shared" si="670"/>
        <v>12519.145833333334</v>
      </c>
      <c r="RI51" s="20">
        <f t="shared" si="671"/>
        <v>-28.452604166666667</v>
      </c>
      <c r="RJ51"/>
      <c r="RK51" s="20">
        <f t="shared" si="672"/>
        <v>-1166.5567708333328</v>
      </c>
      <c r="RL51"/>
      <c r="RM51" s="20">
        <f t="shared" si="673"/>
        <v>12490.693229166667</v>
      </c>
      <c r="RO51" s="20">
        <f t="shared" si="674"/>
        <v>-28.452604166666667</v>
      </c>
      <c r="RP51"/>
      <c r="RQ51" s="20">
        <f t="shared" si="675"/>
        <v>-1195.0093749999994</v>
      </c>
      <c r="RR51"/>
      <c r="RS51" s="20">
        <f t="shared" si="676"/>
        <v>12462.240625</v>
      </c>
      <c r="RU51" s="20">
        <f t="shared" si="677"/>
        <v>-28.452604166666667</v>
      </c>
      <c r="RV51"/>
      <c r="RW51" s="20">
        <f t="shared" si="678"/>
        <v>-1223.461979166666</v>
      </c>
      <c r="RX51"/>
      <c r="RY51" s="20">
        <f t="shared" si="679"/>
        <v>12433.788020833334</v>
      </c>
      <c r="SA51" s="20">
        <f t="shared" si="680"/>
        <v>-28.452604166666667</v>
      </c>
      <c r="SB51"/>
      <c r="SC51" s="20">
        <f t="shared" si="681"/>
        <v>-1251.9145833333325</v>
      </c>
      <c r="SD51"/>
      <c r="SE51" s="20">
        <f t="shared" si="682"/>
        <v>12405.335416666667</v>
      </c>
      <c r="SG51" s="20">
        <f t="shared" si="683"/>
        <v>-28.452604166666667</v>
      </c>
      <c r="SH51"/>
      <c r="SI51" s="20">
        <f t="shared" si="684"/>
        <v>-1280.3671874999991</v>
      </c>
      <c r="SJ51"/>
      <c r="SK51" s="20">
        <f t="shared" si="685"/>
        <v>12376.8828125</v>
      </c>
      <c r="SM51" s="20">
        <f t="shared" si="686"/>
        <v>-28.452604166666667</v>
      </c>
      <c r="SN51"/>
      <c r="SO51" s="20">
        <f t="shared" si="687"/>
        <v>-1308.8197916666657</v>
      </c>
      <c r="SP51"/>
      <c r="SQ51" s="20">
        <f t="shared" si="688"/>
        <v>12348.430208333335</v>
      </c>
      <c r="SS51" s="20">
        <f t="shared" si="689"/>
        <v>-28.452604166666667</v>
      </c>
      <c r="ST51"/>
      <c r="SU51" s="20">
        <f t="shared" si="690"/>
        <v>-1337.2723958333322</v>
      </c>
      <c r="SV51"/>
      <c r="SW51" s="20">
        <f t="shared" si="691"/>
        <v>12319.977604166668</v>
      </c>
      <c r="SY51" s="20">
        <f t="shared" si="692"/>
        <v>-28.452604166666667</v>
      </c>
      <c r="SZ51"/>
      <c r="TA51" s="20">
        <f t="shared" si="693"/>
        <v>-1365.7249999999988</v>
      </c>
      <c r="TB51"/>
      <c r="TC51" s="20">
        <f t="shared" si="694"/>
        <v>12291.525000000001</v>
      </c>
      <c r="TE51" s="20">
        <f t="shared" si="695"/>
        <v>-28.452604166666667</v>
      </c>
      <c r="TF51"/>
      <c r="TG51" s="20">
        <f t="shared" si="696"/>
        <v>-1394.1776041666653</v>
      </c>
      <c r="TH51"/>
      <c r="TI51" s="20">
        <f t="shared" si="697"/>
        <v>12263.072395833335</v>
      </c>
      <c r="TK51" s="20">
        <f t="shared" si="698"/>
        <v>-28.452604166666667</v>
      </c>
      <c r="TL51"/>
      <c r="TM51" s="20">
        <f t="shared" si="699"/>
        <v>-1422.6302083333319</v>
      </c>
      <c r="TN51"/>
      <c r="TO51" s="20">
        <f t="shared" si="700"/>
        <v>12234.619791666668</v>
      </c>
      <c r="TQ51" s="20">
        <f t="shared" si="701"/>
        <v>-28.452604166666667</v>
      </c>
      <c r="TR51"/>
      <c r="TS51" s="20">
        <f t="shared" si="702"/>
        <v>-1451.0828124999985</v>
      </c>
      <c r="TT51"/>
      <c r="TU51" s="20">
        <f t="shared" si="703"/>
        <v>12206.167187500001</v>
      </c>
      <c r="TW51" s="20">
        <f t="shared" si="704"/>
        <v>-28.452604166666667</v>
      </c>
      <c r="TX51"/>
      <c r="TY51" s="20">
        <f t="shared" si="705"/>
        <v>-1479.535416666665</v>
      </c>
      <c r="TZ51"/>
      <c r="UA51" s="20">
        <f t="shared" si="706"/>
        <v>12177.714583333334</v>
      </c>
      <c r="UC51" s="20">
        <f t="shared" si="707"/>
        <v>-28.452604166666667</v>
      </c>
      <c r="UD51"/>
      <c r="UE51" s="20">
        <f t="shared" si="708"/>
        <v>-1507.9880208333316</v>
      </c>
      <c r="UF51"/>
      <c r="UG51" s="20">
        <f t="shared" si="709"/>
        <v>12149.261979166669</v>
      </c>
      <c r="UI51" s="20">
        <f t="shared" si="710"/>
        <v>-28.452604166666667</v>
      </c>
      <c r="UJ51"/>
      <c r="UK51" s="20">
        <f t="shared" si="711"/>
        <v>-1536.4406249999981</v>
      </c>
      <c r="UL51"/>
      <c r="UM51" s="20">
        <f t="shared" si="712"/>
        <v>12120.809375000003</v>
      </c>
      <c r="UO51" s="20">
        <f t="shared" si="713"/>
        <v>-28.452604166666667</v>
      </c>
      <c r="UP51"/>
      <c r="UQ51" s="20">
        <f t="shared" si="714"/>
        <v>-1564.8932291666647</v>
      </c>
      <c r="UR51"/>
      <c r="US51" s="20">
        <f t="shared" si="715"/>
        <v>12092.356770833336</v>
      </c>
      <c r="UU51" s="20">
        <f t="shared" si="716"/>
        <v>-28.452604166666667</v>
      </c>
      <c r="UV51"/>
      <c r="UW51" s="20">
        <f t="shared" si="717"/>
        <v>-1593.3458333333313</v>
      </c>
      <c r="UX51"/>
      <c r="UY51" s="20">
        <f t="shared" si="718"/>
        <v>12063.904166666669</v>
      </c>
      <c r="VA51" s="20">
        <f t="shared" si="719"/>
        <v>-28.452604166666667</v>
      </c>
      <c r="VB51"/>
      <c r="VC51" s="20">
        <f t="shared" si="932"/>
        <v>-1621.7984374999978</v>
      </c>
      <c r="VD51"/>
      <c r="VE51" s="20">
        <f t="shared" si="720"/>
        <v>12035.451562500002</v>
      </c>
      <c r="VG51" s="20">
        <f t="shared" si="721"/>
        <v>-28.452604166666667</v>
      </c>
      <c r="VH51"/>
      <c r="VI51" s="20">
        <f t="shared" si="722"/>
        <v>-1650.2510416666644</v>
      </c>
      <c r="VJ51"/>
      <c r="VK51" s="20">
        <f t="shared" si="723"/>
        <v>12006.998958333335</v>
      </c>
      <c r="VM51" s="20">
        <f t="shared" si="724"/>
        <v>-28.452604166666667</v>
      </c>
      <c r="VN51"/>
      <c r="VO51" s="20">
        <f t="shared" si="725"/>
        <v>-1678.7036458333309</v>
      </c>
      <c r="VP51"/>
      <c r="VQ51" s="20">
        <f t="shared" si="726"/>
        <v>11978.546354166669</v>
      </c>
      <c r="VS51" s="20">
        <f t="shared" si="727"/>
        <v>-28.452604166666667</v>
      </c>
      <c r="VT51"/>
      <c r="VU51" s="20">
        <f t="shared" si="933"/>
        <v>-1707.1562499999975</v>
      </c>
      <c r="VV51"/>
      <c r="VW51" s="20">
        <f t="shared" si="728"/>
        <v>11950.093750000002</v>
      </c>
      <c r="VY51" s="20">
        <f t="shared" si="729"/>
        <v>-28.452604166666667</v>
      </c>
      <c r="VZ51"/>
      <c r="WA51" s="20">
        <f t="shared" si="730"/>
        <v>-1735.6088541666641</v>
      </c>
      <c r="WB51"/>
      <c r="WC51" s="20">
        <f t="shared" si="731"/>
        <v>11921.641145833335</v>
      </c>
      <c r="WE51" s="20">
        <f t="shared" si="732"/>
        <v>-28.452604166666667</v>
      </c>
      <c r="WF51"/>
      <c r="WG51" s="20">
        <f t="shared" si="733"/>
        <v>-1764.0614583333306</v>
      </c>
      <c r="WH51"/>
      <c r="WI51" s="20">
        <f t="shared" si="734"/>
        <v>11893.18854166667</v>
      </c>
      <c r="WK51" s="20">
        <f t="shared" si="735"/>
        <v>-28.452604166666667</v>
      </c>
      <c r="WL51"/>
      <c r="WM51" s="20">
        <f t="shared" si="934"/>
        <v>-1792.5140624999972</v>
      </c>
      <c r="WN51"/>
      <c r="WO51" s="20">
        <f t="shared" si="736"/>
        <v>11864.735937500003</v>
      </c>
      <c r="WQ51" s="20">
        <f t="shared" si="737"/>
        <v>-28.452604166666667</v>
      </c>
      <c r="WR51"/>
      <c r="WS51" s="20">
        <f t="shared" si="738"/>
        <v>-1820.9666666666637</v>
      </c>
      <c r="WT51"/>
      <c r="WU51" s="20">
        <f t="shared" si="739"/>
        <v>11836.283333333336</v>
      </c>
      <c r="WW51" s="20">
        <f t="shared" si="740"/>
        <v>-28.452604166666667</v>
      </c>
      <c r="WX51"/>
      <c r="WY51" s="20">
        <f t="shared" si="741"/>
        <v>-1849.4192708333303</v>
      </c>
      <c r="WZ51"/>
      <c r="XA51" s="20">
        <f t="shared" si="742"/>
        <v>11807.83072916667</v>
      </c>
      <c r="XC51" s="20">
        <f t="shared" si="743"/>
        <v>-28.452604166666667</v>
      </c>
      <c r="XD51"/>
      <c r="XE51" s="20">
        <f t="shared" si="935"/>
        <v>-1877.8718749999969</v>
      </c>
      <c r="XF51"/>
      <c r="XG51" s="20">
        <f t="shared" si="744"/>
        <v>11779.378125000003</v>
      </c>
      <c r="XI51" s="20">
        <f t="shared" si="745"/>
        <v>-28.452604166666667</v>
      </c>
      <c r="XJ51"/>
      <c r="XK51" s="20">
        <f t="shared" si="746"/>
        <v>-1906.3244791666634</v>
      </c>
      <c r="XL51"/>
      <c r="XM51" s="20">
        <f t="shared" si="747"/>
        <v>11750.925520833336</v>
      </c>
      <c r="XO51" s="20">
        <f t="shared" si="748"/>
        <v>-28.452604166666667</v>
      </c>
      <c r="XP51"/>
      <c r="XQ51" s="20">
        <f t="shared" si="749"/>
        <v>-1934.77708333333</v>
      </c>
      <c r="XR51"/>
      <c r="XS51" s="20">
        <f t="shared" si="750"/>
        <v>11722.472916666669</v>
      </c>
      <c r="XU51" s="20">
        <f t="shared" si="751"/>
        <v>-28.452604166666667</v>
      </c>
      <c r="XV51"/>
      <c r="XW51" s="20">
        <f t="shared" si="936"/>
        <v>-1963.2296874999965</v>
      </c>
      <c r="XX51"/>
      <c r="XY51" s="20">
        <f t="shared" si="752"/>
        <v>11694.020312500004</v>
      </c>
      <c r="YA51" s="20">
        <f t="shared" si="753"/>
        <v>-28.452604166666667</v>
      </c>
      <c r="YB51"/>
      <c r="YC51" s="20">
        <f t="shared" si="754"/>
        <v>-1991.6822916666631</v>
      </c>
      <c r="YD51"/>
      <c r="YE51" s="20">
        <f t="shared" si="755"/>
        <v>11665.567708333338</v>
      </c>
      <c r="YG51" s="20">
        <f t="shared" si="756"/>
        <v>-28.452604166666667</v>
      </c>
      <c r="YH51"/>
      <c r="YI51" s="20">
        <f t="shared" si="757"/>
        <v>-2020.1348958333297</v>
      </c>
      <c r="YJ51"/>
      <c r="YK51" s="20">
        <f t="shared" si="758"/>
        <v>11637.115104166671</v>
      </c>
      <c r="YM51" s="20">
        <f t="shared" si="759"/>
        <v>-28.452604166666667</v>
      </c>
      <c r="YN51"/>
      <c r="YO51" s="20">
        <f t="shared" si="937"/>
        <v>-2048.5874999999965</v>
      </c>
      <c r="YP51"/>
      <c r="YQ51" s="20">
        <f t="shared" si="760"/>
        <v>11608.662500000004</v>
      </c>
      <c r="YS51" s="20">
        <f t="shared" si="761"/>
        <v>-28.452604166666667</v>
      </c>
      <c r="YT51"/>
      <c r="YU51" s="20">
        <f t="shared" si="762"/>
        <v>-2077.0401041666632</v>
      </c>
      <c r="YV51"/>
      <c r="YW51" s="20">
        <f t="shared" si="763"/>
        <v>11580.209895833337</v>
      </c>
      <c r="YY51" s="20">
        <f t="shared" si="764"/>
        <v>-28.452604166666667</v>
      </c>
      <c r="YZ51"/>
      <c r="ZA51" s="20">
        <f t="shared" si="765"/>
        <v>-2105.49270833333</v>
      </c>
      <c r="ZB51"/>
      <c r="ZC51" s="20">
        <f t="shared" si="766"/>
        <v>11551.75729166667</v>
      </c>
      <c r="ZE51" s="20">
        <f t="shared" si="767"/>
        <v>-28.452604166666667</v>
      </c>
      <c r="ZF51"/>
      <c r="ZG51" s="20">
        <f t="shared" si="938"/>
        <v>-2133.9453124999968</v>
      </c>
      <c r="ZH51"/>
      <c r="ZI51" s="20">
        <f t="shared" si="768"/>
        <v>11523.304687500004</v>
      </c>
      <c r="ZK51" s="20">
        <f t="shared" si="769"/>
        <v>-28.452604166666667</v>
      </c>
      <c r="ZL51"/>
      <c r="ZM51" s="20">
        <f t="shared" si="770"/>
        <v>-2162.3979166666636</v>
      </c>
      <c r="ZN51"/>
      <c r="ZO51" s="20">
        <f t="shared" si="771"/>
        <v>11494.852083333337</v>
      </c>
      <c r="ZQ51" s="20">
        <f t="shared" si="772"/>
        <v>-28.452604166666667</v>
      </c>
      <c r="ZR51"/>
      <c r="ZS51" s="20">
        <f t="shared" si="773"/>
        <v>-2190.8505208333304</v>
      </c>
      <c r="ZT51"/>
      <c r="ZU51" s="20">
        <f t="shared" si="774"/>
        <v>11466.39947916667</v>
      </c>
      <c r="ZW51" s="20">
        <f t="shared" si="775"/>
        <v>-28.452604166666667</v>
      </c>
      <c r="ZX51"/>
      <c r="ZY51" s="20">
        <f t="shared" si="939"/>
        <v>-2219.3031249999972</v>
      </c>
      <c r="ZZ51"/>
      <c r="AAA51" s="20">
        <f t="shared" si="776"/>
        <v>11437.946875000003</v>
      </c>
      <c r="AAC51" s="20">
        <f t="shared" si="777"/>
        <v>-28.452604166666667</v>
      </c>
      <c r="AAD51"/>
      <c r="AAE51" s="20">
        <f t="shared" si="778"/>
        <v>-2247.755729166664</v>
      </c>
      <c r="AAF51"/>
      <c r="AAG51" s="20">
        <f t="shared" si="779"/>
        <v>11409.494270833336</v>
      </c>
      <c r="AAI51" s="20">
        <f t="shared" si="780"/>
        <v>-28.452604166666667</v>
      </c>
      <c r="AAJ51"/>
      <c r="AAK51" s="20">
        <f t="shared" si="781"/>
        <v>-2276.2083333333308</v>
      </c>
      <c r="AAL51"/>
      <c r="AAM51" s="20">
        <f t="shared" si="782"/>
        <v>11381.04166666667</v>
      </c>
      <c r="AAO51" s="20">
        <f t="shared" si="783"/>
        <v>-28.452604166666667</v>
      </c>
      <c r="AAP51"/>
      <c r="AAQ51" s="20">
        <f t="shared" si="940"/>
        <v>-2304.6609374999975</v>
      </c>
      <c r="AAR51"/>
      <c r="AAS51" s="20">
        <f t="shared" si="784"/>
        <v>11352.589062500003</v>
      </c>
      <c r="AAU51" s="20">
        <f t="shared" si="785"/>
        <v>-28.452604166666667</v>
      </c>
      <c r="AAV51"/>
      <c r="AAW51" s="20">
        <f t="shared" si="786"/>
        <v>-2333.1135416666643</v>
      </c>
      <c r="AAX51"/>
      <c r="AAY51" s="20">
        <f t="shared" si="787"/>
        <v>11324.136458333336</v>
      </c>
      <c r="ABA51" s="20">
        <f t="shared" si="788"/>
        <v>-28.452604166666667</v>
      </c>
      <c r="ABB51" s="20">
        <f t="shared" si="789"/>
        <v>-2361.5661458333311</v>
      </c>
      <c r="ABC51" s="20">
        <f t="shared" si="790"/>
        <v>11295.683854166669</v>
      </c>
      <c r="ABD51" s="20">
        <f t="shared" si="791"/>
        <v>-28.452604166666667</v>
      </c>
      <c r="ABE51" s="20">
        <f t="shared" si="792"/>
        <v>-2390.0187499999979</v>
      </c>
      <c r="ABF51" s="20">
        <f t="shared" si="793"/>
        <v>11267.231250000003</v>
      </c>
      <c r="ABG51" s="20">
        <f t="shared" si="794"/>
        <v>-28.452604166666667</v>
      </c>
      <c r="ABH51" s="20">
        <f t="shared" si="795"/>
        <v>-2418.4713541666647</v>
      </c>
      <c r="ABI51" s="20">
        <f t="shared" si="796"/>
        <v>11238.778645833336</v>
      </c>
      <c r="ABK51" s="20">
        <f t="shared" si="797"/>
        <v>-28.452604166666667</v>
      </c>
      <c r="ABL51" s="20">
        <f t="shared" si="798"/>
        <v>-2446.9239583333315</v>
      </c>
      <c r="ABM51" s="20">
        <f t="shared" si="799"/>
        <v>11210.326041666669</v>
      </c>
      <c r="ABN51" s="20">
        <f t="shared" si="800"/>
        <v>-28.452604166666667</v>
      </c>
      <c r="ABO51" s="20">
        <f t="shared" si="801"/>
        <v>-2475.3765624999983</v>
      </c>
      <c r="ABP51" s="20">
        <f t="shared" si="802"/>
        <v>11181.873437500002</v>
      </c>
      <c r="ABQ51" s="20">
        <f t="shared" si="803"/>
        <v>-28.452604166666667</v>
      </c>
      <c r="ABR51" s="20">
        <f t="shared" si="804"/>
        <v>-2503.8291666666651</v>
      </c>
      <c r="ABS51" s="20">
        <f t="shared" si="805"/>
        <v>11153.420833333335</v>
      </c>
      <c r="ABU51" s="20">
        <f t="shared" si="806"/>
        <v>-28.452604166666667</v>
      </c>
      <c r="ABV51" s="20">
        <f t="shared" si="807"/>
        <v>-2532.2817708333318</v>
      </c>
      <c r="ABW51" s="20">
        <f t="shared" si="808"/>
        <v>11124.968229166669</v>
      </c>
      <c r="ABX51" s="20">
        <f t="shared" si="809"/>
        <v>-28.452604166666667</v>
      </c>
      <c r="ABY51" s="20">
        <f t="shared" si="810"/>
        <v>-2560.7343749999986</v>
      </c>
      <c r="ABZ51" s="20">
        <f t="shared" si="811"/>
        <v>11096.515625000002</v>
      </c>
      <c r="ACA51" s="20">
        <f t="shared" si="812"/>
        <v>-28.452604166666667</v>
      </c>
      <c r="ACB51" s="20">
        <f t="shared" si="813"/>
        <v>-2589.1869791666654</v>
      </c>
      <c r="ACC51" s="20">
        <f t="shared" si="814"/>
        <v>11068.063020833335</v>
      </c>
      <c r="ACE51" s="20">
        <f t="shared" si="815"/>
        <v>-28.452604166666667</v>
      </c>
      <c r="ACF51" s="20">
        <f t="shared" si="816"/>
        <v>-2617.6395833333322</v>
      </c>
      <c r="ACG51" s="20">
        <f t="shared" si="817"/>
        <v>11039.610416666668</v>
      </c>
      <c r="ACH51" s="20">
        <f t="shared" si="818"/>
        <v>-28.452604166666667</v>
      </c>
      <c r="ACI51" s="20">
        <f t="shared" si="819"/>
        <v>-2646.092187499999</v>
      </c>
      <c r="ACJ51" s="20">
        <f t="shared" si="820"/>
        <v>11011.157812500001</v>
      </c>
      <c r="ACK51" s="20">
        <f t="shared" si="821"/>
        <v>-28.452604166666667</v>
      </c>
      <c r="ACL51" s="20">
        <f t="shared" si="822"/>
        <v>-2674.5447916666658</v>
      </c>
      <c r="ACM51" s="20">
        <f t="shared" si="823"/>
        <v>10982.705208333335</v>
      </c>
      <c r="ACO51" s="20">
        <f t="shared" si="824"/>
        <v>-28.452604166666667</v>
      </c>
      <c r="ACP51" s="20">
        <f t="shared" si="825"/>
        <v>-2702.9973958333326</v>
      </c>
      <c r="ACQ51" s="20">
        <f t="shared" si="826"/>
        <v>10954.252604166668</v>
      </c>
      <c r="ACR51" s="20">
        <f t="shared" si="827"/>
        <v>-28.452604166666667</v>
      </c>
      <c r="ACS51" s="20">
        <f t="shared" si="828"/>
        <v>-2731.4499999999994</v>
      </c>
      <c r="ACT51" s="20">
        <f t="shared" si="829"/>
        <v>10925.800000000001</v>
      </c>
      <c r="ACU51" s="20">
        <f t="shared" si="830"/>
        <v>-28.452604166666667</v>
      </c>
      <c r="ACV51" s="20">
        <f t="shared" si="831"/>
        <v>-2759.9026041666662</v>
      </c>
      <c r="ACW51" s="20">
        <f t="shared" si="832"/>
        <v>10897.347395833334</v>
      </c>
      <c r="ACY51" s="20">
        <f t="shared" si="833"/>
        <v>-28.452604166666667</v>
      </c>
      <c r="ACZ51" s="20">
        <f t="shared" si="834"/>
        <v>-2788.3552083333329</v>
      </c>
      <c r="ADA51" s="20">
        <f t="shared" si="835"/>
        <v>10868.894791666668</v>
      </c>
      <c r="ADB51" s="20">
        <f t="shared" si="836"/>
        <v>-28.452604166666667</v>
      </c>
      <c r="ADC51" s="20">
        <f t="shared" si="837"/>
        <v>-2816.8078124999997</v>
      </c>
      <c r="ADD51" s="20">
        <f t="shared" si="838"/>
        <v>10840.442187500001</v>
      </c>
      <c r="ADE51" s="20">
        <f t="shared" si="839"/>
        <v>-28.452604166666667</v>
      </c>
      <c r="ADF51" s="20">
        <f t="shared" si="840"/>
        <v>-2845.2604166666665</v>
      </c>
      <c r="ADG51" s="20">
        <f t="shared" si="841"/>
        <v>10811.989583333334</v>
      </c>
      <c r="ADI51" s="20">
        <f t="shared" si="842"/>
        <v>-28.452604166666667</v>
      </c>
      <c r="ADJ51" s="20">
        <f t="shared" si="843"/>
        <v>-2873.7130208333333</v>
      </c>
      <c r="ADK51" s="20">
        <f t="shared" si="844"/>
        <v>10783.536979166667</v>
      </c>
      <c r="ADL51" s="20">
        <f t="shared" si="845"/>
        <v>-28.452604166666667</v>
      </c>
      <c r="ADM51" s="20">
        <f t="shared" si="846"/>
        <v>-2902.1656250000001</v>
      </c>
      <c r="ADN51" s="20">
        <f t="shared" si="847"/>
        <v>10755.084375</v>
      </c>
      <c r="ADO51" s="20">
        <f t="shared" si="848"/>
        <v>-28.452604166666667</v>
      </c>
      <c r="ADP51" s="20">
        <f t="shared" si="849"/>
        <v>-2930.6182291666669</v>
      </c>
      <c r="ADQ51" s="20">
        <f t="shared" si="850"/>
        <v>10726.631770833334</v>
      </c>
      <c r="ADS51" s="20">
        <f t="shared" si="851"/>
        <v>-28.452604166666667</v>
      </c>
      <c r="ADT51" s="20">
        <f t="shared" si="852"/>
        <v>-2959.0708333333337</v>
      </c>
      <c r="ADU51" s="20">
        <f t="shared" si="853"/>
        <v>10698.179166666667</v>
      </c>
      <c r="ADV51" s="20">
        <f t="shared" si="854"/>
        <v>-28.452604166666667</v>
      </c>
      <c r="ADW51" s="20">
        <f t="shared" si="855"/>
        <v>-2987.5234375000005</v>
      </c>
      <c r="ADX51" s="20">
        <f t="shared" si="856"/>
        <v>10669.7265625</v>
      </c>
      <c r="ADY51" s="20">
        <f t="shared" si="857"/>
        <v>-28.452604166666667</v>
      </c>
      <c r="ADZ51" s="20">
        <f t="shared" si="858"/>
        <v>-3015.9760416666672</v>
      </c>
      <c r="AEA51" s="20">
        <f t="shared" si="859"/>
        <v>10641.273958333333</v>
      </c>
      <c r="AEC51" s="20">
        <f t="shared" si="860"/>
        <v>-28.452604166666667</v>
      </c>
      <c r="AED51" s="20">
        <f t="shared" si="861"/>
        <v>-3044.428645833334</v>
      </c>
      <c r="AEE51" s="20">
        <f t="shared" si="862"/>
        <v>10612.821354166666</v>
      </c>
      <c r="AEF51" s="20">
        <f t="shared" si="863"/>
        <v>-28.452604166666667</v>
      </c>
      <c r="AEG51" s="20">
        <f t="shared" si="864"/>
        <v>-3072.8812500000008</v>
      </c>
      <c r="AEH51" s="20">
        <f t="shared" si="865"/>
        <v>10584.36875</v>
      </c>
      <c r="AEI51" s="20">
        <f t="shared" si="866"/>
        <v>-28.452604166666667</v>
      </c>
      <c r="AEJ51" s="20">
        <f t="shared" si="867"/>
        <v>-3101.3338541666676</v>
      </c>
      <c r="AEK51" s="20">
        <f t="shared" si="868"/>
        <v>10555.916145833333</v>
      </c>
      <c r="AEM51" s="20">
        <f t="shared" si="869"/>
        <v>-28.452604166666667</v>
      </c>
      <c r="AEN51" s="20">
        <f t="shared" si="870"/>
        <v>-3129.7864583333344</v>
      </c>
      <c r="AEO51" s="20">
        <f t="shared" si="871"/>
        <v>10527.463541666666</v>
      </c>
      <c r="AEP51" s="20">
        <f t="shared" si="872"/>
        <v>-28.452604166666667</v>
      </c>
      <c r="AEQ51" s="20">
        <f t="shared" si="873"/>
        <v>-3158.2390625000012</v>
      </c>
      <c r="AER51" s="20">
        <f t="shared" si="874"/>
        <v>10499.010937499999</v>
      </c>
      <c r="AES51" s="20">
        <f t="shared" si="875"/>
        <v>-28.452604166666667</v>
      </c>
      <c r="AET51" s="20">
        <f t="shared" si="876"/>
        <v>-3186.691666666668</v>
      </c>
      <c r="AEU51" s="20">
        <f t="shared" si="877"/>
        <v>10470.558333333332</v>
      </c>
      <c r="AEW51" s="20">
        <f t="shared" si="878"/>
        <v>-28.452604166666667</v>
      </c>
      <c r="AEX51" s="20">
        <f t="shared" si="879"/>
        <v>-3215.1442708333348</v>
      </c>
      <c r="AEY51" s="20">
        <f t="shared" si="880"/>
        <v>10442.105729166666</v>
      </c>
      <c r="AEZ51" s="20">
        <f t="shared" si="881"/>
        <v>-28.452604166666667</v>
      </c>
      <c r="AFA51" s="20">
        <f t="shared" si="882"/>
        <v>-3243.5968750000015</v>
      </c>
      <c r="AFB51" s="20">
        <f t="shared" si="883"/>
        <v>10413.653124999999</v>
      </c>
      <c r="AFC51" s="20">
        <f t="shared" si="884"/>
        <v>-28.452604166666667</v>
      </c>
      <c r="AFD51" s="20">
        <f t="shared" si="885"/>
        <v>-3272.0494791666683</v>
      </c>
      <c r="AFE51" s="20">
        <f t="shared" si="886"/>
        <v>10385.200520833332</v>
      </c>
      <c r="AFG51" s="20">
        <f t="shared" si="887"/>
        <v>-28.452604166666667</v>
      </c>
      <c r="AFH51" s="20">
        <f t="shared" si="888"/>
        <v>-3300.5020833333351</v>
      </c>
      <c r="AFI51" s="20">
        <f t="shared" si="889"/>
        <v>10356.747916666665</v>
      </c>
      <c r="AFJ51" s="20">
        <f t="shared" si="890"/>
        <v>-28.452604166666667</v>
      </c>
      <c r="AFK51" s="20">
        <f t="shared" si="891"/>
        <v>-3328.9546875000019</v>
      </c>
      <c r="AFL51" s="20">
        <f t="shared" si="892"/>
        <v>10328.295312499999</v>
      </c>
      <c r="AFM51" s="20">
        <f t="shared" si="893"/>
        <v>-28.452604166666667</v>
      </c>
      <c r="AFN51" s="20">
        <f t="shared" si="894"/>
        <v>-3357.4072916666687</v>
      </c>
      <c r="AFO51" s="20">
        <f t="shared" si="895"/>
        <v>10299.842708333332</v>
      </c>
      <c r="AFQ51" s="20">
        <f t="shared" si="896"/>
        <v>-28.452604166666667</v>
      </c>
      <c r="AFR51" s="20">
        <f t="shared" si="897"/>
        <v>-3385.8598958333355</v>
      </c>
      <c r="AFS51" s="20">
        <f t="shared" si="898"/>
        <v>10271.390104166665</v>
      </c>
      <c r="AFT51" s="20">
        <f t="shared" si="899"/>
        <v>-28.452604166666667</v>
      </c>
      <c r="AFU51" s="20">
        <f t="shared" si="900"/>
        <v>-3414.3125000000023</v>
      </c>
      <c r="AFV51" s="20">
        <f t="shared" si="901"/>
        <v>10242.937499999998</v>
      </c>
      <c r="AFW51" s="20">
        <f t="shared" si="902"/>
        <v>-28.452604166666667</v>
      </c>
      <c r="AFX51" s="20">
        <f t="shared" si="903"/>
        <v>-3442.7651041666691</v>
      </c>
      <c r="AFY51" s="20">
        <f t="shared" si="904"/>
        <v>10214.484895833331</v>
      </c>
      <c r="AGA51" s="20">
        <f t="shared" si="905"/>
        <v>-28.452604166666667</v>
      </c>
      <c r="AGB51" s="20">
        <f t="shared" si="906"/>
        <v>-3471.2177083333358</v>
      </c>
      <c r="AGC51" s="20">
        <f t="shared" si="907"/>
        <v>10186.032291666665</v>
      </c>
      <c r="AGD51" s="20">
        <f t="shared" si="908"/>
        <v>-28.452604166666667</v>
      </c>
      <c r="AGE51" s="20">
        <f t="shared" si="909"/>
        <v>-3499.6703125000026</v>
      </c>
      <c r="AGF51" s="20">
        <f t="shared" si="910"/>
        <v>10157.579687499998</v>
      </c>
      <c r="AGG51" s="20">
        <f t="shared" si="911"/>
        <v>-28.452604166666667</v>
      </c>
      <c r="AGH51" s="20">
        <f t="shared" si="912"/>
        <v>-3528.1229166666694</v>
      </c>
      <c r="AGI51" s="20">
        <f t="shared" si="913"/>
        <v>10129.127083333331</v>
      </c>
      <c r="AGK51" s="20">
        <f t="shared" si="914"/>
        <v>-28.452604166666667</v>
      </c>
      <c r="AGL51" s="20">
        <f t="shared" si="915"/>
        <v>-3556.5755208333362</v>
      </c>
      <c r="AGM51" s="20">
        <f t="shared" si="916"/>
        <v>10100.674479166664</v>
      </c>
      <c r="AGN51" s="20">
        <f t="shared" si="917"/>
        <v>-28.452604166666667</v>
      </c>
      <c r="AGO51" s="20">
        <f t="shared" si="918"/>
        <v>-3585.028125000003</v>
      </c>
      <c r="AGP51" s="20">
        <f t="shared" si="919"/>
        <v>10072.221874999997</v>
      </c>
      <c r="AGQ51" s="20">
        <f t="shared" si="920"/>
        <v>-28.452604166666667</v>
      </c>
      <c r="AGR51" s="20">
        <f t="shared" si="921"/>
        <v>-3613.4807291666698</v>
      </c>
      <c r="AGS51" s="20">
        <f t="shared" si="922"/>
        <v>10043.769270833331</v>
      </c>
      <c r="AGU51" s="20">
        <f t="shared" si="923"/>
        <v>-28.452604166666667</v>
      </c>
      <c r="AGV51" s="20">
        <f t="shared" si="924"/>
        <v>-3641.9333333333366</v>
      </c>
      <c r="AGW51" s="20">
        <f t="shared" si="925"/>
        <v>10015.316666666664</v>
      </c>
      <c r="AGX51" s="20">
        <f t="shared" si="926"/>
        <v>-28.452604166666667</v>
      </c>
      <c r="AGY51" s="20">
        <f t="shared" si="927"/>
        <v>-3670.3859375000034</v>
      </c>
      <c r="AGZ51" s="20">
        <f t="shared" si="928"/>
        <v>9986.8640624999971</v>
      </c>
      <c r="AHA51" s="20">
        <f t="shared" si="929"/>
        <v>-28.452604166666667</v>
      </c>
      <c r="AHB51" s="20">
        <f t="shared" si="930"/>
        <v>-3698.8385416666702</v>
      </c>
      <c r="AHC51" s="20">
        <f t="shared" si="931"/>
        <v>9958.4114583333303</v>
      </c>
    </row>
    <row r="52" spans="3:887" s="8" customFormat="1" x14ac:dyDescent="0.2">
      <c r="C52" s="5" t="s">
        <v>43</v>
      </c>
      <c r="D52" s="24">
        <v>41729</v>
      </c>
      <c r="E52" s="5">
        <v>480</v>
      </c>
      <c r="F52" s="4">
        <v>1578.75</v>
      </c>
      <c r="G52" s="7"/>
      <c r="BW52" s="20"/>
      <c r="BX52"/>
      <c r="BY52" s="20"/>
      <c r="BZ52"/>
      <c r="CA52" s="20"/>
      <c r="CC52" s="20"/>
      <c r="CD52"/>
      <c r="CE52" s="20"/>
      <c r="CF52"/>
      <c r="CG52" s="20"/>
      <c r="CI52" s="20"/>
      <c r="CJ52"/>
      <c r="CK52" s="20"/>
      <c r="CL52"/>
      <c r="CM52" s="20"/>
      <c r="CO52" s="20"/>
      <c r="CP52"/>
      <c r="CQ52" s="20"/>
      <c r="CR52"/>
      <c r="CS52" s="20"/>
      <c r="CU52" s="20"/>
      <c r="CV52"/>
      <c r="CW52" s="20"/>
      <c r="CX52"/>
      <c r="CY52" s="20"/>
      <c r="DA52" s="20"/>
      <c r="DB52"/>
      <c r="DC52" s="20"/>
      <c r="DD52"/>
      <c r="DE52" s="20"/>
      <c r="DG52" s="20"/>
      <c r="DH52"/>
      <c r="DI52" s="20"/>
      <c r="DJ52"/>
      <c r="DK52" s="20"/>
      <c r="DM52" s="20"/>
      <c r="DN52"/>
      <c r="DO52" s="20"/>
      <c r="DP52"/>
      <c r="DQ52" s="20"/>
      <c r="DS52" s="20"/>
      <c r="DT52"/>
      <c r="DU52" s="20"/>
      <c r="DV52"/>
      <c r="DW52" s="20"/>
      <c r="DY52" s="20"/>
      <c r="DZ52"/>
      <c r="EA52" s="20"/>
      <c r="EB52"/>
      <c r="EC52" s="20"/>
      <c r="EE52" s="20"/>
      <c r="EF52"/>
      <c r="EG52" s="20"/>
      <c r="EH52"/>
      <c r="EI52" s="20"/>
      <c r="EK52" s="20"/>
      <c r="EL52"/>
      <c r="EM52" s="20"/>
      <c r="EN52"/>
      <c r="EO52" s="20"/>
      <c r="EQ52" s="20"/>
      <c r="ER52"/>
      <c r="ES52" s="20"/>
      <c r="ET52"/>
      <c r="EU52" s="20"/>
      <c r="EW52" s="20"/>
      <c r="EX52"/>
      <c r="EY52" s="20"/>
      <c r="EZ52"/>
      <c r="FA52" s="20"/>
      <c r="FC52" s="20"/>
      <c r="FD52"/>
      <c r="FE52" s="20"/>
      <c r="FF52"/>
      <c r="FG52" s="20"/>
      <c r="FI52" s="20"/>
      <c r="FJ52"/>
      <c r="FK52" s="20"/>
      <c r="FL52"/>
      <c r="FM52" s="20"/>
      <c r="FO52" s="20"/>
      <c r="FP52"/>
      <c r="FQ52" s="20"/>
      <c r="FR52"/>
      <c r="FS52" s="20"/>
      <c r="FU52" s="20"/>
      <c r="FV52"/>
      <c r="FW52" s="20"/>
      <c r="FX52"/>
      <c r="FY52" s="20"/>
      <c r="GA52" s="20"/>
      <c r="GB52"/>
      <c r="GC52" s="20"/>
      <c r="GD52"/>
      <c r="GE52" s="20"/>
      <c r="GG52" s="20"/>
      <c r="GH52"/>
      <c r="GI52" s="20"/>
      <c r="GJ52"/>
      <c r="GK52" s="20"/>
      <c r="GM52" s="20"/>
      <c r="GN52"/>
      <c r="GO52" s="20"/>
      <c r="GP52"/>
      <c r="GQ52" s="20"/>
      <c r="GS52" s="20"/>
      <c r="GT52"/>
      <c r="GU52" s="20"/>
      <c r="GV52"/>
      <c r="GW52" s="20"/>
      <c r="GY52" s="20"/>
      <c r="GZ52"/>
      <c r="HA52" s="20"/>
      <c r="HB52"/>
      <c r="HC52" s="20"/>
      <c r="HE52" s="20"/>
      <c r="HF52"/>
      <c r="HG52" s="20"/>
      <c r="HH52"/>
      <c r="HI52" s="20"/>
      <c r="HK52" s="20"/>
      <c r="HL52"/>
      <c r="HM52" s="20"/>
      <c r="HN52"/>
      <c r="HO52" s="20"/>
      <c r="HQ52" s="20"/>
      <c r="HR52"/>
      <c r="HS52" s="20"/>
      <c r="HT52"/>
      <c r="HU52" s="20"/>
      <c r="HW52" s="20"/>
      <c r="HX52"/>
      <c r="HY52" s="20"/>
      <c r="HZ52"/>
      <c r="IA52" s="20"/>
      <c r="IC52" s="20">
        <f>-$F52/$E52</f>
        <v>-3.2890625</v>
      </c>
      <c r="ID52"/>
      <c r="IE52" s="20">
        <f>IC52</f>
        <v>-3.2890625</v>
      </c>
      <c r="IF52"/>
      <c r="IG52" s="20">
        <f t="shared" si="943"/>
        <v>1575.4609375</v>
      </c>
      <c r="II52" s="20">
        <f t="shared" si="554"/>
        <v>-3.2890625</v>
      </c>
      <c r="IJ52"/>
      <c r="IK52" s="20">
        <f t="shared" si="555"/>
        <v>-6.578125</v>
      </c>
      <c r="IL52"/>
      <c r="IM52" s="20">
        <f t="shared" si="556"/>
        <v>1572.171875</v>
      </c>
      <c r="IO52" s="20">
        <f t="shared" si="557"/>
        <v>-3.2890625</v>
      </c>
      <c r="IP52"/>
      <c r="IQ52" s="20">
        <f t="shared" si="558"/>
        <v>-9.8671875</v>
      </c>
      <c r="IR52"/>
      <c r="IS52" s="20">
        <f t="shared" si="559"/>
        <v>1568.8828125</v>
      </c>
      <c r="IU52" s="20">
        <f t="shared" si="560"/>
        <v>-3.2890625</v>
      </c>
      <c r="IV52"/>
      <c r="IW52" s="20">
        <f t="shared" si="561"/>
        <v>-13.15625</v>
      </c>
      <c r="IX52"/>
      <c r="IY52" s="20">
        <f t="shared" si="562"/>
        <v>1565.59375</v>
      </c>
      <c r="JA52" s="20">
        <f t="shared" si="563"/>
        <v>-3.2890625</v>
      </c>
      <c r="JB52"/>
      <c r="JC52" s="20">
        <f t="shared" si="564"/>
        <v>-16.4453125</v>
      </c>
      <c r="JD52"/>
      <c r="JE52" s="20">
        <f t="shared" si="565"/>
        <v>1562.3046875</v>
      </c>
      <c r="JG52" s="20">
        <f t="shared" si="566"/>
        <v>-3.2890625</v>
      </c>
      <c r="JH52"/>
      <c r="JI52" s="20">
        <f t="shared" si="567"/>
        <v>-19.734375</v>
      </c>
      <c r="JJ52"/>
      <c r="JK52" s="20">
        <f t="shared" si="568"/>
        <v>1559.015625</v>
      </c>
      <c r="JM52" s="20">
        <f t="shared" si="569"/>
        <v>-3.2890625</v>
      </c>
      <c r="JN52"/>
      <c r="JO52" s="20">
        <f t="shared" si="570"/>
        <v>-23.0234375</v>
      </c>
      <c r="JP52"/>
      <c r="JQ52" s="20">
        <f t="shared" si="571"/>
        <v>1555.7265625</v>
      </c>
      <c r="JS52" s="20">
        <f t="shared" si="572"/>
        <v>-3.2890625</v>
      </c>
      <c r="JT52"/>
      <c r="JU52" s="20">
        <f t="shared" si="573"/>
        <v>-26.3125</v>
      </c>
      <c r="JV52"/>
      <c r="JW52" s="20">
        <f t="shared" si="574"/>
        <v>1552.4375</v>
      </c>
      <c r="JY52" s="20">
        <f t="shared" si="575"/>
        <v>-3.2890625</v>
      </c>
      <c r="JZ52"/>
      <c r="KA52" s="20">
        <f t="shared" si="576"/>
        <v>-29.6015625</v>
      </c>
      <c r="KB52"/>
      <c r="KC52" s="20">
        <f t="shared" si="577"/>
        <v>1549.1484375</v>
      </c>
      <c r="KE52" s="20">
        <f t="shared" si="578"/>
        <v>-3.2890625</v>
      </c>
      <c r="KF52"/>
      <c r="KG52" s="20">
        <f t="shared" si="579"/>
        <v>-32.890625</v>
      </c>
      <c r="KH52"/>
      <c r="KI52" s="20">
        <f t="shared" si="580"/>
        <v>1545.859375</v>
      </c>
      <c r="KK52" s="20">
        <f t="shared" si="581"/>
        <v>-3.2890625</v>
      </c>
      <c r="KL52"/>
      <c r="KM52" s="20">
        <f t="shared" si="582"/>
        <v>-36.1796875</v>
      </c>
      <c r="KN52"/>
      <c r="KO52" s="20">
        <f t="shared" si="583"/>
        <v>1542.5703125</v>
      </c>
      <c r="KQ52" s="20">
        <f t="shared" si="584"/>
        <v>-3.2890625</v>
      </c>
      <c r="KR52"/>
      <c r="KS52" s="20">
        <f t="shared" si="585"/>
        <v>-39.46875</v>
      </c>
      <c r="KT52"/>
      <c r="KU52" s="20">
        <f t="shared" si="586"/>
        <v>1539.28125</v>
      </c>
      <c r="KW52" s="20">
        <f t="shared" si="587"/>
        <v>-3.2890625</v>
      </c>
      <c r="KX52"/>
      <c r="KY52" s="20">
        <f t="shared" si="588"/>
        <v>-42.7578125</v>
      </c>
      <c r="KZ52"/>
      <c r="LA52" s="20">
        <f t="shared" si="589"/>
        <v>1535.9921875</v>
      </c>
      <c r="LC52" s="20">
        <f t="shared" si="590"/>
        <v>-3.2890625</v>
      </c>
      <c r="LD52"/>
      <c r="LE52" s="20">
        <f t="shared" si="591"/>
        <v>-46.046875</v>
      </c>
      <c r="LF52"/>
      <c r="LG52" s="20">
        <f t="shared" si="592"/>
        <v>1532.703125</v>
      </c>
      <c r="LI52" s="20">
        <f t="shared" si="593"/>
        <v>-3.2890625</v>
      </c>
      <c r="LJ52"/>
      <c r="LK52" s="20">
        <f t="shared" si="594"/>
        <v>-49.3359375</v>
      </c>
      <c r="LL52"/>
      <c r="LM52" s="20">
        <f t="shared" si="595"/>
        <v>1529.4140625</v>
      </c>
      <c r="LO52" s="20">
        <f t="shared" si="596"/>
        <v>-3.2890625</v>
      </c>
      <c r="LP52"/>
      <c r="LQ52" s="20">
        <f t="shared" si="597"/>
        <v>-52.625</v>
      </c>
      <c r="LR52"/>
      <c r="LS52" s="20">
        <f t="shared" si="598"/>
        <v>1526.125</v>
      </c>
      <c r="LU52" s="20">
        <f t="shared" si="599"/>
        <v>-3.2890625</v>
      </c>
      <c r="LV52"/>
      <c r="LW52" s="20">
        <f t="shared" si="600"/>
        <v>-55.9140625</v>
      </c>
      <c r="LX52"/>
      <c r="LY52" s="20">
        <f t="shared" si="601"/>
        <v>1522.8359375</v>
      </c>
      <c r="MA52" s="20">
        <f t="shared" si="602"/>
        <v>-3.2890625</v>
      </c>
      <c r="MB52"/>
      <c r="MC52" s="20">
        <f t="shared" si="603"/>
        <v>-59.203125</v>
      </c>
      <c r="MD52"/>
      <c r="ME52" s="20">
        <f t="shared" si="604"/>
        <v>1519.546875</v>
      </c>
      <c r="MG52" s="20">
        <f t="shared" si="605"/>
        <v>-3.2890625</v>
      </c>
      <c r="MH52"/>
      <c r="MI52" s="20">
        <f t="shared" si="606"/>
        <v>-62.4921875</v>
      </c>
      <c r="MJ52"/>
      <c r="MK52" s="20">
        <f t="shared" si="607"/>
        <v>1516.2578125</v>
      </c>
      <c r="MM52" s="20">
        <f t="shared" si="608"/>
        <v>-3.2890625</v>
      </c>
      <c r="MN52"/>
      <c r="MO52" s="20">
        <f t="shared" si="609"/>
        <v>-65.78125</v>
      </c>
      <c r="MP52"/>
      <c r="MQ52" s="20">
        <f t="shared" si="610"/>
        <v>1512.96875</v>
      </c>
      <c r="MS52" s="20">
        <f t="shared" si="611"/>
        <v>-3.2890625</v>
      </c>
      <c r="MT52"/>
      <c r="MU52" s="20">
        <f t="shared" si="612"/>
        <v>-69.0703125</v>
      </c>
      <c r="MV52"/>
      <c r="MW52" s="20">
        <f t="shared" si="613"/>
        <v>1509.6796875</v>
      </c>
      <c r="MY52" s="20">
        <f t="shared" si="614"/>
        <v>-3.2890625</v>
      </c>
      <c r="MZ52"/>
      <c r="NA52" s="20">
        <f t="shared" si="615"/>
        <v>-72.359375</v>
      </c>
      <c r="NB52"/>
      <c r="NC52" s="20">
        <f t="shared" si="616"/>
        <v>1506.390625</v>
      </c>
      <c r="NE52" s="20">
        <f t="shared" si="617"/>
        <v>-3.2890625</v>
      </c>
      <c r="NF52"/>
      <c r="NG52" s="20">
        <f t="shared" si="618"/>
        <v>-75.6484375</v>
      </c>
      <c r="NH52"/>
      <c r="NI52" s="20">
        <f t="shared" si="619"/>
        <v>1503.1015625</v>
      </c>
      <c r="NK52" s="20">
        <f t="shared" si="620"/>
        <v>-3.2890625</v>
      </c>
      <c r="NL52"/>
      <c r="NM52" s="20">
        <f t="shared" si="621"/>
        <v>-78.9375</v>
      </c>
      <c r="NN52"/>
      <c r="NO52" s="20">
        <f t="shared" si="622"/>
        <v>1499.8125</v>
      </c>
      <c r="NQ52" s="20">
        <f t="shared" si="623"/>
        <v>-3.2890625</v>
      </c>
      <c r="NR52"/>
      <c r="NS52" s="20">
        <f t="shared" si="624"/>
        <v>-82.2265625</v>
      </c>
      <c r="NT52"/>
      <c r="NU52" s="20">
        <f t="shared" si="625"/>
        <v>1496.5234375</v>
      </c>
      <c r="NW52" s="20">
        <f t="shared" si="626"/>
        <v>-3.2890625</v>
      </c>
      <c r="NX52"/>
      <c r="NY52" s="20">
        <f t="shared" si="627"/>
        <v>-85.515625</v>
      </c>
      <c r="NZ52"/>
      <c r="OA52" s="20">
        <f t="shared" si="628"/>
        <v>1493.234375</v>
      </c>
      <c r="OC52" s="20">
        <f t="shared" si="629"/>
        <v>-3.2890625</v>
      </c>
      <c r="OD52"/>
      <c r="OE52" s="20">
        <f t="shared" si="630"/>
        <v>-88.8046875</v>
      </c>
      <c r="OF52"/>
      <c r="OG52" s="20">
        <f t="shared" si="631"/>
        <v>1489.9453125</v>
      </c>
      <c r="OI52" s="20">
        <f t="shared" si="632"/>
        <v>-3.2890625</v>
      </c>
      <c r="OJ52"/>
      <c r="OK52" s="20">
        <f t="shared" si="633"/>
        <v>-92.09375</v>
      </c>
      <c r="OL52"/>
      <c r="OM52" s="20">
        <f t="shared" si="634"/>
        <v>1486.65625</v>
      </c>
      <c r="OO52" s="20">
        <f t="shared" si="635"/>
        <v>-3.2890625</v>
      </c>
      <c r="OP52"/>
      <c r="OQ52" s="20">
        <f t="shared" si="636"/>
        <v>-95.3828125</v>
      </c>
      <c r="OR52"/>
      <c r="OS52" s="20">
        <f t="shared" si="637"/>
        <v>1483.3671875</v>
      </c>
      <c r="OU52" s="20">
        <f t="shared" si="638"/>
        <v>-3.2890625</v>
      </c>
      <c r="OV52"/>
      <c r="OW52" s="20">
        <f t="shared" si="639"/>
        <v>-98.671875</v>
      </c>
      <c r="OX52"/>
      <c r="OY52" s="20">
        <f t="shared" si="640"/>
        <v>1480.078125</v>
      </c>
      <c r="PA52" s="20">
        <f t="shared" si="641"/>
        <v>-3.2890625</v>
      </c>
      <c r="PB52"/>
      <c r="PC52" s="20">
        <f t="shared" si="642"/>
        <v>-101.9609375</v>
      </c>
      <c r="PD52"/>
      <c r="PE52" s="20">
        <f t="shared" si="643"/>
        <v>1476.7890625</v>
      </c>
      <c r="PG52" s="20">
        <f t="shared" si="644"/>
        <v>-3.2890625</v>
      </c>
      <c r="PH52"/>
      <c r="PI52" s="20">
        <f t="shared" si="645"/>
        <v>-105.25</v>
      </c>
      <c r="PJ52"/>
      <c r="PK52" s="20">
        <f t="shared" si="646"/>
        <v>1473.5</v>
      </c>
      <c r="PM52" s="20">
        <f t="shared" si="647"/>
        <v>-3.2890625</v>
      </c>
      <c r="PN52"/>
      <c r="PO52" s="20">
        <f t="shared" si="648"/>
        <v>-108.5390625</v>
      </c>
      <c r="PP52"/>
      <c r="PQ52" s="20">
        <f t="shared" si="649"/>
        <v>1470.2109375</v>
      </c>
      <c r="PS52" s="20">
        <f t="shared" si="650"/>
        <v>-3.2890625</v>
      </c>
      <c r="PT52"/>
      <c r="PU52" s="20">
        <f t="shared" si="651"/>
        <v>-111.828125</v>
      </c>
      <c r="PV52"/>
      <c r="PW52" s="20">
        <f t="shared" si="652"/>
        <v>1466.921875</v>
      </c>
      <c r="PY52" s="20">
        <f t="shared" si="653"/>
        <v>-3.2890625</v>
      </c>
      <c r="PZ52"/>
      <c r="QA52" s="20">
        <f t="shared" si="654"/>
        <v>-115.1171875</v>
      </c>
      <c r="QB52"/>
      <c r="QC52" s="20">
        <f t="shared" si="655"/>
        <v>1463.6328125</v>
      </c>
      <c r="QE52" s="20">
        <f t="shared" si="656"/>
        <v>-3.2890625</v>
      </c>
      <c r="QF52"/>
      <c r="QG52" s="20">
        <f t="shared" si="657"/>
        <v>-118.40625</v>
      </c>
      <c r="QH52"/>
      <c r="QI52" s="20">
        <f t="shared" si="658"/>
        <v>1460.34375</v>
      </c>
      <c r="QK52" s="20">
        <f t="shared" si="659"/>
        <v>-3.2890625</v>
      </c>
      <c r="QL52"/>
      <c r="QM52" s="20">
        <f t="shared" si="660"/>
        <v>-121.6953125</v>
      </c>
      <c r="QN52"/>
      <c r="QO52" s="20">
        <f t="shared" si="661"/>
        <v>1457.0546875</v>
      </c>
      <c r="QQ52" s="20">
        <f t="shared" si="662"/>
        <v>-3.2890625</v>
      </c>
      <c r="QR52"/>
      <c r="QS52" s="20">
        <f t="shared" si="663"/>
        <v>-124.984375</v>
      </c>
      <c r="QT52"/>
      <c r="QU52" s="20">
        <f t="shared" si="664"/>
        <v>1453.765625</v>
      </c>
      <c r="QW52" s="20">
        <f t="shared" si="665"/>
        <v>-3.2890625</v>
      </c>
      <c r="QX52"/>
      <c r="QY52" s="20">
        <f t="shared" si="666"/>
        <v>-128.2734375</v>
      </c>
      <c r="QZ52"/>
      <c r="RA52" s="20">
        <f t="shared" si="667"/>
        <v>1450.4765625</v>
      </c>
      <c r="RC52" s="20">
        <f t="shared" si="668"/>
        <v>-3.2890625</v>
      </c>
      <c r="RD52"/>
      <c r="RE52" s="20">
        <f t="shared" si="669"/>
        <v>-131.5625</v>
      </c>
      <c r="RF52"/>
      <c r="RG52" s="20">
        <f t="shared" si="670"/>
        <v>1447.1875</v>
      </c>
      <c r="RI52" s="20">
        <f t="shared" si="671"/>
        <v>-3.2890625</v>
      </c>
      <c r="RJ52"/>
      <c r="RK52" s="20">
        <f t="shared" si="672"/>
        <v>-134.8515625</v>
      </c>
      <c r="RL52"/>
      <c r="RM52" s="20">
        <f t="shared" si="673"/>
        <v>1443.8984375</v>
      </c>
      <c r="RO52" s="20">
        <f t="shared" si="674"/>
        <v>-3.2890625</v>
      </c>
      <c r="RP52"/>
      <c r="RQ52" s="20">
        <f t="shared" si="675"/>
        <v>-138.140625</v>
      </c>
      <c r="RR52"/>
      <c r="RS52" s="20">
        <f t="shared" si="676"/>
        <v>1440.609375</v>
      </c>
      <c r="RU52" s="20">
        <f t="shared" si="677"/>
        <v>-3.2890625</v>
      </c>
      <c r="RV52"/>
      <c r="RW52" s="20">
        <f t="shared" si="678"/>
        <v>-141.4296875</v>
      </c>
      <c r="RX52"/>
      <c r="RY52" s="20">
        <f t="shared" si="679"/>
        <v>1437.3203125</v>
      </c>
      <c r="SA52" s="20">
        <f t="shared" si="680"/>
        <v>-3.2890625</v>
      </c>
      <c r="SB52"/>
      <c r="SC52" s="20">
        <f t="shared" si="681"/>
        <v>-144.71875</v>
      </c>
      <c r="SD52"/>
      <c r="SE52" s="20">
        <f t="shared" si="682"/>
        <v>1434.03125</v>
      </c>
      <c r="SG52" s="20">
        <f t="shared" si="683"/>
        <v>-3.2890625</v>
      </c>
      <c r="SH52"/>
      <c r="SI52" s="20">
        <f t="shared" si="684"/>
        <v>-148.0078125</v>
      </c>
      <c r="SJ52"/>
      <c r="SK52" s="20">
        <f t="shared" si="685"/>
        <v>1430.7421875</v>
      </c>
      <c r="SM52" s="20">
        <f t="shared" si="686"/>
        <v>-3.2890625</v>
      </c>
      <c r="SN52"/>
      <c r="SO52" s="20">
        <f t="shared" si="687"/>
        <v>-151.296875</v>
      </c>
      <c r="SP52"/>
      <c r="SQ52" s="20">
        <f t="shared" si="688"/>
        <v>1427.453125</v>
      </c>
      <c r="SS52" s="20">
        <f t="shared" si="689"/>
        <v>-3.2890625</v>
      </c>
      <c r="ST52"/>
      <c r="SU52" s="20">
        <f t="shared" si="690"/>
        <v>-154.5859375</v>
      </c>
      <c r="SV52"/>
      <c r="SW52" s="20">
        <f t="shared" si="691"/>
        <v>1424.1640625</v>
      </c>
      <c r="SY52" s="20">
        <f t="shared" si="692"/>
        <v>-3.2890625</v>
      </c>
      <c r="SZ52"/>
      <c r="TA52" s="20">
        <f t="shared" si="693"/>
        <v>-157.875</v>
      </c>
      <c r="TB52"/>
      <c r="TC52" s="20">
        <f t="shared" si="694"/>
        <v>1420.875</v>
      </c>
      <c r="TE52" s="20">
        <f t="shared" si="695"/>
        <v>-3.2890625</v>
      </c>
      <c r="TF52"/>
      <c r="TG52" s="20">
        <f t="shared" si="696"/>
        <v>-161.1640625</v>
      </c>
      <c r="TH52"/>
      <c r="TI52" s="20">
        <f t="shared" si="697"/>
        <v>1417.5859375</v>
      </c>
      <c r="TK52" s="20">
        <f t="shared" si="698"/>
        <v>-3.2890625</v>
      </c>
      <c r="TL52"/>
      <c r="TM52" s="20">
        <f t="shared" si="699"/>
        <v>-164.453125</v>
      </c>
      <c r="TN52"/>
      <c r="TO52" s="20">
        <f t="shared" si="700"/>
        <v>1414.296875</v>
      </c>
      <c r="TQ52" s="20">
        <f t="shared" si="701"/>
        <v>-3.2890625</v>
      </c>
      <c r="TR52"/>
      <c r="TS52" s="20">
        <f t="shared" si="702"/>
        <v>-167.7421875</v>
      </c>
      <c r="TT52"/>
      <c r="TU52" s="20">
        <f t="shared" si="703"/>
        <v>1411.0078125</v>
      </c>
      <c r="TW52" s="20">
        <f t="shared" si="704"/>
        <v>-3.2890625</v>
      </c>
      <c r="TX52"/>
      <c r="TY52" s="20">
        <f t="shared" si="705"/>
        <v>-171.03125</v>
      </c>
      <c r="TZ52"/>
      <c r="UA52" s="20">
        <f t="shared" si="706"/>
        <v>1407.71875</v>
      </c>
      <c r="UC52" s="20">
        <f t="shared" si="707"/>
        <v>-3.2890625</v>
      </c>
      <c r="UD52"/>
      <c r="UE52" s="20">
        <f t="shared" si="708"/>
        <v>-174.3203125</v>
      </c>
      <c r="UF52"/>
      <c r="UG52" s="20">
        <f t="shared" si="709"/>
        <v>1404.4296875</v>
      </c>
      <c r="UI52" s="20">
        <f t="shared" si="710"/>
        <v>-3.2890625</v>
      </c>
      <c r="UJ52"/>
      <c r="UK52" s="20">
        <f t="shared" si="711"/>
        <v>-177.609375</v>
      </c>
      <c r="UL52"/>
      <c r="UM52" s="20">
        <f t="shared" si="712"/>
        <v>1401.140625</v>
      </c>
      <c r="UO52" s="20">
        <f t="shared" si="713"/>
        <v>-3.2890625</v>
      </c>
      <c r="UP52"/>
      <c r="UQ52" s="20">
        <f t="shared" si="714"/>
        <v>-180.8984375</v>
      </c>
      <c r="UR52"/>
      <c r="US52" s="20">
        <f t="shared" si="715"/>
        <v>1397.8515625</v>
      </c>
      <c r="UU52" s="20">
        <f t="shared" si="716"/>
        <v>-3.2890625</v>
      </c>
      <c r="UV52"/>
      <c r="UW52" s="20">
        <f t="shared" si="717"/>
        <v>-184.1875</v>
      </c>
      <c r="UX52"/>
      <c r="UY52" s="20">
        <f t="shared" si="718"/>
        <v>1394.5625</v>
      </c>
      <c r="VA52" s="20">
        <f t="shared" si="719"/>
        <v>-3.2890625</v>
      </c>
      <c r="VB52"/>
      <c r="VC52" s="20">
        <f t="shared" si="932"/>
        <v>-187.4765625</v>
      </c>
      <c r="VD52"/>
      <c r="VE52" s="20">
        <f t="shared" si="720"/>
        <v>1391.2734375</v>
      </c>
      <c r="VG52" s="20">
        <f t="shared" si="721"/>
        <v>-3.2890625</v>
      </c>
      <c r="VH52"/>
      <c r="VI52" s="20">
        <f t="shared" si="722"/>
        <v>-190.765625</v>
      </c>
      <c r="VJ52"/>
      <c r="VK52" s="20">
        <f t="shared" si="723"/>
        <v>1387.984375</v>
      </c>
      <c r="VM52" s="20">
        <f t="shared" si="724"/>
        <v>-3.2890625</v>
      </c>
      <c r="VN52"/>
      <c r="VO52" s="20">
        <f t="shared" si="725"/>
        <v>-194.0546875</v>
      </c>
      <c r="VP52"/>
      <c r="VQ52" s="20">
        <f t="shared" si="726"/>
        <v>1384.6953125</v>
      </c>
      <c r="VS52" s="20">
        <f t="shared" si="727"/>
        <v>-3.2890625</v>
      </c>
      <c r="VT52"/>
      <c r="VU52" s="20">
        <f t="shared" si="933"/>
        <v>-197.34375</v>
      </c>
      <c r="VV52"/>
      <c r="VW52" s="20">
        <f t="shared" si="728"/>
        <v>1381.40625</v>
      </c>
      <c r="VY52" s="20">
        <f t="shared" si="729"/>
        <v>-3.2890625</v>
      </c>
      <c r="VZ52"/>
      <c r="WA52" s="20">
        <f t="shared" si="730"/>
        <v>-200.6328125</v>
      </c>
      <c r="WB52"/>
      <c r="WC52" s="20">
        <f t="shared" si="731"/>
        <v>1378.1171875</v>
      </c>
      <c r="WE52" s="20">
        <f t="shared" si="732"/>
        <v>-3.2890625</v>
      </c>
      <c r="WF52"/>
      <c r="WG52" s="20">
        <f t="shared" si="733"/>
        <v>-203.921875</v>
      </c>
      <c r="WH52"/>
      <c r="WI52" s="20">
        <f t="shared" si="734"/>
        <v>1374.828125</v>
      </c>
      <c r="WK52" s="20">
        <f t="shared" si="735"/>
        <v>-3.2890625</v>
      </c>
      <c r="WL52"/>
      <c r="WM52" s="20">
        <f t="shared" si="934"/>
        <v>-207.2109375</v>
      </c>
      <c r="WN52"/>
      <c r="WO52" s="20">
        <f t="shared" si="736"/>
        <v>1371.5390625</v>
      </c>
      <c r="WQ52" s="20">
        <f t="shared" si="737"/>
        <v>-3.2890625</v>
      </c>
      <c r="WR52"/>
      <c r="WS52" s="20">
        <f t="shared" si="738"/>
        <v>-210.5</v>
      </c>
      <c r="WT52"/>
      <c r="WU52" s="20">
        <f t="shared" si="739"/>
        <v>1368.25</v>
      </c>
      <c r="WW52" s="20">
        <f t="shared" si="740"/>
        <v>-3.2890625</v>
      </c>
      <c r="WX52"/>
      <c r="WY52" s="20">
        <f t="shared" si="741"/>
        <v>-213.7890625</v>
      </c>
      <c r="WZ52"/>
      <c r="XA52" s="20">
        <f t="shared" si="742"/>
        <v>1364.9609375</v>
      </c>
      <c r="XC52" s="20">
        <f t="shared" si="743"/>
        <v>-3.2890625</v>
      </c>
      <c r="XD52"/>
      <c r="XE52" s="20">
        <f t="shared" si="935"/>
        <v>-217.078125</v>
      </c>
      <c r="XF52"/>
      <c r="XG52" s="20">
        <f t="shared" si="744"/>
        <v>1361.671875</v>
      </c>
      <c r="XI52" s="20">
        <f t="shared" si="745"/>
        <v>-3.2890625</v>
      </c>
      <c r="XJ52"/>
      <c r="XK52" s="20">
        <f t="shared" si="746"/>
        <v>-220.3671875</v>
      </c>
      <c r="XL52"/>
      <c r="XM52" s="20">
        <f t="shared" si="747"/>
        <v>1358.3828125</v>
      </c>
      <c r="XO52" s="20">
        <f t="shared" si="748"/>
        <v>-3.2890625</v>
      </c>
      <c r="XP52"/>
      <c r="XQ52" s="20">
        <f t="shared" si="749"/>
        <v>-223.65625</v>
      </c>
      <c r="XR52"/>
      <c r="XS52" s="20">
        <f t="shared" si="750"/>
        <v>1355.09375</v>
      </c>
      <c r="XU52" s="20">
        <f t="shared" si="751"/>
        <v>-3.2890625</v>
      </c>
      <c r="XV52"/>
      <c r="XW52" s="20">
        <f t="shared" si="936"/>
        <v>-226.9453125</v>
      </c>
      <c r="XX52"/>
      <c r="XY52" s="20">
        <f t="shared" si="752"/>
        <v>1351.8046875</v>
      </c>
      <c r="YA52" s="20">
        <f t="shared" si="753"/>
        <v>-3.2890625</v>
      </c>
      <c r="YB52"/>
      <c r="YC52" s="20">
        <f t="shared" si="754"/>
        <v>-230.234375</v>
      </c>
      <c r="YD52"/>
      <c r="YE52" s="20">
        <f t="shared" si="755"/>
        <v>1348.515625</v>
      </c>
      <c r="YG52" s="20">
        <f t="shared" si="756"/>
        <v>-3.2890625</v>
      </c>
      <c r="YH52"/>
      <c r="YI52" s="20">
        <f t="shared" si="757"/>
        <v>-233.5234375</v>
      </c>
      <c r="YJ52"/>
      <c r="YK52" s="20">
        <f t="shared" si="758"/>
        <v>1345.2265625</v>
      </c>
      <c r="YM52" s="20">
        <f t="shared" si="759"/>
        <v>-3.2890625</v>
      </c>
      <c r="YN52"/>
      <c r="YO52" s="20">
        <f t="shared" si="937"/>
        <v>-236.8125</v>
      </c>
      <c r="YP52"/>
      <c r="YQ52" s="20">
        <f t="shared" si="760"/>
        <v>1341.9375</v>
      </c>
      <c r="YS52" s="20">
        <f t="shared" si="761"/>
        <v>-3.2890625</v>
      </c>
      <c r="YT52"/>
      <c r="YU52" s="20">
        <f t="shared" si="762"/>
        <v>-240.1015625</v>
      </c>
      <c r="YV52"/>
      <c r="YW52" s="20">
        <f t="shared" si="763"/>
        <v>1338.6484375</v>
      </c>
      <c r="YY52" s="20">
        <f t="shared" si="764"/>
        <v>-3.2890625</v>
      </c>
      <c r="YZ52"/>
      <c r="ZA52" s="20">
        <f t="shared" si="765"/>
        <v>-243.390625</v>
      </c>
      <c r="ZB52"/>
      <c r="ZC52" s="20">
        <f t="shared" si="766"/>
        <v>1335.359375</v>
      </c>
      <c r="ZE52" s="20">
        <f t="shared" si="767"/>
        <v>-3.2890625</v>
      </c>
      <c r="ZF52"/>
      <c r="ZG52" s="20">
        <f t="shared" si="938"/>
        <v>-246.6796875</v>
      </c>
      <c r="ZH52"/>
      <c r="ZI52" s="20">
        <f t="shared" si="768"/>
        <v>1332.0703125</v>
      </c>
      <c r="ZK52" s="20">
        <f t="shared" si="769"/>
        <v>-3.2890625</v>
      </c>
      <c r="ZL52"/>
      <c r="ZM52" s="20">
        <f t="shared" si="770"/>
        <v>-249.96875</v>
      </c>
      <c r="ZN52"/>
      <c r="ZO52" s="20">
        <f t="shared" si="771"/>
        <v>1328.78125</v>
      </c>
      <c r="ZQ52" s="20">
        <f t="shared" si="772"/>
        <v>-3.2890625</v>
      </c>
      <c r="ZR52"/>
      <c r="ZS52" s="20">
        <f t="shared" si="773"/>
        <v>-253.2578125</v>
      </c>
      <c r="ZT52"/>
      <c r="ZU52" s="20">
        <f t="shared" si="774"/>
        <v>1325.4921875</v>
      </c>
      <c r="ZW52" s="20">
        <f t="shared" si="775"/>
        <v>-3.2890625</v>
      </c>
      <c r="ZX52"/>
      <c r="ZY52" s="20">
        <f t="shared" si="939"/>
        <v>-256.546875</v>
      </c>
      <c r="ZZ52"/>
      <c r="AAA52" s="20">
        <f t="shared" si="776"/>
        <v>1322.203125</v>
      </c>
      <c r="AAC52" s="20">
        <f t="shared" si="777"/>
        <v>-3.2890625</v>
      </c>
      <c r="AAD52"/>
      <c r="AAE52" s="20">
        <f t="shared" si="778"/>
        <v>-259.8359375</v>
      </c>
      <c r="AAF52"/>
      <c r="AAG52" s="20">
        <f t="shared" si="779"/>
        <v>1318.9140625</v>
      </c>
      <c r="AAI52" s="20">
        <f t="shared" si="780"/>
        <v>-3.2890625</v>
      </c>
      <c r="AAJ52"/>
      <c r="AAK52" s="20">
        <f t="shared" si="781"/>
        <v>-263.125</v>
      </c>
      <c r="AAL52"/>
      <c r="AAM52" s="20">
        <f t="shared" si="782"/>
        <v>1315.625</v>
      </c>
      <c r="AAO52" s="20">
        <f t="shared" si="783"/>
        <v>-3.2890625</v>
      </c>
      <c r="AAP52"/>
      <c r="AAQ52" s="20">
        <f t="shared" si="940"/>
        <v>-266.4140625</v>
      </c>
      <c r="AAR52"/>
      <c r="AAS52" s="20">
        <f t="shared" si="784"/>
        <v>1312.3359375</v>
      </c>
      <c r="AAU52" s="20">
        <f t="shared" si="785"/>
        <v>-3.2890625</v>
      </c>
      <c r="AAV52"/>
      <c r="AAW52" s="20">
        <f t="shared" si="786"/>
        <v>-269.703125</v>
      </c>
      <c r="AAX52"/>
      <c r="AAY52" s="20">
        <f t="shared" si="787"/>
        <v>1309.046875</v>
      </c>
      <c r="ABA52" s="20">
        <f t="shared" si="788"/>
        <v>-3.2890625</v>
      </c>
      <c r="ABB52" s="20">
        <f t="shared" si="789"/>
        <v>-272.9921875</v>
      </c>
      <c r="ABC52" s="20">
        <f t="shared" si="790"/>
        <v>1305.7578125</v>
      </c>
      <c r="ABD52" s="20">
        <f t="shared" si="791"/>
        <v>-3.2890625</v>
      </c>
      <c r="ABE52" s="20">
        <f t="shared" si="792"/>
        <v>-276.28125</v>
      </c>
      <c r="ABF52" s="20">
        <f t="shared" si="793"/>
        <v>1302.46875</v>
      </c>
      <c r="ABG52" s="20">
        <f t="shared" si="794"/>
        <v>-3.2890625</v>
      </c>
      <c r="ABH52" s="20">
        <f t="shared" si="795"/>
        <v>-279.5703125</v>
      </c>
      <c r="ABI52" s="20">
        <f t="shared" si="796"/>
        <v>1299.1796875</v>
      </c>
      <c r="ABK52" s="20">
        <f t="shared" si="797"/>
        <v>-3.2890625</v>
      </c>
      <c r="ABL52" s="20">
        <f t="shared" si="798"/>
        <v>-282.859375</v>
      </c>
      <c r="ABM52" s="20">
        <f t="shared" si="799"/>
        <v>1295.890625</v>
      </c>
      <c r="ABN52" s="20">
        <f t="shared" si="800"/>
        <v>-3.2890625</v>
      </c>
      <c r="ABO52" s="20">
        <f t="shared" si="801"/>
        <v>-286.1484375</v>
      </c>
      <c r="ABP52" s="20">
        <f t="shared" si="802"/>
        <v>1292.6015625</v>
      </c>
      <c r="ABQ52" s="20">
        <f t="shared" si="803"/>
        <v>-3.2890625</v>
      </c>
      <c r="ABR52" s="20">
        <f t="shared" si="804"/>
        <v>-289.4375</v>
      </c>
      <c r="ABS52" s="20">
        <f t="shared" si="805"/>
        <v>1289.3125</v>
      </c>
      <c r="ABU52" s="20">
        <f t="shared" si="806"/>
        <v>-3.2890625</v>
      </c>
      <c r="ABV52" s="20">
        <f t="shared" si="807"/>
        <v>-292.7265625</v>
      </c>
      <c r="ABW52" s="20">
        <f t="shared" si="808"/>
        <v>1286.0234375</v>
      </c>
      <c r="ABX52" s="20">
        <f t="shared" si="809"/>
        <v>-3.2890625</v>
      </c>
      <c r="ABY52" s="20">
        <f t="shared" si="810"/>
        <v>-296.015625</v>
      </c>
      <c r="ABZ52" s="20">
        <f t="shared" si="811"/>
        <v>1282.734375</v>
      </c>
      <c r="ACA52" s="20">
        <f t="shared" si="812"/>
        <v>-3.2890625</v>
      </c>
      <c r="ACB52" s="20">
        <f t="shared" si="813"/>
        <v>-299.3046875</v>
      </c>
      <c r="ACC52" s="20">
        <f t="shared" si="814"/>
        <v>1279.4453125</v>
      </c>
      <c r="ACE52" s="20">
        <f t="shared" si="815"/>
        <v>-3.2890625</v>
      </c>
      <c r="ACF52" s="20">
        <f t="shared" si="816"/>
        <v>-302.59375</v>
      </c>
      <c r="ACG52" s="20">
        <f t="shared" si="817"/>
        <v>1276.15625</v>
      </c>
      <c r="ACH52" s="20">
        <f t="shared" si="818"/>
        <v>-3.2890625</v>
      </c>
      <c r="ACI52" s="20">
        <f t="shared" si="819"/>
        <v>-305.8828125</v>
      </c>
      <c r="ACJ52" s="20">
        <f t="shared" si="820"/>
        <v>1272.8671875</v>
      </c>
      <c r="ACK52" s="20">
        <f t="shared" si="821"/>
        <v>-3.2890625</v>
      </c>
      <c r="ACL52" s="20">
        <f t="shared" si="822"/>
        <v>-309.171875</v>
      </c>
      <c r="ACM52" s="20">
        <f t="shared" si="823"/>
        <v>1269.578125</v>
      </c>
      <c r="ACO52" s="20">
        <f t="shared" si="824"/>
        <v>-3.2890625</v>
      </c>
      <c r="ACP52" s="20">
        <f t="shared" si="825"/>
        <v>-312.4609375</v>
      </c>
      <c r="ACQ52" s="20">
        <f t="shared" si="826"/>
        <v>1266.2890625</v>
      </c>
      <c r="ACR52" s="20">
        <f t="shared" si="827"/>
        <v>-3.2890625</v>
      </c>
      <c r="ACS52" s="20">
        <f t="shared" si="828"/>
        <v>-315.75</v>
      </c>
      <c r="ACT52" s="20">
        <f t="shared" si="829"/>
        <v>1263</v>
      </c>
      <c r="ACU52" s="20">
        <f t="shared" si="830"/>
        <v>-3.2890625</v>
      </c>
      <c r="ACV52" s="20">
        <f t="shared" si="831"/>
        <v>-319.0390625</v>
      </c>
      <c r="ACW52" s="20">
        <f t="shared" si="832"/>
        <v>1259.7109375</v>
      </c>
      <c r="ACY52" s="20">
        <f t="shared" si="833"/>
        <v>-3.2890625</v>
      </c>
      <c r="ACZ52" s="20">
        <f t="shared" si="834"/>
        <v>-322.328125</v>
      </c>
      <c r="ADA52" s="20">
        <f t="shared" si="835"/>
        <v>1256.421875</v>
      </c>
      <c r="ADB52" s="20">
        <f t="shared" si="836"/>
        <v>-3.2890625</v>
      </c>
      <c r="ADC52" s="20">
        <f t="shared" si="837"/>
        <v>-325.6171875</v>
      </c>
      <c r="ADD52" s="20">
        <f t="shared" si="838"/>
        <v>1253.1328125</v>
      </c>
      <c r="ADE52" s="20">
        <f t="shared" si="839"/>
        <v>-3.2890625</v>
      </c>
      <c r="ADF52" s="20">
        <f t="shared" si="840"/>
        <v>-328.90625</v>
      </c>
      <c r="ADG52" s="20">
        <f t="shared" si="841"/>
        <v>1249.84375</v>
      </c>
      <c r="ADI52" s="20">
        <f t="shared" si="842"/>
        <v>-3.2890625</v>
      </c>
      <c r="ADJ52" s="20">
        <f t="shared" si="843"/>
        <v>-332.1953125</v>
      </c>
      <c r="ADK52" s="20">
        <f t="shared" si="844"/>
        <v>1246.5546875</v>
      </c>
      <c r="ADL52" s="20">
        <f t="shared" si="845"/>
        <v>-3.2890625</v>
      </c>
      <c r="ADM52" s="20">
        <f t="shared" si="846"/>
        <v>-335.484375</v>
      </c>
      <c r="ADN52" s="20">
        <f t="shared" si="847"/>
        <v>1243.265625</v>
      </c>
      <c r="ADO52" s="20">
        <f t="shared" si="848"/>
        <v>-3.2890625</v>
      </c>
      <c r="ADP52" s="20">
        <f t="shared" si="849"/>
        <v>-338.7734375</v>
      </c>
      <c r="ADQ52" s="20">
        <f t="shared" si="850"/>
        <v>1239.9765625</v>
      </c>
      <c r="ADS52" s="20">
        <f t="shared" si="851"/>
        <v>-3.2890625</v>
      </c>
      <c r="ADT52" s="20">
        <f t="shared" si="852"/>
        <v>-342.0625</v>
      </c>
      <c r="ADU52" s="20">
        <f t="shared" si="853"/>
        <v>1236.6875</v>
      </c>
      <c r="ADV52" s="20">
        <f t="shared" si="854"/>
        <v>-3.2890625</v>
      </c>
      <c r="ADW52" s="20">
        <f t="shared" si="855"/>
        <v>-345.3515625</v>
      </c>
      <c r="ADX52" s="20">
        <f t="shared" si="856"/>
        <v>1233.3984375</v>
      </c>
      <c r="ADY52" s="20">
        <f t="shared" si="857"/>
        <v>-3.2890625</v>
      </c>
      <c r="ADZ52" s="20">
        <f t="shared" si="858"/>
        <v>-348.640625</v>
      </c>
      <c r="AEA52" s="20">
        <f t="shared" si="859"/>
        <v>1230.109375</v>
      </c>
      <c r="AEC52" s="20">
        <f t="shared" si="860"/>
        <v>-3.2890625</v>
      </c>
      <c r="AED52" s="20">
        <f t="shared" si="861"/>
        <v>-351.9296875</v>
      </c>
      <c r="AEE52" s="20">
        <f t="shared" si="862"/>
        <v>1226.8203125</v>
      </c>
      <c r="AEF52" s="20">
        <f t="shared" si="863"/>
        <v>-3.2890625</v>
      </c>
      <c r="AEG52" s="20">
        <f t="shared" si="864"/>
        <v>-355.21875</v>
      </c>
      <c r="AEH52" s="20">
        <f t="shared" si="865"/>
        <v>1223.53125</v>
      </c>
      <c r="AEI52" s="20">
        <f t="shared" si="866"/>
        <v>-3.2890625</v>
      </c>
      <c r="AEJ52" s="20">
        <f t="shared" si="867"/>
        <v>-358.5078125</v>
      </c>
      <c r="AEK52" s="20">
        <f t="shared" si="868"/>
        <v>1220.2421875</v>
      </c>
      <c r="AEM52" s="20">
        <f t="shared" si="869"/>
        <v>-3.2890625</v>
      </c>
      <c r="AEN52" s="20">
        <f t="shared" si="870"/>
        <v>-361.796875</v>
      </c>
      <c r="AEO52" s="20">
        <f t="shared" si="871"/>
        <v>1216.953125</v>
      </c>
      <c r="AEP52" s="20">
        <f t="shared" si="872"/>
        <v>-3.2890625</v>
      </c>
      <c r="AEQ52" s="20">
        <f t="shared" si="873"/>
        <v>-365.0859375</v>
      </c>
      <c r="AER52" s="20">
        <f t="shared" si="874"/>
        <v>1213.6640625</v>
      </c>
      <c r="AES52" s="20">
        <f t="shared" si="875"/>
        <v>-3.2890625</v>
      </c>
      <c r="AET52" s="20">
        <f t="shared" si="876"/>
        <v>-368.375</v>
      </c>
      <c r="AEU52" s="20">
        <f t="shared" si="877"/>
        <v>1210.375</v>
      </c>
      <c r="AEW52" s="20">
        <f t="shared" si="878"/>
        <v>-3.2890625</v>
      </c>
      <c r="AEX52" s="20">
        <f t="shared" si="879"/>
        <v>-371.6640625</v>
      </c>
      <c r="AEY52" s="20">
        <f t="shared" si="880"/>
        <v>1207.0859375</v>
      </c>
      <c r="AEZ52" s="20">
        <f t="shared" si="881"/>
        <v>-3.2890625</v>
      </c>
      <c r="AFA52" s="20">
        <f t="shared" si="882"/>
        <v>-374.953125</v>
      </c>
      <c r="AFB52" s="20">
        <f t="shared" si="883"/>
        <v>1203.796875</v>
      </c>
      <c r="AFC52" s="20">
        <f t="shared" si="884"/>
        <v>-3.2890625</v>
      </c>
      <c r="AFD52" s="20">
        <f t="shared" si="885"/>
        <v>-378.2421875</v>
      </c>
      <c r="AFE52" s="20">
        <f t="shared" si="886"/>
        <v>1200.5078125</v>
      </c>
      <c r="AFG52" s="20">
        <f t="shared" si="887"/>
        <v>-3.2890625</v>
      </c>
      <c r="AFH52" s="20">
        <f t="shared" si="888"/>
        <v>-381.53125</v>
      </c>
      <c r="AFI52" s="20">
        <f t="shared" si="889"/>
        <v>1197.21875</v>
      </c>
      <c r="AFJ52" s="20">
        <f t="shared" si="890"/>
        <v>-3.2890625</v>
      </c>
      <c r="AFK52" s="20">
        <f t="shared" si="891"/>
        <v>-384.8203125</v>
      </c>
      <c r="AFL52" s="20">
        <f t="shared" si="892"/>
        <v>1193.9296875</v>
      </c>
      <c r="AFM52" s="20">
        <f t="shared" si="893"/>
        <v>-3.2890625</v>
      </c>
      <c r="AFN52" s="20">
        <f t="shared" si="894"/>
        <v>-388.109375</v>
      </c>
      <c r="AFO52" s="20">
        <f t="shared" si="895"/>
        <v>1190.640625</v>
      </c>
      <c r="AFQ52" s="20">
        <f t="shared" si="896"/>
        <v>-3.2890625</v>
      </c>
      <c r="AFR52" s="20">
        <f t="shared" si="897"/>
        <v>-391.3984375</v>
      </c>
      <c r="AFS52" s="20">
        <f t="shared" si="898"/>
        <v>1187.3515625</v>
      </c>
      <c r="AFT52" s="20">
        <f t="shared" si="899"/>
        <v>-3.2890625</v>
      </c>
      <c r="AFU52" s="20">
        <f t="shared" si="900"/>
        <v>-394.6875</v>
      </c>
      <c r="AFV52" s="20">
        <f t="shared" si="901"/>
        <v>1184.0625</v>
      </c>
      <c r="AFW52" s="20">
        <f t="shared" si="902"/>
        <v>-3.2890625</v>
      </c>
      <c r="AFX52" s="20">
        <f t="shared" si="903"/>
        <v>-397.9765625</v>
      </c>
      <c r="AFY52" s="20">
        <f t="shared" si="904"/>
        <v>1180.7734375</v>
      </c>
      <c r="AGA52" s="20">
        <f t="shared" si="905"/>
        <v>-3.2890625</v>
      </c>
      <c r="AGB52" s="20">
        <f t="shared" si="906"/>
        <v>-401.265625</v>
      </c>
      <c r="AGC52" s="20">
        <f t="shared" si="907"/>
        <v>1177.484375</v>
      </c>
      <c r="AGD52" s="20">
        <f t="shared" si="908"/>
        <v>-3.2890625</v>
      </c>
      <c r="AGE52" s="20">
        <f t="shared" si="909"/>
        <v>-404.5546875</v>
      </c>
      <c r="AGF52" s="20">
        <f t="shared" si="910"/>
        <v>1174.1953125</v>
      </c>
      <c r="AGG52" s="20">
        <f t="shared" si="911"/>
        <v>-3.2890625</v>
      </c>
      <c r="AGH52" s="20">
        <f t="shared" si="912"/>
        <v>-407.84375</v>
      </c>
      <c r="AGI52" s="20">
        <f t="shared" si="913"/>
        <v>1170.90625</v>
      </c>
      <c r="AGK52" s="20">
        <f t="shared" si="914"/>
        <v>-3.2890625</v>
      </c>
      <c r="AGL52" s="20">
        <f t="shared" si="915"/>
        <v>-411.1328125</v>
      </c>
      <c r="AGM52" s="20">
        <f t="shared" si="916"/>
        <v>1167.6171875</v>
      </c>
      <c r="AGN52" s="20">
        <f t="shared" si="917"/>
        <v>-3.2890625</v>
      </c>
      <c r="AGO52" s="20">
        <f t="shared" si="918"/>
        <v>-414.421875</v>
      </c>
      <c r="AGP52" s="20">
        <f t="shared" si="919"/>
        <v>1164.328125</v>
      </c>
      <c r="AGQ52" s="20">
        <f t="shared" si="920"/>
        <v>-3.2890625</v>
      </c>
      <c r="AGR52" s="20">
        <f t="shared" si="921"/>
        <v>-417.7109375</v>
      </c>
      <c r="AGS52" s="20">
        <f t="shared" si="922"/>
        <v>1161.0390625</v>
      </c>
      <c r="AGU52" s="20">
        <f t="shared" si="923"/>
        <v>-3.2890625</v>
      </c>
      <c r="AGV52" s="20">
        <f t="shared" si="924"/>
        <v>-421</v>
      </c>
      <c r="AGW52" s="20">
        <f t="shared" si="925"/>
        <v>1157.75</v>
      </c>
      <c r="AGX52" s="20">
        <f t="shared" si="926"/>
        <v>-3.2890625</v>
      </c>
      <c r="AGY52" s="20">
        <f t="shared" si="927"/>
        <v>-424.2890625</v>
      </c>
      <c r="AGZ52" s="20">
        <f t="shared" si="928"/>
        <v>1154.4609375</v>
      </c>
      <c r="AHA52" s="20">
        <f t="shared" si="929"/>
        <v>-3.2890625</v>
      </c>
      <c r="AHB52" s="20">
        <f t="shared" si="930"/>
        <v>-427.578125</v>
      </c>
      <c r="AHC52" s="20">
        <f t="shared" si="931"/>
        <v>1151.171875</v>
      </c>
    </row>
    <row r="53" spans="3:887" s="8" customFormat="1" x14ac:dyDescent="0.2">
      <c r="C53" s="5" t="s">
        <v>44</v>
      </c>
      <c r="D53" s="24">
        <v>41790</v>
      </c>
      <c r="E53" s="5">
        <v>480</v>
      </c>
      <c r="F53" s="4">
        <v>5308.05</v>
      </c>
      <c r="G53" s="7"/>
      <c r="BW53" s="20"/>
      <c r="BX53"/>
      <c r="BY53" s="20"/>
      <c r="BZ53"/>
      <c r="CA53" s="20"/>
      <c r="CC53" s="20"/>
      <c r="CD53"/>
      <c r="CE53" s="20"/>
      <c r="CF53"/>
      <c r="CG53" s="20"/>
      <c r="CI53" s="20"/>
      <c r="CJ53"/>
      <c r="CK53" s="20"/>
      <c r="CL53"/>
      <c r="CM53" s="20"/>
      <c r="CO53" s="20"/>
      <c r="CP53"/>
      <c r="CQ53" s="20"/>
      <c r="CR53"/>
      <c r="CS53" s="20"/>
      <c r="CU53" s="20"/>
      <c r="CV53"/>
      <c r="CW53" s="20"/>
      <c r="CX53"/>
      <c r="CY53" s="20"/>
      <c r="DA53" s="20"/>
      <c r="DB53"/>
      <c r="DC53" s="20"/>
      <c r="DD53"/>
      <c r="DE53" s="20"/>
      <c r="DG53" s="20"/>
      <c r="DH53"/>
      <c r="DI53" s="20"/>
      <c r="DJ53"/>
      <c r="DK53" s="20"/>
      <c r="DM53" s="20"/>
      <c r="DN53"/>
      <c r="DO53" s="20"/>
      <c r="DP53"/>
      <c r="DQ53" s="20"/>
      <c r="DS53" s="20"/>
      <c r="DT53"/>
      <c r="DU53" s="20"/>
      <c r="DV53"/>
      <c r="DW53" s="20"/>
      <c r="DY53" s="20"/>
      <c r="DZ53"/>
      <c r="EA53" s="20"/>
      <c r="EB53"/>
      <c r="EC53" s="20"/>
      <c r="EE53" s="20"/>
      <c r="EF53"/>
      <c r="EG53" s="20"/>
      <c r="EH53"/>
      <c r="EI53" s="20"/>
      <c r="EK53" s="20"/>
      <c r="EL53"/>
      <c r="EM53" s="20"/>
      <c r="EN53"/>
      <c r="EO53" s="20"/>
      <c r="EQ53" s="20"/>
      <c r="ER53"/>
      <c r="ES53" s="20"/>
      <c r="ET53"/>
      <c r="EU53" s="20"/>
      <c r="EW53" s="20"/>
      <c r="EX53"/>
      <c r="EY53" s="20"/>
      <c r="EZ53"/>
      <c r="FA53" s="20"/>
      <c r="FC53" s="20"/>
      <c r="FD53"/>
      <c r="FE53" s="20"/>
      <c r="FF53"/>
      <c r="FG53" s="20"/>
      <c r="FI53" s="20"/>
      <c r="FJ53"/>
      <c r="FK53" s="20"/>
      <c r="FL53"/>
      <c r="FM53" s="20"/>
      <c r="FO53" s="20"/>
      <c r="FP53"/>
      <c r="FQ53" s="20"/>
      <c r="FR53"/>
      <c r="FS53" s="20"/>
      <c r="FU53" s="20"/>
      <c r="FV53"/>
      <c r="FW53" s="20"/>
      <c r="FX53"/>
      <c r="FY53" s="20"/>
      <c r="GA53" s="20"/>
      <c r="GB53"/>
      <c r="GC53" s="20"/>
      <c r="GD53"/>
      <c r="GE53" s="20"/>
      <c r="GG53" s="20"/>
      <c r="GH53"/>
      <c r="GI53" s="20"/>
      <c r="GJ53"/>
      <c r="GK53" s="20"/>
      <c r="GM53" s="20"/>
      <c r="GN53"/>
      <c r="GO53" s="20"/>
      <c r="GP53"/>
      <c r="GQ53" s="20"/>
      <c r="GS53" s="20"/>
      <c r="GT53"/>
      <c r="GU53" s="20"/>
      <c r="GV53"/>
      <c r="GW53" s="20"/>
      <c r="GY53" s="20"/>
      <c r="GZ53"/>
      <c r="HA53" s="20"/>
      <c r="HB53"/>
      <c r="HC53" s="20"/>
      <c r="HE53" s="20"/>
      <c r="HF53"/>
      <c r="HG53" s="20"/>
      <c r="HH53"/>
      <c r="HI53" s="20"/>
      <c r="HK53" s="20"/>
      <c r="HL53"/>
      <c r="HM53" s="20"/>
      <c r="HN53"/>
      <c r="HO53" s="20"/>
      <c r="HQ53" s="20"/>
      <c r="HR53"/>
      <c r="HS53" s="20"/>
      <c r="HT53"/>
      <c r="HU53" s="20"/>
      <c r="HW53" s="20"/>
      <c r="HX53"/>
      <c r="HY53" s="20"/>
      <c r="HZ53"/>
      <c r="IA53" s="20"/>
      <c r="IC53" s="20"/>
      <c r="ID53"/>
      <c r="IE53" s="20"/>
      <c r="IF53"/>
      <c r="IG53" s="20"/>
      <c r="II53" s="20"/>
      <c r="IJ53"/>
      <c r="IK53" s="20"/>
      <c r="IL53"/>
      <c r="IM53" s="20"/>
      <c r="IO53" s="20">
        <f>-$F53/$E53</f>
        <v>-11.0584375</v>
      </c>
      <c r="IP53"/>
      <c r="IQ53" s="20">
        <f>IO53</f>
        <v>-11.0584375</v>
      </c>
      <c r="IR53"/>
      <c r="IS53" s="20">
        <f t="shared" ref="IS53" si="944">$F53+IQ53</f>
        <v>5296.9915625000003</v>
      </c>
      <c r="IU53" s="20">
        <f t="shared" si="560"/>
        <v>-11.0584375</v>
      </c>
      <c r="IV53"/>
      <c r="IW53" s="20">
        <f t="shared" si="561"/>
        <v>-22.116875</v>
      </c>
      <c r="IX53"/>
      <c r="IY53" s="20">
        <f t="shared" si="562"/>
        <v>5285.9331250000005</v>
      </c>
      <c r="JA53" s="20">
        <f t="shared" si="563"/>
        <v>-11.0584375</v>
      </c>
      <c r="JB53"/>
      <c r="JC53" s="20">
        <f t="shared" si="564"/>
        <v>-33.175312500000004</v>
      </c>
      <c r="JD53"/>
      <c r="JE53" s="20">
        <f t="shared" si="565"/>
        <v>5274.8746875000006</v>
      </c>
      <c r="JG53" s="20">
        <f t="shared" si="566"/>
        <v>-11.0584375</v>
      </c>
      <c r="JH53"/>
      <c r="JI53" s="20">
        <f t="shared" si="567"/>
        <v>-44.233750000000001</v>
      </c>
      <c r="JJ53"/>
      <c r="JK53" s="20">
        <f t="shared" si="568"/>
        <v>5263.8162499999999</v>
      </c>
      <c r="JM53" s="20">
        <f t="shared" si="569"/>
        <v>-11.0584375</v>
      </c>
      <c r="JN53"/>
      <c r="JO53" s="20">
        <f t="shared" si="570"/>
        <v>-55.292187499999997</v>
      </c>
      <c r="JP53"/>
      <c r="JQ53" s="20">
        <f t="shared" si="571"/>
        <v>5252.7578125</v>
      </c>
      <c r="JS53" s="20">
        <f t="shared" si="572"/>
        <v>-11.0584375</v>
      </c>
      <c r="JT53"/>
      <c r="JU53" s="20">
        <f t="shared" si="573"/>
        <v>-66.350624999999994</v>
      </c>
      <c r="JV53"/>
      <c r="JW53" s="20">
        <f t="shared" si="574"/>
        <v>5241.6993750000001</v>
      </c>
      <c r="JY53" s="20">
        <f t="shared" si="575"/>
        <v>-11.0584375</v>
      </c>
      <c r="JZ53"/>
      <c r="KA53" s="20">
        <f t="shared" si="576"/>
        <v>-77.40906249999999</v>
      </c>
      <c r="KB53"/>
      <c r="KC53" s="20">
        <f t="shared" si="577"/>
        <v>5230.6409375000003</v>
      </c>
      <c r="KE53" s="20">
        <f t="shared" si="578"/>
        <v>-11.0584375</v>
      </c>
      <c r="KF53"/>
      <c r="KG53" s="20">
        <f t="shared" si="579"/>
        <v>-88.467499999999987</v>
      </c>
      <c r="KH53"/>
      <c r="KI53" s="20">
        <f t="shared" si="580"/>
        <v>5219.5825000000004</v>
      </c>
      <c r="KK53" s="20">
        <f t="shared" si="581"/>
        <v>-11.0584375</v>
      </c>
      <c r="KL53"/>
      <c r="KM53" s="20">
        <f t="shared" si="582"/>
        <v>-99.525937499999984</v>
      </c>
      <c r="KN53"/>
      <c r="KO53" s="20">
        <f t="shared" si="583"/>
        <v>5208.5240625000006</v>
      </c>
      <c r="KQ53" s="20">
        <f t="shared" si="584"/>
        <v>-11.0584375</v>
      </c>
      <c r="KR53"/>
      <c r="KS53" s="20">
        <f t="shared" si="585"/>
        <v>-110.58437499999998</v>
      </c>
      <c r="KT53"/>
      <c r="KU53" s="20">
        <f t="shared" si="586"/>
        <v>5197.4656249999998</v>
      </c>
      <c r="KW53" s="20">
        <f t="shared" si="587"/>
        <v>-11.0584375</v>
      </c>
      <c r="KX53"/>
      <c r="KY53" s="20">
        <f t="shared" si="588"/>
        <v>-121.64281249999998</v>
      </c>
      <c r="KZ53"/>
      <c r="LA53" s="20">
        <f t="shared" si="589"/>
        <v>5186.4071875</v>
      </c>
      <c r="LC53" s="20">
        <f t="shared" si="590"/>
        <v>-11.0584375</v>
      </c>
      <c r="LD53"/>
      <c r="LE53" s="20">
        <f t="shared" si="591"/>
        <v>-132.70124999999999</v>
      </c>
      <c r="LF53"/>
      <c r="LG53" s="20">
        <f t="shared" si="592"/>
        <v>5175.3487500000001</v>
      </c>
      <c r="LI53" s="20">
        <f t="shared" si="593"/>
        <v>-11.0584375</v>
      </c>
      <c r="LJ53"/>
      <c r="LK53" s="20">
        <f t="shared" si="594"/>
        <v>-143.75968749999998</v>
      </c>
      <c r="LL53"/>
      <c r="LM53" s="20">
        <f t="shared" si="595"/>
        <v>5164.2903125000003</v>
      </c>
      <c r="LO53" s="20">
        <f t="shared" si="596"/>
        <v>-11.0584375</v>
      </c>
      <c r="LP53"/>
      <c r="LQ53" s="20">
        <f t="shared" si="597"/>
        <v>-154.81812499999998</v>
      </c>
      <c r="LR53"/>
      <c r="LS53" s="20">
        <f t="shared" si="598"/>
        <v>5153.2318750000004</v>
      </c>
      <c r="LU53" s="20">
        <f t="shared" si="599"/>
        <v>-11.0584375</v>
      </c>
      <c r="LV53"/>
      <c r="LW53" s="20">
        <f t="shared" si="600"/>
        <v>-165.87656249999998</v>
      </c>
      <c r="LX53"/>
      <c r="LY53" s="20">
        <f t="shared" si="601"/>
        <v>5142.1734375000005</v>
      </c>
      <c r="MA53" s="20">
        <f t="shared" si="602"/>
        <v>-11.0584375</v>
      </c>
      <c r="MB53"/>
      <c r="MC53" s="20">
        <f t="shared" si="603"/>
        <v>-176.93499999999997</v>
      </c>
      <c r="MD53"/>
      <c r="ME53" s="20">
        <f t="shared" si="604"/>
        <v>5131.1149999999998</v>
      </c>
      <c r="MG53" s="20">
        <f t="shared" si="605"/>
        <v>-11.0584375</v>
      </c>
      <c r="MH53"/>
      <c r="MI53" s="20">
        <f t="shared" si="606"/>
        <v>-187.99343749999997</v>
      </c>
      <c r="MJ53"/>
      <c r="MK53" s="20">
        <f t="shared" si="607"/>
        <v>5120.0565624999999</v>
      </c>
      <c r="MM53" s="20">
        <f t="shared" si="608"/>
        <v>-11.0584375</v>
      </c>
      <c r="MN53"/>
      <c r="MO53" s="20">
        <f t="shared" si="609"/>
        <v>-199.05187499999997</v>
      </c>
      <c r="MP53"/>
      <c r="MQ53" s="20">
        <f t="shared" si="610"/>
        <v>5108.9981250000001</v>
      </c>
      <c r="MS53" s="20">
        <f t="shared" si="611"/>
        <v>-11.0584375</v>
      </c>
      <c r="MT53"/>
      <c r="MU53" s="20">
        <f t="shared" si="612"/>
        <v>-210.11031249999996</v>
      </c>
      <c r="MV53"/>
      <c r="MW53" s="20">
        <f t="shared" si="613"/>
        <v>5097.9396875000002</v>
      </c>
      <c r="MY53" s="20">
        <f t="shared" si="614"/>
        <v>-11.0584375</v>
      </c>
      <c r="MZ53"/>
      <c r="NA53" s="20">
        <f t="shared" si="615"/>
        <v>-221.16874999999996</v>
      </c>
      <c r="NB53"/>
      <c r="NC53" s="20">
        <f t="shared" si="616"/>
        <v>5086.8812500000004</v>
      </c>
      <c r="NE53" s="20">
        <f t="shared" si="617"/>
        <v>-11.0584375</v>
      </c>
      <c r="NF53"/>
      <c r="NG53" s="20">
        <f t="shared" si="618"/>
        <v>-232.22718749999996</v>
      </c>
      <c r="NH53"/>
      <c r="NI53" s="20">
        <f t="shared" si="619"/>
        <v>5075.8228125000005</v>
      </c>
      <c r="NK53" s="20">
        <f t="shared" si="620"/>
        <v>-11.0584375</v>
      </c>
      <c r="NL53"/>
      <c r="NM53" s="20">
        <f t="shared" si="621"/>
        <v>-243.28562499999995</v>
      </c>
      <c r="NN53"/>
      <c r="NO53" s="20">
        <f t="shared" si="622"/>
        <v>5064.7643750000007</v>
      </c>
      <c r="NQ53" s="20">
        <f t="shared" si="623"/>
        <v>-11.0584375</v>
      </c>
      <c r="NR53"/>
      <c r="NS53" s="20">
        <f t="shared" si="624"/>
        <v>-254.34406249999995</v>
      </c>
      <c r="NT53"/>
      <c r="NU53" s="20">
        <f t="shared" si="625"/>
        <v>5053.7059374999999</v>
      </c>
      <c r="NW53" s="20">
        <f t="shared" si="626"/>
        <v>-11.0584375</v>
      </c>
      <c r="NX53"/>
      <c r="NY53" s="20">
        <f t="shared" si="627"/>
        <v>-265.40249999999997</v>
      </c>
      <c r="NZ53"/>
      <c r="OA53" s="20">
        <f t="shared" si="628"/>
        <v>5042.6475</v>
      </c>
      <c r="OC53" s="20">
        <f t="shared" si="629"/>
        <v>-11.0584375</v>
      </c>
      <c r="OD53"/>
      <c r="OE53" s="20">
        <f t="shared" si="630"/>
        <v>-276.4609375</v>
      </c>
      <c r="OF53"/>
      <c r="OG53" s="20">
        <f t="shared" si="631"/>
        <v>5031.5890625000002</v>
      </c>
      <c r="OI53" s="20">
        <f t="shared" si="632"/>
        <v>-11.0584375</v>
      </c>
      <c r="OJ53"/>
      <c r="OK53" s="20">
        <f t="shared" si="633"/>
        <v>-287.51937500000003</v>
      </c>
      <c r="OL53"/>
      <c r="OM53" s="20">
        <f t="shared" si="634"/>
        <v>5020.5306250000003</v>
      </c>
      <c r="OO53" s="20">
        <f t="shared" si="635"/>
        <v>-11.0584375</v>
      </c>
      <c r="OP53"/>
      <c r="OQ53" s="20">
        <f t="shared" si="636"/>
        <v>-298.57781250000005</v>
      </c>
      <c r="OR53"/>
      <c r="OS53" s="20">
        <f t="shared" si="637"/>
        <v>5009.4721875000005</v>
      </c>
      <c r="OU53" s="20">
        <f t="shared" si="638"/>
        <v>-11.0584375</v>
      </c>
      <c r="OV53"/>
      <c r="OW53" s="20">
        <f t="shared" si="639"/>
        <v>-309.63625000000008</v>
      </c>
      <c r="OX53"/>
      <c r="OY53" s="20">
        <f t="shared" si="640"/>
        <v>4998.4137499999997</v>
      </c>
      <c r="PA53" s="20">
        <f t="shared" si="641"/>
        <v>-11.0584375</v>
      </c>
      <c r="PB53"/>
      <c r="PC53" s="20">
        <f t="shared" si="642"/>
        <v>-320.6946875000001</v>
      </c>
      <c r="PD53"/>
      <c r="PE53" s="20">
        <f t="shared" si="643"/>
        <v>4987.3553124999999</v>
      </c>
      <c r="PG53" s="20">
        <f t="shared" si="644"/>
        <v>-11.0584375</v>
      </c>
      <c r="PH53"/>
      <c r="PI53" s="20">
        <f t="shared" si="645"/>
        <v>-331.75312500000013</v>
      </c>
      <c r="PJ53"/>
      <c r="PK53" s="20">
        <f t="shared" si="646"/>
        <v>4976.296875</v>
      </c>
      <c r="PM53" s="20">
        <f t="shared" si="647"/>
        <v>-11.0584375</v>
      </c>
      <c r="PN53"/>
      <c r="PO53" s="20">
        <f t="shared" si="648"/>
        <v>-342.81156250000015</v>
      </c>
      <c r="PP53"/>
      <c r="PQ53" s="20">
        <f t="shared" si="649"/>
        <v>4965.2384375000001</v>
      </c>
      <c r="PS53" s="20">
        <f t="shared" si="650"/>
        <v>-11.0584375</v>
      </c>
      <c r="PT53"/>
      <c r="PU53" s="20">
        <f t="shared" si="651"/>
        <v>-353.87000000000018</v>
      </c>
      <c r="PV53"/>
      <c r="PW53" s="20">
        <f t="shared" si="652"/>
        <v>4954.18</v>
      </c>
      <c r="PY53" s="20">
        <f t="shared" si="653"/>
        <v>-11.0584375</v>
      </c>
      <c r="PZ53"/>
      <c r="QA53" s="20">
        <f t="shared" si="654"/>
        <v>-364.9284375000002</v>
      </c>
      <c r="QB53"/>
      <c r="QC53" s="20">
        <f t="shared" si="655"/>
        <v>4943.1215625000004</v>
      </c>
      <c r="QE53" s="20">
        <f t="shared" si="656"/>
        <v>-11.0584375</v>
      </c>
      <c r="QF53"/>
      <c r="QG53" s="20">
        <f t="shared" si="657"/>
        <v>-375.98687500000023</v>
      </c>
      <c r="QH53"/>
      <c r="QI53" s="20">
        <f t="shared" si="658"/>
        <v>4932.0631249999997</v>
      </c>
      <c r="QK53" s="20">
        <f t="shared" si="659"/>
        <v>-11.0584375</v>
      </c>
      <c r="QL53"/>
      <c r="QM53" s="20">
        <f t="shared" si="660"/>
        <v>-387.04531250000025</v>
      </c>
      <c r="QN53"/>
      <c r="QO53" s="20">
        <f t="shared" si="661"/>
        <v>4921.0046874999998</v>
      </c>
      <c r="QQ53" s="20">
        <f t="shared" si="662"/>
        <v>-11.0584375</v>
      </c>
      <c r="QR53"/>
      <c r="QS53" s="20">
        <f t="shared" si="663"/>
        <v>-398.10375000000028</v>
      </c>
      <c r="QT53"/>
      <c r="QU53" s="20">
        <f t="shared" si="664"/>
        <v>4909.94625</v>
      </c>
      <c r="QW53" s="20">
        <f t="shared" si="665"/>
        <v>-11.0584375</v>
      </c>
      <c r="QX53"/>
      <c r="QY53" s="20">
        <f t="shared" si="666"/>
        <v>-409.1621875000003</v>
      </c>
      <c r="QZ53"/>
      <c r="RA53" s="20">
        <f t="shared" si="667"/>
        <v>4898.8878125000001</v>
      </c>
      <c r="RC53" s="20">
        <f t="shared" si="668"/>
        <v>-11.0584375</v>
      </c>
      <c r="RD53"/>
      <c r="RE53" s="20">
        <f t="shared" si="669"/>
        <v>-420.22062500000033</v>
      </c>
      <c r="RF53"/>
      <c r="RG53" s="20">
        <f t="shared" si="670"/>
        <v>4887.8293750000003</v>
      </c>
      <c r="RI53" s="20">
        <f t="shared" si="671"/>
        <v>-11.0584375</v>
      </c>
      <c r="RJ53"/>
      <c r="RK53" s="20">
        <f t="shared" si="672"/>
        <v>-431.27906250000035</v>
      </c>
      <c r="RL53"/>
      <c r="RM53" s="20">
        <f t="shared" si="673"/>
        <v>4876.7709374999995</v>
      </c>
      <c r="RO53" s="20">
        <f t="shared" si="674"/>
        <v>-11.0584375</v>
      </c>
      <c r="RP53"/>
      <c r="RQ53" s="20">
        <f t="shared" si="675"/>
        <v>-442.33750000000038</v>
      </c>
      <c r="RR53"/>
      <c r="RS53" s="20">
        <f t="shared" si="676"/>
        <v>4865.7124999999996</v>
      </c>
      <c r="RU53" s="20">
        <f t="shared" si="677"/>
        <v>-11.0584375</v>
      </c>
      <c r="RV53"/>
      <c r="RW53" s="20">
        <f t="shared" si="678"/>
        <v>-453.3959375000004</v>
      </c>
      <c r="RX53"/>
      <c r="RY53" s="20">
        <f t="shared" si="679"/>
        <v>4854.6540624999998</v>
      </c>
      <c r="SA53" s="20">
        <f t="shared" si="680"/>
        <v>-11.0584375</v>
      </c>
      <c r="SB53"/>
      <c r="SC53" s="20">
        <f t="shared" si="681"/>
        <v>-464.45437500000043</v>
      </c>
      <c r="SD53"/>
      <c r="SE53" s="20">
        <f t="shared" si="682"/>
        <v>4843.5956249999999</v>
      </c>
      <c r="SG53" s="20">
        <f t="shared" si="683"/>
        <v>-11.0584375</v>
      </c>
      <c r="SH53"/>
      <c r="SI53" s="20">
        <f t="shared" si="684"/>
        <v>-475.51281250000045</v>
      </c>
      <c r="SJ53"/>
      <c r="SK53" s="20">
        <f t="shared" si="685"/>
        <v>4832.5371875000001</v>
      </c>
      <c r="SM53" s="20">
        <f t="shared" si="686"/>
        <v>-11.0584375</v>
      </c>
      <c r="SN53"/>
      <c r="SO53" s="20">
        <f t="shared" si="687"/>
        <v>-486.57125000000048</v>
      </c>
      <c r="SP53"/>
      <c r="SQ53" s="20">
        <f t="shared" si="688"/>
        <v>4821.4787499999993</v>
      </c>
      <c r="SS53" s="20">
        <f t="shared" si="689"/>
        <v>-11.0584375</v>
      </c>
      <c r="ST53"/>
      <c r="SU53" s="20">
        <f t="shared" si="690"/>
        <v>-497.6296875000005</v>
      </c>
      <c r="SV53"/>
      <c r="SW53" s="20">
        <f t="shared" si="691"/>
        <v>4810.4203124999995</v>
      </c>
      <c r="SY53" s="20">
        <f t="shared" si="692"/>
        <v>-11.0584375</v>
      </c>
      <c r="SZ53"/>
      <c r="TA53" s="20">
        <f t="shared" si="693"/>
        <v>-508.68812500000053</v>
      </c>
      <c r="TB53"/>
      <c r="TC53" s="20">
        <f t="shared" si="694"/>
        <v>4799.3618749999996</v>
      </c>
      <c r="TE53" s="20">
        <f t="shared" si="695"/>
        <v>-11.0584375</v>
      </c>
      <c r="TF53"/>
      <c r="TG53" s="20">
        <f t="shared" si="696"/>
        <v>-519.74656250000055</v>
      </c>
      <c r="TH53"/>
      <c r="TI53" s="20">
        <f t="shared" si="697"/>
        <v>4788.3034374999997</v>
      </c>
      <c r="TK53" s="20">
        <f t="shared" si="698"/>
        <v>-11.0584375</v>
      </c>
      <c r="TL53"/>
      <c r="TM53" s="20">
        <f t="shared" si="699"/>
        <v>-530.80500000000052</v>
      </c>
      <c r="TN53"/>
      <c r="TO53" s="20">
        <f t="shared" si="700"/>
        <v>4777.2449999999999</v>
      </c>
      <c r="TQ53" s="20">
        <f t="shared" si="701"/>
        <v>-11.0584375</v>
      </c>
      <c r="TR53"/>
      <c r="TS53" s="20">
        <f t="shared" si="702"/>
        <v>-541.86343750000049</v>
      </c>
      <c r="TT53"/>
      <c r="TU53" s="20">
        <f t="shared" si="703"/>
        <v>4766.1865625</v>
      </c>
      <c r="TW53" s="20">
        <f t="shared" si="704"/>
        <v>-11.0584375</v>
      </c>
      <c r="TX53"/>
      <c r="TY53" s="20">
        <f t="shared" si="705"/>
        <v>-552.92187500000045</v>
      </c>
      <c r="TZ53"/>
      <c r="UA53" s="20">
        <f t="shared" si="706"/>
        <v>4755.1281249999993</v>
      </c>
      <c r="UC53" s="20">
        <f t="shared" si="707"/>
        <v>-11.0584375</v>
      </c>
      <c r="UD53"/>
      <c r="UE53" s="20">
        <f t="shared" si="708"/>
        <v>-563.98031250000042</v>
      </c>
      <c r="UF53"/>
      <c r="UG53" s="20">
        <f t="shared" si="709"/>
        <v>4744.0696874999994</v>
      </c>
      <c r="UI53" s="20">
        <f t="shared" si="710"/>
        <v>-11.0584375</v>
      </c>
      <c r="UJ53"/>
      <c r="UK53" s="20">
        <f t="shared" si="711"/>
        <v>-575.03875000000039</v>
      </c>
      <c r="UL53"/>
      <c r="UM53" s="20">
        <f t="shared" si="712"/>
        <v>4733.0112499999996</v>
      </c>
      <c r="UO53" s="20">
        <f t="shared" si="713"/>
        <v>-11.0584375</v>
      </c>
      <c r="UP53"/>
      <c r="UQ53" s="20">
        <f t="shared" si="714"/>
        <v>-586.09718750000036</v>
      </c>
      <c r="UR53"/>
      <c r="US53" s="20">
        <f t="shared" si="715"/>
        <v>4721.9528124999997</v>
      </c>
      <c r="UU53" s="20">
        <f t="shared" si="716"/>
        <v>-11.0584375</v>
      </c>
      <c r="UV53"/>
      <c r="UW53" s="20">
        <f t="shared" si="717"/>
        <v>-597.15562500000033</v>
      </c>
      <c r="UX53"/>
      <c r="UY53" s="20">
        <f t="shared" si="718"/>
        <v>4710.8943749999999</v>
      </c>
      <c r="VA53" s="20">
        <f t="shared" si="719"/>
        <v>-11.0584375</v>
      </c>
      <c r="VB53"/>
      <c r="VC53" s="20">
        <f t="shared" si="932"/>
        <v>-608.2140625000003</v>
      </c>
      <c r="VD53"/>
      <c r="VE53" s="20">
        <f t="shared" si="720"/>
        <v>4699.8359375</v>
      </c>
      <c r="VG53" s="20">
        <f t="shared" si="721"/>
        <v>-11.0584375</v>
      </c>
      <c r="VH53"/>
      <c r="VI53" s="20">
        <f t="shared" si="722"/>
        <v>-619.27250000000026</v>
      </c>
      <c r="VJ53"/>
      <c r="VK53" s="20">
        <f t="shared" si="723"/>
        <v>4688.7775000000001</v>
      </c>
      <c r="VM53" s="20">
        <f t="shared" si="724"/>
        <v>-11.0584375</v>
      </c>
      <c r="VN53"/>
      <c r="VO53" s="20">
        <f t="shared" si="725"/>
        <v>-630.33093750000023</v>
      </c>
      <c r="VP53"/>
      <c r="VQ53" s="20">
        <f t="shared" si="726"/>
        <v>4677.7190625000003</v>
      </c>
      <c r="VS53" s="20">
        <f t="shared" si="727"/>
        <v>-11.0584375</v>
      </c>
      <c r="VT53"/>
      <c r="VU53" s="20">
        <f t="shared" si="933"/>
        <v>-641.3893750000002</v>
      </c>
      <c r="VV53"/>
      <c r="VW53" s="20">
        <f t="shared" si="728"/>
        <v>4666.6606250000004</v>
      </c>
      <c r="VY53" s="20">
        <f t="shared" si="729"/>
        <v>-11.0584375</v>
      </c>
      <c r="VZ53"/>
      <c r="WA53" s="20">
        <f t="shared" si="730"/>
        <v>-652.44781250000017</v>
      </c>
      <c r="WB53"/>
      <c r="WC53" s="20">
        <f t="shared" si="731"/>
        <v>4655.6021874999997</v>
      </c>
      <c r="WE53" s="20">
        <f t="shared" si="732"/>
        <v>-11.0584375</v>
      </c>
      <c r="WF53"/>
      <c r="WG53" s="20">
        <f t="shared" si="733"/>
        <v>-663.50625000000014</v>
      </c>
      <c r="WH53"/>
      <c r="WI53" s="20">
        <f t="shared" si="734"/>
        <v>4644.5437499999998</v>
      </c>
      <c r="WK53" s="20">
        <f t="shared" si="735"/>
        <v>-11.0584375</v>
      </c>
      <c r="WL53"/>
      <c r="WM53" s="20">
        <f t="shared" si="934"/>
        <v>-674.5646875000001</v>
      </c>
      <c r="WN53"/>
      <c r="WO53" s="20">
        <f t="shared" si="736"/>
        <v>4633.4853125</v>
      </c>
      <c r="WQ53" s="20">
        <f t="shared" si="737"/>
        <v>-11.0584375</v>
      </c>
      <c r="WR53"/>
      <c r="WS53" s="20">
        <f t="shared" si="738"/>
        <v>-685.62312500000007</v>
      </c>
      <c r="WT53"/>
      <c r="WU53" s="20">
        <f t="shared" si="739"/>
        <v>4622.4268750000001</v>
      </c>
      <c r="WW53" s="20">
        <f t="shared" si="740"/>
        <v>-11.0584375</v>
      </c>
      <c r="WX53"/>
      <c r="WY53" s="20">
        <f t="shared" si="741"/>
        <v>-696.68156250000004</v>
      </c>
      <c r="WZ53"/>
      <c r="XA53" s="20">
        <f t="shared" si="742"/>
        <v>4611.3684375000003</v>
      </c>
      <c r="XC53" s="20">
        <f t="shared" si="743"/>
        <v>-11.0584375</v>
      </c>
      <c r="XD53"/>
      <c r="XE53" s="20">
        <f t="shared" si="935"/>
        <v>-707.74</v>
      </c>
      <c r="XF53"/>
      <c r="XG53" s="20">
        <f t="shared" si="744"/>
        <v>4600.3100000000004</v>
      </c>
      <c r="XI53" s="20">
        <f t="shared" si="745"/>
        <v>-11.0584375</v>
      </c>
      <c r="XJ53"/>
      <c r="XK53" s="20">
        <f t="shared" si="746"/>
        <v>-718.79843749999998</v>
      </c>
      <c r="XL53"/>
      <c r="XM53" s="20">
        <f t="shared" si="747"/>
        <v>4589.2515625000005</v>
      </c>
      <c r="XO53" s="20">
        <f t="shared" si="748"/>
        <v>-11.0584375</v>
      </c>
      <c r="XP53"/>
      <c r="XQ53" s="20">
        <f t="shared" si="749"/>
        <v>-729.85687499999995</v>
      </c>
      <c r="XR53"/>
      <c r="XS53" s="20">
        <f t="shared" si="750"/>
        <v>4578.1931249999998</v>
      </c>
      <c r="XU53" s="20">
        <f t="shared" si="751"/>
        <v>-11.0584375</v>
      </c>
      <c r="XV53"/>
      <c r="XW53" s="20">
        <f t="shared" si="936"/>
        <v>-740.91531249999991</v>
      </c>
      <c r="XX53"/>
      <c r="XY53" s="20">
        <f t="shared" si="752"/>
        <v>4567.1346874999999</v>
      </c>
      <c r="YA53" s="20">
        <f t="shared" si="753"/>
        <v>-11.0584375</v>
      </c>
      <c r="YB53"/>
      <c r="YC53" s="20">
        <f t="shared" si="754"/>
        <v>-751.97374999999988</v>
      </c>
      <c r="YD53"/>
      <c r="YE53" s="20">
        <f t="shared" si="755"/>
        <v>4556.0762500000001</v>
      </c>
      <c r="YG53" s="20">
        <f t="shared" si="756"/>
        <v>-11.0584375</v>
      </c>
      <c r="YH53"/>
      <c r="YI53" s="20">
        <f t="shared" si="757"/>
        <v>-763.03218749999985</v>
      </c>
      <c r="YJ53"/>
      <c r="YK53" s="20">
        <f t="shared" si="758"/>
        <v>4545.0178125000002</v>
      </c>
      <c r="YM53" s="20">
        <f t="shared" si="759"/>
        <v>-11.0584375</v>
      </c>
      <c r="YN53"/>
      <c r="YO53" s="20">
        <f t="shared" si="937"/>
        <v>-774.09062499999982</v>
      </c>
      <c r="YP53"/>
      <c r="YQ53" s="20">
        <f t="shared" si="760"/>
        <v>4533.9593750000004</v>
      </c>
      <c r="YS53" s="20">
        <f t="shared" si="761"/>
        <v>-11.0584375</v>
      </c>
      <c r="YT53"/>
      <c r="YU53" s="20">
        <f t="shared" si="762"/>
        <v>-785.14906249999979</v>
      </c>
      <c r="YV53"/>
      <c r="YW53" s="20">
        <f t="shared" si="763"/>
        <v>4522.9009375000005</v>
      </c>
      <c r="YY53" s="20">
        <f t="shared" si="764"/>
        <v>-11.0584375</v>
      </c>
      <c r="YZ53"/>
      <c r="ZA53" s="20">
        <f t="shared" si="765"/>
        <v>-796.20749999999975</v>
      </c>
      <c r="ZB53"/>
      <c r="ZC53" s="20">
        <f t="shared" si="766"/>
        <v>4511.8425000000007</v>
      </c>
      <c r="ZE53" s="20">
        <f t="shared" si="767"/>
        <v>-11.0584375</v>
      </c>
      <c r="ZF53"/>
      <c r="ZG53" s="20">
        <f t="shared" si="938"/>
        <v>-807.26593749999972</v>
      </c>
      <c r="ZH53"/>
      <c r="ZI53" s="20">
        <f t="shared" si="768"/>
        <v>4500.7840625000008</v>
      </c>
      <c r="ZK53" s="20">
        <f t="shared" si="769"/>
        <v>-11.0584375</v>
      </c>
      <c r="ZL53"/>
      <c r="ZM53" s="20">
        <f t="shared" si="770"/>
        <v>-818.32437499999969</v>
      </c>
      <c r="ZN53"/>
      <c r="ZO53" s="20">
        <f t="shared" si="771"/>
        <v>4489.7256250000009</v>
      </c>
      <c r="ZQ53" s="20">
        <f t="shared" si="772"/>
        <v>-11.0584375</v>
      </c>
      <c r="ZR53"/>
      <c r="ZS53" s="20">
        <f t="shared" si="773"/>
        <v>-829.38281249999966</v>
      </c>
      <c r="ZT53"/>
      <c r="ZU53" s="20">
        <f t="shared" si="774"/>
        <v>4478.6671875000002</v>
      </c>
      <c r="ZW53" s="20">
        <f t="shared" si="775"/>
        <v>-11.0584375</v>
      </c>
      <c r="ZX53"/>
      <c r="ZY53" s="20">
        <f t="shared" si="939"/>
        <v>-840.44124999999963</v>
      </c>
      <c r="ZZ53"/>
      <c r="AAA53" s="20">
        <f t="shared" si="776"/>
        <v>4467.6087500000003</v>
      </c>
      <c r="AAC53" s="20">
        <f t="shared" si="777"/>
        <v>-11.0584375</v>
      </c>
      <c r="AAD53"/>
      <c r="AAE53" s="20">
        <f t="shared" si="778"/>
        <v>-851.4996874999996</v>
      </c>
      <c r="AAF53"/>
      <c r="AAG53" s="20">
        <f t="shared" si="779"/>
        <v>4456.5503125000005</v>
      </c>
      <c r="AAI53" s="20">
        <f t="shared" si="780"/>
        <v>-11.0584375</v>
      </c>
      <c r="AAJ53"/>
      <c r="AAK53" s="20">
        <f t="shared" si="781"/>
        <v>-862.55812499999956</v>
      </c>
      <c r="AAL53"/>
      <c r="AAM53" s="20">
        <f t="shared" si="782"/>
        <v>4445.4918750000006</v>
      </c>
      <c r="AAO53" s="20">
        <f t="shared" si="783"/>
        <v>-11.0584375</v>
      </c>
      <c r="AAP53"/>
      <c r="AAQ53" s="20">
        <f t="shared" si="940"/>
        <v>-873.61656249999953</v>
      </c>
      <c r="AAR53"/>
      <c r="AAS53" s="20">
        <f t="shared" si="784"/>
        <v>4434.4334375000008</v>
      </c>
      <c r="AAU53" s="20">
        <f t="shared" si="785"/>
        <v>-11.0584375</v>
      </c>
      <c r="AAV53"/>
      <c r="AAW53" s="20">
        <f t="shared" si="786"/>
        <v>-884.6749999999995</v>
      </c>
      <c r="AAX53"/>
      <c r="AAY53" s="20">
        <f t="shared" si="787"/>
        <v>4423.3750000000009</v>
      </c>
      <c r="ABA53" s="20">
        <f t="shared" si="788"/>
        <v>-11.0584375</v>
      </c>
      <c r="ABB53" s="20">
        <f t="shared" si="789"/>
        <v>-895.73343749999947</v>
      </c>
      <c r="ABC53" s="20">
        <f t="shared" si="790"/>
        <v>4412.3165625000011</v>
      </c>
      <c r="ABD53" s="20">
        <f t="shared" si="791"/>
        <v>-11.0584375</v>
      </c>
      <c r="ABE53" s="20">
        <f t="shared" si="792"/>
        <v>-906.79187499999944</v>
      </c>
      <c r="ABF53" s="20">
        <f t="shared" si="793"/>
        <v>4401.2581250000003</v>
      </c>
      <c r="ABG53" s="20">
        <f t="shared" si="794"/>
        <v>-11.0584375</v>
      </c>
      <c r="ABH53" s="20">
        <f t="shared" si="795"/>
        <v>-917.8503124999994</v>
      </c>
      <c r="ABI53" s="20">
        <f t="shared" si="796"/>
        <v>4390.1996875000004</v>
      </c>
      <c r="ABK53" s="20">
        <f t="shared" si="797"/>
        <v>-11.0584375</v>
      </c>
      <c r="ABL53" s="20">
        <f t="shared" si="798"/>
        <v>-928.90874999999937</v>
      </c>
      <c r="ABM53" s="20">
        <f t="shared" si="799"/>
        <v>4379.1412500000006</v>
      </c>
      <c r="ABN53" s="20">
        <f t="shared" si="800"/>
        <v>-11.0584375</v>
      </c>
      <c r="ABO53" s="20">
        <f t="shared" si="801"/>
        <v>-939.96718749999934</v>
      </c>
      <c r="ABP53" s="20">
        <f t="shared" si="802"/>
        <v>4368.0828125000007</v>
      </c>
      <c r="ABQ53" s="20">
        <f t="shared" si="803"/>
        <v>-11.0584375</v>
      </c>
      <c r="ABR53" s="20">
        <f t="shared" si="804"/>
        <v>-951.02562499999931</v>
      </c>
      <c r="ABS53" s="20">
        <f t="shared" si="805"/>
        <v>4357.0243750000009</v>
      </c>
      <c r="ABU53" s="20">
        <f t="shared" si="806"/>
        <v>-11.0584375</v>
      </c>
      <c r="ABV53" s="20">
        <f t="shared" si="807"/>
        <v>-962.08406249999928</v>
      </c>
      <c r="ABW53" s="20">
        <f t="shared" si="808"/>
        <v>4345.965937500001</v>
      </c>
      <c r="ABX53" s="20">
        <f t="shared" si="809"/>
        <v>-11.0584375</v>
      </c>
      <c r="ABY53" s="20">
        <f t="shared" si="810"/>
        <v>-973.14249999999925</v>
      </c>
      <c r="ABZ53" s="20">
        <f t="shared" si="811"/>
        <v>4334.9075000000012</v>
      </c>
      <c r="ACA53" s="20">
        <f t="shared" si="812"/>
        <v>-11.0584375</v>
      </c>
      <c r="ACB53" s="20">
        <f t="shared" si="813"/>
        <v>-984.20093749999921</v>
      </c>
      <c r="ACC53" s="20">
        <f t="shared" si="814"/>
        <v>4323.8490625000013</v>
      </c>
      <c r="ACE53" s="20">
        <f t="shared" si="815"/>
        <v>-11.0584375</v>
      </c>
      <c r="ACF53" s="20">
        <f t="shared" si="816"/>
        <v>-995.25937499999918</v>
      </c>
      <c r="ACG53" s="20">
        <f t="shared" si="817"/>
        <v>4312.7906250000015</v>
      </c>
      <c r="ACH53" s="20">
        <f t="shared" si="818"/>
        <v>-11.0584375</v>
      </c>
      <c r="ACI53" s="20">
        <f t="shared" si="819"/>
        <v>-1006.3178124999991</v>
      </c>
      <c r="ACJ53" s="20">
        <f t="shared" si="820"/>
        <v>4301.7321875000007</v>
      </c>
      <c r="ACK53" s="20">
        <f t="shared" si="821"/>
        <v>-11.0584375</v>
      </c>
      <c r="ACL53" s="20">
        <f t="shared" si="822"/>
        <v>-1017.3762499999991</v>
      </c>
      <c r="ACM53" s="20">
        <f t="shared" si="823"/>
        <v>4290.6737500000008</v>
      </c>
      <c r="ACO53" s="20">
        <f t="shared" si="824"/>
        <v>-11.0584375</v>
      </c>
      <c r="ACP53" s="20">
        <f t="shared" si="825"/>
        <v>-1028.4346874999992</v>
      </c>
      <c r="ACQ53" s="20">
        <f t="shared" si="826"/>
        <v>4279.615312500001</v>
      </c>
      <c r="ACR53" s="20">
        <f t="shared" si="827"/>
        <v>-11.0584375</v>
      </c>
      <c r="ACS53" s="20">
        <f t="shared" si="828"/>
        <v>-1039.4931249999993</v>
      </c>
      <c r="ACT53" s="20">
        <f t="shared" si="829"/>
        <v>4268.5568750000011</v>
      </c>
      <c r="ACU53" s="20">
        <f t="shared" si="830"/>
        <v>-11.0584375</v>
      </c>
      <c r="ACV53" s="20">
        <f t="shared" si="831"/>
        <v>-1050.5515624999994</v>
      </c>
      <c r="ACW53" s="20">
        <f t="shared" si="832"/>
        <v>4257.4984375000004</v>
      </c>
      <c r="ACY53" s="20">
        <f t="shared" si="833"/>
        <v>-11.0584375</v>
      </c>
      <c r="ACZ53" s="20">
        <f t="shared" si="834"/>
        <v>-1061.6099999999994</v>
      </c>
      <c r="ADA53" s="20">
        <f t="shared" si="835"/>
        <v>4246.4400000000005</v>
      </c>
      <c r="ADB53" s="20">
        <f t="shared" si="836"/>
        <v>-11.0584375</v>
      </c>
      <c r="ADC53" s="20">
        <f t="shared" si="837"/>
        <v>-1072.6684374999995</v>
      </c>
      <c r="ADD53" s="20">
        <f t="shared" si="838"/>
        <v>4235.3815625000007</v>
      </c>
      <c r="ADE53" s="20">
        <f t="shared" si="839"/>
        <v>-11.0584375</v>
      </c>
      <c r="ADF53" s="20">
        <f t="shared" si="840"/>
        <v>-1083.7268749999996</v>
      </c>
      <c r="ADG53" s="20">
        <f t="shared" si="841"/>
        <v>4224.3231250000008</v>
      </c>
      <c r="ADI53" s="20">
        <f t="shared" si="842"/>
        <v>-11.0584375</v>
      </c>
      <c r="ADJ53" s="20">
        <f t="shared" si="843"/>
        <v>-1094.7853124999997</v>
      </c>
      <c r="ADK53" s="20">
        <f t="shared" si="844"/>
        <v>4213.2646875000009</v>
      </c>
      <c r="ADL53" s="20">
        <f t="shared" si="845"/>
        <v>-11.0584375</v>
      </c>
      <c r="ADM53" s="20">
        <f t="shared" si="846"/>
        <v>-1105.8437499999998</v>
      </c>
      <c r="ADN53" s="20">
        <f t="shared" si="847"/>
        <v>4202.2062500000002</v>
      </c>
      <c r="ADO53" s="20">
        <f t="shared" si="848"/>
        <v>-11.0584375</v>
      </c>
      <c r="ADP53" s="20">
        <f t="shared" si="849"/>
        <v>-1116.9021874999999</v>
      </c>
      <c r="ADQ53" s="20">
        <f t="shared" si="850"/>
        <v>4191.1478125000003</v>
      </c>
      <c r="ADS53" s="20">
        <f t="shared" si="851"/>
        <v>-11.0584375</v>
      </c>
      <c r="ADT53" s="20">
        <f t="shared" si="852"/>
        <v>-1127.9606249999999</v>
      </c>
      <c r="ADU53" s="20">
        <f t="shared" si="853"/>
        <v>4180.0893750000005</v>
      </c>
      <c r="ADV53" s="20">
        <f t="shared" si="854"/>
        <v>-11.0584375</v>
      </c>
      <c r="ADW53" s="20">
        <f t="shared" si="855"/>
        <v>-1139.0190625</v>
      </c>
      <c r="ADX53" s="20">
        <f t="shared" si="856"/>
        <v>4169.0309374999997</v>
      </c>
      <c r="ADY53" s="20">
        <f t="shared" si="857"/>
        <v>-11.0584375</v>
      </c>
      <c r="ADZ53" s="20">
        <f t="shared" si="858"/>
        <v>-1150.0775000000001</v>
      </c>
      <c r="AEA53" s="20">
        <f t="shared" si="859"/>
        <v>4157.9724999999999</v>
      </c>
      <c r="AEC53" s="20">
        <f t="shared" si="860"/>
        <v>-11.0584375</v>
      </c>
      <c r="AED53" s="20">
        <f t="shared" si="861"/>
        <v>-1161.1359375000002</v>
      </c>
      <c r="AEE53" s="20">
        <f t="shared" si="862"/>
        <v>4146.9140625</v>
      </c>
      <c r="AEF53" s="20">
        <f t="shared" si="863"/>
        <v>-11.0584375</v>
      </c>
      <c r="AEG53" s="20">
        <f t="shared" si="864"/>
        <v>-1172.1943750000003</v>
      </c>
      <c r="AEH53" s="20">
        <f t="shared" si="865"/>
        <v>4135.8556250000001</v>
      </c>
      <c r="AEI53" s="20">
        <f t="shared" si="866"/>
        <v>-11.0584375</v>
      </c>
      <c r="AEJ53" s="20">
        <f t="shared" si="867"/>
        <v>-1183.2528125000003</v>
      </c>
      <c r="AEK53" s="20">
        <f t="shared" si="868"/>
        <v>4124.7971875000003</v>
      </c>
      <c r="AEM53" s="20">
        <f t="shared" si="869"/>
        <v>-11.0584375</v>
      </c>
      <c r="AEN53" s="20">
        <f t="shared" si="870"/>
        <v>-1194.3112500000004</v>
      </c>
      <c r="AEO53" s="20">
        <f t="shared" si="871"/>
        <v>4113.7387499999995</v>
      </c>
      <c r="AEP53" s="20">
        <f t="shared" si="872"/>
        <v>-11.0584375</v>
      </c>
      <c r="AEQ53" s="20">
        <f t="shared" si="873"/>
        <v>-1205.3696875000005</v>
      </c>
      <c r="AER53" s="20">
        <f t="shared" si="874"/>
        <v>4102.6803124999997</v>
      </c>
      <c r="AES53" s="20">
        <f t="shared" si="875"/>
        <v>-11.0584375</v>
      </c>
      <c r="AET53" s="20">
        <f t="shared" si="876"/>
        <v>-1216.4281250000006</v>
      </c>
      <c r="AEU53" s="20">
        <f t="shared" si="877"/>
        <v>4091.6218749999998</v>
      </c>
      <c r="AEW53" s="20">
        <f t="shared" si="878"/>
        <v>-11.0584375</v>
      </c>
      <c r="AEX53" s="20">
        <f t="shared" si="879"/>
        <v>-1227.4865625000007</v>
      </c>
      <c r="AEY53" s="20">
        <f t="shared" si="880"/>
        <v>4080.5634374999995</v>
      </c>
      <c r="AEZ53" s="20">
        <f t="shared" si="881"/>
        <v>-11.0584375</v>
      </c>
      <c r="AFA53" s="20">
        <f t="shared" si="882"/>
        <v>-1238.5450000000008</v>
      </c>
      <c r="AFB53" s="20">
        <f t="shared" si="883"/>
        <v>4069.5049999999992</v>
      </c>
      <c r="AFC53" s="20">
        <f t="shared" si="884"/>
        <v>-11.0584375</v>
      </c>
      <c r="AFD53" s="20">
        <f t="shared" si="885"/>
        <v>-1249.6034375000008</v>
      </c>
      <c r="AFE53" s="20">
        <f t="shared" si="886"/>
        <v>4058.4465624999993</v>
      </c>
      <c r="AFG53" s="20">
        <f t="shared" si="887"/>
        <v>-11.0584375</v>
      </c>
      <c r="AFH53" s="20">
        <f t="shared" si="888"/>
        <v>-1260.6618750000009</v>
      </c>
      <c r="AFI53" s="20">
        <f t="shared" si="889"/>
        <v>4047.3881249999995</v>
      </c>
      <c r="AFJ53" s="20">
        <f t="shared" si="890"/>
        <v>-11.0584375</v>
      </c>
      <c r="AFK53" s="20">
        <f t="shared" si="891"/>
        <v>-1271.720312500001</v>
      </c>
      <c r="AFL53" s="20">
        <f t="shared" si="892"/>
        <v>4036.3296874999992</v>
      </c>
      <c r="AFM53" s="20">
        <f t="shared" si="893"/>
        <v>-11.0584375</v>
      </c>
      <c r="AFN53" s="20">
        <f t="shared" si="894"/>
        <v>-1282.7787500000011</v>
      </c>
      <c r="AFO53" s="20">
        <f t="shared" si="895"/>
        <v>4025.2712499999989</v>
      </c>
      <c r="AFQ53" s="20">
        <f t="shared" si="896"/>
        <v>-11.0584375</v>
      </c>
      <c r="AFR53" s="20">
        <f t="shared" si="897"/>
        <v>-1293.8371875000012</v>
      </c>
      <c r="AFS53" s="20">
        <f t="shared" si="898"/>
        <v>4014.212812499999</v>
      </c>
      <c r="AFT53" s="20">
        <f t="shared" si="899"/>
        <v>-11.0584375</v>
      </c>
      <c r="AFU53" s="20">
        <f t="shared" si="900"/>
        <v>-1304.8956250000012</v>
      </c>
      <c r="AFV53" s="20">
        <f t="shared" si="901"/>
        <v>4003.1543749999992</v>
      </c>
      <c r="AFW53" s="20">
        <f t="shared" si="902"/>
        <v>-11.0584375</v>
      </c>
      <c r="AFX53" s="20">
        <f t="shared" si="903"/>
        <v>-1315.9540625000013</v>
      </c>
      <c r="AFY53" s="20">
        <f t="shared" si="904"/>
        <v>3992.0959374999989</v>
      </c>
      <c r="AGA53" s="20">
        <f t="shared" si="905"/>
        <v>-11.0584375</v>
      </c>
      <c r="AGB53" s="20">
        <f t="shared" si="906"/>
        <v>-1327.0125000000014</v>
      </c>
      <c r="AGC53" s="20">
        <f t="shared" si="907"/>
        <v>3981.0374999999985</v>
      </c>
      <c r="AGD53" s="20">
        <f t="shared" si="908"/>
        <v>-11.0584375</v>
      </c>
      <c r="AGE53" s="20">
        <f t="shared" si="909"/>
        <v>-1338.0709375000015</v>
      </c>
      <c r="AGF53" s="20">
        <f t="shared" si="910"/>
        <v>3969.9790624999987</v>
      </c>
      <c r="AGG53" s="20">
        <f t="shared" si="911"/>
        <v>-11.0584375</v>
      </c>
      <c r="AGH53" s="20">
        <f t="shared" si="912"/>
        <v>-1349.1293750000016</v>
      </c>
      <c r="AGI53" s="20">
        <f t="shared" si="913"/>
        <v>3958.9206249999988</v>
      </c>
      <c r="AGK53" s="20">
        <f t="shared" si="914"/>
        <v>-11.0584375</v>
      </c>
      <c r="AGL53" s="20">
        <f t="shared" si="915"/>
        <v>-1360.1878125000017</v>
      </c>
      <c r="AGM53" s="20">
        <f t="shared" si="916"/>
        <v>3947.8621874999985</v>
      </c>
      <c r="AGN53" s="20">
        <f t="shared" si="917"/>
        <v>-11.0584375</v>
      </c>
      <c r="AGO53" s="20">
        <f t="shared" si="918"/>
        <v>-1371.2462500000017</v>
      </c>
      <c r="AGP53" s="20">
        <f t="shared" si="919"/>
        <v>3936.8037499999982</v>
      </c>
      <c r="AGQ53" s="20">
        <f t="shared" si="920"/>
        <v>-11.0584375</v>
      </c>
      <c r="AGR53" s="20">
        <f t="shared" si="921"/>
        <v>-1382.3046875000018</v>
      </c>
      <c r="AGS53" s="20">
        <f t="shared" si="922"/>
        <v>3925.7453124999984</v>
      </c>
      <c r="AGU53" s="20">
        <f t="shared" si="923"/>
        <v>-11.0584375</v>
      </c>
      <c r="AGV53" s="20">
        <f t="shared" si="924"/>
        <v>-1393.3631250000019</v>
      </c>
      <c r="AGW53" s="20">
        <f t="shared" si="925"/>
        <v>3914.6868749999985</v>
      </c>
      <c r="AGX53" s="20">
        <f t="shared" si="926"/>
        <v>-11.0584375</v>
      </c>
      <c r="AGY53" s="20">
        <f t="shared" si="927"/>
        <v>-1404.421562500002</v>
      </c>
      <c r="AGZ53" s="20">
        <f t="shared" si="928"/>
        <v>3903.6284374999982</v>
      </c>
      <c r="AHA53" s="20">
        <f t="shared" si="929"/>
        <v>-11.0584375</v>
      </c>
      <c r="AHB53" s="20">
        <f t="shared" si="930"/>
        <v>-1415.4800000000021</v>
      </c>
      <c r="AHC53" s="20">
        <f t="shared" si="931"/>
        <v>3892.5699999999979</v>
      </c>
    </row>
    <row r="54" spans="3:887" s="8" customFormat="1" x14ac:dyDescent="0.2">
      <c r="C54" s="5" t="s">
        <v>45</v>
      </c>
      <c r="D54" s="24">
        <v>41820</v>
      </c>
      <c r="E54" s="5">
        <v>480</v>
      </c>
      <c r="F54" s="4">
        <v>899.2</v>
      </c>
      <c r="G54" s="7"/>
      <c r="BW54" s="20"/>
      <c r="BX54"/>
      <c r="BY54" s="20"/>
      <c r="BZ54"/>
      <c r="CA54" s="20"/>
      <c r="CC54" s="20"/>
      <c r="CD54"/>
      <c r="CE54" s="20"/>
      <c r="CF54"/>
      <c r="CG54" s="20"/>
      <c r="CI54" s="20"/>
      <c r="CJ54"/>
      <c r="CK54" s="20"/>
      <c r="CL54"/>
      <c r="CM54" s="20"/>
      <c r="CO54" s="20"/>
      <c r="CP54"/>
      <c r="CQ54" s="20"/>
      <c r="CR54"/>
      <c r="CS54" s="20"/>
      <c r="CU54" s="20"/>
      <c r="CV54"/>
      <c r="CW54" s="20"/>
      <c r="CX54"/>
      <c r="CY54" s="20"/>
      <c r="DA54" s="20"/>
      <c r="DB54"/>
      <c r="DC54" s="20"/>
      <c r="DD54"/>
      <c r="DE54" s="20"/>
      <c r="DG54" s="20"/>
      <c r="DH54"/>
      <c r="DI54" s="20"/>
      <c r="DJ54"/>
      <c r="DK54" s="20"/>
      <c r="DM54" s="20"/>
      <c r="DN54"/>
      <c r="DO54" s="20"/>
      <c r="DP54"/>
      <c r="DQ54" s="20"/>
      <c r="DS54" s="20"/>
      <c r="DT54"/>
      <c r="DU54" s="20"/>
      <c r="DV54"/>
      <c r="DW54" s="20"/>
      <c r="DY54" s="20"/>
      <c r="DZ54"/>
      <c r="EA54" s="20"/>
      <c r="EB54"/>
      <c r="EC54" s="20"/>
      <c r="EE54" s="20"/>
      <c r="EF54"/>
      <c r="EG54" s="20"/>
      <c r="EH54"/>
      <c r="EI54" s="20"/>
      <c r="EK54" s="20"/>
      <c r="EL54"/>
      <c r="EM54" s="20"/>
      <c r="EN54"/>
      <c r="EO54" s="20"/>
      <c r="EQ54" s="20"/>
      <c r="ER54"/>
      <c r="ES54" s="20"/>
      <c r="ET54"/>
      <c r="EU54" s="20"/>
      <c r="EW54" s="20"/>
      <c r="EX54"/>
      <c r="EY54" s="20"/>
      <c r="EZ54"/>
      <c r="FA54" s="20"/>
      <c r="FC54" s="20"/>
      <c r="FD54"/>
      <c r="FE54" s="20"/>
      <c r="FF54"/>
      <c r="FG54" s="20"/>
      <c r="FI54" s="20"/>
      <c r="FJ54"/>
      <c r="FK54" s="20"/>
      <c r="FL54"/>
      <c r="FM54" s="20"/>
      <c r="FO54" s="20"/>
      <c r="FP54"/>
      <c r="FQ54" s="20"/>
      <c r="FR54"/>
      <c r="FS54" s="20"/>
      <c r="FU54" s="20"/>
      <c r="FV54"/>
      <c r="FW54" s="20"/>
      <c r="FX54"/>
      <c r="FY54" s="20"/>
      <c r="GA54" s="20"/>
      <c r="GB54"/>
      <c r="GC54" s="20"/>
      <c r="GD54"/>
      <c r="GE54" s="20"/>
      <c r="GG54" s="20"/>
      <c r="GH54"/>
      <c r="GI54" s="20"/>
      <c r="GJ54"/>
      <c r="GK54" s="20"/>
      <c r="GM54" s="20"/>
      <c r="GN54"/>
      <c r="GO54" s="20"/>
      <c r="GP54"/>
      <c r="GQ54" s="20"/>
      <c r="GS54" s="20"/>
      <c r="GT54"/>
      <c r="GU54" s="20"/>
      <c r="GV54"/>
      <c r="GW54" s="20"/>
      <c r="GY54" s="20"/>
      <c r="GZ54"/>
      <c r="HA54" s="20"/>
      <c r="HB54"/>
      <c r="HC54" s="20"/>
      <c r="HE54" s="20"/>
      <c r="HF54"/>
      <c r="HG54" s="20"/>
      <c r="HH54"/>
      <c r="HI54" s="20"/>
      <c r="HK54" s="20"/>
      <c r="HL54"/>
      <c r="HM54" s="20"/>
      <c r="HN54"/>
      <c r="HO54" s="20"/>
      <c r="HQ54" s="20"/>
      <c r="HR54"/>
      <c r="HS54" s="20"/>
      <c r="HT54"/>
      <c r="HU54" s="20"/>
      <c r="HW54" s="20"/>
      <c r="HX54"/>
      <c r="HY54" s="20"/>
      <c r="HZ54"/>
      <c r="IA54" s="20"/>
      <c r="IC54" s="20"/>
      <c r="ID54"/>
      <c r="IE54" s="20"/>
      <c r="IF54"/>
      <c r="IG54" s="20"/>
      <c r="II54" s="20"/>
      <c r="IJ54"/>
      <c r="IK54" s="20"/>
      <c r="IL54"/>
      <c r="IM54" s="20"/>
      <c r="IO54" s="20"/>
      <c r="IP54"/>
      <c r="IQ54" s="20"/>
      <c r="IR54"/>
      <c r="IS54" s="20"/>
      <c r="IU54" s="20">
        <f>-$F54/$E54</f>
        <v>-1.8733333333333335</v>
      </c>
      <c r="IV54"/>
      <c r="IW54" s="20">
        <f>IU54</f>
        <v>-1.8733333333333335</v>
      </c>
      <c r="IX54"/>
      <c r="IY54" s="20">
        <f t="shared" ref="IY54" si="945">$F54+IW54</f>
        <v>897.32666666666671</v>
      </c>
      <c r="JA54" s="20">
        <f t="shared" ref="JA54" si="946">IF(IY54&gt;0,IF(IY54+(-$F54/$E54)&gt;0,-$F54/$E54,-IY54),0)</f>
        <v>-1.8733333333333335</v>
      </c>
      <c r="JB54"/>
      <c r="JC54" s="20">
        <f t="shared" ref="JC54" si="947">JA54+IW54</f>
        <v>-3.746666666666667</v>
      </c>
      <c r="JD54"/>
      <c r="JE54" s="20">
        <f t="shared" ref="JE54:JE55" si="948">$F54+JC54</f>
        <v>895.45333333333338</v>
      </c>
      <c r="JG54" s="20">
        <f t="shared" si="566"/>
        <v>-1.8733333333333335</v>
      </c>
      <c r="JH54"/>
      <c r="JI54" s="20">
        <f t="shared" si="567"/>
        <v>-5.620000000000001</v>
      </c>
      <c r="JJ54"/>
      <c r="JK54" s="20">
        <f t="shared" si="568"/>
        <v>893.58</v>
      </c>
      <c r="JM54" s="20">
        <f t="shared" si="569"/>
        <v>-1.8733333333333335</v>
      </c>
      <c r="JN54"/>
      <c r="JO54" s="20">
        <f t="shared" si="570"/>
        <v>-7.4933333333333341</v>
      </c>
      <c r="JP54"/>
      <c r="JQ54" s="20">
        <f t="shared" si="571"/>
        <v>891.70666666666671</v>
      </c>
      <c r="JS54" s="20">
        <f t="shared" si="572"/>
        <v>-1.8733333333333335</v>
      </c>
      <c r="JT54"/>
      <c r="JU54" s="20">
        <f t="shared" si="573"/>
        <v>-9.3666666666666671</v>
      </c>
      <c r="JV54"/>
      <c r="JW54" s="20">
        <f t="shared" si="574"/>
        <v>889.83333333333337</v>
      </c>
      <c r="JY54" s="20">
        <f t="shared" si="575"/>
        <v>-1.8733333333333335</v>
      </c>
      <c r="JZ54"/>
      <c r="KA54" s="20">
        <f t="shared" si="576"/>
        <v>-11.24</v>
      </c>
      <c r="KB54"/>
      <c r="KC54" s="20">
        <f t="shared" si="577"/>
        <v>887.96</v>
      </c>
      <c r="KE54" s="20">
        <f t="shared" si="578"/>
        <v>-1.8733333333333335</v>
      </c>
      <c r="KF54"/>
      <c r="KG54" s="20">
        <f t="shared" si="579"/>
        <v>-13.113333333333333</v>
      </c>
      <c r="KH54"/>
      <c r="KI54" s="20">
        <f t="shared" si="580"/>
        <v>886.0866666666667</v>
      </c>
      <c r="KK54" s="20">
        <f t="shared" si="581"/>
        <v>-1.8733333333333335</v>
      </c>
      <c r="KL54"/>
      <c r="KM54" s="20">
        <f t="shared" si="582"/>
        <v>-14.986666666666666</v>
      </c>
      <c r="KN54"/>
      <c r="KO54" s="20">
        <f t="shared" si="583"/>
        <v>884.21333333333337</v>
      </c>
      <c r="KQ54" s="20">
        <f t="shared" si="584"/>
        <v>-1.8733333333333335</v>
      </c>
      <c r="KR54"/>
      <c r="KS54" s="20">
        <f t="shared" si="585"/>
        <v>-16.86</v>
      </c>
      <c r="KT54"/>
      <c r="KU54" s="20">
        <f t="shared" si="586"/>
        <v>882.34</v>
      </c>
      <c r="KW54" s="20">
        <f t="shared" si="587"/>
        <v>-1.8733333333333335</v>
      </c>
      <c r="KX54"/>
      <c r="KY54" s="20">
        <f t="shared" si="588"/>
        <v>-18.733333333333334</v>
      </c>
      <c r="KZ54"/>
      <c r="LA54" s="20">
        <f t="shared" si="589"/>
        <v>880.4666666666667</v>
      </c>
      <c r="LC54" s="20">
        <f t="shared" si="590"/>
        <v>-1.8733333333333335</v>
      </c>
      <c r="LD54"/>
      <c r="LE54" s="20">
        <f t="shared" si="591"/>
        <v>-20.606666666666669</v>
      </c>
      <c r="LF54"/>
      <c r="LG54" s="20">
        <f t="shared" si="592"/>
        <v>878.59333333333336</v>
      </c>
      <c r="LI54" s="20">
        <f t="shared" si="593"/>
        <v>-1.8733333333333335</v>
      </c>
      <c r="LJ54"/>
      <c r="LK54" s="20">
        <f t="shared" si="594"/>
        <v>-22.480000000000004</v>
      </c>
      <c r="LL54"/>
      <c r="LM54" s="20">
        <f t="shared" si="595"/>
        <v>876.72</v>
      </c>
      <c r="LO54" s="20">
        <f t="shared" si="596"/>
        <v>-1.8733333333333335</v>
      </c>
      <c r="LP54"/>
      <c r="LQ54" s="20">
        <f t="shared" si="597"/>
        <v>-24.353333333333339</v>
      </c>
      <c r="LR54"/>
      <c r="LS54" s="20">
        <f t="shared" si="598"/>
        <v>874.84666666666669</v>
      </c>
      <c r="LU54" s="20">
        <f t="shared" si="599"/>
        <v>-1.8733333333333335</v>
      </c>
      <c r="LV54"/>
      <c r="LW54" s="20">
        <f t="shared" si="600"/>
        <v>-26.226666666666674</v>
      </c>
      <c r="LX54"/>
      <c r="LY54" s="20">
        <f t="shared" si="601"/>
        <v>872.97333333333336</v>
      </c>
      <c r="MA54" s="20">
        <f t="shared" si="602"/>
        <v>-1.8733333333333335</v>
      </c>
      <c r="MB54"/>
      <c r="MC54" s="20">
        <f t="shared" si="603"/>
        <v>-28.100000000000009</v>
      </c>
      <c r="MD54"/>
      <c r="ME54" s="20">
        <f t="shared" si="604"/>
        <v>871.1</v>
      </c>
      <c r="MG54" s="20">
        <f t="shared" si="605"/>
        <v>-1.8733333333333335</v>
      </c>
      <c r="MH54"/>
      <c r="MI54" s="20">
        <f t="shared" si="606"/>
        <v>-29.973333333333343</v>
      </c>
      <c r="MJ54"/>
      <c r="MK54" s="20">
        <f t="shared" si="607"/>
        <v>869.22666666666669</v>
      </c>
      <c r="MM54" s="20">
        <f t="shared" si="608"/>
        <v>-1.8733333333333335</v>
      </c>
      <c r="MN54"/>
      <c r="MO54" s="20">
        <f t="shared" si="609"/>
        <v>-31.846666666666678</v>
      </c>
      <c r="MP54"/>
      <c r="MQ54" s="20">
        <f t="shared" si="610"/>
        <v>867.35333333333335</v>
      </c>
      <c r="MS54" s="20">
        <f t="shared" si="611"/>
        <v>-1.8733333333333335</v>
      </c>
      <c r="MT54"/>
      <c r="MU54" s="20">
        <f t="shared" si="612"/>
        <v>-33.720000000000013</v>
      </c>
      <c r="MV54"/>
      <c r="MW54" s="20">
        <f t="shared" si="613"/>
        <v>865.48</v>
      </c>
      <c r="MY54" s="20">
        <f t="shared" si="614"/>
        <v>-1.8733333333333335</v>
      </c>
      <c r="MZ54"/>
      <c r="NA54" s="20">
        <f t="shared" si="615"/>
        <v>-35.593333333333348</v>
      </c>
      <c r="NB54"/>
      <c r="NC54" s="20">
        <f t="shared" si="616"/>
        <v>863.60666666666668</v>
      </c>
      <c r="NE54" s="20">
        <f t="shared" si="617"/>
        <v>-1.8733333333333335</v>
      </c>
      <c r="NF54"/>
      <c r="NG54" s="20">
        <f t="shared" si="618"/>
        <v>-37.466666666666683</v>
      </c>
      <c r="NH54"/>
      <c r="NI54" s="20">
        <f t="shared" si="619"/>
        <v>861.73333333333335</v>
      </c>
      <c r="NK54" s="20">
        <f t="shared" si="620"/>
        <v>-1.8733333333333335</v>
      </c>
      <c r="NL54"/>
      <c r="NM54" s="20">
        <f t="shared" si="621"/>
        <v>-39.340000000000018</v>
      </c>
      <c r="NN54"/>
      <c r="NO54" s="20">
        <f t="shared" si="622"/>
        <v>859.86</v>
      </c>
      <c r="NQ54" s="20">
        <f t="shared" si="623"/>
        <v>-1.8733333333333335</v>
      </c>
      <c r="NR54"/>
      <c r="NS54" s="20">
        <f t="shared" si="624"/>
        <v>-41.213333333333352</v>
      </c>
      <c r="NT54"/>
      <c r="NU54" s="20">
        <f t="shared" si="625"/>
        <v>857.98666666666668</v>
      </c>
      <c r="NW54" s="20">
        <f t="shared" si="626"/>
        <v>-1.8733333333333335</v>
      </c>
      <c r="NX54"/>
      <c r="NY54" s="20">
        <f t="shared" si="627"/>
        <v>-43.086666666666687</v>
      </c>
      <c r="NZ54"/>
      <c r="OA54" s="20">
        <f t="shared" si="628"/>
        <v>856.11333333333334</v>
      </c>
      <c r="OC54" s="20">
        <f t="shared" si="629"/>
        <v>-1.8733333333333335</v>
      </c>
      <c r="OD54"/>
      <c r="OE54" s="20">
        <f t="shared" si="630"/>
        <v>-44.960000000000022</v>
      </c>
      <c r="OF54"/>
      <c r="OG54" s="20">
        <f t="shared" si="631"/>
        <v>854.24</v>
      </c>
      <c r="OI54" s="20">
        <f t="shared" si="632"/>
        <v>-1.8733333333333335</v>
      </c>
      <c r="OJ54"/>
      <c r="OK54" s="20">
        <f t="shared" si="633"/>
        <v>-46.833333333333357</v>
      </c>
      <c r="OL54"/>
      <c r="OM54" s="20">
        <f t="shared" si="634"/>
        <v>852.36666666666667</v>
      </c>
      <c r="OO54" s="20">
        <f t="shared" si="635"/>
        <v>-1.8733333333333335</v>
      </c>
      <c r="OP54"/>
      <c r="OQ54" s="20">
        <f t="shared" si="636"/>
        <v>-48.706666666666692</v>
      </c>
      <c r="OR54"/>
      <c r="OS54" s="20">
        <f t="shared" si="637"/>
        <v>850.49333333333334</v>
      </c>
      <c r="OU54" s="20">
        <f t="shared" si="638"/>
        <v>-1.8733333333333335</v>
      </c>
      <c r="OV54"/>
      <c r="OW54" s="20">
        <f t="shared" si="639"/>
        <v>-50.580000000000027</v>
      </c>
      <c r="OX54"/>
      <c r="OY54" s="20">
        <f t="shared" si="640"/>
        <v>848.62</v>
      </c>
      <c r="PA54" s="20">
        <f t="shared" si="641"/>
        <v>-1.8733333333333335</v>
      </c>
      <c r="PB54"/>
      <c r="PC54" s="20">
        <f t="shared" si="642"/>
        <v>-52.453333333333362</v>
      </c>
      <c r="PD54"/>
      <c r="PE54" s="20">
        <f t="shared" si="643"/>
        <v>846.74666666666667</v>
      </c>
      <c r="PG54" s="20">
        <f t="shared" si="644"/>
        <v>-1.8733333333333335</v>
      </c>
      <c r="PH54"/>
      <c r="PI54" s="20">
        <f t="shared" si="645"/>
        <v>-54.326666666666696</v>
      </c>
      <c r="PJ54"/>
      <c r="PK54" s="20">
        <f t="shared" si="646"/>
        <v>844.87333333333333</v>
      </c>
      <c r="PM54" s="20">
        <f t="shared" si="647"/>
        <v>-1.8733333333333335</v>
      </c>
      <c r="PN54"/>
      <c r="PO54" s="20">
        <f t="shared" si="648"/>
        <v>-56.200000000000031</v>
      </c>
      <c r="PP54"/>
      <c r="PQ54" s="20">
        <f t="shared" si="649"/>
        <v>843</v>
      </c>
      <c r="PS54" s="20">
        <f t="shared" si="650"/>
        <v>-1.8733333333333335</v>
      </c>
      <c r="PT54"/>
      <c r="PU54" s="20">
        <f t="shared" si="651"/>
        <v>-58.073333333333366</v>
      </c>
      <c r="PV54"/>
      <c r="PW54" s="20">
        <f t="shared" si="652"/>
        <v>841.12666666666667</v>
      </c>
      <c r="PY54" s="20">
        <f t="shared" si="653"/>
        <v>-1.8733333333333335</v>
      </c>
      <c r="PZ54"/>
      <c r="QA54" s="20">
        <f t="shared" si="654"/>
        <v>-59.946666666666701</v>
      </c>
      <c r="QB54"/>
      <c r="QC54" s="20">
        <f t="shared" si="655"/>
        <v>839.25333333333333</v>
      </c>
      <c r="QE54" s="20">
        <f t="shared" si="656"/>
        <v>-1.8733333333333335</v>
      </c>
      <c r="QF54"/>
      <c r="QG54" s="20">
        <f t="shared" si="657"/>
        <v>-61.820000000000036</v>
      </c>
      <c r="QH54"/>
      <c r="QI54" s="20">
        <f t="shared" si="658"/>
        <v>837.38</v>
      </c>
      <c r="QK54" s="20">
        <f t="shared" si="659"/>
        <v>-1.8733333333333335</v>
      </c>
      <c r="QL54"/>
      <c r="QM54" s="20">
        <f t="shared" si="660"/>
        <v>-63.693333333333371</v>
      </c>
      <c r="QN54"/>
      <c r="QO54" s="20">
        <f t="shared" si="661"/>
        <v>835.50666666666666</v>
      </c>
      <c r="QQ54" s="20">
        <f t="shared" si="662"/>
        <v>-1.8733333333333335</v>
      </c>
      <c r="QR54"/>
      <c r="QS54" s="20">
        <f t="shared" si="663"/>
        <v>-65.566666666666706</v>
      </c>
      <c r="QT54"/>
      <c r="QU54" s="20">
        <f t="shared" si="664"/>
        <v>833.63333333333333</v>
      </c>
      <c r="QW54" s="20">
        <f t="shared" si="665"/>
        <v>-1.8733333333333335</v>
      </c>
      <c r="QX54"/>
      <c r="QY54" s="20">
        <f t="shared" si="666"/>
        <v>-67.44000000000004</v>
      </c>
      <c r="QZ54"/>
      <c r="RA54" s="20">
        <f t="shared" si="667"/>
        <v>831.76</v>
      </c>
      <c r="RC54" s="20">
        <f t="shared" si="668"/>
        <v>-1.8733333333333335</v>
      </c>
      <c r="RD54"/>
      <c r="RE54" s="20">
        <f t="shared" si="669"/>
        <v>-69.313333333333375</v>
      </c>
      <c r="RF54"/>
      <c r="RG54" s="20">
        <f t="shared" si="670"/>
        <v>829.88666666666666</v>
      </c>
      <c r="RI54" s="20">
        <f t="shared" si="671"/>
        <v>-1.8733333333333335</v>
      </c>
      <c r="RJ54"/>
      <c r="RK54" s="20">
        <f t="shared" si="672"/>
        <v>-71.18666666666671</v>
      </c>
      <c r="RL54"/>
      <c r="RM54" s="20">
        <f t="shared" si="673"/>
        <v>828.01333333333332</v>
      </c>
      <c r="RO54" s="20">
        <f t="shared" si="674"/>
        <v>-1.8733333333333335</v>
      </c>
      <c r="RP54"/>
      <c r="RQ54" s="20">
        <f t="shared" si="675"/>
        <v>-73.060000000000045</v>
      </c>
      <c r="RR54"/>
      <c r="RS54" s="20">
        <f t="shared" si="676"/>
        <v>826.14</v>
      </c>
      <c r="RU54" s="20">
        <f t="shared" si="677"/>
        <v>-1.8733333333333335</v>
      </c>
      <c r="RV54"/>
      <c r="RW54" s="20">
        <f t="shared" si="678"/>
        <v>-74.93333333333338</v>
      </c>
      <c r="RX54"/>
      <c r="RY54" s="20">
        <f t="shared" si="679"/>
        <v>824.26666666666665</v>
      </c>
      <c r="SA54" s="20">
        <f t="shared" si="680"/>
        <v>-1.8733333333333335</v>
      </c>
      <c r="SB54"/>
      <c r="SC54" s="20">
        <f t="shared" si="681"/>
        <v>-76.806666666666715</v>
      </c>
      <c r="SD54"/>
      <c r="SE54" s="20">
        <f t="shared" si="682"/>
        <v>822.39333333333332</v>
      </c>
      <c r="SG54" s="20">
        <f t="shared" si="683"/>
        <v>-1.8733333333333335</v>
      </c>
      <c r="SH54"/>
      <c r="SI54" s="20">
        <f t="shared" si="684"/>
        <v>-78.680000000000049</v>
      </c>
      <c r="SJ54"/>
      <c r="SK54" s="20">
        <f t="shared" si="685"/>
        <v>820.52</v>
      </c>
      <c r="SM54" s="20">
        <f t="shared" si="686"/>
        <v>-1.8733333333333335</v>
      </c>
      <c r="SN54"/>
      <c r="SO54" s="20">
        <f t="shared" si="687"/>
        <v>-80.553333333333384</v>
      </c>
      <c r="SP54"/>
      <c r="SQ54" s="20">
        <f t="shared" si="688"/>
        <v>818.64666666666665</v>
      </c>
      <c r="SS54" s="20">
        <f t="shared" si="689"/>
        <v>-1.8733333333333335</v>
      </c>
      <c r="ST54"/>
      <c r="SU54" s="20">
        <f t="shared" si="690"/>
        <v>-82.426666666666719</v>
      </c>
      <c r="SV54"/>
      <c r="SW54" s="20">
        <f t="shared" si="691"/>
        <v>816.77333333333331</v>
      </c>
      <c r="SY54" s="20">
        <f t="shared" si="692"/>
        <v>-1.8733333333333335</v>
      </c>
      <c r="SZ54"/>
      <c r="TA54" s="20">
        <f t="shared" si="693"/>
        <v>-84.300000000000054</v>
      </c>
      <c r="TB54"/>
      <c r="TC54" s="20">
        <f t="shared" si="694"/>
        <v>814.9</v>
      </c>
      <c r="TE54" s="20">
        <f t="shared" si="695"/>
        <v>-1.8733333333333335</v>
      </c>
      <c r="TF54"/>
      <c r="TG54" s="20">
        <f t="shared" si="696"/>
        <v>-86.173333333333389</v>
      </c>
      <c r="TH54"/>
      <c r="TI54" s="20">
        <f t="shared" si="697"/>
        <v>813.02666666666664</v>
      </c>
      <c r="TK54" s="20">
        <f t="shared" si="698"/>
        <v>-1.8733333333333335</v>
      </c>
      <c r="TL54"/>
      <c r="TM54" s="20">
        <f t="shared" si="699"/>
        <v>-88.046666666666724</v>
      </c>
      <c r="TN54"/>
      <c r="TO54" s="20">
        <f t="shared" si="700"/>
        <v>811.15333333333331</v>
      </c>
      <c r="TQ54" s="20">
        <f t="shared" si="701"/>
        <v>-1.8733333333333335</v>
      </c>
      <c r="TR54"/>
      <c r="TS54" s="20">
        <f t="shared" si="702"/>
        <v>-89.920000000000059</v>
      </c>
      <c r="TT54"/>
      <c r="TU54" s="20">
        <f t="shared" si="703"/>
        <v>809.28</v>
      </c>
      <c r="TW54" s="20">
        <f t="shared" si="704"/>
        <v>-1.8733333333333335</v>
      </c>
      <c r="TX54"/>
      <c r="TY54" s="20">
        <f t="shared" si="705"/>
        <v>-91.793333333333393</v>
      </c>
      <c r="TZ54"/>
      <c r="UA54" s="20">
        <f t="shared" si="706"/>
        <v>807.40666666666664</v>
      </c>
      <c r="UC54" s="20">
        <f t="shared" si="707"/>
        <v>-1.8733333333333335</v>
      </c>
      <c r="UD54"/>
      <c r="UE54" s="20">
        <f t="shared" si="708"/>
        <v>-93.666666666666728</v>
      </c>
      <c r="UF54"/>
      <c r="UG54" s="20">
        <f t="shared" si="709"/>
        <v>805.5333333333333</v>
      </c>
      <c r="UI54" s="20">
        <f t="shared" si="710"/>
        <v>-1.8733333333333335</v>
      </c>
      <c r="UJ54"/>
      <c r="UK54" s="20">
        <f t="shared" si="711"/>
        <v>-95.540000000000063</v>
      </c>
      <c r="UL54"/>
      <c r="UM54" s="20">
        <f t="shared" si="712"/>
        <v>803.66</v>
      </c>
      <c r="UO54" s="20">
        <f t="shared" si="713"/>
        <v>-1.8733333333333335</v>
      </c>
      <c r="UP54"/>
      <c r="UQ54" s="20">
        <f t="shared" si="714"/>
        <v>-97.413333333333398</v>
      </c>
      <c r="UR54"/>
      <c r="US54" s="20">
        <f t="shared" si="715"/>
        <v>801.78666666666663</v>
      </c>
      <c r="UU54" s="20">
        <f t="shared" si="716"/>
        <v>-1.8733333333333335</v>
      </c>
      <c r="UV54"/>
      <c r="UW54" s="20">
        <f t="shared" si="717"/>
        <v>-99.286666666666733</v>
      </c>
      <c r="UX54"/>
      <c r="UY54" s="20">
        <f t="shared" si="718"/>
        <v>799.9133333333333</v>
      </c>
      <c r="VA54" s="20">
        <f t="shared" si="719"/>
        <v>-1.8733333333333335</v>
      </c>
      <c r="VB54"/>
      <c r="VC54" s="20">
        <f t="shared" si="932"/>
        <v>-101.16000000000007</v>
      </c>
      <c r="VD54"/>
      <c r="VE54" s="20">
        <f t="shared" si="720"/>
        <v>798.04</v>
      </c>
      <c r="VG54" s="20">
        <f t="shared" si="721"/>
        <v>-1.8733333333333335</v>
      </c>
      <c r="VH54"/>
      <c r="VI54" s="20">
        <f t="shared" si="722"/>
        <v>-103.0333333333334</v>
      </c>
      <c r="VJ54"/>
      <c r="VK54" s="20">
        <f t="shared" si="723"/>
        <v>796.16666666666663</v>
      </c>
      <c r="VM54" s="20">
        <f t="shared" si="724"/>
        <v>-1.8733333333333335</v>
      </c>
      <c r="VN54"/>
      <c r="VO54" s="20">
        <f t="shared" si="725"/>
        <v>-104.90666666666674</v>
      </c>
      <c r="VP54"/>
      <c r="VQ54" s="20">
        <f t="shared" si="726"/>
        <v>794.29333333333329</v>
      </c>
      <c r="VS54" s="20">
        <f t="shared" si="727"/>
        <v>-1.8733333333333335</v>
      </c>
      <c r="VT54"/>
      <c r="VU54" s="20">
        <f t="shared" si="933"/>
        <v>-106.78000000000007</v>
      </c>
      <c r="VV54"/>
      <c r="VW54" s="20">
        <f t="shared" si="728"/>
        <v>792.42</v>
      </c>
      <c r="VY54" s="20">
        <f t="shared" si="729"/>
        <v>-1.8733333333333335</v>
      </c>
      <c r="VZ54"/>
      <c r="WA54" s="20">
        <f t="shared" si="730"/>
        <v>-108.65333333333341</v>
      </c>
      <c r="WB54"/>
      <c r="WC54" s="20">
        <f t="shared" si="731"/>
        <v>790.54666666666662</v>
      </c>
      <c r="WE54" s="20">
        <f t="shared" si="732"/>
        <v>-1.8733333333333335</v>
      </c>
      <c r="WF54"/>
      <c r="WG54" s="20">
        <f t="shared" si="733"/>
        <v>-110.52666666666674</v>
      </c>
      <c r="WH54"/>
      <c r="WI54" s="20">
        <f t="shared" si="734"/>
        <v>788.67333333333329</v>
      </c>
      <c r="WK54" s="20">
        <f t="shared" si="735"/>
        <v>-1.8733333333333335</v>
      </c>
      <c r="WL54"/>
      <c r="WM54" s="20">
        <f t="shared" si="934"/>
        <v>-112.40000000000008</v>
      </c>
      <c r="WN54"/>
      <c r="WO54" s="20">
        <f t="shared" si="736"/>
        <v>786.8</v>
      </c>
      <c r="WQ54" s="20">
        <f t="shared" si="737"/>
        <v>-1.8733333333333335</v>
      </c>
      <c r="WR54"/>
      <c r="WS54" s="20">
        <f t="shared" si="738"/>
        <v>-114.27333333333341</v>
      </c>
      <c r="WT54"/>
      <c r="WU54" s="20">
        <f t="shared" si="739"/>
        <v>784.92666666666662</v>
      </c>
      <c r="WW54" s="20">
        <f t="shared" si="740"/>
        <v>-1.8733333333333335</v>
      </c>
      <c r="WX54"/>
      <c r="WY54" s="20">
        <f t="shared" si="741"/>
        <v>-116.14666666666675</v>
      </c>
      <c r="WZ54"/>
      <c r="XA54" s="20">
        <f t="shared" si="742"/>
        <v>783.05333333333328</v>
      </c>
      <c r="XC54" s="20">
        <f t="shared" si="743"/>
        <v>-1.8733333333333335</v>
      </c>
      <c r="XD54"/>
      <c r="XE54" s="20">
        <f t="shared" si="935"/>
        <v>-118.02000000000008</v>
      </c>
      <c r="XF54"/>
      <c r="XG54" s="20">
        <f t="shared" si="744"/>
        <v>781.18</v>
      </c>
      <c r="XI54" s="20">
        <f t="shared" si="745"/>
        <v>-1.8733333333333335</v>
      </c>
      <c r="XJ54"/>
      <c r="XK54" s="20">
        <f t="shared" si="746"/>
        <v>-119.89333333333342</v>
      </c>
      <c r="XL54"/>
      <c r="XM54" s="20">
        <f t="shared" si="747"/>
        <v>779.30666666666662</v>
      </c>
      <c r="XO54" s="20">
        <f t="shared" si="748"/>
        <v>-1.8733333333333335</v>
      </c>
      <c r="XP54"/>
      <c r="XQ54" s="20">
        <f t="shared" si="749"/>
        <v>-121.76666666666675</v>
      </c>
      <c r="XR54"/>
      <c r="XS54" s="20">
        <f t="shared" si="750"/>
        <v>777.43333333333328</v>
      </c>
      <c r="XU54" s="20">
        <f t="shared" si="751"/>
        <v>-1.8733333333333335</v>
      </c>
      <c r="XV54"/>
      <c r="XW54" s="20">
        <f t="shared" si="936"/>
        <v>-123.64000000000009</v>
      </c>
      <c r="XX54"/>
      <c r="XY54" s="20">
        <f t="shared" si="752"/>
        <v>775.56</v>
      </c>
      <c r="YA54" s="20">
        <f t="shared" si="753"/>
        <v>-1.8733333333333335</v>
      </c>
      <c r="YB54"/>
      <c r="YC54" s="20">
        <f t="shared" si="754"/>
        <v>-125.51333333333342</v>
      </c>
      <c r="YD54"/>
      <c r="YE54" s="20">
        <f t="shared" si="755"/>
        <v>773.68666666666661</v>
      </c>
      <c r="YG54" s="20">
        <f t="shared" si="756"/>
        <v>-1.8733333333333335</v>
      </c>
      <c r="YH54"/>
      <c r="YI54" s="20">
        <f t="shared" si="757"/>
        <v>-127.38666666666676</v>
      </c>
      <c r="YJ54"/>
      <c r="YK54" s="20">
        <f t="shared" si="758"/>
        <v>771.81333333333328</v>
      </c>
      <c r="YM54" s="20">
        <f t="shared" si="759"/>
        <v>-1.8733333333333335</v>
      </c>
      <c r="YN54"/>
      <c r="YO54" s="20">
        <f t="shared" si="937"/>
        <v>-129.26000000000008</v>
      </c>
      <c r="YP54"/>
      <c r="YQ54" s="20">
        <f t="shared" si="760"/>
        <v>769.93999999999994</v>
      </c>
      <c r="YS54" s="20">
        <f t="shared" si="761"/>
        <v>-1.8733333333333335</v>
      </c>
      <c r="YT54"/>
      <c r="YU54" s="20">
        <f t="shared" si="762"/>
        <v>-131.13333333333341</v>
      </c>
      <c r="YV54"/>
      <c r="YW54" s="20">
        <f t="shared" si="763"/>
        <v>768.06666666666661</v>
      </c>
      <c r="YY54" s="20">
        <f t="shared" si="764"/>
        <v>-1.8733333333333335</v>
      </c>
      <c r="YZ54"/>
      <c r="ZA54" s="20">
        <f t="shared" si="765"/>
        <v>-133.00666666666675</v>
      </c>
      <c r="ZB54"/>
      <c r="ZC54" s="20">
        <f t="shared" si="766"/>
        <v>766.19333333333327</v>
      </c>
      <c r="ZE54" s="20">
        <f t="shared" si="767"/>
        <v>-1.8733333333333335</v>
      </c>
      <c r="ZF54"/>
      <c r="ZG54" s="20">
        <f t="shared" si="938"/>
        <v>-134.88000000000008</v>
      </c>
      <c r="ZH54"/>
      <c r="ZI54" s="20">
        <f t="shared" si="768"/>
        <v>764.31999999999994</v>
      </c>
      <c r="ZK54" s="20">
        <f t="shared" si="769"/>
        <v>-1.8733333333333335</v>
      </c>
      <c r="ZL54"/>
      <c r="ZM54" s="20">
        <f t="shared" si="770"/>
        <v>-136.75333333333342</v>
      </c>
      <c r="ZN54"/>
      <c r="ZO54" s="20">
        <f t="shared" si="771"/>
        <v>762.4466666666666</v>
      </c>
      <c r="ZQ54" s="20">
        <f t="shared" si="772"/>
        <v>-1.8733333333333335</v>
      </c>
      <c r="ZR54"/>
      <c r="ZS54" s="20">
        <f t="shared" si="773"/>
        <v>-138.62666666666675</v>
      </c>
      <c r="ZT54"/>
      <c r="ZU54" s="20">
        <f t="shared" si="774"/>
        <v>760.57333333333327</v>
      </c>
      <c r="ZW54" s="20">
        <f t="shared" si="775"/>
        <v>-1.8733333333333335</v>
      </c>
      <c r="ZX54"/>
      <c r="ZY54" s="20">
        <f t="shared" si="939"/>
        <v>-140.50000000000009</v>
      </c>
      <c r="ZZ54"/>
      <c r="AAA54" s="20">
        <f t="shared" si="776"/>
        <v>758.69999999999993</v>
      </c>
      <c r="AAC54" s="20">
        <f t="shared" si="777"/>
        <v>-1.8733333333333335</v>
      </c>
      <c r="AAD54"/>
      <c r="AAE54" s="20">
        <f t="shared" si="778"/>
        <v>-142.37333333333342</v>
      </c>
      <c r="AAF54"/>
      <c r="AAG54" s="20">
        <f t="shared" si="779"/>
        <v>756.8266666666666</v>
      </c>
      <c r="AAI54" s="20">
        <f t="shared" si="780"/>
        <v>-1.8733333333333335</v>
      </c>
      <c r="AAJ54"/>
      <c r="AAK54" s="20">
        <f t="shared" si="781"/>
        <v>-144.24666666666675</v>
      </c>
      <c r="AAL54"/>
      <c r="AAM54" s="20">
        <f t="shared" si="782"/>
        <v>754.95333333333326</v>
      </c>
      <c r="AAO54" s="20">
        <f t="shared" si="783"/>
        <v>-1.8733333333333335</v>
      </c>
      <c r="AAP54"/>
      <c r="AAQ54" s="20">
        <f t="shared" si="940"/>
        <v>-146.12000000000009</v>
      </c>
      <c r="AAR54"/>
      <c r="AAS54" s="20">
        <f t="shared" si="784"/>
        <v>753.07999999999993</v>
      </c>
      <c r="AAU54" s="20">
        <f t="shared" si="785"/>
        <v>-1.8733333333333335</v>
      </c>
      <c r="AAV54"/>
      <c r="AAW54" s="20">
        <f t="shared" si="786"/>
        <v>-147.99333333333342</v>
      </c>
      <c r="AAX54"/>
      <c r="AAY54" s="20">
        <f t="shared" si="787"/>
        <v>751.20666666666659</v>
      </c>
      <c r="ABA54" s="20">
        <f t="shared" si="788"/>
        <v>-1.8733333333333335</v>
      </c>
      <c r="ABB54" s="20">
        <f t="shared" si="789"/>
        <v>-149.86666666666676</v>
      </c>
      <c r="ABC54" s="20">
        <f t="shared" si="790"/>
        <v>749.33333333333326</v>
      </c>
      <c r="ABD54" s="20">
        <f t="shared" si="791"/>
        <v>-1.8733333333333335</v>
      </c>
      <c r="ABE54" s="20">
        <f t="shared" si="792"/>
        <v>-151.74000000000009</v>
      </c>
      <c r="ABF54" s="20">
        <f t="shared" si="793"/>
        <v>747.45999999999992</v>
      </c>
      <c r="ABG54" s="20">
        <f t="shared" si="794"/>
        <v>-1.8733333333333335</v>
      </c>
      <c r="ABH54" s="20">
        <f t="shared" si="795"/>
        <v>-153.61333333333343</v>
      </c>
      <c r="ABI54" s="20">
        <f t="shared" si="796"/>
        <v>745.58666666666659</v>
      </c>
      <c r="ABK54" s="20">
        <f t="shared" si="797"/>
        <v>-1.8733333333333335</v>
      </c>
      <c r="ABL54" s="20">
        <f t="shared" si="798"/>
        <v>-155.48666666666676</v>
      </c>
      <c r="ABM54" s="20">
        <f t="shared" si="799"/>
        <v>743.71333333333325</v>
      </c>
      <c r="ABN54" s="20">
        <f t="shared" si="800"/>
        <v>-1.8733333333333335</v>
      </c>
      <c r="ABO54" s="20">
        <f t="shared" si="801"/>
        <v>-157.3600000000001</v>
      </c>
      <c r="ABP54" s="20">
        <f t="shared" si="802"/>
        <v>741.83999999999992</v>
      </c>
      <c r="ABQ54" s="20">
        <f t="shared" si="803"/>
        <v>-1.8733333333333335</v>
      </c>
      <c r="ABR54" s="20">
        <f t="shared" si="804"/>
        <v>-159.23333333333343</v>
      </c>
      <c r="ABS54" s="20">
        <f t="shared" si="805"/>
        <v>739.96666666666658</v>
      </c>
      <c r="ABU54" s="20">
        <f t="shared" si="806"/>
        <v>-1.8733333333333335</v>
      </c>
      <c r="ABV54" s="20">
        <f t="shared" si="807"/>
        <v>-161.10666666666677</v>
      </c>
      <c r="ABW54" s="20">
        <f t="shared" si="808"/>
        <v>738.09333333333325</v>
      </c>
      <c r="ABX54" s="20">
        <f t="shared" si="809"/>
        <v>-1.8733333333333335</v>
      </c>
      <c r="ABY54" s="20">
        <f t="shared" si="810"/>
        <v>-162.9800000000001</v>
      </c>
      <c r="ABZ54" s="20">
        <f t="shared" si="811"/>
        <v>736.21999999999991</v>
      </c>
      <c r="ACA54" s="20">
        <f t="shared" si="812"/>
        <v>-1.8733333333333335</v>
      </c>
      <c r="ACB54" s="20">
        <f t="shared" si="813"/>
        <v>-164.85333333333344</v>
      </c>
      <c r="ACC54" s="20">
        <f t="shared" si="814"/>
        <v>734.34666666666658</v>
      </c>
      <c r="ACE54" s="20">
        <f t="shared" si="815"/>
        <v>-1.8733333333333335</v>
      </c>
      <c r="ACF54" s="20">
        <f t="shared" si="816"/>
        <v>-166.72666666666677</v>
      </c>
      <c r="ACG54" s="20">
        <f t="shared" si="817"/>
        <v>732.47333333333324</v>
      </c>
      <c r="ACH54" s="20">
        <f t="shared" si="818"/>
        <v>-1.8733333333333335</v>
      </c>
      <c r="ACI54" s="20">
        <f t="shared" si="819"/>
        <v>-168.60000000000011</v>
      </c>
      <c r="ACJ54" s="20">
        <f t="shared" si="820"/>
        <v>730.59999999999991</v>
      </c>
      <c r="ACK54" s="20">
        <f t="shared" si="821"/>
        <v>-1.8733333333333335</v>
      </c>
      <c r="ACL54" s="20">
        <f t="shared" si="822"/>
        <v>-170.47333333333344</v>
      </c>
      <c r="ACM54" s="20">
        <f t="shared" si="823"/>
        <v>728.72666666666657</v>
      </c>
      <c r="ACO54" s="20">
        <f t="shared" si="824"/>
        <v>-1.8733333333333335</v>
      </c>
      <c r="ACP54" s="20">
        <f t="shared" si="825"/>
        <v>-172.34666666666678</v>
      </c>
      <c r="ACQ54" s="20">
        <f t="shared" si="826"/>
        <v>726.85333333333324</v>
      </c>
      <c r="ACR54" s="20">
        <f t="shared" si="827"/>
        <v>-1.8733333333333335</v>
      </c>
      <c r="ACS54" s="20">
        <f t="shared" si="828"/>
        <v>-174.22000000000011</v>
      </c>
      <c r="ACT54" s="20">
        <f t="shared" si="829"/>
        <v>724.9799999999999</v>
      </c>
      <c r="ACU54" s="20">
        <f t="shared" si="830"/>
        <v>-1.8733333333333335</v>
      </c>
      <c r="ACV54" s="20">
        <f t="shared" si="831"/>
        <v>-176.09333333333345</v>
      </c>
      <c r="ACW54" s="20">
        <f t="shared" si="832"/>
        <v>723.10666666666657</v>
      </c>
      <c r="ACY54" s="20">
        <f t="shared" si="833"/>
        <v>-1.8733333333333335</v>
      </c>
      <c r="ACZ54" s="20">
        <f t="shared" si="834"/>
        <v>-177.96666666666678</v>
      </c>
      <c r="ADA54" s="20">
        <f t="shared" si="835"/>
        <v>721.23333333333323</v>
      </c>
      <c r="ADB54" s="20">
        <f t="shared" si="836"/>
        <v>-1.8733333333333335</v>
      </c>
      <c r="ADC54" s="20">
        <f t="shared" si="837"/>
        <v>-179.84000000000012</v>
      </c>
      <c r="ADD54" s="20">
        <f t="shared" si="838"/>
        <v>719.3599999999999</v>
      </c>
      <c r="ADE54" s="20">
        <f t="shared" si="839"/>
        <v>-1.8733333333333335</v>
      </c>
      <c r="ADF54" s="20">
        <f t="shared" si="840"/>
        <v>-181.71333333333345</v>
      </c>
      <c r="ADG54" s="20">
        <f t="shared" si="841"/>
        <v>717.48666666666657</v>
      </c>
      <c r="ADI54" s="20">
        <f t="shared" si="842"/>
        <v>-1.8733333333333335</v>
      </c>
      <c r="ADJ54" s="20">
        <f t="shared" si="843"/>
        <v>-183.58666666666679</v>
      </c>
      <c r="ADK54" s="20">
        <f t="shared" si="844"/>
        <v>715.61333333333323</v>
      </c>
      <c r="ADL54" s="20">
        <f t="shared" si="845"/>
        <v>-1.8733333333333335</v>
      </c>
      <c r="ADM54" s="20">
        <f t="shared" si="846"/>
        <v>-185.46000000000012</v>
      </c>
      <c r="ADN54" s="20">
        <f t="shared" si="847"/>
        <v>713.7399999999999</v>
      </c>
      <c r="ADO54" s="20">
        <f t="shared" si="848"/>
        <v>-1.8733333333333335</v>
      </c>
      <c r="ADP54" s="20">
        <f t="shared" si="849"/>
        <v>-187.33333333333346</v>
      </c>
      <c r="ADQ54" s="20">
        <f t="shared" si="850"/>
        <v>711.86666666666656</v>
      </c>
      <c r="ADS54" s="20">
        <f t="shared" si="851"/>
        <v>-1.8733333333333335</v>
      </c>
      <c r="ADT54" s="20">
        <f t="shared" si="852"/>
        <v>-189.20666666666679</v>
      </c>
      <c r="ADU54" s="20">
        <f t="shared" si="853"/>
        <v>709.99333333333323</v>
      </c>
      <c r="ADV54" s="20">
        <f t="shared" si="854"/>
        <v>-1.8733333333333335</v>
      </c>
      <c r="ADW54" s="20">
        <f t="shared" si="855"/>
        <v>-191.08000000000013</v>
      </c>
      <c r="ADX54" s="20">
        <f t="shared" si="856"/>
        <v>708.11999999999989</v>
      </c>
      <c r="ADY54" s="20">
        <f t="shared" si="857"/>
        <v>-1.8733333333333335</v>
      </c>
      <c r="ADZ54" s="20">
        <f t="shared" si="858"/>
        <v>-192.95333333333346</v>
      </c>
      <c r="AEA54" s="20">
        <f t="shared" si="859"/>
        <v>706.24666666666656</v>
      </c>
      <c r="AEC54" s="20">
        <f t="shared" si="860"/>
        <v>-1.8733333333333335</v>
      </c>
      <c r="AED54" s="20">
        <f t="shared" si="861"/>
        <v>-194.8266666666668</v>
      </c>
      <c r="AEE54" s="20">
        <f t="shared" si="862"/>
        <v>704.37333333333322</v>
      </c>
      <c r="AEF54" s="20">
        <f t="shared" si="863"/>
        <v>-1.8733333333333335</v>
      </c>
      <c r="AEG54" s="20">
        <f t="shared" si="864"/>
        <v>-196.70000000000013</v>
      </c>
      <c r="AEH54" s="20">
        <f t="shared" si="865"/>
        <v>702.49999999999989</v>
      </c>
      <c r="AEI54" s="20">
        <f t="shared" si="866"/>
        <v>-1.8733333333333335</v>
      </c>
      <c r="AEJ54" s="20">
        <f t="shared" si="867"/>
        <v>-198.57333333333347</v>
      </c>
      <c r="AEK54" s="20">
        <f t="shared" si="868"/>
        <v>700.62666666666655</v>
      </c>
      <c r="AEM54" s="20">
        <f t="shared" si="869"/>
        <v>-1.8733333333333335</v>
      </c>
      <c r="AEN54" s="20">
        <f t="shared" si="870"/>
        <v>-200.4466666666668</v>
      </c>
      <c r="AEO54" s="20">
        <f t="shared" si="871"/>
        <v>698.75333333333322</v>
      </c>
      <c r="AEP54" s="20">
        <f t="shared" si="872"/>
        <v>-1.8733333333333335</v>
      </c>
      <c r="AEQ54" s="20">
        <f t="shared" si="873"/>
        <v>-202.32000000000014</v>
      </c>
      <c r="AER54" s="20">
        <f t="shared" si="874"/>
        <v>696.87999999999988</v>
      </c>
      <c r="AES54" s="20">
        <f t="shared" si="875"/>
        <v>-1.8733333333333335</v>
      </c>
      <c r="AET54" s="20">
        <f t="shared" si="876"/>
        <v>-204.19333333333347</v>
      </c>
      <c r="AEU54" s="20">
        <f t="shared" si="877"/>
        <v>695.00666666666655</v>
      </c>
      <c r="AEW54" s="20">
        <f t="shared" si="878"/>
        <v>-1.8733333333333335</v>
      </c>
      <c r="AEX54" s="20">
        <f t="shared" si="879"/>
        <v>-206.0666666666668</v>
      </c>
      <c r="AEY54" s="20">
        <f t="shared" si="880"/>
        <v>693.13333333333321</v>
      </c>
      <c r="AEZ54" s="20">
        <f t="shared" si="881"/>
        <v>-1.8733333333333335</v>
      </c>
      <c r="AFA54" s="20">
        <f t="shared" si="882"/>
        <v>-207.94000000000014</v>
      </c>
      <c r="AFB54" s="20">
        <f t="shared" si="883"/>
        <v>691.25999999999988</v>
      </c>
      <c r="AFC54" s="20">
        <f t="shared" si="884"/>
        <v>-1.8733333333333335</v>
      </c>
      <c r="AFD54" s="20">
        <f t="shared" si="885"/>
        <v>-209.81333333333347</v>
      </c>
      <c r="AFE54" s="20">
        <f t="shared" si="886"/>
        <v>689.38666666666654</v>
      </c>
      <c r="AFG54" s="20">
        <f t="shared" si="887"/>
        <v>-1.8733333333333335</v>
      </c>
      <c r="AFH54" s="20">
        <f t="shared" si="888"/>
        <v>-211.68666666666681</v>
      </c>
      <c r="AFI54" s="20">
        <f t="shared" si="889"/>
        <v>687.51333333333321</v>
      </c>
      <c r="AFJ54" s="20">
        <f t="shared" si="890"/>
        <v>-1.8733333333333335</v>
      </c>
      <c r="AFK54" s="20">
        <f t="shared" si="891"/>
        <v>-213.56000000000014</v>
      </c>
      <c r="AFL54" s="20">
        <f t="shared" si="892"/>
        <v>685.63999999999987</v>
      </c>
      <c r="AFM54" s="20">
        <f t="shared" si="893"/>
        <v>-1.8733333333333335</v>
      </c>
      <c r="AFN54" s="20">
        <f t="shared" si="894"/>
        <v>-215.43333333333348</v>
      </c>
      <c r="AFO54" s="20">
        <f t="shared" si="895"/>
        <v>683.76666666666654</v>
      </c>
      <c r="AFQ54" s="20">
        <f t="shared" si="896"/>
        <v>-1.8733333333333335</v>
      </c>
      <c r="AFR54" s="20">
        <f t="shared" si="897"/>
        <v>-217.30666666666681</v>
      </c>
      <c r="AFS54" s="20">
        <f t="shared" si="898"/>
        <v>681.8933333333332</v>
      </c>
      <c r="AFT54" s="20">
        <f t="shared" si="899"/>
        <v>-1.8733333333333335</v>
      </c>
      <c r="AFU54" s="20">
        <f t="shared" si="900"/>
        <v>-219.18000000000015</v>
      </c>
      <c r="AFV54" s="20">
        <f t="shared" si="901"/>
        <v>680.01999999999987</v>
      </c>
      <c r="AFW54" s="20">
        <f t="shared" si="902"/>
        <v>-1.8733333333333335</v>
      </c>
      <c r="AFX54" s="20">
        <f t="shared" si="903"/>
        <v>-221.05333333333348</v>
      </c>
      <c r="AFY54" s="20">
        <f t="shared" si="904"/>
        <v>678.14666666666653</v>
      </c>
      <c r="AGA54" s="20">
        <f t="shared" si="905"/>
        <v>-1.8733333333333335</v>
      </c>
      <c r="AGB54" s="20">
        <f t="shared" si="906"/>
        <v>-222.92666666666682</v>
      </c>
      <c r="AGC54" s="20">
        <f t="shared" si="907"/>
        <v>676.2733333333332</v>
      </c>
      <c r="AGD54" s="20">
        <f t="shared" si="908"/>
        <v>-1.8733333333333335</v>
      </c>
      <c r="AGE54" s="20">
        <f t="shared" si="909"/>
        <v>-224.80000000000015</v>
      </c>
      <c r="AGF54" s="20">
        <f t="shared" si="910"/>
        <v>674.39999999999986</v>
      </c>
      <c r="AGG54" s="20">
        <f t="shared" si="911"/>
        <v>-1.8733333333333335</v>
      </c>
      <c r="AGH54" s="20">
        <f t="shared" si="912"/>
        <v>-226.67333333333349</v>
      </c>
      <c r="AGI54" s="20">
        <f t="shared" si="913"/>
        <v>672.52666666666653</v>
      </c>
      <c r="AGK54" s="20">
        <f t="shared" si="914"/>
        <v>-1.8733333333333335</v>
      </c>
      <c r="AGL54" s="20">
        <f t="shared" si="915"/>
        <v>-228.54666666666682</v>
      </c>
      <c r="AGM54" s="20">
        <f t="shared" si="916"/>
        <v>670.65333333333319</v>
      </c>
      <c r="AGN54" s="20">
        <f t="shared" si="917"/>
        <v>-1.8733333333333335</v>
      </c>
      <c r="AGO54" s="20">
        <f t="shared" si="918"/>
        <v>-230.42000000000016</v>
      </c>
      <c r="AGP54" s="20">
        <f t="shared" si="919"/>
        <v>668.77999999999986</v>
      </c>
      <c r="AGQ54" s="20">
        <f t="shared" si="920"/>
        <v>-1.8733333333333335</v>
      </c>
      <c r="AGR54" s="20">
        <f t="shared" si="921"/>
        <v>-232.29333333333349</v>
      </c>
      <c r="AGS54" s="20">
        <f t="shared" si="922"/>
        <v>666.90666666666652</v>
      </c>
      <c r="AGU54" s="20">
        <f t="shared" si="923"/>
        <v>-1.8733333333333335</v>
      </c>
      <c r="AGV54" s="20">
        <f t="shared" si="924"/>
        <v>-234.16666666666683</v>
      </c>
      <c r="AGW54" s="20">
        <f t="shared" si="925"/>
        <v>665.03333333333319</v>
      </c>
      <c r="AGX54" s="20">
        <f t="shared" si="926"/>
        <v>-1.8733333333333335</v>
      </c>
      <c r="AGY54" s="20">
        <f t="shared" si="927"/>
        <v>-236.04000000000016</v>
      </c>
      <c r="AGZ54" s="20">
        <f t="shared" si="928"/>
        <v>663.15999999999985</v>
      </c>
      <c r="AHA54" s="20">
        <f t="shared" si="929"/>
        <v>-1.8733333333333335</v>
      </c>
      <c r="AHB54" s="20">
        <f t="shared" si="930"/>
        <v>-237.9133333333335</v>
      </c>
      <c r="AHC54" s="20">
        <f t="shared" si="931"/>
        <v>661.28666666666652</v>
      </c>
    </row>
    <row r="55" spans="3:887" s="8" customFormat="1" x14ac:dyDescent="0.2">
      <c r="C55" s="5" t="s">
        <v>46</v>
      </c>
      <c r="D55" s="24">
        <v>41851</v>
      </c>
      <c r="E55" s="5">
        <v>480</v>
      </c>
      <c r="F55" s="4">
        <v>752.4</v>
      </c>
      <c r="G55" s="7"/>
      <c r="BW55" s="20"/>
      <c r="BX55"/>
      <c r="BY55" s="20"/>
      <c r="BZ55"/>
      <c r="CA55" s="20"/>
      <c r="CC55" s="20"/>
      <c r="CD55"/>
      <c r="CE55" s="20"/>
      <c r="CF55"/>
      <c r="CG55" s="20"/>
      <c r="CI55" s="20"/>
      <c r="CJ55"/>
      <c r="CK55" s="20"/>
      <c r="CL55"/>
      <c r="CM55" s="20"/>
      <c r="CO55" s="20"/>
      <c r="CP55"/>
      <c r="CQ55" s="20"/>
      <c r="CR55"/>
      <c r="CS55" s="20"/>
      <c r="CU55" s="20"/>
      <c r="CV55"/>
      <c r="CW55" s="20"/>
      <c r="CX55"/>
      <c r="CY55" s="20"/>
      <c r="DA55" s="20"/>
      <c r="DB55"/>
      <c r="DC55" s="20"/>
      <c r="DD55"/>
      <c r="DE55" s="20"/>
      <c r="DG55" s="20"/>
      <c r="DH55"/>
      <c r="DI55" s="20"/>
      <c r="DJ55"/>
      <c r="DK55" s="20"/>
      <c r="DM55" s="20"/>
      <c r="DN55"/>
      <c r="DO55" s="20"/>
      <c r="DP55"/>
      <c r="DQ55" s="20"/>
      <c r="DS55" s="20"/>
      <c r="DT55"/>
      <c r="DU55" s="20"/>
      <c r="DV55"/>
      <c r="DW55" s="20"/>
      <c r="DY55" s="20"/>
      <c r="DZ55"/>
      <c r="EA55" s="20"/>
      <c r="EB55"/>
      <c r="EC55" s="20"/>
      <c r="EE55" s="20"/>
      <c r="EF55"/>
      <c r="EG55" s="20"/>
      <c r="EH55"/>
      <c r="EI55" s="20"/>
      <c r="EK55" s="20"/>
      <c r="EL55"/>
      <c r="EM55" s="20"/>
      <c r="EN55"/>
      <c r="EO55" s="20"/>
      <c r="EQ55" s="20"/>
      <c r="ER55"/>
      <c r="ES55" s="20"/>
      <c r="ET55"/>
      <c r="EU55" s="20"/>
      <c r="EW55" s="20"/>
      <c r="EX55"/>
      <c r="EY55" s="20"/>
      <c r="EZ55"/>
      <c r="FA55" s="20"/>
      <c r="FC55" s="20"/>
      <c r="FD55"/>
      <c r="FE55" s="20"/>
      <c r="FF55"/>
      <c r="FG55" s="20"/>
      <c r="FI55" s="20"/>
      <c r="FJ55"/>
      <c r="FK55" s="20"/>
      <c r="FL55"/>
      <c r="FM55" s="20"/>
      <c r="FO55" s="20"/>
      <c r="FP55"/>
      <c r="FQ55" s="20"/>
      <c r="FR55"/>
      <c r="FS55" s="20"/>
      <c r="FU55" s="20"/>
      <c r="FV55"/>
      <c r="FW55" s="20"/>
      <c r="FX55"/>
      <c r="FY55" s="20"/>
      <c r="GA55" s="20"/>
      <c r="GB55"/>
      <c r="GC55" s="20"/>
      <c r="GD55"/>
      <c r="GE55" s="20"/>
      <c r="GG55" s="20"/>
      <c r="GH55"/>
      <c r="GI55" s="20"/>
      <c r="GJ55"/>
      <c r="GK55" s="20"/>
      <c r="GM55" s="20"/>
      <c r="GN55"/>
      <c r="GO55" s="20"/>
      <c r="GP55"/>
      <c r="GQ55" s="20"/>
      <c r="GS55" s="20"/>
      <c r="GT55"/>
      <c r="GU55" s="20"/>
      <c r="GV55"/>
      <c r="GW55" s="20"/>
      <c r="GY55" s="20"/>
      <c r="GZ55"/>
      <c r="HA55" s="20"/>
      <c r="HB55"/>
      <c r="HC55" s="20"/>
      <c r="HE55" s="20"/>
      <c r="HF55"/>
      <c r="HG55" s="20"/>
      <c r="HH55"/>
      <c r="HI55" s="20"/>
      <c r="HK55" s="20"/>
      <c r="HL55"/>
      <c r="HM55" s="20"/>
      <c r="HN55"/>
      <c r="HO55" s="20"/>
      <c r="HQ55" s="20"/>
      <c r="HR55"/>
      <c r="HS55" s="20"/>
      <c r="HT55"/>
      <c r="HU55" s="20"/>
      <c r="HW55" s="20"/>
      <c r="HX55"/>
      <c r="HY55" s="20"/>
      <c r="HZ55"/>
      <c r="IA55" s="20"/>
      <c r="IC55" s="20"/>
      <c r="ID55"/>
      <c r="IE55" s="20"/>
      <c r="IF55"/>
      <c r="IG55" s="20"/>
      <c r="II55" s="20"/>
      <c r="IJ55"/>
      <c r="IK55" s="20"/>
      <c r="IL55"/>
      <c r="IM55" s="20"/>
      <c r="IO55" s="20"/>
      <c r="IP55"/>
      <c r="IQ55" s="20"/>
      <c r="IR55"/>
      <c r="IS55" s="20"/>
      <c r="IU55" s="20"/>
      <c r="IV55"/>
      <c r="IW55" s="20"/>
      <c r="IX55"/>
      <c r="IY55" s="20"/>
      <c r="JA55" s="20">
        <f>-$F55/$E55</f>
        <v>-1.5674999999999999</v>
      </c>
      <c r="JB55"/>
      <c r="JC55" s="20">
        <f>JA55</f>
        <v>-1.5674999999999999</v>
      </c>
      <c r="JD55"/>
      <c r="JE55" s="20">
        <f t="shared" si="948"/>
        <v>750.83249999999998</v>
      </c>
      <c r="JG55" s="20">
        <f t="shared" ref="JG55" si="949">IF(JE55&gt;0,IF(JE55+(-$F55/$E55)&gt;0,-$F55/$E55,-JE55),0)</f>
        <v>-1.5674999999999999</v>
      </c>
      <c r="JH55"/>
      <c r="JI55" s="20">
        <f t="shared" ref="JI55" si="950">JG55+JC55</f>
        <v>-3.1349999999999998</v>
      </c>
      <c r="JJ55"/>
      <c r="JK55" s="20">
        <f t="shared" ref="JK55:JK56" si="951">$F55+JI55</f>
        <v>749.26499999999999</v>
      </c>
      <c r="JM55" s="20">
        <f t="shared" si="569"/>
        <v>-1.5674999999999999</v>
      </c>
      <c r="JN55"/>
      <c r="JO55" s="20">
        <f t="shared" si="570"/>
        <v>-4.7024999999999997</v>
      </c>
      <c r="JP55"/>
      <c r="JQ55" s="20">
        <f t="shared" si="571"/>
        <v>747.69749999999999</v>
      </c>
      <c r="JS55" s="20">
        <f t="shared" si="572"/>
        <v>-1.5674999999999999</v>
      </c>
      <c r="JT55"/>
      <c r="JU55" s="20">
        <f t="shared" si="573"/>
        <v>-6.27</v>
      </c>
      <c r="JV55"/>
      <c r="JW55" s="20">
        <f t="shared" si="574"/>
        <v>746.13</v>
      </c>
      <c r="JY55" s="20">
        <f t="shared" si="575"/>
        <v>-1.5674999999999999</v>
      </c>
      <c r="JZ55"/>
      <c r="KA55" s="20">
        <f t="shared" si="576"/>
        <v>-7.8374999999999995</v>
      </c>
      <c r="KB55"/>
      <c r="KC55" s="20">
        <f t="shared" si="577"/>
        <v>744.5625</v>
      </c>
      <c r="KE55" s="20">
        <f t="shared" si="578"/>
        <v>-1.5674999999999999</v>
      </c>
      <c r="KF55"/>
      <c r="KG55" s="20">
        <f t="shared" si="579"/>
        <v>-9.4049999999999994</v>
      </c>
      <c r="KH55"/>
      <c r="KI55" s="20">
        <f t="shared" si="580"/>
        <v>742.995</v>
      </c>
      <c r="KK55" s="20">
        <f t="shared" si="581"/>
        <v>-1.5674999999999999</v>
      </c>
      <c r="KL55"/>
      <c r="KM55" s="20">
        <f t="shared" si="582"/>
        <v>-10.9725</v>
      </c>
      <c r="KN55"/>
      <c r="KO55" s="20">
        <f t="shared" si="583"/>
        <v>741.42750000000001</v>
      </c>
      <c r="KQ55" s="20">
        <f t="shared" si="584"/>
        <v>-1.5674999999999999</v>
      </c>
      <c r="KR55"/>
      <c r="KS55" s="20">
        <f t="shared" si="585"/>
        <v>-12.54</v>
      </c>
      <c r="KT55"/>
      <c r="KU55" s="20">
        <f t="shared" si="586"/>
        <v>739.86</v>
      </c>
      <c r="KW55" s="20">
        <f t="shared" si="587"/>
        <v>-1.5674999999999999</v>
      </c>
      <c r="KX55"/>
      <c r="KY55" s="20">
        <f t="shared" si="588"/>
        <v>-14.107499999999998</v>
      </c>
      <c r="KZ55"/>
      <c r="LA55" s="20">
        <f t="shared" si="589"/>
        <v>738.29250000000002</v>
      </c>
      <c r="LC55" s="20">
        <f t="shared" si="590"/>
        <v>-1.5674999999999999</v>
      </c>
      <c r="LD55"/>
      <c r="LE55" s="20">
        <f t="shared" si="591"/>
        <v>-15.674999999999997</v>
      </c>
      <c r="LF55"/>
      <c r="LG55" s="20">
        <f t="shared" si="592"/>
        <v>736.72500000000002</v>
      </c>
      <c r="LI55" s="20">
        <f t="shared" si="593"/>
        <v>-1.5674999999999999</v>
      </c>
      <c r="LJ55"/>
      <c r="LK55" s="20">
        <f t="shared" si="594"/>
        <v>-17.242499999999996</v>
      </c>
      <c r="LL55"/>
      <c r="LM55" s="20">
        <f t="shared" si="595"/>
        <v>735.15750000000003</v>
      </c>
      <c r="LO55" s="20">
        <f t="shared" si="596"/>
        <v>-1.5674999999999999</v>
      </c>
      <c r="LP55"/>
      <c r="LQ55" s="20">
        <f t="shared" si="597"/>
        <v>-18.809999999999995</v>
      </c>
      <c r="LR55"/>
      <c r="LS55" s="20">
        <f t="shared" si="598"/>
        <v>733.59</v>
      </c>
      <c r="LU55" s="20">
        <f t="shared" si="599"/>
        <v>-1.5674999999999999</v>
      </c>
      <c r="LV55"/>
      <c r="LW55" s="20">
        <f t="shared" si="600"/>
        <v>-20.377499999999994</v>
      </c>
      <c r="LX55"/>
      <c r="LY55" s="20">
        <f t="shared" si="601"/>
        <v>732.02250000000004</v>
      </c>
      <c r="MA55" s="20">
        <f t="shared" si="602"/>
        <v>-1.5674999999999999</v>
      </c>
      <c r="MB55"/>
      <c r="MC55" s="20">
        <f t="shared" si="603"/>
        <v>-21.944999999999993</v>
      </c>
      <c r="MD55"/>
      <c r="ME55" s="20">
        <f t="shared" si="604"/>
        <v>730.45499999999993</v>
      </c>
      <c r="MG55" s="20">
        <f t="shared" si="605"/>
        <v>-1.5674999999999999</v>
      </c>
      <c r="MH55"/>
      <c r="MI55" s="20">
        <f t="shared" si="606"/>
        <v>-23.512499999999992</v>
      </c>
      <c r="MJ55"/>
      <c r="MK55" s="20">
        <f t="shared" si="607"/>
        <v>728.88749999999993</v>
      </c>
      <c r="MM55" s="20">
        <f t="shared" si="608"/>
        <v>-1.5674999999999999</v>
      </c>
      <c r="MN55"/>
      <c r="MO55" s="20">
        <f t="shared" si="609"/>
        <v>-25.079999999999991</v>
      </c>
      <c r="MP55"/>
      <c r="MQ55" s="20">
        <f t="shared" si="610"/>
        <v>727.31999999999994</v>
      </c>
      <c r="MS55" s="20">
        <f t="shared" si="611"/>
        <v>-1.5674999999999999</v>
      </c>
      <c r="MT55"/>
      <c r="MU55" s="20">
        <f t="shared" si="612"/>
        <v>-26.64749999999999</v>
      </c>
      <c r="MV55"/>
      <c r="MW55" s="20">
        <f t="shared" si="613"/>
        <v>725.75249999999994</v>
      </c>
      <c r="MY55" s="20">
        <f t="shared" si="614"/>
        <v>-1.5674999999999999</v>
      </c>
      <c r="MZ55"/>
      <c r="NA55" s="20">
        <f t="shared" si="615"/>
        <v>-28.214999999999989</v>
      </c>
      <c r="NB55"/>
      <c r="NC55" s="20">
        <f t="shared" si="616"/>
        <v>724.18499999999995</v>
      </c>
      <c r="NE55" s="20">
        <f t="shared" si="617"/>
        <v>-1.5674999999999999</v>
      </c>
      <c r="NF55"/>
      <c r="NG55" s="20">
        <f t="shared" si="618"/>
        <v>-29.782499999999988</v>
      </c>
      <c r="NH55"/>
      <c r="NI55" s="20">
        <f t="shared" si="619"/>
        <v>722.61749999999995</v>
      </c>
      <c r="NK55" s="20">
        <f t="shared" si="620"/>
        <v>-1.5674999999999999</v>
      </c>
      <c r="NL55"/>
      <c r="NM55" s="20">
        <f t="shared" si="621"/>
        <v>-31.349999999999987</v>
      </c>
      <c r="NN55"/>
      <c r="NO55" s="20">
        <f t="shared" si="622"/>
        <v>721.05</v>
      </c>
      <c r="NQ55" s="20">
        <f t="shared" si="623"/>
        <v>-1.5674999999999999</v>
      </c>
      <c r="NR55"/>
      <c r="NS55" s="20">
        <f t="shared" si="624"/>
        <v>-32.91749999999999</v>
      </c>
      <c r="NT55"/>
      <c r="NU55" s="20">
        <f t="shared" si="625"/>
        <v>719.48249999999996</v>
      </c>
      <c r="NW55" s="20">
        <f t="shared" si="626"/>
        <v>-1.5674999999999999</v>
      </c>
      <c r="NX55"/>
      <c r="NY55" s="20">
        <f t="shared" si="627"/>
        <v>-34.484999999999992</v>
      </c>
      <c r="NZ55"/>
      <c r="OA55" s="20">
        <f t="shared" si="628"/>
        <v>717.91499999999996</v>
      </c>
      <c r="OC55" s="20">
        <f t="shared" si="629"/>
        <v>-1.5674999999999999</v>
      </c>
      <c r="OD55"/>
      <c r="OE55" s="20">
        <f t="shared" si="630"/>
        <v>-36.052499999999995</v>
      </c>
      <c r="OF55"/>
      <c r="OG55" s="20">
        <f t="shared" si="631"/>
        <v>716.34749999999997</v>
      </c>
      <c r="OI55" s="20">
        <f t="shared" si="632"/>
        <v>-1.5674999999999999</v>
      </c>
      <c r="OJ55"/>
      <c r="OK55" s="20">
        <f t="shared" si="633"/>
        <v>-37.619999999999997</v>
      </c>
      <c r="OL55"/>
      <c r="OM55" s="20">
        <f t="shared" si="634"/>
        <v>714.78</v>
      </c>
      <c r="OO55" s="20">
        <f t="shared" si="635"/>
        <v>-1.5674999999999999</v>
      </c>
      <c r="OP55"/>
      <c r="OQ55" s="20">
        <f t="shared" si="636"/>
        <v>-39.1875</v>
      </c>
      <c r="OR55"/>
      <c r="OS55" s="20">
        <f t="shared" si="637"/>
        <v>713.21249999999998</v>
      </c>
      <c r="OU55" s="20">
        <f t="shared" si="638"/>
        <v>-1.5674999999999999</v>
      </c>
      <c r="OV55"/>
      <c r="OW55" s="20">
        <f t="shared" si="639"/>
        <v>-40.755000000000003</v>
      </c>
      <c r="OX55"/>
      <c r="OY55" s="20">
        <f t="shared" si="640"/>
        <v>711.64499999999998</v>
      </c>
      <c r="PA55" s="20">
        <f t="shared" si="641"/>
        <v>-1.5674999999999999</v>
      </c>
      <c r="PB55"/>
      <c r="PC55" s="20">
        <f t="shared" si="642"/>
        <v>-42.322500000000005</v>
      </c>
      <c r="PD55"/>
      <c r="PE55" s="20">
        <f t="shared" si="643"/>
        <v>710.07749999999999</v>
      </c>
      <c r="PG55" s="20">
        <f t="shared" si="644"/>
        <v>-1.5674999999999999</v>
      </c>
      <c r="PH55"/>
      <c r="PI55" s="20">
        <f t="shared" si="645"/>
        <v>-43.890000000000008</v>
      </c>
      <c r="PJ55"/>
      <c r="PK55" s="20">
        <f t="shared" si="646"/>
        <v>708.51</v>
      </c>
      <c r="PM55" s="20">
        <f t="shared" si="647"/>
        <v>-1.5674999999999999</v>
      </c>
      <c r="PN55"/>
      <c r="PO55" s="20">
        <f t="shared" si="648"/>
        <v>-45.45750000000001</v>
      </c>
      <c r="PP55"/>
      <c r="PQ55" s="20">
        <f t="shared" si="649"/>
        <v>706.9425</v>
      </c>
      <c r="PS55" s="20">
        <f t="shared" si="650"/>
        <v>-1.5674999999999999</v>
      </c>
      <c r="PT55"/>
      <c r="PU55" s="20">
        <f t="shared" si="651"/>
        <v>-47.025000000000013</v>
      </c>
      <c r="PV55"/>
      <c r="PW55" s="20">
        <f t="shared" si="652"/>
        <v>705.375</v>
      </c>
      <c r="PY55" s="20">
        <f t="shared" si="653"/>
        <v>-1.5674999999999999</v>
      </c>
      <c r="PZ55"/>
      <c r="QA55" s="20">
        <f t="shared" si="654"/>
        <v>-48.592500000000015</v>
      </c>
      <c r="QB55"/>
      <c r="QC55" s="20">
        <f t="shared" si="655"/>
        <v>703.8075</v>
      </c>
      <c r="QE55" s="20">
        <f t="shared" si="656"/>
        <v>-1.5674999999999999</v>
      </c>
      <c r="QF55"/>
      <c r="QG55" s="20">
        <f t="shared" si="657"/>
        <v>-50.160000000000018</v>
      </c>
      <c r="QH55"/>
      <c r="QI55" s="20">
        <f t="shared" si="658"/>
        <v>702.24</v>
      </c>
      <c r="QK55" s="20">
        <f t="shared" si="659"/>
        <v>-1.5674999999999999</v>
      </c>
      <c r="QL55"/>
      <c r="QM55" s="20">
        <f t="shared" si="660"/>
        <v>-51.72750000000002</v>
      </c>
      <c r="QN55"/>
      <c r="QO55" s="20">
        <f t="shared" si="661"/>
        <v>700.6724999999999</v>
      </c>
      <c r="QQ55" s="20">
        <f t="shared" si="662"/>
        <v>-1.5674999999999999</v>
      </c>
      <c r="QR55"/>
      <c r="QS55" s="20">
        <f t="shared" si="663"/>
        <v>-53.295000000000023</v>
      </c>
      <c r="QT55"/>
      <c r="QU55" s="20">
        <f t="shared" si="664"/>
        <v>699.1049999999999</v>
      </c>
      <c r="QW55" s="20">
        <f t="shared" si="665"/>
        <v>-1.5674999999999999</v>
      </c>
      <c r="QX55"/>
      <c r="QY55" s="20">
        <f t="shared" si="666"/>
        <v>-54.862500000000026</v>
      </c>
      <c r="QZ55"/>
      <c r="RA55" s="20">
        <f t="shared" si="667"/>
        <v>697.53749999999991</v>
      </c>
      <c r="RC55" s="20">
        <f t="shared" si="668"/>
        <v>-1.5674999999999999</v>
      </c>
      <c r="RD55"/>
      <c r="RE55" s="20">
        <f t="shared" si="669"/>
        <v>-56.430000000000028</v>
      </c>
      <c r="RF55"/>
      <c r="RG55" s="20">
        <f t="shared" si="670"/>
        <v>695.96999999999991</v>
      </c>
      <c r="RI55" s="20">
        <f t="shared" si="671"/>
        <v>-1.5674999999999999</v>
      </c>
      <c r="RJ55"/>
      <c r="RK55" s="20">
        <f t="shared" si="672"/>
        <v>-57.997500000000031</v>
      </c>
      <c r="RL55"/>
      <c r="RM55" s="20">
        <f t="shared" si="673"/>
        <v>694.40249999999992</v>
      </c>
      <c r="RO55" s="20">
        <f t="shared" si="674"/>
        <v>-1.5674999999999999</v>
      </c>
      <c r="RP55"/>
      <c r="RQ55" s="20">
        <f t="shared" si="675"/>
        <v>-59.565000000000033</v>
      </c>
      <c r="RR55"/>
      <c r="RS55" s="20">
        <f t="shared" si="676"/>
        <v>692.83499999999992</v>
      </c>
      <c r="RU55" s="20">
        <f t="shared" si="677"/>
        <v>-1.5674999999999999</v>
      </c>
      <c r="RV55"/>
      <c r="RW55" s="20">
        <f t="shared" si="678"/>
        <v>-61.132500000000036</v>
      </c>
      <c r="RX55"/>
      <c r="RY55" s="20">
        <f t="shared" si="679"/>
        <v>691.26749999999993</v>
      </c>
      <c r="SA55" s="20">
        <f t="shared" si="680"/>
        <v>-1.5674999999999999</v>
      </c>
      <c r="SB55"/>
      <c r="SC55" s="20">
        <f t="shared" si="681"/>
        <v>-62.700000000000038</v>
      </c>
      <c r="SD55"/>
      <c r="SE55" s="20">
        <f t="shared" si="682"/>
        <v>689.69999999999993</v>
      </c>
      <c r="SG55" s="20">
        <f t="shared" si="683"/>
        <v>-1.5674999999999999</v>
      </c>
      <c r="SH55"/>
      <c r="SI55" s="20">
        <f t="shared" si="684"/>
        <v>-64.267500000000041</v>
      </c>
      <c r="SJ55"/>
      <c r="SK55" s="20">
        <f t="shared" si="685"/>
        <v>688.13249999999994</v>
      </c>
      <c r="SM55" s="20">
        <f t="shared" si="686"/>
        <v>-1.5674999999999999</v>
      </c>
      <c r="SN55"/>
      <c r="SO55" s="20">
        <f t="shared" si="687"/>
        <v>-65.835000000000036</v>
      </c>
      <c r="SP55"/>
      <c r="SQ55" s="20">
        <f t="shared" si="688"/>
        <v>686.56499999999994</v>
      </c>
      <c r="SS55" s="20">
        <f t="shared" si="689"/>
        <v>-1.5674999999999999</v>
      </c>
      <c r="ST55"/>
      <c r="SU55" s="20">
        <f t="shared" si="690"/>
        <v>-67.402500000000032</v>
      </c>
      <c r="SV55"/>
      <c r="SW55" s="20">
        <f t="shared" si="691"/>
        <v>684.99749999999995</v>
      </c>
      <c r="SY55" s="20">
        <f t="shared" si="692"/>
        <v>-1.5674999999999999</v>
      </c>
      <c r="SZ55"/>
      <c r="TA55" s="20">
        <f t="shared" si="693"/>
        <v>-68.970000000000027</v>
      </c>
      <c r="TB55"/>
      <c r="TC55" s="20">
        <f t="shared" si="694"/>
        <v>683.43</v>
      </c>
      <c r="TE55" s="20">
        <f t="shared" si="695"/>
        <v>-1.5674999999999999</v>
      </c>
      <c r="TF55"/>
      <c r="TG55" s="20">
        <f t="shared" si="696"/>
        <v>-70.537500000000023</v>
      </c>
      <c r="TH55"/>
      <c r="TI55" s="20">
        <f t="shared" si="697"/>
        <v>681.86249999999995</v>
      </c>
      <c r="TK55" s="20">
        <f t="shared" si="698"/>
        <v>-1.5674999999999999</v>
      </c>
      <c r="TL55"/>
      <c r="TM55" s="20">
        <f t="shared" si="699"/>
        <v>-72.105000000000018</v>
      </c>
      <c r="TN55"/>
      <c r="TO55" s="20">
        <f t="shared" si="700"/>
        <v>680.29499999999996</v>
      </c>
      <c r="TQ55" s="20">
        <f t="shared" si="701"/>
        <v>-1.5674999999999999</v>
      </c>
      <c r="TR55"/>
      <c r="TS55" s="20">
        <f t="shared" si="702"/>
        <v>-73.672500000000014</v>
      </c>
      <c r="TT55"/>
      <c r="TU55" s="20">
        <f t="shared" si="703"/>
        <v>678.72749999999996</v>
      </c>
      <c r="TW55" s="20">
        <f t="shared" si="704"/>
        <v>-1.5674999999999999</v>
      </c>
      <c r="TX55"/>
      <c r="TY55" s="20">
        <f t="shared" si="705"/>
        <v>-75.240000000000009</v>
      </c>
      <c r="TZ55"/>
      <c r="UA55" s="20">
        <f t="shared" si="706"/>
        <v>677.16</v>
      </c>
      <c r="UC55" s="20">
        <f t="shared" si="707"/>
        <v>-1.5674999999999999</v>
      </c>
      <c r="UD55"/>
      <c r="UE55" s="20">
        <f t="shared" si="708"/>
        <v>-76.807500000000005</v>
      </c>
      <c r="UF55"/>
      <c r="UG55" s="20">
        <f t="shared" si="709"/>
        <v>675.59249999999997</v>
      </c>
      <c r="UI55" s="20">
        <f t="shared" si="710"/>
        <v>-1.5674999999999999</v>
      </c>
      <c r="UJ55"/>
      <c r="UK55" s="20">
        <f t="shared" si="711"/>
        <v>-78.375</v>
      </c>
      <c r="UL55"/>
      <c r="UM55" s="20">
        <f t="shared" si="712"/>
        <v>674.02499999999998</v>
      </c>
      <c r="UO55" s="20">
        <f t="shared" si="713"/>
        <v>-1.5674999999999999</v>
      </c>
      <c r="UP55"/>
      <c r="UQ55" s="20">
        <f t="shared" si="714"/>
        <v>-79.942499999999995</v>
      </c>
      <c r="UR55"/>
      <c r="US55" s="20">
        <f t="shared" si="715"/>
        <v>672.45749999999998</v>
      </c>
      <c r="UU55" s="20">
        <f t="shared" si="716"/>
        <v>-1.5674999999999999</v>
      </c>
      <c r="UV55"/>
      <c r="UW55" s="20">
        <f t="shared" si="717"/>
        <v>-81.509999999999991</v>
      </c>
      <c r="UX55"/>
      <c r="UY55" s="20">
        <f t="shared" si="718"/>
        <v>670.89</v>
      </c>
      <c r="VA55" s="20">
        <f t="shared" si="719"/>
        <v>-1.5674999999999999</v>
      </c>
      <c r="VB55"/>
      <c r="VC55" s="20">
        <f t="shared" si="932"/>
        <v>-83.077499999999986</v>
      </c>
      <c r="VD55"/>
      <c r="VE55" s="20">
        <f t="shared" si="720"/>
        <v>669.32249999999999</v>
      </c>
      <c r="VG55" s="20">
        <f t="shared" si="721"/>
        <v>-1.5674999999999999</v>
      </c>
      <c r="VH55"/>
      <c r="VI55" s="20">
        <f t="shared" si="722"/>
        <v>-84.644999999999982</v>
      </c>
      <c r="VJ55"/>
      <c r="VK55" s="20">
        <f t="shared" si="723"/>
        <v>667.755</v>
      </c>
      <c r="VM55" s="20">
        <f t="shared" si="724"/>
        <v>-1.5674999999999999</v>
      </c>
      <c r="VN55"/>
      <c r="VO55" s="20">
        <f t="shared" si="725"/>
        <v>-86.212499999999977</v>
      </c>
      <c r="VP55"/>
      <c r="VQ55" s="20">
        <f t="shared" si="726"/>
        <v>666.1875</v>
      </c>
      <c r="VS55" s="20">
        <f t="shared" si="727"/>
        <v>-1.5674999999999999</v>
      </c>
      <c r="VT55"/>
      <c r="VU55" s="20">
        <f t="shared" si="933"/>
        <v>-87.779999999999973</v>
      </c>
      <c r="VV55"/>
      <c r="VW55" s="20">
        <f t="shared" si="728"/>
        <v>664.62</v>
      </c>
      <c r="VY55" s="20">
        <f t="shared" si="729"/>
        <v>-1.5674999999999999</v>
      </c>
      <c r="VZ55"/>
      <c r="WA55" s="20">
        <f t="shared" si="730"/>
        <v>-89.347499999999968</v>
      </c>
      <c r="WB55"/>
      <c r="WC55" s="20">
        <f t="shared" si="731"/>
        <v>663.05250000000001</v>
      </c>
      <c r="WE55" s="20">
        <f t="shared" si="732"/>
        <v>-1.5674999999999999</v>
      </c>
      <c r="WF55"/>
      <c r="WG55" s="20">
        <f t="shared" si="733"/>
        <v>-90.914999999999964</v>
      </c>
      <c r="WH55"/>
      <c r="WI55" s="20">
        <f t="shared" si="734"/>
        <v>661.48500000000001</v>
      </c>
      <c r="WK55" s="20">
        <f t="shared" si="735"/>
        <v>-1.5674999999999999</v>
      </c>
      <c r="WL55"/>
      <c r="WM55" s="20">
        <f t="shared" si="934"/>
        <v>-92.482499999999959</v>
      </c>
      <c r="WN55"/>
      <c r="WO55" s="20">
        <f t="shared" si="736"/>
        <v>659.91750000000002</v>
      </c>
      <c r="WQ55" s="20">
        <f t="shared" si="737"/>
        <v>-1.5674999999999999</v>
      </c>
      <c r="WR55"/>
      <c r="WS55" s="20">
        <f t="shared" si="738"/>
        <v>-94.049999999999955</v>
      </c>
      <c r="WT55"/>
      <c r="WU55" s="20">
        <f t="shared" si="739"/>
        <v>658.35</v>
      </c>
      <c r="WW55" s="20">
        <f t="shared" si="740"/>
        <v>-1.5674999999999999</v>
      </c>
      <c r="WX55"/>
      <c r="WY55" s="20">
        <f t="shared" si="741"/>
        <v>-95.61749999999995</v>
      </c>
      <c r="WZ55"/>
      <c r="XA55" s="20">
        <f t="shared" si="742"/>
        <v>656.78250000000003</v>
      </c>
      <c r="XC55" s="20">
        <f t="shared" si="743"/>
        <v>-1.5674999999999999</v>
      </c>
      <c r="XD55"/>
      <c r="XE55" s="20">
        <f t="shared" si="935"/>
        <v>-97.184999999999945</v>
      </c>
      <c r="XF55"/>
      <c r="XG55" s="20">
        <f t="shared" si="744"/>
        <v>655.21500000000003</v>
      </c>
      <c r="XI55" s="20">
        <f t="shared" si="745"/>
        <v>-1.5674999999999999</v>
      </c>
      <c r="XJ55"/>
      <c r="XK55" s="20">
        <f t="shared" si="746"/>
        <v>-98.752499999999941</v>
      </c>
      <c r="XL55"/>
      <c r="XM55" s="20">
        <f t="shared" si="747"/>
        <v>653.64750000000004</v>
      </c>
      <c r="XO55" s="20">
        <f t="shared" si="748"/>
        <v>-1.5674999999999999</v>
      </c>
      <c r="XP55"/>
      <c r="XQ55" s="20">
        <f t="shared" si="749"/>
        <v>-100.31999999999994</v>
      </c>
      <c r="XR55"/>
      <c r="XS55" s="20">
        <f t="shared" si="750"/>
        <v>652.08000000000004</v>
      </c>
      <c r="XU55" s="20">
        <f t="shared" si="751"/>
        <v>-1.5674999999999999</v>
      </c>
      <c r="XV55"/>
      <c r="XW55" s="20">
        <f t="shared" si="936"/>
        <v>-101.88749999999993</v>
      </c>
      <c r="XX55"/>
      <c r="XY55" s="20">
        <f t="shared" si="752"/>
        <v>650.51250000000005</v>
      </c>
      <c r="YA55" s="20">
        <f t="shared" si="753"/>
        <v>-1.5674999999999999</v>
      </c>
      <c r="YB55"/>
      <c r="YC55" s="20">
        <f t="shared" si="754"/>
        <v>-103.45499999999993</v>
      </c>
      <c r="YD55"/>
      <c r="YE55" s="20">
        <f t="shared" si="755"/>
        <v>648.94500000000005</v>
      </c>
      <c r="YG55" s="20">
        <f t="shared" si="756"/>
        <v>-1.5674999999999999</v>
      </c>
      <c r="YH55"/>
      <c r="YI55" s="20">
        <f t="shared" si="757"/>
        <v>-105.02249999999992</v>
      </c>
      <c r="YJ55"/>
      <c r="YK55" s="20">
        <f t="shared" si="758"/>
        <v>647.37750000000005</v>
      </c>
      <c r="YM55" s="20">
        <f t="shared" si="759"/>
        <v>-1.5674999999999999</v>
      </c>
      <c r="YN55"/>
      <c r="YO55" s="20">
        <f t="shared" si="937"/>
        <v>-106.58999999999992</v>
      </c>
      <c r="YP55"/>
      <c r="YQ55" s="20">
        <f t="shared" si="760"/>
        <v>645.81000000000006</v>
      </c>
      <c r="YS55" s="20">
        <f t="shared" si="761"/>
        <v>-1.5674999999999999</v>
      </c>
      <c r="YT55"/>
      <c r="YU55" s="20">
        <f t="shared" si="762"/>
        <v>-108.15749999999991</v>
      </c>
      <c r="YV55"/>
      <c r="YW55" s="20">
        <f t="shared" si="763"/>
        <v>644.24250000000006</v>
      </c>
      <c r="YY55" s="20">
        <f t="shared" si="764"/>
        <v>-1.5674999999999999</v>
      </c>
      <c r="YZ55"/>
      <c r="ZA55" s="20">
        <f t="shared" si="765"/>
        <v>-109.72499999999991</v>
      </c>
      <c r="ZB55"/>
      <c r="ZC55" s="20">
        <f t="shared" si="766"/>
        <v>642.67500000000007</v>
      </c>
      <c r="ZE55" s="20">
        <f t="shared" si="767"/>
        <v>-1.5674999999999999</v>
      </c>
      <c r="ZF55"/>
      <c r="ZG55" s="20">
        <f t="shared" si="938"/>
        <v>-111.2924999999999</v>
      </c>
      <c r="ZH55"/>
      <c r="ZI55" s="20">
        <f t="shared" si="768"/>
        <v>641.10750000000007</v>
      </c>
      <c r="ZK55" s="20">
        <f t="shared" si="769"/>
        <v>-1.5674999999999999</v>
      </c>
      <c r="ZL55"/>
      <c r="ZM55" s="20">
        <f t="shared" si="770"/>
        <v>-112.8599999999999</v>
      </c>
      <c r="ZN55"/>
      <c r="ZO55" s="20">
        <f t="shared" si="771"/>
        <v>639.54000000000008</v>
      </c>
      <c r="ZQ55" s="20">
        <f t="shared" si="772"/>
        <v>-1.5674999999999999</v>
      </c>
      <c r="ZR55"/>
      <c r="ZS55" s="20">
        <f t="shared" si="773"/>
        <v>-114.4274999999999</v>
      </c>
      <c r="ZT55"/>
      <c r="ZU55" s="20">
        <f t="shared" si="774"/>
        <v>637.97250000000008</v>
      </c>
      <c r="ZW55" s="20">
        <f t="shared" si="775"/>
        <v>-1.5674999999999999</v>
      </c>
      <c r="ZX55"/>
      <c r="ZY55" s="20">
        <f t="shared" si="939"/>
        <v>-115.99499999999989</v>
      </c>
      <c r="ZZ55"/>
      <c r="AAA55" s="20">
        <f t="shared" si="776"/>
        <v>636.40500000000009</v>
      </c>
      <c r="AAC55" s="20">
        <f t="shared" si="777"/>
        <v>-1.5674999999999999</v>
      </c>
      <c r="AAD55"/>
      <c r="AAE55" s="20">
        <f t="shared" si="778"/>
        <v>-117.56249999999989</v>
      </c>
      <c r="AAF55"/>
      <c r="AAG55" s="20">
        <f t="shared" si="779"/>
        <v>634.83750000000009</v>
      </c>
      <c r="AAI55" s="20">
        <f t="shared" si="780"/>
        <v>-1.5674999999999999</v>
      </c>
      <c r="AAJ55"/>
      <c r="AAK55" s="20">
        <f t="shared" si="781"/>
        <v>-119.12999999999988</v>
      </c>
      <c r="AAL55"/>
      <c r="AAM55" s="20">
        <f t="shared" si="782"/>
        <v>633.2700000000001</v>
      </c>
      <c r="AAO55" s="20">
        <f t="shared" si="783"/>
        <v>-1.5674999999999999</v>
      </c>
      <c r="AAP55"/>
      <c r="AAQ55" s="20">
        <f t="shared" si="940"/>
        <v>-120.69749999999988</v>
      </c>
      <c r="AAR55"/>
      <c r="AAS55" s="20">
        <f t="shared" si="784"/>
        <v>631.7025000000001</v>
      </c>
      <c r="AAU55" s="20">
        <f t="shared" si="785"/>
        <v>-1.5674999999999999</v>
      </c>
      <c r="AAV55"/>
      <c r="AAW55" s="20">
        <f t="shared" si="786"/>
        <v>-122.26499999999987</v>
      </c>
      <c r="AAX55"/>
      <c r="AAY55" s="20">
        <f t="shared" si="787"/>
        <v>630.1350000000001</v>
      </c>
      <c r="ABA55" s="20">
        <f t="shared" si="788"/>
        <v>-1.5674999999999999</v>
      </c>
      <c r="ABB55" s="20">
        <f t="shared" si="789"/>
        <v>-123.83249999999987</v>
      </c>
      <c r="ABC55" s="20">
        <f t="shared" si="790"/>
        <v>628.56750000000011</v>
      </c>
      <c r="ABD55" s="20">
        <f t="shared" si="791"/>
        <v>-1.5674999999999999</v>
      </c>
      <c r="ABE55" s="20">
        <f t="shared" si="792"/>
        <v>-125.39999999999986</v>
      </c>
      <c r="ABF55" s="20">
        <f t="shared" si="793"/>
        <v>627.00000000000011</v>
      </c>
      <c r="ABG55" s="20">
        <f t="shared" si="794"/>
        <v>-1.5674999999999999</v>
      </c>
      <c r="ABH55" s="20">
        <f t="shared" si="795"/>
        <v>-126.96749999999986</v>
      </c>
      <c r="ABI55" s="20">
        <f t="shared" si="796"/>
        <v>625.43250000000012</v>
      </c>
      <c r="ABK55" s="20">
        <f t="shared" si="797"/>
        <v>-1.5674999999999999</v>
      </c>
      <c r="ABL55" s="20">
        <f t="shared" si="798"/>
        <v>-128.53499999999985</v>
      </c>
      <c r="ABM55" s="20">
        <f t="shared" si="799"/>
        <v>623.86500000000012</v>
      </c>
      <c r="ABN55" s="20">
        <f t="shared" si="800"/>
        <v>-1.5674999999999999</v>
      </c>
      <c r="ABO55" s="20">
        <f t="shared" si="801"/>
        <v>-130.10249999999985</v>
      </c>
      <c r="ABP55" s="20">
        <f t="shared" si="802"/>
        <v>622.29750000000013</v>
      </c>
      <c r="ABQ55" s="20">
        <f t="shared" si="803"/>
        <v>-1.5674999999999999</v>
      </c>
      <c r="ABR55" s="20">
        <f t="shared" si="804"/>
        <v>-131.66999999999985</v>
      </c>
      <c r="ABS55" s="20">
        <f t="shared" si="805"/>
        <v>620.73000000000013</v>
      </c>
      <c r="ABU55" s="20">
        <f t="shared" si="806"/>
        <v>-1.5674999999999999</v>
      </c>
      <c r="ABV55" s="20">
        <f t="shared" si="807"/>
        <v>-133.23749999999984</v>
      </c>
      <c r="ABW55" s="20">
        <f t="shared" si="808"/>
        <v>619.16250000000014</v>
      </c>
      <c r="ABX55" s="20">
        <f t="shared" si="809"/>
        <v>-1.5674999999999999</v>
      </c>
      <c r="ABY55" s="20">
        <f t="shared" si="810"/>
        <v>-134.80499999999984</v>
      </c>
      <c r="ABZ55" s="20">
        <f t="shared" si="811"/>
        <v>617.59500000000014</v>
      </c>
      <c r="ACA55" s="20">
        <f t="shared" si="812"/>
        <v>-1.5674999999999999</v>
      </c>
      <c r="ACB55" s="20">
        <f t="shared" si="813"/>
        <v>-136.37249999999983</v>
      </c>
      <c r="ACC55" s="20">
        <f t="shared" si="814"/>
        <v>616.02750000000015</v>
      </c>
      <c r="ACE55" s="20">
        <f t="shared" si="815"/>
        <v>-1.5674999999999999</v>
      </c>
      <c r="ACF55" s="20">
        <f t="shared" si="816"/>
        <v>-137.93999999999983</v>
      </c>
      <c r="ACG55" s="20">
        <f t="shared" si="817"/>
        <v>614.46000000000015</v>
      </c>
      <c r="ACH55" s="20">
        <f t="shared" si="818"/>
        <v>-1.5674999999999999</v>
      </c>
      <c r="ACI55" s="20">
        <f t="shared" si="819"/>
        <v>-139.50749999999982</v>
      </c>
      <c r="ACJ55" s="20">
        <f t="shared" si="820"/>
        <v>612.89250000000015</v>
      </c>
      <c r="ACK55" s="20">
        <f t="shared" si="821"/>
        <v>-1.5674999999999999</v>
      </c>
      <c r="ACL55" s="20">
        <f t="shared" si="822"/>
        <v>-141.07499999999982</v>
      </c>
      <c r="ACM55" s="20">
        <f t="shared" si="823"/>
        <v>611.32500000000016</v>
      </c>
      <c r="ACO55" s="20">
        <f t="shared" si="824"/>
        <v>-1.5674999999999999</v>
      </c>
      <c r="ACP55" s="20">
        <f t="shared" si="825"/>
        <v>-142.64249999999981</v>
      </c>
      <c r="ACQ55" s="20">
        <f t="shared" si="826"/>
        <v>609.75750000000016</v>
      </c>
      <c r="ACR55" s="20">
        <f t="shared" si="827"/>
        <v>-1.5674999999999999</v>
      </c>
      <c r="ACS55" s="20">
        <f t="shared" si="828"/>
        <v>-144.20999999999981</v>
      </c>
      <c r="ACT55" s="20">
        <f t="shared" si="829"/>
        <v>608.19000000000017</v>
      </c>
      <c r="ACU55" s="20">
        <f t="shared" si="830"/>
        <v>-1.5674999999999999</v>
      </c>
      <c r="ACV55" s="20">
        <f t="shared" si="831"/>
        <v>-145.7774999999998</v>
      </c>
      <c r="ACW55" s="20">
        <f t="shared" si="832"/>
        <v>606.62250000000017</v>
      </c>
      <c r="ACY55" s="20">
        <f t="shared" si="833"/>
        <v>-1.5674999999999999</v>
      </c>
      <c r="ACZ55" s="20">
        <f t="shared" si="834"/>
        <v>-147.3449999999998</v>
      </c>
      <c r="ADA55" s="20">
        <f t="shared" si="835"/>
        <v>605.05500000000018</v>
      </c>
      <c r="ADB55" s="20">
        <f t="shared" si="836"/>
        <v>-1.5674999999999999</v>
      </c>
      <c r="ADC55" s="20">
        <f t="shared" si="837"/>
        <v>-148.9124999999998</v>
      </c>
      <c r="ADD55" s="20">
        <f t="shared" si="838"/>
        <v>603.48750000000018</v>
      </c>
      <c r="ADE55" s="20">
        <f t="shared" si="839"/>
        <v>-1.5674999999999999</v>
      </c>
      <c r="ADF55" s="20">
        <f t="shared" si="840"/>
        <v>-150.47999999999979</v>
      </c>
      <c r="ADG55" s="20">
        <f t="shared" si="841"/>
        <v>601.92000000000019</v>
      </c>
      <c r="ADI55" s="20">
        <f t="shared" si="842"/>
        <v>-1.5674999999999999</v>
      </c>
      <c r="ADJ55" s="20">
        <f t="shared" si="843"/>
        <v>-152.04749999999979</v>
      </c>
      <c r="ADK55" s="20">
        <f t="shared" si="844"/>
        <v>600.35250000000019</v>
      </c>
      <c r="ADL55" s="20">
        <f t="shared" si="845"/>
        <v>-1.5674999999999999</v>
      </c>
      <c r="ADM55" s="20">
        <f t="shared" si="846"/>
        <v>-153.61499999999978</v>
      </c>
      <c r="ADN55" s="20">
        <f t="shared" si="847"/>
        <v>598.7850000000002</v>
      </c>
      <c r="ADO55" s="20">
        <f t="shared" si="848"/>
        <v>-1.5674999999999999</v>
      </c>
      <c r="ADP55" s="20">
        <f t="shared" si="849"/>
        <v>-155.18249999999978</v>
      </c>
      <c r="ADQ55" s="20">
        <f t="shared" si="850"/>
        <v>597.2175000000002</v>
      </c>
      <c r="ADS55" s="20">
        <f t="shared" si="851"/>
        <v>-1.5674999999999999</v>
      </c>
      <c r="ADT55" s="20">
        <f t="shared" si="852"/>
        <v>-156.74999999999977</v>
      </c>
      <c r="ADU55" s="20">
        <f t="shared" si="853"/>
        <v>595.6500000000002</v>
      </c>
      <c r="ADV55" s="20">
        <f t="shared" si="854"/>
        <v>-1.5674999999999999</v>
      </c>
      <c r="ADW55" s="20">
        <f t="shared" si="855"/>
        <v>-158.31749999999977</v>
      </c>
      <c r="ADX55" s="20">
        <f t="shared" si="856"/>
        <v>594.08250000000021</v>
      </c>
      <c r="ADY55" s="20">
        <f t="shared" si="857"/>
        <v>-1.5674999999999999</v>
      </c>
      <c r="ADZ55" s="20">
        <f t="shared" si="858"/>
        <v>-159.88499999999976</v>
      </c>
      <c r="AEA55" s="20">
        <f t="shared" si="859"/>
        <v>592.51500000000021</v>
      </c>
      <c r="AEC55" s="20">
        <f t="shared" si="860"/>
        <v>-1.5674999999999999</v>
      </c>
      <c r="AED55" s="20">
        <f t="shared" si="861"/>
        <v>-161.45249999999976</v>
      </c>
      <c r="AEE55" s="20">
        <f t="shared" si="862"/>
        <v>590.94750000000022</v>
      </c>
      <c r="AEF55" s="20">
        <f t="shared" si="863"/>
        <v>-1.5674999999999999</v>
      </c>
      <c r="AEG55" s="20">
        <f t="shared" si="864"/>
        <v>-163.01999999999975</v>
      </c>
      <c r="AEH55" s="20">
        <f t="shared" si="865"/>
        <v>589.38000000000022</v>
      </c>
      <c r="AEI55" s="20">
        <f t="shared" si="866"/>
        <v>-1.5674999999999999</v>
      </c>
      <c r="AEJ55" s="20">
        <f t="shared" si="867"/>
        <v>-164.58749999999975</v>
      </c>
      <c r="AEK55" s="20">
        <f t="shared" si="868"/>
        <v>587.81250000000023</v>
      </c>
      <c r="AEM55" s="20">
        <f t="shared" si="869"/>
        <v>-1.5674999999999999</v>
      </c>
      <c r="AEN55" s="20">
        <f t="shared" si="870"/>
        <v>-166.15499999999975</v>
      </c>
      <c r="AEO55" s="20">
        <f t="shared" si="871"/>
        <v>586.24500000000023</v>
      </c>
      <c r="AEP55" s="20">
        <f t="shared" si="872"/>
        <v>-1.5674999999999999</v>
      </c>
      <c r="AEQ55" s="20">
        <f t="shared" si="873"/>
        <v>-167.72249999999974</v>
      </c>
      <c r="AER55" s="20">
        <f t="shared" si="874"/>
        <v>584.67750000000024</v>
      </c>
      <c r="AES55" s="20">
        <f t="shared" si="875"/>
        <v>-1.5674999999999999</v>
      </c>
      <c r="AET55" s="20">
        <f t="shared" si="876"/>
        <v>-169.28999999999974</v>
      </c>
      <c r="AEU55" s="20">
        <f t="shared" si="877"/>
        <v>583.11000000000024</v>
      </c>
      <c r="AEW55" s="20">
        <f t="shared" si="878"/>
        <v>-1.5674999999999999</v>
      </c>
      <c r="AEX55" s="20">
        <f t="shared" si="879"/>
        <v>-170.85749999999973</v>
      </c>
      <c r="AEY55" s="20">
        <f t="shared" si="880"/>
        <v>581.54250000000025</v>
      </c>
      <c r="AEZ55" s="20">
        <f t="shared" si="881"/>
        <v>-1.5674999999999999</v>
      </c>
      <c r="AFA55" s="20">
        <f t="shared" si="882"/>
        <v>-172.42499999999973</v>
      </c>
      <c r="AFB55" s="20">
        <f t="shared" si="883"/>
        <v>579.97500000000025</v>
      </c>
      <c r="AFC55" s="20">
        <f t="shared" si="884"/>
        <v>-1.5674999999999999</v>
      </c>
      <c r="AFD55" s="20">
        <f t="shared" si="885"/>
        <v>-173.99249999999972</v>
      </c>
      <c r="AFE55" s="20">
        <f t="shared" si="886"/>
        <v>578.40750000000025</v>
      </c>
      <c r="AFG55" s="20">
        <f t="shared" si="887"/>
        <v>-1.5674999999999999</v>
      </c>
      <c r="AFH55" s="20">
        <f t="shared" si="888"/>
        <v>-175.55999999999972</v>
      </c>
      <c r="AFI55" s="20">
        <f t="shared" si="889"/>
        <v>576.84000000000026</v>
      </c>
      <c r="AFJ55" s="20">
        <f t="shared" si="890"/>
        <v>-1.5674999999999999</v>
      </c>
      <c r="AFK55" s="20">
        <f t="shared" si="891"/>
        <v>-177.12749999999971</v>
      </c>
      <c r="AFL55" s="20">
        <f t="shared" si="892"/>
        <v>575.27250000000026</v>
      </c>
      <c r="AFM55" s="20">
        <f t="shared" si="893"/>
        <v>-1.5674999999999999</v>
      </c>
      <c r="AFN55" s="20">
        <f t="shared" si="894"/>
        <v>-178.69499999999971</v>
      </c>
      <c r="AFO55" s="20">
        <f t="shared" si="895"/>
        <v>573.70500000000027</v>
      </c>
      <c r="AFQ55" s="20">
        <f t="shared" si="896"/>
        <v>-1.5674999999999999</v>
      </c>
      <c r="AFR55" s="20">
        <f t="shared" si="897"/>
        <v>-180.2624999999997</v>
      </c>
      <c r="AFS55" s="20">
        <f t="shared" si="898"/>
        <v>572.13750000000027</v>
      </c>
      <c r="AFT55" s="20">
        <f t="shared" si="899"/>
        <v>-1.5674999999999999</v>
      </c>
      <c r="AFU55" s="20">
        <f t="shared" si="900"/>
        <v>-181.8299999999997</v>
      </c>
      <c r="AFV55" s="20">
        <f t="shared" si="901"/>
        <v>570.57000000000028</v>
      </c>
      <c r="AFW55" s="20">
        <f t="shared" si="902"/>
        <v>-1.5674999999999999</v>
      </c>
      <c r="AFX55" s="20">
        <f t="shared" si="903"/>
        <v>-183.3974999999997</v>
      </c>
      <c r="AFY55" s="20">
        <f t="shared" si="904"/>
        <v>569.00250000000028</v>
      </c>
      <c r="AGA55" s="20">
        <f t="shared" si="905"/>
        <v>-1.5674999999999999</v>
      </c>
      <c r="AGB55" s="20">
        <f t="shared" si="906"/>
        <v>-184.96499999999969</v>
      </c>
      <c r="AGC55" s="20">
        <f t="shared" si="907"/>
        <v>567.43500000000029</v>
      </c>
      <c r="AGD55" s="20">
        <f t="shared" si="908"/>
        <v>-1.5674999999999999</v>
      </c>
      <c r="AGE55" s="20">
        <f t="shared" si="909"/>
        <v>-186.53249999999969</v>
      </c>
      <c r="AGF55" s="20">
        <f t="shared" si="910"/>
        <v>565.86750000000029</v>
      </c>
      <c r="AGG55" s="20">
        <f t="shared" si="911"/>
        <v>-1.5674999999999999</v>
      </c>
      <c r="AGH55" s="20">
        <f t="shared" si="912"/>
        <v>-188.09999999999968</v>
      </c>
      <c r="AGI55" s="20">
        <f t="shared" si="913"/>
        <v>564.3000000000003</v>
      </c>
      <c r="AGK55" s="20">
        <f t="shared" si="914"/>
        <v>-1.5674999999999999</v>
      </c>
      <c r="AGL55" s="20">
        <f t="shared" si="915"/>
        <v>-189.66749999999968</v>
      </c>
      <c r="AGM55" s="20">
        <f t="shared" si="916"/>
        <v>562.7325000000003</v>
      </c>
      <c r="AGN55" s="20">
        <f t="shared" si="917"/>
        <v>-1.5674999999999999</v>
      </c>
      <c r="AGO55" s="20">
        <f t="shared" si="918"/>
        <v>-191.23499999999967</v>
      </c>
      <c r="AGP55" s="20">
        <f t="shared" si="919"/>
        <v>561.1650000000003</v>
      </c>
      <c r="AGQ55" s="20">
        <f t="shared" si="920"/>
        <v>-1.5674999999999999</v>
      </c>
      <c r="AGR55" s="20">
        <f t="shared" si="921"/>
        <v>-192.80249999999967</v>
      </c>
      <c r="AGS55" s="20">
        <f t="shared" si="922"/>
        <v>559.59750000000031</v>
      </c>
      <c r="AGU55" s="20">
        <f t="shared" si="923"/>
        <v>-1.5674999999999999</v>
      </c>
      <c r="AGV55" s="20">
        <f t="shared" si="924"/>
        <v>-194.36999999999966</v>
      </c>
      <c r="AGW55" s="20">
        <f t="shared" si="925"/>
        <v>558.03000000000031</v>
      </c>
      <c r="AGX55" s="20">
        <f t="shared" si="926"/>
        <v>-1.5674999999999999</v>
      </c>
      <c r="AGY55" s="20">
        <f t="shared" si="927"/>
        <v>-195.93749999999966</v>
      </c>
      <c r="AGZ55" s="20">
        <f t="shared" si="928"/>
        <v>556.46250000000032</v>
      </c>
      <c r="AHA55" s="20">
        <f t="shared" si="929"/>
        <v>-1.5674999999999999</v>
      </c>
      <c r="AHB55" s="20">
        <f t="shared" si="930"/>
        <v>-197.50499999999965</v>
      </c>
      <c r="AHC55" s="20">
        <f t="shared" si="931"/>
        <v>554.89500000000032</v>
      </c>
    </row>
    <row r="56" spans="3:887" s="8" customFormat="1" x14ac:dyDescent="0.2">
      <c r="C56" s="5" t="s">
        <v>47</v>
      </c>
      <c r="D56" s="24">
        <v>41882</v>
      </c>
      <c r="E56" s="5">
        <v>480</v>
      </c>
      <c r="F56" s="4">
        <v>4066.74</v>
      </c>
      <c r="G56" s="7"/>
      <c r="BW56" s="20"/>
      <c r="BX56"/>
      <c r="BY56" s="20"/>
      <c r="BZ56"/>
      <c r="CA56" s="20"/>
      <c r="CC56" s="20"/>
      <c r="CD56"/>
      <c r="CE56" s="20"/>
      <c r="CF56"/>
      <c r="CG56" s="20"/>
      <c r="CI56" s="20"/>
      <c r="CJ56"/>
      <c r="CK56" s="20"/>
      <c r="CL56"/>
      <c r="CM56" s="20"/>
      <c r="CO56" s="20"/>
      <c r="CP56"/>
      <c r="CQ56" s="20"/>
      <c r="CR56"/>
      <c r="CS56" s="20"/>
      <c r="CU56" s="20"/>
      <c r="CV56"/>
      <c r="CW56" s="20"/>
      <c r="CX56"/>
      <c r="CY56" s="20"/>
      <c r="DA56" s="20"/>
      <c r="DB56"/>
      <c r="DC56" s="20"/>
      <c r="DD56"/>
      <c r="DE56" s="20"/>
      <c r="DG56" s="20"/>
      <c r="DH56"/>
      <c r="DI56" s="20"/>
      <c r="DJ56"/>
      <c r="DK56" s="20"/>
      <c r="DM56" s="20"/>
      <c r="DN56"/>
      <c r="DO56" s="20"/>
      <c r="DP56"/>
      <c r="DQ56" s="20"/>
      <c r="DS56" s="20"/>
      <c r="DT56"/>
      <c r="DU56" s="20"/>
      <c r="DV56"/>
      <c r="DW56" s="20"/>
      <c r="DY56" s="20"/>
      <c r="DZ56"/>
      <c r="EA56" s="20"/>
      <c r="EB56"/>
      <c r="EC56" s="20"/>
      <c r="EE56" s="20"/>
      <c r="EF56"/>
      <c r="EG56" s="20"/>
      <c r="EH56"/>
      <c r="EI56" s="20"/>
      <c r="EK56" s="20"/>
      <c r="EL56"/>
      <c r="EM56" s="20"/>
      <c r="EN56"/>
      <c r="EO56" s="20"/>
      <c r="EQ56" s="20"/>
      <c r="ER56"/>
      <c r="ES56" s="20"/>
      <c r="ET56"/>
      <c r="EU56" s="20"/>
      <c r="EW56" s="20"/>
      <c r="EX56"/>
      <c r="EY56" s="20"/>
      <c r="EZ56"/>
      <c r="FA56" s="20"/>
      <c r="FC56" s="20"/>
      <c r="FD56"/>
      <c r="FE56" s="20"/>
      <c r="FF56"/>
      <c r="FG56" s="20"/>
      <c r="FI56" s="20"/>
      <c r="FJ56"/>
      <c r="FK56" s="20"/>
      <c r="FL56"/>
      <c r="FM56" s="20"/>
      <c r="FO56" s="20"/>
      <c r="FP56"/>
      <c r="FQ56" s="20"/>
      <c r="FR56"/>
      <c r="FS56" s="20"/>
      <c r="FU56" s="20"/>
      <c r="FV56"/>
      <c r="FW56" s="20"/>
      <c r="FX56"/>
      <c r="FY56" s="20"/>
      <c r="GA56" s="20"/>
      <c r="GB56"/>
      <c r="GC56" s="20"/>
      <c r="GD56"/>
      <c r="GE56" s="20"/>
      <c r="GG56" s="20"/>
      <c r="GH56"/>
      <c r="GI56" s="20"/>
      <c r="GJ56"/>
      <c r="GK56" s="20"/>
      <c r="GM56" s="20"/>
      <c r="GN56"/>
      <c r="GO56" s="20"/>
      <c r="GP56"/>
      <c r="GQ56" s="20"/>
      <c r="GS56" s="20"/>
      <c r="GT56"/>
      <c r="GU56" s="20"/>
      <c r="GV56"/>
      <c r="GW56" s="20"/>
      <c r="GY56" s="20"/>
      <c r="GZ56"/>
      <c r="HA56" s="20"/>
      <c r="HB56"/>
      <c r="HC56" s="20"/>
      <c r="HE56" s="20"/>
      <c r="HF56"/>
      <c r="HG56" s="20"/>
      <c r="HH56"/>
      <c r="HI56" s="20"/>
      <c r="HK56" s="20"/>
      <c r="HL56"/>
      <c r="HM56" s="20"/>
      <c r="HN56"/>
      <c r="HO56" s="20"/>
      <c r="HQ56" s="20"/>
      <c r="HR56"/>
      <c r="HS56" s="20"/>
      <c r="HT56"/>
      <c r="HU56" s="20"/>
      <c r="HW56" s="20"/>
      <c r="HX56"/>
      <c r="HY56" s="20"/>
      <c r="HZ56"/>
      <c r="IA56" s="20"/>
      <c r="IC56" s="20"/>
      <c r="ID56"/>
      <c r="IE56" s="20"/>
      <c r="IF56"/>
      <c r="IG56" s="20"/>
      <c r="II56" s="20"/>
      <c r="IJ56"/>
      <c r="IK56" s="20"/>
      <c r="IL56"/>
      <c r="IM56" s="20"/>
      <c r="IO56" s="20"/>
      <c r="IP56"/>
      <c r="IQ56" s="20"/>
      <c r="IR56"/>
      <c r="IS56" s="20"/>
      <c r="IU56" s="20"/>
      <c r="IV56"/>
      <c r="IW56" s="20"/>
      <c r="IX56"/>
      <c r="IY56" s="20"/>
      <c r="JA56" s="20"/>
      <c r="JB56"/>
      <c r="JC56" s="20"/>
      <c r="JD56"/>
      <c r="JE56" s="20"/>
      <c r="JG56" s="20">
        <f>-$F56/$E56</f>
        <v>-8.4723749999999995</v>
      </c>
      <c r="JH56"/>
      <c r="JI56" s="20">
        <f>JG56</f>
        <v>-8.4723749999999995</v>
      </c>
      <c r="JJ56"/>
      <c r="JK56" s="20">
        <f t="shared" si="951"/>
        <v>4058.267625</v>
      </c>
      <c r="JM56" s="20">
        <f t="shared" ref="JM56" si="952">IF(JK56&gt;0,IF(JK56+(-$F56/$E56)&gt;0,-$F56/$E56,-JK56),0)</f>
        <v>-8.4723749999999995</v>
      </c>
      <c r="JN56"/>
      <c r="JO56" s="20">
        <f t="shared" ref="JO56" si="953">JM56+JI56</f>
        <v>-16.944749999999999</v>
      </c>
      <c r="JP56"/>
      <c r="JQ56" s="20">
        <f t="shared" ref="JQ56" si="954">$F56+JO56</f>
        <v>4049.7952499999997</v>
      </c>
      <c r="JS56" s="20">
        <f t="shared" si="572"/>
        <v>-8.4723749999999995</v>
      </c>
      <c r="JT56"/>
      <c r="JU56" s="20">
        <f t="shared" si="573"/>
        <v>-25.417124999999999</v>
      </c>
      <c r="JV56"/>
      <c r="JW56" s="20">
        <f t="shared" si="574"/>
        <v>4041.3228749999998</v>
      </c>
      <c r="JY56" s="20">
        <f t="shared" si="575"/>
        <v>-8.4723749999999995</v>
      </c>
      <c r="JZ56"/>
      <c r="KA56" s="20">
        <f t="shared" si="576"/>
        <v>-33.889499999999998</v>
      </c>
      <c r="KB56"/>
      <c r="KC56" s="20">
        <f t="shared" si="577"/>
        <v>4032.8504999999996</v>
      </c>
      <c r="KE56" s="20">
        <f t="shared" si="578"/>
        <v>-8.4723749999999995</v>
      </c>
      <c r="KF56"/>
      <c r="KG56" s="20">
        <f t="shared" si="579"/>
        <v>-42.361874999999998</v>
      </c>
      <c r="KH56"/>
      <c r="KI56" s="20">
        <f t="shared" si="580"/>
        <v>4024.3781249999997</v>
      </c>
      <c r="KK56" s="20">
        <f t="shared" si="581"/>
        <v>-8.4723749999999995</v>
      </c>
      <c r="KL56"/>
      <c r="KM56" s="20">
        <f t="shared" si="582"/>
        <v>-50.834249999999997</v>
      </c>
      <c r="KN56"/>
      <c r="KO56" s="20">
        <f t="shared" si="583"/>
        <v>4015.9057499999999</v>
      </c>
      <c r="KQ56" s="20">
        <f t="shared" si="584"/>
        <v>-8.4723749999999995</v>
      </c>
      <c r="KR56"/>
      <c r="KS56" s="20">
        <f t="shared" si="585"/>
        <v>-59.306624999999997</v>
      </c>
      <c r="KT56"/>
      <c r="KU56" s="20">
        <f t="shared" si="586"/>
        <v>4007.4333749999996</v>
      </c>
      <c r="KW56" s="20">
        <f t="shared" si="587"/>
        <v>-8.4723749999999995</v>
      </c>
      <c r="KX56"/>
      <c r="KY56" s="20">
        <f t="shared" si="588"/>
        <v>-67.778999999999996</v>
      </c>
      <c r="KZ56"/>
      <c r="LA56" s="20">
        <f t="shared" si="589"/>
        <v>3998.9609999999998</v>
      </c>
      <c r="LC56" s="20">
        <f t="shared" si="590"/>
        <v>-8.4723749999999995</v>
      </c>
      <c r="LD56"/>
      <c r="LE56" s="20">
        <f t="shared" si="591"/>
        <v>-76.251374999999996</v>
      </c>
      <c r="LF56"/>
      <c r="LG56" s="20">
        <f t="shared" si="592"/>
        <v>3990.488625</v>
      </c>
      <c r="LI56" s="20">
        <f t="shared" si="593"/>
        <v>-8.4723749999999995</v>
      </c>
      <c r="LJ56"/>
      <c r="LK56" s="20">
        <f t="shared" si="594"/>
        <v>-84.723749999999995</v>
      </c>
      <c r="LL56"/>
      <c r="LM56" s="20">
        <f t="shared" si="595"/>
        <v>3982.0162499999997</v>
      </c>
      <c r="LO56" s="20">
        <f t="shared" si="596"/>
        <v>-8.4723749999999995</v>
      </c>
      <c r="LP56"/>
      <c r="LQ56" s="20">
        <f t="shared" si="597"/>
        <v>-93.196124999999995</v>
      </c>
      <c r="LR56"/>
      <c r="LS56" s="20">
        <f t="shared" si="598"/>
        <v>3973.5438749999998</v>
      </c>
      <c r="LU56" s="20">
        <f t="shared" si="599"/>
        <v>-8.4723749999999995</v>
      </c>
      <c r="LV56"/>
      <c r="LW56" s="20">
        <f t="shared" si="600"/>
        <v>-101.66849999999999</v>
      </c>
      <c r="LX56"/>
      <c r="LY56" s="20">
        <f t="shared" si="601"/>
        <v>3965.0715</v>
      </c>
      <c r="MA56" s="20">
        <f t="shared" si="602"/>
        <v>-8.4723749999999995</v>
      </c>
      <c r="MB56"/>
      <c r="MC56" s="20">
        <f t="shared" si="603"/>
        <v>-110.14087499999999</v>
      </c>
      <c r="MD56"/>
      <c r="ME56" s="20">
        <f t="shared" si="604"/>
        <v>3956.5991249999997</v>
      </c>
      <c r="MG56" s="20">
        <f t="shared" si="605"/>
        <v>-8.4723749999999995</v>
      </c>
      <c r="MH56"/>
      <c r="MI56" s="20">
        <f t="shared" si="606"/>
        <v>-118.61324999999999</v>
      </c>
      <c r="MJ56"/>
      <c r="MK56" s="20">
        <f t="shared" si="607"/>
        <v>3948.1267499999999</v>
      </c>
      <c r="MM56" s="20">
        <f t="shared" si="608"/>
        <v>-8.4723749999999995</v>
      </c>
      <c r="MN56"/>
      <c r="MO56" s="20">
        <f t="shared" si="609"/>
        <v>-127.08562499999999</v>
      </c>
      <c r="MP56"/>
      <c r="MQ56" s="20">
        <f t="shared" si="610"/>
        <v>3939.6543749999996</v>
      </c>
      <c r="MS56" s="20">
        <f t="shared" si="611"/>
        <v>-8.4723749999999995</v>
      </c>
      <c r="MT56"/>
      <c r="MU56" s="20">
        <f t="shared" si="612"/>
        <v>-135.55799999999999</v>
      </c>
      <c r="MV56"/>
      <c r="MW56" s="20">
        <f t="shared" si="613"/>
        <v>3931.1819999999998</v>
      </c>
      <c r="MY56" s="20">
        <f t="shared" si="614"/>
        <v>-8.4723749999999995</v>
      </c>
      <c r="MZ56"/>
      <c r="NA56" s="20">
        <f t="shared" si="615"/>
        <v>-144.03037499999999</v>
      </c>
      <c r="NB56"/>
      <c r="NC56" s="20">
        <f t="shared" si="616"/>
        <v>3922.709625</v>
      </c>
      <c r="NE56" s="20">
        <f t="shared" si="617"/>
        <v>-8.4723749999999995</v>
      </c>
      <c r="NF56"/>
      <c r="NG56" s="20">
        <f t="shared" si="618"/>
        <v>-152.50274999999999</v>
      </c>
      <c r="NH56"/>
      <c r="NI56" s="20">
        <f t="shared" si="619"/>
        <v>3914.2372499999997</v>
      </c>
      <c r="NK56" s="20">
        <f t="shared" si="620"/>
        <v>-8.4723749999999995</v>
      </c>
      <c r="NL56"/>
      <c r="NM56" s="20">
        <f t="shared" si="621"/>
        <v>-160.97512499999999</v>
      </c>
      <c r="NN56"/>
      <c r="NO56" s="20">
        <f t="shared" si="622"/>
        <v>3905.7648749999998</v>
      </c>
      <c r="NQ56" s="20">
        <f t="shared" si="623"/>
        <v>-8.4723749999999995</v>
      </c>
      <c r="NR56"/>
      <c r="NS56" s="20">
        <f t="shared" si="624"/>
        <v>-169.44749999999999</v>
      </c>
      <c r="NT56"/>
      <c r="NU56" s="20">
        <f t="shared" si="625"/>
        <v>3897.2924999999996</v>
      </c>
      <c r="NW56" s="20">
        <f t="shared" si="626"/>
        <v>-8.4723749999999995</v>
      </c>
      <c r="NX56"/>
      <c r="NY56" s="20">
        <f t="shared" si="627"/>
        <v>-177.91987499999999</v>
      </c>
      <c r="NZ56"/>
      <c r="OA56" s="20">
        <f t="shared" si="628"/>
        <v>3888.8201249999997</v>
      </c>
      <c r="OC56" s="20">
        <f t="shared" si="629"/>
        <v>-8.4723749999999995</v>
      </c>
      <c r="OD56"/>
      <c r="OE56" s="20">
        <f t="shared" si="630"/>
        <v>-186.39224999999999</v>
      </c>
      <c r="OF56"/>
      <c r="OG56" s="20">
        <f t="shared" si="631"/>
        <v>3880.3477499999999</v>
      </c>
      <c r="OI56" s="20">
        <f t="shared" si="632"/>
        <v>-8.4723749999999995</v>
      </c>
      <c r="OJ56"/>
      <c r="OK56" s="20">
        <f t="shared" si="633"/>
        <v>-194.86462499999999</v>
      </c>
      <c r="OL56"/>
      <c r="OM56" s="20">
        <f t="shared" si="634"/>
        <v>3871.8753749999996</v>
      </c>
      <c r="OO56" s="20">
        <f t="shared" si="635"/>
        <v>-8.4723749999999995</v>
      </c>
      <c r="OP56"/>
      <c r="OQ56" s="20">
        <f t="shared" si="636"/>
        <v>-203.33699999999999</v>
      </c>
      <c r="OR56"/>
      <c r="OS56" s="20">
        <f t="shared" si="637"/>
        <v>3863.4029999999998</v>
      </c>
      <c r="OU56" s="20">
        <f t="shared" si="638"/>
        <v>-8.4723749999999995</v>
      </c>
      <c r="OV56"/>
      <c r="OW56" s="20">
        <f t="shared" si="639"/>
        <v>-211.80937499999999</v>
      </c>
      <c r="OX56"/>
      <c r="OY56" s="20">
        <f t="shared" si="640"/>
        <v>3854.930625</v>
      </c>
      <c r="PA56" s="20">
        <f t="shared" si="641"/>
        <v>-8.4723749999999995</v>
      </c>
      <c r="PB56"/>
      <c r="PC56" s="20">
        <f t="shared" si="642"/>
        <v>-220.28174999999999</v>
      </c>
      <c r="PD56"/>
      <c r="PE56" s="20">
        <f t="shared" si="643"/>
        <v>3846.4582499999997</v>
      </c>
      <c r="PG56" s="20">
        <f t="shared" si="644"/>
        <v>-8.4723749999999995</v>
      </c>
      <c r="PH56"/>
      <c r="PI56" s="20">
        <f t="shared" si="645"/>
        <v>-228.75412499999999</v>
      </c>
      <c r="PJ56"/>
      <c r="PK56" s="20">
        <f t="shared" si="646"/>
        <v>3837.9858749999999</v>
      </c>
      <c r="PM56" s="20">
        <f t="shared" si="647"/>
        <v>-8.4723749999999995</v>
      </c>
      <c r="PN56"/>
      <c r="PO56" s="20">
        <f t="shared" si="648"/>
        <v>-237.22649999999999</v>
      </c>
      <c r="PP56"/>
      <c r="PQ56" s="20">
        <f t="shared" si="649"/>
        <v>3829.5135</v>
      </c>
      <c r="PS56" s="20">
        <f t="shared" si="650"/>
        <v>-8.4723749999999995</v>
      </c>
      <c r="PT56"/>
      <c r="PU56" s="20">
        <f t="shared" si="651"/>
        <v>-245.69887499999999</v>
      </c>
      <c r="PV56"/>
      <c r="PW56" s="20">
        <f t="shared" si="652"/>
        <v>3821.0411249999997</v>
      </c>
      <c r="PY56" s="20">
        <f t="shared" si="653"/>
        <v>-8.4723749999999995</v>
      </c>
      <c r="PZ56"/>
      <c r="QA56" s="20">
        <f t="shared" si="654"/>
        <v>-254.17124999999999</v>
      </c>
      <c r="QB56"/>
      <c r="QC56" s="20">
        <f t="shared" si="655"/>
        <v>3812.5687499999999</v>
      </c>
      <c r="QE56" s="20">
        <f t="shared" si="656"/>
        <v>-8.4723749999999995</v>
      </c>
      <c r="QF56"/>
      <c r="QG56" s="20">
        <f t="shared" si="657"/>
        <v>-262.64362499999999</v>
      </c>
      <c r="QH56"/>
      <c r="QI56" s="20">
        <f t="shared" si="658"/>
        <v>3804.0963749999996</v>
      </c>
      <c r="QK56" s="20">
        <f t="shared" si="659"/>
        <v>-8.4723749999999995</v>
      </c>
      <c r="QL56"/>
      <c r="QM56" s="20">
        <f t="shared" si="660"/>
        <v>-271.11599999999999</v>
      </c>
      <c r="QN56"/>
      <c r="QO56" s="20">
        <f t="shared" si="661"/>
        <v>3795.6239999999998</v>
      </c>
      <c r="QQ56" s="20">
        <f t="shared" si="662"/>
        <v>-8.4723749999999995</v>
      </c>
      <c r="QR56"/>
      <c r="QS56" s="20">
        <f t="shared" si="663"/>
        <v>-279.58837499999998</v>
      </c>
      <c r="QT56"/>
      <c r="QU56" s="20">
        <f t="shared" si="664"/>
        <v>3787.151625</v>
      </c>
      <c r="QW56" s="20">
        <f t="shared" si="665"/>
        <v>-8.4723749999999995</v>
      </c>
      <c r="QX56"/>
      <c r="QY56" s="20">
        <f t="shared" si="666"/>
        <v>-288.06074999999998</v>
      </c>
      <c r="QZ56"/>
      <c r="RA56" s="20">
        <f t="shared" si="667"/>
        <v>3778.6792499999997</v>
      </c>
      <c r="RC56" s="20">
        <f t="shared" si="668"/>
        <v>-8.4723749999999995</v>
      </c>
      <c r="RD56"/>
      <c r="RE56" s="20">
        <f t="shared" si="669"/>
        <v>-296.53312499999998</v>
      </c>
      <c r="RF56"/>
      <c r="RG56" s="20">
        <f t="shared" si="670"/>
        <v>3770.2068749999999</v>
      </c>
      <c r="RI56" s="20">
        <f t="shared" si="671"/>
        <v>-8.4723749999999995</v>
      </c>
      <c r="RJ56"/>
      <c r="RK56" s="20">
        <f t="shared" si="672"/>
        <v>-305.00549999999998</v>
      </c>
      <c r="RL56"/>
      <c r="RM56" s="20">
        <f t="shared" si="673"/>
        <v>3761.7344999999996</v>
      </c>
      <c r="RO56" s="20">
        <f t="shared" si="674"/>
        <v>-8.4723749999999995</v>
      </c>
      <c r="RP56"/>
      <c r="RQ56" s="20">
        <f t="shared" si="675"/>
        <v>-313.47787499999998</v>
      </c>
      <c r="RR56"/>
      <c r="RS56" s="20">
        <f t="shared" si="676"/>
        <v>3753.2621249999997</v>
      </c>
      <c r="RU56" s="20">
        <f t="shared" si="677"/>
        <v>-8.4723749999999995</v>
      </c>
      <c r="RV56"/>
      <c r="RW56" s="20">
        <f t="shared" si="678"/>
        <v>-321.95024999999998</v>
      </c>
      <c r="RX56"/>
      <c r="RY56" s="20">
        <f t="shared" si="679"/>
        <v>3744.7897499999999</v>
      </c>
      <c r="SA56" s="20">
        <f t="shared" si="680"/>
        <v>-8.4723749999999995</v>
      </c>
      <c r="SB56"/>
      <c r="SC56" s="20">
        <f t="shared" si="681"/>
        <v>-330.42262499999998</v>
      </c>
      <c r="SD56"/>
      <c r="SE56" s="20">
        <f t="shared" si="682"/>
        <v>3736.3173749999996</v>
      </c>
      <c r="SG56" s="20">
        <f t="shared" si="683"/>
        <v>-8.4723749999999995</v>
      </c>
      <c r="SH56"/>
      <c r="SI56" s="20">
        <f t="shared" si="684"/>
        <v>-338.89499999999998</v>
      </c>
      <c r="SJ56"/>
      <c r="SK56" s="20">
        <f t="shared" si="685"/>
        <v>3727.8449999999998</v>
      </c>
      <c r="SM56" s="20">
        <f t="shared" si="686"/>
        <v>-8.4723749999999995</v>
      </c>
      <c r="SN56"/>
      <c r="SO56" s="20">
        <f t="shared" si="687"/>
        <v>-347.36737499999998</v>
      </c>
      <c r="SP56"/>
      <c r="SQ56" s="20">
        <f t="shared" si="688"/>
        <v>3719.372625</v>
      </c>
      <c r="SS56" s="20">
        <f t="shared" si="689"/>
        <v>-8.4723749999999995</v>
      </c>
      <c r="ST56"/>
      <c r="SU56" s="20">
        <f t="shared" si="690"/>
        <v>-355.83974999999998</v>
      </c>
      <c r="SV56"/>
      <c r="SW56" s="20">
        <f t="shared" si="691"/>
        <v>3710.9002499999997</v>
      </c>
      <c r="SY56" s="20">
        <f t="shared" si="692"/>
        <v>-8.4723749999999995</v>
      </c>
      <c r="SZ56"/>
      <c r="TA56" s="20">
        <f t="shared" si="693"/>
        <v>-364.31212499999998</v>
      </c>
      <c r="TB56"/>
      <c r="TC56" s="20">
        <f t="shared" si="694"/>
        <v>3702.4278749999999</v>
      </c>
      <c r="TE56" s="20">
        <f t="shared" si="695"/>
        <v>-8.4723749999999995</v>
      </c>
      <c r="TF56"/>
      <c r="TG56" s="20">
        <f t="shared" si="696"/>
        <v>-372.78449999999998</v>
      </c>
      <c r="TH56"/>
      <c r="TI56" s="20">
        <f t="shared" si="697"/>
        <v>3693.9555</v>
      </c>
      <c r="TK56" s="20">
        <f t="shared" si="698"/>
        <v>-8.4723749999999995</v>
      </c>
      <c r="TL56"/>
      <c r="TM56" s="20">
        <f t="shared" si="699"/>
        <v>-381.25687499999998</v>
      </c>
      <c r="TN56"/>
      <c r="TO56" s="20">
        <f t="shared" si="700"/>
        <v>3685.4831249999997</v>
      </c>
      <c r="TQ56" s="20">
        <f t="shared" si="701"/>
        <v>-8.4723749999999995</v>
      </c>
      <c r="TR56"/>
      <c r="TS56" s="20">
        <f t="shared" si="702"/>
        <v>-389.72924999999998</v>
      </c>
      <c r="TT56"/>
      <c r="TU56" s="20">
        <f t="shared" si="703"/>
        <v>3677.0107499999999</v>
      </c>
      <c r="TW56" s="20">
        <f t="shared" si="704"/>
        <v>-8.4723749999999995</v>
      </c>
      <c r="TX56"/>
      <c r="TY56" s="20">
        <f t="shared" si="705"/>
        <v>-398.20162499999998</v>
      </c>
      <c r="TZ56"/>
      <c r="UA56" s="20">
        <f t="shared" si="706"/>
        <v>3668.5383749999996</v>
      </c>
      <c r="UC56" s="20">
        <f t="shared" si="707"/>
        <v>-8.4723749999999995</v>
      </c>
      <c r="UD56"/>
      <c r="UE56" s="20">
        <f t="shared" si="708"/>
        <v>-406.67399999999998</v>
      </c>
      <c r="UF56"/>
      <c r="UG56" s="20">
        <f t="shared" si="709"/>
        <v>3660.0659999999998</v>
      </c>
      <c r="UI56" s="20">
        <f t="shared" si="710"/>
        <v>-8.4723749999999995</v>
      </c>
      <c r="UJ56"/>
      <c r="UK56" s="20">
        <f t="shared" si="711"/>
        <v>-415.14637499999998</v>
      </c>
      <c r="UL56"/>
      <c r="UM56" s="20">
        <f t="shared" si="712"/>
        <v>3651.593625</v>
      </c>
      <c r="UO56" s="20">
        <f t="shared" si="713"/>
        <v>-8.4723749999999995</v>
      </c>
      <c r="UP56"/>
      <c r="UQ56" s="20">
        <f t="shared" si="714"/>
        <v>-423.61874999999998</v>
      </c>
      <c r="UR56"/>
      <c r="US56" s="20">
        <f t="shared" si="715"/>
        <v>3643.1212499999997</v>
      </c>
      <c r="UU56" s="20">
        <f t="shared" si="716"/>
        <v>-8.4723749999999995</v>
      </c>
      <c r="UV56"/>
      <c r="UW56" s="20">
        <f t="shared" si="717"/>
        <v>-432.09112499999998</v>
      </c>
      <c r="UX56"/>
      <c r="UY56" s="20">
        <f t="shared" si="718"/>
        <v>3634.6488749999999</v>
      </c>
      <c r="VA56" s="20">
        <f t="shared" si="719"/>
        <v>-8.4723749999999995</v>
      </c>
      <c r="VB56"/>
      <c r="VC56" s="20">
        <f t="shared" si="932"/>
        <v>-440.56349999999998</v>
      </c>
      <c r="VD56"/>
      <c r="VE56" s="20">
        <f t="shared" si="720"/>
        <v>3626.1764999999996</v>
      </c>
      <c r="VG56" s="20">
        <f t="shared" si="721"/>
        <v>-8.4723749999999995</v>
      </c>
      <c r="VH56"/>
      <c r="VI56" s="20">
        <f t="shared" si="722"/>
        <v>-449.03587499999998</v>
      </c>
      <c r="VJ56"/>
      <c r="VK56" s="20">
        <f t="shared" si="723"/>
        <v>3617.7041249999997</v>
      </c>
      <c r="VM56" s="20">
        <f t="shared" si="724"/>
        <v>-8.4723749999999995</v>
      </c>
      <c r="VN56"/>
      <c r="VO56" s="20">
        <f t="shared" si="725"/>
        <v>-457.50824999999998</v>
      </c>
      <c r="VP56"/>
      <c r="VQ56" s="20">
        <f t="shared" si="726"/>
        <v>3609.2317499999999</v>
      </c>
      <c r="VS56" s="20">
        <f t="shared" si="727"/>
        <v>-8.4723749999999995</v>
      </c>
      <c r="VT56"/>
      <c r="VU56" s="20">
        <f t="shared" si="933"/>
        <v>-465.98062499999997</v>
      </c>
      <c r="VV56"/>
      <c r="VW56" s="20">
        <f t="shared" si="728"/>
        <v>3600.7593749999996</v>
      </c>
      <c r="VY56" s="20">
        <f t="shared" si="729"/>
        <v>-8.4723749999999995</v>
      </c>
      <c r="VZ56"/>
      <c r="WA56" s="20">
        <f t="shared" si="730"/>
        <v>-474.45299999999997</v>
      </c>
      <c r="WB56"/>
      <c r="WC56" s="20">
        <f t="shared" si="731"/>
        <v>3592.2869999999998</v>
      </c>
      <c r="WE56" s="20">
        <f t="shared" si="732"/>
        <v>-8.4723749999999995</v>
      </c>
      <c r="WF56"/>
      <c r="WG56" s="20">
        <f t="shared" si="733"/>
        <v>-482.92537499999997</v>
      </c>
      <c r="WH56"/>
      <c r="WI56" s="20">
        <f t="shared" si="734"/>
        <v>3583.814625</v>
      </c>
      <c r="WK56" s="20">
        <f t="shared" si="735"/>
        <v>-8.4723749999999995</v>
      </c>
      <c r="WL56"/>
      <c r="WM56" s="20">
        <f t="shared" si="934"/>
        <v>-491.39774999999997</v>
      </c>
      <c r="WN56"/>
      <c r="WO56" s="20">
        <f t="shared" si="736"/>
        <v>3575.3422499999997</v>
      </c>
      <c r="WQ56" s="20">
        <f t="shared" si="737"/>
        <v>-8.4723749999999995</v>
      </c>
      <c r="WR56"/>
      <c r="WS56" s="20">
        <f t="shared" si="738"/>
        <v>-499.87012499999997</v>
      </c>
      <c r="WT56"/>
      <c r="WU56" s="20">
        <f t="shared" si="739"/>
        <v>3566.8698749999999</v>
      </c>
      <c r="WW56" s="20">
        <f t="shared" si="740"/>
        <v>-8.4723749999999995</v>
      </c>
      <c r="WX56"/>
      <c r="WY56" s="20">
        <f t="shared" si="741"/>
        <v>-508.34249999999997</v>
      </c>
      <c r="WZ56"/>
      <c r="XA56" s="20">
        <f t="shared" si="742"/>
        <v>3558.3975</v>
      </c>
      <c r="XC56" s="20">
        <f t="shared" si="743"/>
        <v>-8.4723749999999995</v>
      </c>
      <c r="XD56"/>
      <c r="XE56" s="20">
        <f t="shared" si="935"/>
        <v>-516.81487500000003</v>
      </c>
      <c r="XF56"/>
      <c r="XG56" s="20">
        <f t="shared" si="744"/>
        <v>3549.9251249999998</v>
      </c>
      <c r="XI56" s="20">
        <f t="shared" si="745"/>
        <v>-8.4723749999999995</v>
      </c>
      <c r="XJ56"/>
      <c r="XK56" s="20">
        <f t="shared" si="746"/>
        <v>-525.28725000000009</v>
      </c>
      <c r="XL56"/>
      <c r="XM56" s="20">
        <f t="shared" si="747"/>
        <v>3541.4527499999995</v>
      </c>
      <c r="XO56" s="20">
        <f t="shared" si="748"/>
        <v>-8.4723749999999995</v>
      </c>
      <c r="XP56"/>
      <c r="XQ56" s="20">
        <f t="shared" si="749"/>
        <v>-533.75962500000014</v>
      </c>
      <c r="XR56"/>
      <c r="XS56" s="20">
        <f t="shared" si="750"/>
        <v>3532.9803749999996</v>
      </c>
      <c r="XU56" s="20">
        <f t="shared" si="751"/>
        <v>-8.4723749999999995</v>
      </c>
      <c r="XV56"/>
      <c r="XW56" s="20">
        <f t="shared" si="936"/>
        <v>-542.2320000000002</v>
      </c>
      <c r="XX56"/>
      <c r="XY56" s="20">
        <f t="shared" si="752"/>
        <v>3524.5079999999998</v>
      </c>
      <c r="YA56" s="20">
        <f t="shared" si="753"/>
        <v>-8.4723749999999995</v>
      </c>
      <c r="YB56"/>
      <c r="YC56" s="20">
        <f t="shared" si="754"/>
        <v>-550.70437500000025</v>
      </c>
      <c r="YD56"/>
      <c r="YE56" s="20">
        <f t="shared" si="755"/>
        <v>3516.0356249999995</v>
      </c>
      <c r="YG56" s="20">
        <f t="shared" si="756"/>
        <v>-8.4723749999999995</v>
      </c>
      <c r="YH56"/>
      <c r="YI56" s="20">
        <f t="shared" si="757"/>
        <v>-559.17675000000031</v>
      </c>
      <c r="YJ56"/>
      <c r="YK56" s="20">
        <f t="shared" si="758"/>
        <v>3507.5632499999992</v>
      </c>
      <c r="YM56" s="20">
        <f t="shared" si="759"/>
        <v>-8.4723749999999995</v>
      </c>
      <c r="YN56"/>
      <c r="YO56" s="20">
        <f t="shared" si="937"/>
        <v>-567.64912500000037</v>
      </c>
      <c r="YP56"/>
      <c r="YQ56" s="20">
        <f t="shared" si="760"/>
        <v>3499.0908749999994</v>
      </c>
      <c r="YS56" s="20">
        <f t="shared" si="761"/>
        <v>-8.4723749999999995</v>
      </c>
      <c r="YT56"/>
      <c r="YU56" s="20">
        <f t="shared" si="762"/>
        <v>-576.12150000000042</v>
      </c>
      <c r="YV56"/>
      <c r="YW56" s="20">
        <f t="shared" si="763"/>
        <v>3490.6184999999996</v>
      </c>
      <c r="YY56" s="20">
        <f t="shared" si="764"/>
        <v>-8.4723749999999995</v>
      </c>
      <c r="YZ56"/>
      <c r="ZA56" s="20">
        <f t="shared" si="765"/>
        <v>-584.59387500000048</v>
      </c>
      <c r="ZB56"/>
      <c r="ZC56" s="20">
        <f t="shared" si="766"/>
        <v>3482.1461249999993</v>
      </c>
      <c r="ZE56" s="20">
        <f t="shared" si="767"/>
        <v>-8.4723749999999995</v>
      </c>
      <c r="ZF56"/>
      <c r="ZG56" s="20">
        <f t="shared" si="938"/>
        <v>-593.06625000000054</v>
      </c>
      <c r="ZH56"/>
      <c r="ZI56" s="20">
        <f t="shared" si="768"/>
        <v>3473.673749999999</v>
      </c>
      <c r="ZK56" s="20">
        <f t="shared" si="769"/>
        <v>-8.4723749999999995</v>
      </c>
      <c r="ZL56"/>
      <c r="ZM56" s="20">
        <f t="shared" si="770"/>
        <v>-601.53862500000059</v>
      </c>
      <c r="ZN56"/>
      <c r="ZO56" s="20">
        <f t="shared" si="771"/>
        <v>3465.2013749999992</v>
      </c>
      <c r="ZQ56" s="20">
        <f t="shared" si="772"/>
        <v>-8.4723749999999995</v>
      </c>
      <c r="ZR56"/>
      <c r="ZS56" s="20">
        <f t="shared" si="773"/>
        <v>-610.01100000000065</v>
      </c>
      <c r="ZT56"/>
      <c r="ZU56" s="20">
        <f t="shared" si="774"/>
        <v>3456.7289999999994</v>
      </c>
      <c r="ZW56" s="20">
        <f t="shared" si="775"/>
        <v>-8.4723749999999995</v>
      </c>
      <c r="ZX56"/>
      <c r="ZY56" s="20">
        <f t="shared" si="939"/>
        <v>-618.48337500000071</v>
      </c>
      <c r="ZZ56"/>
      <c r="AAA56" s="20">
        <f t="shared" si="776"/>
        <v>3448.2566249999991</v>
      </c>
      <c r="AAC56" s="20">
        <f t="shared" si="777"/>
        <v>-8.4723749999999995</v>
      </c>
      <c r="AAD56"/>
      <c r="AAE56" s="20">
        <f t="shared" si="778"/>
        <v>-626.95575000000076</v>
      </c>
      <c r="AAF56"/>
      <c r="AAG56" s="20">
        <f t="shared" si="779"/>
        <v>3439.7842499999988</v>
      </c>
      <c r="AAI56" s="20">
        <f t="shared" si="780"/>
        <v>-8.4723749999999995</v>
      </c>
      <c r="AAJ56"/>
      <c r="AAK56" s="20">
        <f t="shared" si="781"/>
        <v>-635.42812500000082</v>
      </c>
      <c r="AAL56"/>
      <c r="AAM56" s="20">
        <f t="shared" si="782"/>
        <v>3431.311874999999</v>
      </c>
      <c r="AAO56" s="20">
        <f t="shared" si="783"/>
        <v>-8.4723749999999995</v>
      </c>
      <c r="AAP56"/>
      <c r="AAQ56" s="20">
        <f t="shared" si="940"/>
        <v>-643.90050000000087</v>
      </c>
      <c r="AAR56"/>
      <c r="AAS56" s="20">
        <f t="shared" si="784"/>
        <v>3422.8394999999991</v>
      </c>
      <c r="AAU56" s="20">
        <f t="shared" si="785"/>
        <v>-8.4723749999999995</v>
      </c>
      <c r="AAV56"/>
      <c r="AAW56" s="20">
        <f t="shared" si="786"/>
        <v>-652.37287500000093</v>
      </c>
      <c r="AAX56"/>
      <c r="AAY56" s="20">
        <f t="shared" si="787"/>
        <v>3414.3671249999989</v>
      </c>
      <c r="ABA56" s="20">
        <f t="shared" si="788"/>
        <v>-8.4723749999999995</v>
      </c>
      <c r="ABB56" s="20">
        <f t="shared" si="789"/>
        <v>-660.84525000000099</v>
      </c>
      <c r="ABC56" s="20">
        <f t="shared" si="790"/>
        <v>3405.8947499999986</v>
      </c>
      <c r="ABD56" s="20">
        <f t="shared" si="791"/>
        <v>-8.4723749999999995</v>
      </c>
      <c r="ABE56" s="20">
        <f t="shared" si="792"/>
        <v>-669.31762500000104</v>
      </c>
      <c r="ABF56" s="20">
        <f t="shared" si="793"/>
        <v>3397.4223749999987</v>
      </c>
      <c r="ABG56" s="20">
        <f t="shared" si="794"/>
        <v>-8.4723749999999995</v>
      </c>
      <c r="ABH56" s="20">
        <f t="shared" si="795"/>
        <v>-677.7900000000011</v>
      </c>
      <c r="ABI56" s="20">
        <f t="shared" si="796"/>
        <v>3388.9499999999989</v>
      </c>
      <c r="ABK56" s="20">
        <f t="shared" si="797"/>
        <v>-8.4723749999999995</v>
      </c>
      <c r="ABL56" s="20">
        <f t="shared" si="798"/>
        <v>-686.26237500000116</v>
      </c>
      <c r="ABM56" s="20">
        <f t="shared" si="799"/>
        <v>3380.4776249999986</v>
      </c>
      <c r="ABN56" s="20">
        <f t="shared" si="800"/>
        <v>-8.4723749999999995</v>
      </c>
      <c r="ABO56" s="20">
        <f t="shared" si="801"/>
        <v>-694.73475000000121</v>
      </c>
      <c r="ABP56" s="20">
        <f t="shared" si="802"/>
        <v>3372.0052499999983</v>
      </c>
      <c r="ABQ56" s="20">
        <f t="shared" si="803"/>
        <v>-8.4723749999999995</v>
      </c>
      <c r="ABR56" s="20">
        <f t="shared" si="804"/>
        <v>-703.20712500000127</v>
      </c>
      <c r="ABS56" s="20">
        <f t="shared" si="805"/>
        <v>3363.5328749999985</v>
      </c>
      <c r="ABU56" s="20">
        <f t="shared" si="806"/>
        <v>-8.4723749999999995</v>
      </c>
      <c r="ABV56" s="20">
        <f t="shared" si="807"/>
        <v>-711.67950000000133</v>
      </c>
      <c r="ABW56" s="20">
        <f t="shared" si="808"/>
        <v>3355.0604999999987</v>
      </c>
      <c r="ABX56" s="20">
        <f t="shared" si="809"/>
        <v>-8.4723749999999995</v>
      </c>
      <c r="ABY56" s="20">
        <f t="shared" si="810"/>
        <v>-720.15187500000138</v>
      </c>
      <c r="ABZ56" s="20">
        <f t="shared" si="811"/>
        <v>3346.5881249999984</v>
      </c>
      <c r="ACA56" s="20">
        <f t="shared" si="812"/>
        <v>-8.4723749999999995</v>
      </c>
      <c r="ACB56" s="20">
        <f t="shared" si="813"/>
        <v>-728.62425000000144</v>
      </c>
      <c r="ACC56" s="20">
        <f t="shared" si="814"/>
        <v>3338.1157499999981</v>
      </c>
      <c r="ACE56" s="20">
        <f t="shared" si="815"/>
        <v>-8.4723749999999995</v>
      </c>
      <c r="ACF56" s="20">
        <f t="shared" si="816"/>
        <v>-737.0966250000015</v>
      </c>
      <c r="ACG56" s="20">
        <f t="shared" si="817"/>
        <v>3329.6433749999983</v>
      </c>
      <c r="ACH56" s="20">
        <f t="shared" si="818"/>
        <v>-8.4723749999999995</v>
      </c>
      <c r="ACI56" s="20">
        <f t="shared" si="819"/>
        <v>-745.56900000000155</v>
      </c>
      <c r="ACJ56" s="20">
        <f t="shared" si="820"/>
        <v>3321.1709999999985</v>
      </c>
      <c r="ACK56" s="20">
        <f t="shared" si="821"/>
        <v>-8.4723749999999995</v>
      </c>
      <c r="ACL56" s="20">
        <f t="shared" si="822"/>
        <v>-754.04137500000161</v>
      </c>
      <c r="ACM56" s="20">
        <f t="shared" si="823"/>
        <v>3312.6986249999982</v>
      </c>
      <c r="ACO56" s="20">
        <f t="shared" si="824"/>
        <v>-8.4723749999999995</v>
      </c>
      <c r="ACP56" s="20">
        <f t="shared" si="825"/>
        <v>-762.51375000000166</v>
      </c>
      <c r="ACQ56" s="20">
        <f t="shared" si="826"/>
        <v>3304.2262499999979</v>
      </c>
      <c r="ACR56" s="20">
        <f t="shared" si="827"/>
        <v>-8.4723749999999995</v>
      </c>
      <c r="ACS56" s="20">
        <f t="shared" si="828"/>
        <v>-770.98612500000172</v>
      </c>
      <c r="ACT56" s="20">
        <f t="shared" si="829"/>
        <v>3295.7538749999981</v>
      </c>
      <c r="ACU56" s="20">
        <f t="shared" si="830"/>
        <v>-8.4723749999999995</v>
      </c>
      <c r="ACV56" s="20">
        <f t="shared" si="831"/>
        <v>-779.45850000000178</v>
      </c>
      <c r="ACW56" s="20">
        <f t="shared" si="832"/>
        <v>3287.2814999999982</v>
      </c>
      <c r="ACY56" s="20">
        <f t="shared" si="833"/>
        <v>-8.4723749999999995</v>
      </c>
      <c r="ACZ56" s="20">
        <f t="shared" si="834"/>
        <v>-787.93087500000183</v>
      </c>
      <c r="ADA56" s="20">
        <f t="shared" si="835"/>
        <v>3278.8091249999979</v>
      </c>
      <c r="ADB56" s="20">
        <f t="shared" si="836"/>
        <v>-8.4723749999999995</v>
      </c>
      <c r="ADC56" s="20">
        <f t="shared" si="837"/>
        <v>-796.40325000000189</v>
      </c>
      <c r="ADD56" s="20">
        <f t="shared" si="838"/>
        <v>3270.3367499999977</v>
      </c>
      <c r="ADE56" s="20">
        <f t="shared" si="839"/>
        <v>-8.4723749999999995</v>
      </c>
      <c r="ADF56" s="20">
        <f t="shared" si="840"/>
        <v>-804.87562500000195</v>
      </c>
      <c r="ADG56" s="20">
        <f t="shared" si="841"/>
        <v>3261.8643749999978</v>
      </c>
      <c r="ADI56" s="20">
        <f t="shared" si="842"/>
        <v>-8.4723749999999995</v>
      </c>
      <c r="ADJ56" s="20">
        <f t="shared" si="843"/>
        <v>-813.348000000002</v>
      </c>
      <c r="ADK56" s="20">
        <f t="shared" si="844"/>
        <v>3253.391999999998</v>
      </c>
      <c r="ADL56" s="20">
        <f t="shared" si="845"/>
        <v>-8.4723749999999995</v>
      </c>
      <c r="ADM56" s="20">
        <f t="shared" si="846"/>
        <v>-821.82037500000206</v>
      </c>
      <c r="ADN56" s="20">
        <f t="shared" si="847"/>
        <v>3244.9196249999977</v>
      </c>
      <c r="ADO56" s="20">
        <f t="shared" si="848"/>
        <v>-8.4723749999999995</v>
      </c>
      <c r="ADP56" s="20">
        <f t="shared" si="849"/>
        <v>-830.29275000000212</v>
      </c>
      <c r="ADQ56" s="20">
        <f t="shared" si="850"/>
        <v>3236.4472499999974</v>
      </c>
      <c r="ADS56" s="20">
        <f t="shared" si="851"/>
        <v>-8.4723749999999995</v>
      </c>
      <c r="ADT56" s="20">
        <f t="shared" si="852"/>
        <v>-838.76512500000217</v>
      </c>
      <c r="ADU56" s="20">
        <f t="shared" si="853"/>
        <v>3227.9748749999976</v>
      </c>
      <c r="ADV56" s="20">
        <f t="shared" si="854"/>
        <v>-8.4723749999999995</v>
      </c>
      <c r="ADW56" s="20">
        <f t="shared" si="855"/>
        <v>-847.23750000000223</v>
      </c>
      <c r="ADX56" s="20">
        <f t="shared" si="856"/>
        <v>3219.5024999999978</v>
      </c>
      <c r="ADY56" s="20">
        <f t="shared" si="857"/>
        <v>-8.4723749999999995</v>
      </c>
      <c r="ADZ56" s="20">
        <f t="shared" si="858"/>
        <v>-855.70987500000228</v>
      </c>
      <c r="AEA56" s="20">
        <f t="shared" si="859"/>
        <v>3211.0301249999975</v>
      </c>
      <c r="AEC56" s="20">
        <f t="shared" si="860"/>
        <v>-8.4723749999999995</v>
      </c>
      <c r="AED56" s="20">
        <f t="shared" si="861"/>
        <v>-864.18225000000234</v>
      </c>
      <c r="AEE56" s="20">
        <f t="shared" si="862"/>
        <v>3202.5577499999972</v>
      </c>
      <c r="AEF56" s="20">
        <f t="shared" si="863"/>
        <v>-8.4723749999999995</v>
      </c>
      <c r="AEG56" s="20">
        <f t="shared" si="864"/>
        <v>-872.6546250000024</v>
      </c>
      <c r="AEH56" s="20">
        <f t="shared" si="865"/>
        <v>3194.0853749999974</v>
      </c>
      <c r="AEI56" s="20">
        <f t="shared" si="866"/>
        <v>-8.4723749999999995</v>
      </c>
      <c r="AEJ56" s="20">
        <f t="shared" si="867"/>
        <v>-881.12700000000245</v>
      </c>
      <c r="AEK56" s="20">
        <f t="shared" si="868"/>
        <v>3185.6129999999976</v>
      </c>
      <c r="AEM56" s="20">
        <f t="shared" si="869"/>
        <v>-8.4723749999999995</v>
      </c>
      <c r="AEN56" s="20">
        <f t="shared" si="870"/>
        <v>-889.59937500000251</v>
      </c>
      <c r="AEO56" s="20">
        <f t="shared" si="871"/>
        <v>3177.1406249999973</v>
      </c>
      <c r="AEP56" s="20">
        <f t="shared" si="872"/>
        <v>-8.4723749999999995</v>
      </c>
      <c r="AEQ56" s="20">
        <f t="shared" si="873"/>
        <v>-898.07175000000257</v>
      </c>
      <c r="AER56" s="20">
        <f t="shared" si="874"/>
        <v>3168.668249999997</v>
      </c>
      <c r="AES56" s="20">
        <f t="shared" si="875"/>
        <v>-8.4723749999999995</v>
      </c>
      <c r="AET56" s="20">
        <f t="shared" si="876"/>
        <v>-906.54412500000262</v>
      </c>
      <c r="AEU56" s="20">
        <f t="shared" si="877"/>
        <v>3160.1958749999972</v>
      </c>
      <c r="AEW56" s="20">
        <f t="shared" si="878"/>
        <v>-8.4723749999999995</v>
      </c>
      <c r="AEX56" s="20">
        <f t="shared" si="879"/>
        <v>-915.01650000000268</v>
      </c>
      <c r="AEY56" s="20">
        <f t="shared" si="880"/>
        <v>3151.7234999999973</v>
      </c>
      <c r="AEZ56" s="20">
        <f t="shared" si="881"/>
        <v>-8.4723749999999995</v>
      </c>
      <c r="AFA56" s="20">
        <f t="shared" si="882"/>
        <v>-923.48887500000274</v>
      </c>
      <c r="AFB56" s="20">
        <f t="shared" si="883"/>
        <v>3143.251124999997</v>
      </c>
      <c r="AFC56" s="20">
        <f t="shared" si="884"/>
        <v>-8.4723749999999995</v>
      </c>
      <c r="AFD56" s="20">
        <f t="shared" si="885"/>
        <v>-931.96125000000279</v>
      </c>
      <c r="AFE56" s="20">
        <f t="shared" si="886"/>
        <v>3134.7787499999968</v>
      </c>
      <c r="AFG56" s="20">
        <f t="shared" si="887"/>
        <v>-8.4723749999999995</v>
      </c>
      <c r="AFH56" s="20">
        <f t="shared" si="888"/>
        <v>-940.43362500000285</v>
      </c>
      <c r="AFI56" s="20">
        <f t="shared" si="889"/>
        <v>3126.3063749999969</v>
      </c>
      <c r="AFJ56" s="20">
        <f t="shared" si="890"/>
        <v>-8.4723749999999995</v>
      </c>
      <c r="AFK56" s="20">
        <f t="shared" si="891"/>
        <v>-948.9060000000029</v>
      </c>
      <c r="AFL56" s="20">
        <f t="shared" si="892"/>
        <v>3117.8339999999971</v>
      </c>
      <c r="AFM56" s="20">
        <f t="shared" si="893"/>
        <v>-8.4723749999999995</v>
      </c>
      <c r="AFN56" s="20">
        <f t="shared" si="894"/>
        <v>-957.37837500000296</v>
      </c>
      <c r="AFO56" s="20">
        <f t="shared" si="895"/>
        <v>3109.3616249999968</v>
      </c>
      <c r="AFQ56" s="20">
        <f t="shared" si="896"/>
        <v>-8.4723749999999995</v>
      </c>
      <c r="AFR56" s="20">
        <f t="shared" si="897"/>
        <v>-965.85075000000302</v>
      </c>
      <c r="AFS56" s="20">
        <f t="shared" si="898"/>
        <v>3100.8892499999965</v>
      </c>
      <c r="AFT56" s="20">
        <f t="shared" si="899"/>
        <v>-8.4723749999999995</v>
      </c>
      <c r="AFU56" s="20">
        <f t="shared" si="900"/>
        <v>-974.32312500000307</v>
      </c>
      <c r="AFV56" s="20">
        <f t="shared" si="901"/>
        <v>3092.4168749999967</v>
      </c>
      <c r="AFW56" s="20">
        <f t="shared" si="902"/>
        <v>-8.4723749999999995</v>
      </c>
      <c r="AFX56" s="20">
        <f t="shared" si="903"/>
        <v>-982.79550000000313</v>
      </c>
      <c r="AFY56" s="20">
        <f t="shared" si="904"/>
        <v>3083.9444999999969</v>
      </c>
      <c r="AGA56" s="20">
        <f t="shared" si="905"/>
        <v>-8.4723749999999995</v>
      </c>
      <c r="AGB56" s="20">
        <f t="shared" si="906"/>
        <v>-991.26787500000319</v>
      </c>
      <c r="AGC56" s="20">
        <f t="shared" si="907"/>
        <v>3075.4721249999966</v>
      </c>
      <c r="AGD56" s="20">
        <f t="shared" si="908"/>
        <v>-8.4723749999999995</v>
      </c>
      <c r="AGE56" s="20">
        <f t="shared" si="909"/>
        <v>-999.74025000000324</v>
      </c>
      <c r="AGF56" s="20">
        <f t="shared" si="910"/>
        <v>3066.9997499999963</v>
      </c>
      <c r="AGG56" s="20">
        <f t="shared" si="911"/>
        <v>-8.4723749999999995</v>
      </c>
      <c r="AGH56" s="20">
        <f t="shared" si="912"/>
        <v>-1008.2126250000033</v>
      </c>
      <c r="AGI56" s="20">
        <f t="shared" si="913"/>
        <v>3058.5273749999965</v>
      </c>
      <c r="AGK56" s="20">
        <f t="shared" si="914"/>
        <v>-8.4723749999999995</v>
      </c>
      <c r="AGL56" s="20">
        <f t="shared" si="915"/>
        <v>-1016.6850000000034</v>
      </c>
      <c r="AGM56" s="20">
        <f t="shared" si="916"/>
        <v>3050.0549999999967</v>
      </c>
      <c r="AGN56" s="20">
        <f t="shared" si="917"/>
        <v>-8.4723749999999995</v>
      </c>
      <c r="AGO56" s="20">
        <f t="shared" si="918"/>
        <v>-1025.1573750000034</v>
      </c>
      <c r="AGP56" s="20">
        <f t="shared" si="919"/>
        <v>3041.5826249999964</v>
      </c>
      <c r="AGQ56" s="20">
        <f t="shared" si="920"/>
        <v>-8.4723749999999995</v>
      </c>
      <c r="AGR56" s="20">
        <f t="shared" si="921"/>
        <v>-1033.6297500000035</v>
      </c>
      <c r="AGS56" s="20">
        <f t="shared" si="922"/>
        <v>3033.1102499999961</v>
      </c>
      <c r="AGU56" s="20">
        <f t="shared" si="923"/>
        <v>-8.4723749999999995</v>
      </c>
      <c r="AGV56" s="20">
        <f t="shared" si="924"/>
        <v>-1042.1021250000035</v>
      </c>
      <c r="AGW56" s="20">
        <f t="shared" si="925"/>
        <v>3024.6378749999963</v>
      </c>
      <c r="AGX56" s="20">
        <f t="shared" si="926"/>
        <v>-8.4723749999999995</v>
      </c>
      <c r="AGY56" s="20">
        <f t="shared" si="927"/>
        <v>-1050.5745000000036</v>
      </c>
      <c r="AGZ56" s="20">
        <f t="shared" si="928"/>
        <v>3016.1654999999964</v>
      </c>
      <c r="AHA56" s="20">
        <f t="shared" si="929"/>
        <v>-8.4723749999999995</v>
      </c>
      <c r="AHB56" s="20">
        <f t="shared" si="930"/>
        <v>-1059.0468750000036</v>
      </c>
      <c r="AHC56" s="20">
        <f t="shared" si="931"/>
        <v>3007.6931249999961</v>
      </c>
    </row>
    <row r="57" spans="3:887" s="8" customFormat="1" x14ac:dyDescent="0.2">
      <c r="C57" s="5" t="s">
        <v>46</v>
      </c>
      <c r="D57" s="24">
        <v>41943</v>
      </c>
      <c r="E57" s="5">
        <v>480</v>
      </c>
      <c r="F57" s="4">
        <v>249.5</v>
      </c>
      <c r="G57" s="7"/>
      <c r="BW57" s="20"/>
      <c r="BX57"/>
      <c r="BY57" s="20"/>
      <c r="BZ57"/>
      <c r="CA57" s="20"/>
      <c r="CC57" s="20"/>
      <c r="CD57"/>
      <c r="CE57" s="20"/>
      <c r="CF57"/>
      <c r="CG57" s="20"/>
      <c r="CI57" s="20"/>
      <c r="CJ57"/>
      <c r="CK57" s="20"/>
      <c r="CL57"/>
      <c r="CM57" s="20"/>
      <c r="CO57" s="20"/>
      <c r="CP57"/>
      <c r="CQ57" s="20"/>
      <c r="CR57"/>
      <c r="CS57" s="20"/>
      <c r="CU57" s="20"/>
      <c r="CV57"/>
      <c r="CW57" s="20"/>
      <c r="CX57"/>
      <c r="CY57" s="20"/>
      <c r="DA57" s="20"/>
      <c r="DB57"/>
      <c r="DC57" s="20"/>
      <c r="DD57"/>
      <c r="DE57" s="20"/>
      <c r="DG57" s="20"/>
      <c r="DH57"/>
      <c r="DI57" s="20"/>
      <c r="DJ57"/>
      <c r="DK57" s="20"/>
      <c r="DM57" s="20"/>
      <c r="DN57"/>
      <c r="DO57" s="20"/>
      <c r="DP57"/>
      <c r="DQ57" s="20"/>
      <c r="DS57" s="20"/>
      <c r="DT57"/>
      <c r="DU57" s="20"/>
      <c r="DV57"/>
      <c r="DW57" s="20"/>
      <c r="DY57" s="20"/>
      <c r="DZ57"/>
      <c r="EA57" s="20"/>
      <c r="EB57"/>
      <c r="EC57" s="20"/>
      <c r="EE57" s="20"/>
      <c r="EF57"/>
      <c r="EG57" s="20"/>
      <c r="EH57"/>
      <c r="EI57" s="20"/>
      <c r="EK57" s="20"/>
      <c r="EL57"/>
      <c r="EM57" s="20"/>
      <c r="EN57"/>
      <c r="EO57" s="20"/>
      <c r="EQ57" s="20"/>
      <c r="ER57"/>
      <c r="ES57" s="20"/>
      <c r="ET57"/>
      <c r="EU57" s="20"/>
      <c r="EW57" s="20"/>
      <c r="EX57"/>
      <c r="EY57" s="20"/>
      <c r="EZ57"/>
      <c r="FA57" s="20"/>
      <c r="FC57" s="20"/>
      <c r="FD57"/>
      <c r="FE57" s="20"/>
      <c r="FF57"/>
      <c r="FG57" s="20"/>
      <c r="FI57" s="20"/>
      <c r="FJ57"/>
      <c r="FK57" s="20"/>
      <c r="FL57"/>
      <c r="FM57" s="20"/>
      <c r="FO57" s="20"/>
      <c r="FP57"/>
      <c r="FQ57" s="20"/>
      <c r="FR57"/>
      <c r="FS57" s="20"/>
      <c r="FU57" s="20"/>
      <c r="FV57"/>
      <c r="FW57" s="20"/>
      <c r="FX57"/>
      <c r="FY57" s="20"/>
      <c r="GA57" s="20"/>
      <c r="GB57"/>
      <c r="GC57" s="20"/>
      <c r="GD57"/>
      <c r="GE57" s="20"/>
      <c r="GG57" s="20"/>
      <c r="GH57"/>
      <c r="GI57" s="20"/>
      <c r="GJ57"/>
      <c r="GK57" s="20"/>
      <c r="GM57" s="20"/>
      <c r="GN57"/>
      <c r="GO57" s="20"/>
      <c r="GP57"/>
      <c r="GQ57" s="20"/>
      <c r="GS57" s="20"/>
      <c r="GT57"/>
      <c r="GU57" s="20"/>
      <c r="GV57"/>
      <c r="GW57" s="20"/>
      <c r="GY57" s="20"/>
      <c r="GZ57"/>
      <c r="HA57" s="20"/>
      <c r="HB57"/>
      <c r="HC57" s="20"/>
      <c r="HE57" s="20"/>
      <c r="HF57"/>
      <c r="HG57" s="20"/>
      <c r="HH57"/>
      <c r="HI57" s="20"/>
      <c r="HK57" s="20"/>
      <c r="HL57"/>
      <c r="HM57" s="20"/>
      <c r="HN57"/>
      <c r="HO57" s="20"/>
      <c r="HQ57" s="20"/>
      <c r="HR57"/>
      <c r="HS57" s="20"/>
      <c r="HT57"/>
      <c r="HU57" s="20"/>
      <c r="HW57" s="20"/>
      <c r="HX57"/>
      <c r="HY57" s="20"/>
      <c r="HZ57"/>
      <c r="IA57" s="20"/>
      <c r="IC57" s="20"/>
      <c r="ID57"/>
      <c r="IE57" s="20"/>
      <c r="IF57"/>
      <c r="IG57" s="20"/>
      <c r="II57" s="20"/>
      <c r="IJ57"/>
      <c r="IK57" s="20"/>
      <c r="IL57"/>
      <c r="IM57" s="20"/>
      <c r="IO57" s="20"/>
      <c r="IP57"/>
      <c r="IQ57" s="20"/>
      <c r="IR57"/>
      <c r="IS57" s="20"/>
      <c r="IU57" s="20"/>
      <c r="IV57"/>
      <c r="IW57" s="20"/>
      <c r="IX57"/>
      <c r="IY57" s="20"/>
      <c r="JA57" s="20"/>
      <c r="JB57"/>
      <c r="JC57" s="20"/>
      <c r="JD57"/>
      <c r="JE57" s="20"/>
      <c r="JG57" s="20"/>
      <c r="JH57"/>
      <c r="JI57" s="20"/>
      <c r="JJ57"/>
      <c r="JK57" s="20"/>
      <c r="JM57" s="20"/>
      <c r="JN57"/>
      <c r="JO57" s="20"/>
      <c r="JP57"/>
      <c r="JQ57" s="20"/>
      <c r="JS57" s="20">
        <f>-$F57/$E57</f>
        <v>-0.51979166666666665</v>
      </c>
      <c r="JT57"/>
      <c r="JU57" s="20">
        <f>JS57</f>
        <v>-0.51979166666666665</v>
      </c>
      <c r="JV57"/>
      <c r="JW57" s="20">
        <f t="shared" si="574"/>
        <v>248.98020833333334</v>
      </c>
      <c r="JY57" s="20">
        <f t="shared" si="575"/>
        <v>-0.51979166666666665</v>
      </c>
      <c r="JZ57"/>
      <c r="KA57" s="20">
        <f t="shared" si="576"/>
        <v>-1.0395833333333333</v>
      </c>
      <c r="KB57"/>
      <c r="KC57" s="20">
        <f t="shared" si="577"/>
        <v>248.46041666666667</v>
      </c>
      <c r="KE57" s="20">
        <f t="shared" ref="KE57:KE60" si="955">IF(KC57&gt;0,IF(KC57+(-$F57/$E57)&gt;0,-$F57/$E57,-KC57),0)</f>
        <v>-0.51979166666666665</v>
      </c>
      <c r="KF57"/>
      <c r="KG57" s="20">
        <f t="shared" ref="KG57:KG60" si="956">KE57+KA57</f>
        <v>-1.559375</v>
      </c>
      <c r="KH57"/>
      <c r="KI57" s="20">
        <f t="shared" ref="KI57:KI60" si="957">$F57+KG57</f>
        <v>247.94062500000001</v>
      </c>
      <c r="KK57" s="20">
        <f t="shared" si="581"/>
        <v>-0.51979166666666665</v>
      </c>
      <c r="KL57"/>
      <c r="KM57" s="20">
        <f t="shared" si="582"/>
        <v>-2.0791666666666666</v>
      </c>
      <c r="KN57"/>
      <c r="KO57" s="20">
        <f t="shared" si="583"/>
        <v>247.42083333333332</v>
      </c>
      <c r="KQ57" s="20">
        <f t="shared" si="584"/>
        <v>-0.51979166666666665</v>
      </c>
      <c r="KR57"/>
      <c r="KS57" s="20">
        <f t="shared" si="585"/>
        <v>-2.598958333333333</v>
      </c>
      <c r="KT57"/>
      <c r="KU57" s="20">
        <f t="shared" si="586"/>
        <v>246.90104166666666</v>
      </c>
      <c r="KW57" s="20">
        <f t="shared" si="587"/>
        <v>-0.51979166666666665</v>
      </c>
      <c r="KX57"/>
      <c r="KY57" s="20">
        <f t="shared" si="588"/>
        <v>-3.1187499999999995</v>
      </c>
      <c r="KZ57"/>
      <c r="LA57" s="20">
        <f t="shared" si="589"/>
        <v>246.38124999999999</v>
      </c>
      <c r="LC57" s="20">
        <f t="shared" si="590"/>
        <v>-0.51979166666666665</v>
      </c>
      <c r="LD57"/>
      <c r="LE57" s="20">
        <f t="shared" si="591"/>
        <v>-3.6385416666666659</v>
      </c>
      <c r="LF57"/>
      <c r="LG57" s="20">
        <f t="shared" si="592"/>
        <v>245.86145833333333</v>
      </c>
      <c r="LI57" s="20">
        <f t="shared" si="593"/>
        <v>-0.51979166666666665</v>
      </c>
      <c r="LJ57"/>
      <c r="LK57" s="20">
        <f t="shared" si="594"/>
        <v>-4.1583333333333323</v>
      </c>
      <c r="LL57"/>
      <c r="LM57" s="20">
        <f t="shared" si="595"/>
        <v>245.34166666666667</v>
      </c>
      <c r="LO57" s="20">
        <f t="shared" si="596"/>
        <v>-0.51979166666666665</v>
      </c>
      <c r="LP57"/>
      <c r="LQ57" s="20">
        <f t="shared" si="597"/>
        <v>-4.6781249999999988</v>
      </c>
      <c r="LR57"/>
      <c r="LS57" s="20">
        <f t="shared" si="598"/>
        <v>244.82187500000001</v>
      </c>
      <c r="LU57" s="20">
        <f t="shared" si="599"/>
        <v>-0.51979166666666665</v>
      </c>
      <c r="LV57"/>
      <c r="LW57" s="20">
        <f t="shared" si="600"/>
        <v>-5.1979166666666652</v>
      </c>
      <c r="LX57"/>
      <c r="LY57" s="20">
        <f t="shared" si="601"/>
        <v>244.30208333333334</v>
      </c>
      <c r="MA57" s="20">
        <f t="shared" si="602"/>
        <v>-0.51979166666666665</v>
      </c>
      <c r="MB57"/>
      <c r="MC57" s="20">
        <f t="shared" si="603"/>
        <v>-5.7177083333333316</v>
      </c>
      <c r="MD57"/>
      <c r="ME57" s="20">
        <f t="shared" si="604"/>
        <v>243.78229166666668</v>
      </c>
      <c r="MG57" s="20">
        <f t="shared" si="605"/>
        <v>-0.51979166666666665</v>
      </c>
      <c r="MH57"/>
      <c r="MI57" s="20">
        <f t="shared" si="606"/>
        <v>-6.237499999999998</v>
      </c>
      <c r="MJ57"/>
      <c r="MK57" s="20">
        <f t="shared" si="607"/>
        <v>243.26249999999999</v>
      </c>
      <c r="MM57" s="20">
        <f t="shared" si="608"/>
        <v>-0.51979166666666665</v>
      </c>
      <c r="MN57"/>
      <c r="MO57" s="20">
        <f t="shared" si="609"/>
        <v>-6.7572916666666645</v>
      </c>
      <c r="MP57"/>
      <c r="MQ57" s="20">
        <f t="shared" si="610"/>
        <v>242.74270833333333</v>
      </c>
      <c r="MS57" s="20">
        <f t="shared" si="611"/>
        <v>-0.51979166666666665</v>
      </c>
      <c r="MT57"/>
      <c r="MU57" s="20">
        <f t="shared" si="612"/>
        <v>-7.2770833333333309</v>
      </c>
      <c r="MV57"/>
      <c r="MW57" s="20">
        <f t="shared" si="613"/>
        <v>242.22291666666666</v>
      </c>
      <c r="MY57" s="20">
        <f t="shared" si="614"/>
        <v>-0.51979166666666665</v>
      </c>
      <c r="MZ57"/>
      <c r="NA57" s="20">
        <f t="shared" si="615"/>
        <v>-7.7968749999999973</v>
      </c>
      <c r="NB57"/>
      <c r="NC57" s="20">
        <f t="shared" si="616"/>
        <v>241.703125</v>
      </c>
      <c r="NE57" s="20">
        <f t="shared" si="617"/>
        <v>-0.51979166666666665</v>
      </c>
      <c r="NF57"/>
      <c r="NG57" s="20">
        <f t="shared" si="618"/>
        <v>-8.3166666666666647</v>
      </c>
      <c r="NH57"/>
      <c r="NI57" s="20">
        <f t="shared" si="619"/>
        <v>241.18333333333334</v>
      </c>
      <c r="NK57" s="20">
        <f t="shared" si="620"/>
        <v>-0.51979166666666665</v>
      </c>
      <c r="NL57"/>
      <c r="NM57" s="20">
        <f t="shared" si="621"/>
        <v>-8.8364583333333311</v>
      </c>
      <c r="NN57"/>
      <c r="NO57" s="20">
        <f t="shared" si="622"/>
        <v>240.66354166666667</v>
      </c>
      <c r="NQ57" s="20">
        <f t="shared" si="623"/>
        <v>-0.51979166666666665</v>
      </c>
      <c r="NR57"/>
      <c r="NS57" s="20">
        <f t="shared" si="624"/>
        <v>-9.3562499999999975</v>
      </c>
      <c r="NT57"/>
      <c r="NU57" s="20">
        <f t="shared" si="625"/>
        <v>240.14375000000001</v>
      </c>
      <c r="NW57" s="20">
        <f t="shared" si="626"/>
        <v>-0.51979166666666665</v>
      </c>
      <c r="NX57"/>
      <c r="NY57" s="20">
        <f t="shared" si="627"/>
        <v>-9.8760416666666639</v>
      </c>
      <c r="NZ57"/>
      <c r="OA57" s="20">
        <f t="shared" si="628"/>
        <v>239.62395833333335</v>
      </c>
      <c r="OC57" s="20">
        <f t="shared" si="629"/>
        <v>-0.51979166666666665</v>
      </c>
      <c r="OD57"/>
      <c r="OE57" s="20">
        <f t="shared" si="630"/>
        <v>-10.39583333333333</v>
      </c>
      <c r="OF57"/>
      <c r="OG57" s="20">
        <f t="shared" si="631"/>
        <v>239.10416666666666</v>
      </c>
      <c r="OI57" s="20">
        <f t="shared" si="632"/>
        <v>-0.51979166666666665</v>
      </c>
      <c r="OJ57"/>
      <c r="OK57" s="20">
        <f t="shared" si="633"/>
        <v>-10.915624999999997</v>
      </c>
      <c r="OL57"/>
      <c r="OM57" s="20">
        <f t="shared" si="634"/>
        <v>238.58437499999999</v>
      </c>
      <c r="OO57" s="20">
        <f t="shared" si="635"/>
        <v>-0.51979166666666665</v>
      </c>
      <c r="OP57"/>
      <c r="OQ57" s="20">
        <f t="shared" si="636"/>
        <v>-11.435416666666663</v>
      </c>
      <c r="OR57"/>
      <c r="OS57" s="20">
        <f t="shared" si="637"/>
        <v>238.06458333333333</v>
      </c>
      <c r="OU57" s="20">
        <f t="shared" si="638"/>
        <v>-0.51979166666666665</v>
      </c>
      <c r="OV57"/>
      <c r="OW57" s="20">
        <f t="shared" si="639"/>
        <v>-11.95520833333333</v>
      </c>
      <c r="OX57"/>
      <c r="OY57" s="20">
        <f t="shared" si="640"/>
        <v>237.54479166666667</v>
      </c>
      <c r="PA57" s="20">
        <f t="shared" si="641"/>
        <v>-0.51979166666666665</v>
      </c>
      <c r="PB57"/>
      <c r="PC57" s="20">
        <f t="shared" si="642"/>
        <v>-12.474999999999996</v>
      </c>
      <c r="PD57"/>
      <c r="PE57" s="20">
        <f t="shared" si="643"/>
        <v>237.02500000000001</v>
      </c>
      <c r="PG57" s="20">
        <f t="shared" si="644"/>
        <v>-0.51979166666666665</v>
      </c>
      <c r="PH57"/>
      <c r="PI57" s="20">
        <f t="shared" si="645"/>
        <v>-12.994791666666663</v>
      </c>
      <c r="PJ57"/>
      <c r="PK57" s="20">
        <f t="shared" si="646"/>
        <v>236.50520833333334</v>
      </c>
      <c r="PM57" s="20">
        <f t="shared" si="647"/>
        <v>-0.51979166666666665</v>
      </c>
      <c r="PN57"/>
      <c r="PO57" s="20">
        <f t="shared" si="648"/>
        <v>-13.514583333333329</v>
      </c>
      <c r="PP57"/>
      <c r="PQ57" s="20">
        <f t="shared" si="649"/>
        <v>235.98541666666668</v>
      </c>
      <c r="PS57" s="20">
        <f t="shared" si="650"/>
        <v>-0.51979166666666665</v>
      </c>
      <c r="PT57"/>
      <c r="PU57" s="20">
        <f t="shared" si="651"/>
        <v>-14.034374999999995</v>
      </c>
      <c r="PV57"/>
      <c r="PW57" s="20">
        <f t="shared" si="652"/>
        <v>235.46562500000002</v>
      </c>
      <c r="PY57" s="20">
        <f t="shared" si="653"/>
        <v>-0.51979166666666665</v>
      </c>
      <c r="PZ57"/>
      <c r="QA57" s="20">
        <f t="shared" si="654"/>
        <v>-14.554166666666662</v>
      </c>
      <c r="QB57"/>
      <c r="QC57" s="20">
        <f t="shared" si="655"/>
        <v>234.94583333333333</v>
      </c>
      <c r="QE57" s="20">
        <f t="shared" si="656"/>
        <v>-0.51979166666666665</v>
      </c>
      <c r="QF57"/>
      <c r="QG57" s="20">
        <f t="shared" si="657"/>
        <v>-15.073958333333328</v>
      </c>
      <c r="QH57"/>
      <c r="QI57" s="20">
        <f t="shared" si="658"/>
        <v>234.42604166666666</v>
      </c>
      <c r="QK57" s="20">
        <f t="shared" si="659"/>
        <v>-0.51979166666666665</v>
      </c>
      <c r="QL57"/>
      <c r="QM57" s="20">
        <f t="shared" si="660"/>
        <v>-15.593749999999995</v>
      </c>
      <c r="QN57"/>
      <c r="QO57" s="20">
        <f t="shared" si="661"/>
        <v>233.90625</v>
      </c>
      <c r="QQ57" s="20">
        <f t="shared" si="662"/>
        <v>-0.51979166666666665</v>
      </c>
      <c r="QR57"/>
      <c r="QS57" s="20">
        <f t="shared" si="663"/>
        <v>-16.113541666666663</v>
      </c>
      <c r="QT57"/>
      <c r="QU57" s="20">
        <f t="shared" si="664"/>
        <v>233.38645833333334</v>
      </c>
      <c r="QW57" s="20">
        <f t="shared" si="665"/>
        <v>-0.51979166666666665</v>
      </c>
      <c r="QX57"/>
      <c r="QY57" s="20">
        <f t="shared" si="666"/>
        <v>-16.633333333333329</v>
      </c>
      <c r="QZ57"/>
      <c r="RA57" s="20">
        <f t="shared" si="667"/>
        <v>232.86666666666667</v>
      </c>
      <c r="RC57" s="20">
        <f t="shared" si="668"/>
        <v>-0.51979166666666665</v>
      </c>
      <c r="RD57"/>
      <c r="RE57" s="20">
        <f t="shared" si="669"/>
        <v>-17.153124999999996</v>
      </c>
      <c r="RF57"/>
      <c r="RG57" s="20">
        <f t="shared" si="670"/>
        <v>232.34687500000001</v>
      </c>
      <c r="RI57" s="20">
        <f t="shared" si="671"/>
        <v>-0.51979166666666665</v>
      </c>
      <c r="RJ57"/>
      <c r="RK57" s="20">
        <f t="shared" si="672"/>
        <v>-17.672916666666662</v>
      </c>
      <c r="RL57"/>
      <c r="RM57" s="20">
        <f t="shared" si="673"/>
        <v>231.82708333333335</v>
      </c>
      <c r="RO57" s="20">
        <f t="shared" si="674"/>
        <v>-0.51979166666666665</v>
      </c>
      <c r="RP57"/>
      <c r="RQ57" s="20">
        <f t="shared" si="675"/>
        <v>-18.192708333333329</v>
      </c>
      <c r="RR57"/>
      <c r="RS57" s="20">
        <f t="shared" si="676"/>
        <v>231.30729166666669</v>
      </c>
      <c r="RU57" s="20">
        <f t="shared" si="677"/>
        <v>-0.51979166666666665</v>
      </c>
      <c r="RV57"/>
      <c r="RW57" s="20">
        <f t="shared" si="678"/>
        <v>-18.712499999999995</v>
      </c>
      <c r="RX57"/>
      <c r="RY57" s="20">
        <f t="shared" si="679"/>
        <v>230.78749999999999</v>
      </c>
      <c r="SA57" s="20">
        <f t="shared" si="680"/>
        <v>-0.51979166666666665</v>
      </c>
      <c r="SB57"/>
      <c r="SC57" s="20">
        <f t="shared" si="681"/>
        <v>-19.232291666666661</v>
      </c>
      <c r="SD57"/>
      <c r="SE57" s="20">
        <f t="shared" si="682"/>
        <v>230.26770833333333</v>
      </c>
      <c r="SG57" s="20">
        <f t="shared" si="683"/>
        <v>-0.51979166666666665</v>
      </c>
      <c r="SH57"/>
      <c r="SI57" s="20">
        <f t="shared" si="684"/>
        <v>-19.752083333333328</v>
      </c>
      <c r="SJ57"/>
      <c r="SK57" s="20">
        <f t="shared" si="685"/>
        <v>229.74791666666667</v>
      </c>
      <c r="SM57" s="20">
        <f t="shared" si="686"/>
        <v>-0.51979166666666665</v>
      </c>
      <c r="SN57"/>
      <c r="SO57" s="20">
        <f t="shared" si="687"/>
        <v>-20.271874999999994</v>
      </c>
      <c r="SP57"/>
      <c r="SQ57" s="20">
        <f t="shared" si="688"/>
        <v>229.22812500000001</v>
      </c>
      <c r="SS57" s="20">
        <f t="shared" si="689"/>
        <v>-0.51979166666666665</v>
      </c>
      <c r="ST57"/>
      <c r="SU57" s="20">
        <f t="shared" si="690"/>
        <v>-20.791666666666661</v>
      </c>
      <c r="SV57"/>
      <c r="SW57" s="20">
        <f t="shared" si="691"/>
        <v>228.70833333333334</v>
      </c>
      <c r="SY57" s="20">
        <f t="shared" si="692"/>
        <v>-0.51979166666666665</v>
      </c>
      <c r="SZ57"/>
      <c r="TA57" s="20">
        <f t="shared" si="693"/>
        <v>-21.311458333333327</v>
      </c>
      <c r="TB57"/>
      <c r="TC57" s="20">
        <f t="shared" si="694"/>
        <v>228.18854166666668</v>
      </c>
      <c r="TE57" s="20">
        <f t="shared" si="695"/>
        <v>-0.51979166666666665</v>
      </c>
      <c r="TF57"/>
      <c r="TG57" s="20">
        <f t="shared" si="696"/>
        <v>-21.831249999999994</v>
      </c>
      <c r="TH57"/>
      <c r="TI57" s="20">
        <f t="shared" si="697"/>
        <v>227.66875000000002</v>
      </c>
      <c r="TK57" s="20">
        <f t="shared" si="698"/>
        <v>-0.51979166666666665</v>
      </c>
      <c r="TL57"/>
      <c r="TM57" s="20">
        <f t="shared" si="699"/>
        <v>-22.35104166666666</v>
      </c>
      <c r="TN57"/>
      <c r="TO57" s="20">
        <f t="shared" si="700"/>
        <v>227.14895833333333</v>
      </c>
      <c r="TQ57" s="20">
        <f t="shared" si="701"/>
        <v>-0.51979166666666665</v>
      </c>
      <c r="TR57"/>
      <c r="TS57" s="20">
        <f t="shared" si="702"/>
        <v>-22.870833333333326</v>
      </c>
      <c r="TT57"/>
      <c r="TU57" s="20">
        <f t="shared" si="703"/>
        <v>226.62916666666666</v>
      </c>
      <c r="TW57" s="20">
        <f t="shared" si="704"/>
        <v>-0.51979166666666665</v>
      </c>
      <c r="TX57"/>
      <c r="TY57" s="20">
        <f t="shared" si="705"/>
        <v>-23.390624999999993</v>
      </c>
      <c r="TZ57"/>
      <c r="UA57" s="20">
        <f t="shared" si="706"/>
        <v>226.109375</v>
      </c>
      <c r="UC57" s="20">
        <f t="shared" si="707"/>
        <v>-0.51979166666666665</v>
      </c>
      <c r="UD57"/>
      <c r="UE57" s="20">
        <f t="shared" si="708"/>
        <v>-23.910416666666659</v>
      </c>
      <c r="UF57"/>
      <c r="UG57" s="20">
        <f t="shared" si="709"/>
        <v>225.58958333333334</v>
      </c>
      <c r="UI57" s="20">
        <f t="shared" si="710"/>
        <v>-0.51979166666666665</v>
      </c>
      <c r="UJ57"/>
      <c r="UK57" s="20">
        <f t="shared" si="711"/>
        <v>-24.430208333333326</v>
      </c>
      <c r="UL57"/>
      <c r="UM57" s="20">
        <f t="shared" si="712"/>
        <v>225.06979166666667</v>
      </c>
      <c r="UO57" s="20">
        <f t="shared" si="713"/>
        <v>-0.51979166666666665</v>
      </c>
      <c r="UP57"/>
      <c r="UQ57" s="20">
        <f t="shared" si="714"/>
        <v>-24.949999999999992</v>
      </c>
      <c r="UR57"/>
      <c r="US57" s="20">
        <f t="shared" si="715"/>
        <v>224.55</v>
      </c>
      <c r="UU57" s="20">
        <f t="shared" si="716"/>
        <v>-0.51979166666666665</v>
      </c>
      <c r="UV57"/>
      <c r="UW57" s="20">
        <f t="shared" si="717"/>
        <v>-25.469791666666659</v>
      </c>
      <c r="UX57"/>
      <c r="UY57" s="20">
        <f t="shared" si="718"/>
        <v>224.03020833333335</v>
      </c>
      <c r="VA57" s="20">
        <f t="shared" si="719"/>
        <v>-0.51979166666666665</v>
      </c>
      <c r="VB57"/>
      <c r="VC57" s="20">
        <f t="shared" si="932"/>
        <v>-25.989583333333325</v>
      </c>
      <c r="VD57"/>
      <c r="VE57" s="20">
        <f t="shared" si="720"/>
        <v>223.51041666666669</v>
      </c>
      <c r="VG57" s="20">
        <f t="shared" si="721"/>
        <v>-0.51979166666666665</v>
      </c>
      <c r="VH57"/>
      <c r="VI57" s="20">
        <f t="shared" si="722"/>
        <v>-26.509374999999991</v>
      </c>
      <c r="VJ57"/>
      <c r="VK57" s="20">
        <f t="shared" si="723"/>
        <v>222.99062500000002</v>
      </c>
      <c r="VM57" s="20">
        <f t="shared" si="724"/>
        <v>-0.51979166666666665</v>
      </c>
      <c r="VN57"/>
      <c r="VO57" s="20">
        <f t="shared" si="725"/>
        <v>-27.029166666666658</v>
      </c>
      <c r="VP57"/>
      <c r="VQ57" s="20">
        <f t="shared" si="726"/>
        <v>222.47083333333333</v>
      </c>
      <c r="VS57" s="20">
        <f t="shared" si="727"/>
        <v>-0.51979166666666665</v>
      </c>
      <c r="VT57"/>
      <c r="VU57" s="20">
        <f t="shared" si="933"/>
        <v>-27.548958333333324</v>
      </c>
      <c r="VV57"/>
      <c r="VW57" s="20">
        <f t="shared" si="728"/>
        <v>221.95104166666667</v>
      </c>
      <c r="VY57" s="20">
        <f t="shared" si="729"/>
        <v>-0.51979166666666665</v>
      </c>
      <c r="VZ57"/>
      <c r="WA57" s="20">
        <f t="shared" si="730"/>
        <v>-28.068749999999991</v>
      </c>
      <c r="WB57"/>
      <c r="WC57" s="20">
        <f t="shared" si="731"/>
        <v>221.43125000000001</v>
      </c>
      <c r="WE57" s="20">
        <f t="shared" si="732"/>
        <v>-0.51979166666666665</v>
      </c>
      <c r="WF57"/>
      <c r="WG57" s="20">
        <f t="shared" si="733"/>
        <v>-28.588541666666657</v>
      </c>
      <c r="WH57"/>
      <c r="WI57" s="20">
        <f t="shared" si="734"/>
        <v>220.91145833333334</v>
      </c>
      <c r="WK57" s="20">
        <f t="shared" si="735"/>
        <v>-0.51979166666666665</v>
      </c>
      <c r="WL57"/>
      <c r="WM57" s="20">
        <f t="shared" si="934"/>
        <v>-29.108333333333324</v>
      </c>
      <c r="WN57"/>
      <c r="WO57" s="20">
        <f t="shared" si="736"/>
        <v>220.39166666666668</v>
      </c>
      <c r="WQ57" s="20">
        <f t="shared" si="737"/>
        <v>-0.51979166666666665</v>
      </c>
      <c r="WR57"/>
      <c r="WS57" s="20">
        <f t="shared" si="738"/>
        <v>-29.62812499999999</v>
      </c>
      <c r="WT57"/>
      <c r="WU57" s="20">
        <f t="shared" si="739"/>
        <v>219.87187500000002</v>
      </c>
      <c r="WW57" s="20">
        <f t="shared" si="740"/>
        <v>-0.51979166666666665</v>
      </c>
      <c r="WX57"/>
      <c r="WY57" s="20">
        <f t="shared" si="741"/>
        <v>-30.147916666666656</v>
      </c>
      <c r="WZ57"/>
      <c r="XA57" s="20">
        <f t="shared" si="742"/>
        <v>219.35208333333335</v>
      </c>
      <c r="XC57" s="20">
        <f t="shared" si="743"/>
        <v>-0.51979166666666665</v>
      </c>
      <c r="XD57"/>
      <c r="XE57" s="20">
        <f t="shared" si="935"/>
        <v>-30.667708333333323</v>
      </c>
      <c r="XF57"/>
      <c r="XG57" s="20">
        <f t="shared" si="744"/>
        <v>218.83229166666666</v>
      </c>
      <c r="XI57" s="20">
        <f t="shared" si="745"/>
        <v>-0.51979166666666665</v>
      </c>
      <c r="XJ57"/>
      <c r="XK57" s="20">
        <f t="shared" si="746"/>
        <v>-31.187499999999989</v>
      </c>
      <c r="XL57"/>
      <c r="XM57" s="20">
        <f t="shared" si="747"/>
        <v>218.3125</v>
      </c>
      <c r="XO57" s="20">
        <f t="shared" si="748"/>
        <v>-0.51979166666666665</v>
      </c>
      <c r="XP57"/>
      <c r="XQ57" s="20">
        <f t="shared" si="749"/>
        <v>-31.707291666666656</v>
      </c>
      <c r="XR57"/>
      <c r="XS57" s="20">
        <f t="shared" si="750"/>
        <v>217.79270833333334</v>
      </c>
      <c r="XU57" s="20">
        <f t="shared" si="751"/>
        <v>-0.51979166666666665</v>
      </c>
      <c r="XV57"/>
      <c r="XW57" s="20">
        <f t="shared" si="936"/>
        <v>-32.227083333333326</v>
      </c>
      <c r="XX57"/>
      <c r="XY57" s="20">
        <f t="shared" si="752"/>
        <v>217.27291666666667</v>
      </c>
      <c r="YA57" s="20">
        <f t="shared" si="753"/>
        <v>-0.51979166666666665</v>
      </c>
      <c r="YB57"/>
      <c r="YC57" s="20">
        <f t="shared" si="754"/>
        <v>-32.746874999999996</v>
      </c>
      <c r="YD57"/>
      <c r="YE57" s="20">
        <f t="shared" si="755"/>
        <v>216.75312500000001</v>
      </c>
      <c r="YG57" s="20">
        <f t="shared" si="756"/>
        <v>-0.51979166666666665</v>
      </c>
      <c r="YH57"/>
      <c r="YI57" s="20">
        <f t="shared" si="757"/>
        <v>-33.266666666666666</v>
      </c>
      <c r="YJ57"/>
      <c r="YK57" s="20">
        <f t="shared" si="758"/>
        <v>216.23333333333335</v>
      </c>
      <c r="YM57" s="20">
        <f t="shared" si="759"/>
        <v>-0.51979166666666665</v>
      </c>
      <c r="YN57"/>
      <c r="YO57" s="20">
        <f t="shared" si="937"/>
        <v>-33.786458333333336</v>
      </c>
      <c r="YP57"/>
      <c r="YQ57" s="20">
        <f t="shared" si="760"/>
        <v>215.71354166666666</v>
      </c>
      <c r="YS57" s="20">
        <f t="shared" si="761"/>
        <v>-0.51979166666666665</v>
      </c>
      <c r="YT57"/>
      <c r="YU57" s="20">
        <f t="shared" si="762"/>
        <v>-34.306250000000006</v>
      </c>
      <c r="YV57"/>
      <c r="YW57" s="20">
        <f t="shared" si="763"/>
        <v>215.19374999999999</v>
      </c>
      <c r="YY57" s="20">
        <f t="shared" si="764"/>
        <v>-0.51979166666666665</v>
      </c>
      <c r="YZ57"/>
      <c r="ZA57" s="20">
        <f t="shared" si="765"/>
        <v>-34.826041666666676</v>
      </c>
      <c r="ZB57"/>
      <c r="ZC57" s="20">
        <f t="shared" si="766"/>
        <v>214.67395833333333</v>
      </c>
      <c r="ZE57" s="20">
        <f t="shared" si="767"/>
        <v>-0.51979166666666665</v>
      </c>
      <c r="ZF57"/>
      <c r="ZG57" s="20">
        <f t="shared" si="938"/>
        <v>-35.345833333333346</v>
      </c>
      <c r="ZH57"/>
      <c r="ZI57" s="20">
        <f t="shared" si="768"/>
        <v>214.15416666666664</v>
      </c>
      <c r="ZK57" s="20">
        <f t="shared" si="769"/>
        <v>-0.51979166666666665</v>
      </c>
      <c r="ZL57"/>
      <c r="ZM57" s="20">
        <f t="shared" si="770"/>
        <v>-35.865625000000016</v>
      </c>
      <c r="ZN57"/>
      <c r="ZO57" s="20">
        <f t="shared" si="771"/>
        <v>213.63437499999998</v>
      </c>
      <c r="ZQ57" s="20">
        <f t="shared" si="772"/>
        <v>-0.51979166666666665</v>
      </c>
      <c r="ZR57"/>
      <c r="ZS57" s="20">
        <f t="shared" si="773"/>
        <v>-36.385416666666686</v>
      </c>
      <c r="ZT57"/>
      <c r="ZU57" s="20">
        <f t="shared" si="774"/>
        <v>213.11458333333331</v>
      </c>
      <c r="ZW57" s="20">
        <f t="shared" si="775"/>
        <v>-0.51979166666666665</v>
      </c>
      <c r="ZX57"/>
      <c r="ZY57" s="20">
        <f t="shared" si="939"/>
        <v>-36.905208333333356</v>
      </c>
      <c r="ZZ57"/>
      <c r="AAA57" s="20">
        <f t="shared" si="776"/>
        <v>212.59479166666665</v>
      </c>
      <c r="AAC57" s="20">
        <f t="shared" si="777"/>
        <v>-0.51979166666666665</v>
      </c>
      <c r="AAD57"/>
      <c r="AAE57" s="20">
        <f t="shared" si="778"/>
        <v>-37.425000000000026</v>
      </c>
      <c r="AAF57"/>
      <c r="AAG57" s="20">
        <f t="shared" si="779"/>
        <v>212.07499999999999</v>
      </c>
      <c r="AAI57" s="20">
        <f t="shared" si="780"/>
        <v>-0.51979166666666665</v>
      </c>
      <c r="AAJ57"/>
      <c r="AAK57" s="20">
        <f t="shared" si="781"/>
        <v>-37.944791666666696</v>
      </c>
      <c r="AAL57"/>
      <c r="AAM57" s="20">
        <f t="shared" si="782"/>
        <v>211.5552083333333</v>
      </c>
      <c r="AAO57" s="20">
        <f t="shared" si="783"/>
        <v>-0.51979166666666665</v>
      </c>
      <c r="AAP57"/>
      <c r="AAQ57" s="20">
        <f t="shared" si="940"/>
        <v>-38.464583333333366</v>
      </c>
      <c r="AAR57"/>
      <c r="AAS57" s="20">
        <f t="shared" si="784"/>
        <v>211.03541666666663</v>
      </c>
      <c r="AAU57" s="20">
        <f t="shared" si="785"/>
        <v>-0.51979166666666665</v>
      </c>
      <c r="AAV57"/>
      <c r="AAW57" s="20">
        <f t="shared" si="786"/>
        <v>-38.984375000000036</v>
      </c>
      <c r="AAX57"/>
      <c r="AAY57" s="20">
        <f t="shared" si="787"/>
        <v>210.51562499999997</v>
      </c>
      <c r="ABA57" s="20">
        <f t="shared" si="788"/>
        <v>-0.51979166666666665</v>
      </c>
      <c r="ABB57" s="20">
        <f t="shared" si="789"/>
        <v>-39.504166666666706</v>
      </c>
      <c r="ABC57" s="20">
        <f t="shared" si="790"/>
        <v>209.99583333333328</v>
      </c>
      <c r="ABD57" s="20">
        <f t="shared" si="791"/>
        <v>-0.51979166666666665</v>
      </c>
      <c r="ABE57" s="20">
        <f t="shared" si="792"/>
        <v>-40.023958333333375</v>
      </c>
      <c r="ABF57" s="20">
        <f t="shared" si="793"/>
        <v>209.47604166666662</v>
      </c>
      <c r="ABG57" s="20">
        <f t="shared" si="794"/>
        <v>-0.51979166666666665</v>
      </c>
      <c r="ABH57" s="20">
        <f t="shared" si="795"/>
        <v>-40.543750000000045</v>
      </c>
      <c r="ABI57" s="20">
        <f t="shared" si="796"/>
        <v>208.95624999999995</v>
      </c>
      <c r="ABK57" s="20">
        <f t="shared" si="797"/>
        <v>-0.51979166666666665</v>
      </c>
      <c r="ABL57" s="20">
        <f t="shared" si="798"/>
        <v>-41.063541666666715</v>
      </c>
      <c r="ABM57" s="20">
        <f t="shared" si="799"/>
        <v>208.43645833333329</v>
      </c>
      <c r="ABN57" s="20">
        <f t="shared" si="800"/>
        <v>-0.51979166666666665</v>
      </c>
      <c r="ABO57" s="20">
        <f t="shared" si="801"/>
        <v>-41.583333333333385</v>
      </c>
      <c r="ABP57" s="20">
        <f t="shared" si="802"/>
        <v>207.91666666666663</v>
      </c>
      <c r="ABQ57" s="20">
        <f t="shared" si="803"/>
        <v>-0.51979166666666665</v>
      </c>
      <c r="ABR57" s="20">
        <f t="shared" si="804"/>
        <v>-42.103125000000055</v>
      </c>
      <c r="ABS57" s="20">
        <f t="shared" si="805"/>
        <v>207.39687499999994</v>
      </c>
      <c r="ABU57" s="20">
        <f t="shared" si="806"/>
        <v>-0.51979166666666665</v>
      </c>
      <c r="ABV57" s="20">
        <f t="shared" si="807"/>
        <v>-42.622916666666725</v>
      </c>
      <c r="ABW57" s="20">
        <f t="shared" si="808"/>
        <v>206.87708333333327</v>
      </c>
      <c r="ABX57" s="20">
        <f t="shared" si="809"/>
        <v>-0.51979166666666665</v>
      </c>
      <c r="ABY57" s="20">
        <f t="shared" si="810"/>
        <v>-43.142708333333395</v>
      </c>
      <c r="ABZ57" s="20">
        <f t="shared" si="811"/>
        <v>206.35729166666661</v>
      </c>
      <c r="ACA57" s="20">
        <f t="shared" si="812"/>
        <v>-0.51979166666666665</v>
      </c>
      <c r="ACB57" s="20">
        <f t="shared" si="813"/>
        <v>-43.662500000000065</v>
      </c>
      <c r="ACC57" s="20">
        <f t="shared" si="814"/>
        <v>205.83749999999992</v>
      </c>
      <c r="ACE57" s="20">
        <f t="shared" si="815"/>
        <v>-0.51979166666666665</v>
      </c>
      <c r="ACF57" s="20">
        <f t="shared" si="816"/>
        <v>-44.182291666666735</v>
      </c>
      <c r="ACG57" s="20">
        <f t="shared" si="817"/>
        <v>205.31770833333326</v>
      </c>
      <c r="ACH57" s="20">
        <f t="shared" si="818"/>
        <v>-0.51979166666666665</v>
      </c>
      <c r="ACI57" s="20">
        <f t="shared" si="819"/>
        <v>-44.702083333333405</v>
      </c>
      <c r="ACJ57" s="20">
        <f t="shared" si="820"/>
        <v>204.79791666666659</v>
      </c>
      <c r="ACK57" s="20">
        <f t="shared" si="821"/>
        <v>-0.51979166666666665</v>
      </c>
      <c r="ACL57" s="20">
        <f t="shared" si="822"/>
        <v>-45.221875000000075</v>
      </c>
      <c r="ACM57" s="20">
        <f t="shared" si="823"/>
        <v>204.27812499999993</v>
      </c>
      <c r="ACO57" s="20">
        <f t="shared" si="824"/>
        <v>-0.51979166666666665</v>
      </c>
      <c r="ACP57" s="20">
        <f t="shared" si="825"/>
        <v>-45.741666666666745</v>
      </c>
      <c r="ACQ57" s="20">
        <f t="shared" si="826"/>
        <v>203.75833333333327</v>
      </c>
      <c r="ACR57" s="20">
        <f t="shared" si="827"/>
        <v>-0.51979166666666665</v>
      </c>
      <c r="ACS57" s="20">
        <f t="shared" si="828"/>
        <v>-46.261458333333415</v>
      </c>
      <c r="ACT57" s="20">
        <f t="shared" si="829"/>
        <v>203.23854166666658</v>
      </c>
      <c r="ACU57" s="20">
        <f t="shared" si="830"/>
        <v>-0.51979166666666665</v>
      </c>
      <c r="ACV57" s="20">
        <f t="shared" si="831"/>
        <v>-46.781250000000085</v>
      </c>
      <c r="ACW57" s="20">
        <f t="shared" si="832"/>
        <v>202.71874999999991</v>
      </c>
      <c r="ACY57" s="20">
        <f t="shared" si="833"/>
        <v>-0.51979166666666665</v>
      </c>
      <c r="ACZ57" s="20">
        <f t="shared" si="834"/>
        <v>-47.301041666666755</v>
      </c>
      <c r="ADA57" s="20">
        <f t="shared" si="835"/>
        <v>202.19895833333325</v>
      </c>
      <c r="ADB57" s="20">
        <f t="shared" si="836"/>
        <v>-0.51979166666666665</v>
      </c>
      <c r="ADC57" s="20">
        <f t="shared" si="837"/>
        <v>-47.820833333333425</v>
      </c>
      <c r="ADD57" s="20">
        <f t="shared" si="838"/>
        <v>201.67916666666656</v>
      </c>
      <c r="ADE57" s="20">
        <f t="shared" si="839"/>
        <v>-0.51979166666666665</v>
      </c>
      <c r="ADF57" s="20">
        <f t="shared" si="840"/>
        <v>-48.340625000000095</v>
      </c>
      <c r="ADG57" s="20">
        <f t="shared" si="841"/>
        <v>201.1593749999999</v>
      </c>
      <c r="ADI57" s="20">
        <f t="shared" si="842"/>
        <v>-0.51979166666666665</v>
      </c>
      <c r="ADJ57" s="20">
        <f t="shared" si="843"/>
        <v>-48.860416666666765</v>
      </c>
      <c r="ADK57" s="20">
        <f t="shared" si="844"/>
        <v>200.63958333333323</v>
      </c>
      <c r="ADL57" s="20">
        <f t="shared" si="845"/>
        <v>-0.51979166666666665</v>
      </c>
      <c r="ADM57" s="20">
        <f t="shared" si="846"/>
        <v>-49.380208333333435</v>
      </c>
      <c r="ADN57" s="20">
        <f t="shared" si="847"/>
        <v>200.11979166666657</v>
      </c>
      <c r="ADO57" s="20">
        <f t="shared" si="848"/>
        <v>-0.51979166666666665</v>
      </c>
      <c r="ADP57" s="20">
        <f t="shared" si="849"/>
        <v>-49.900000000000105</v>
      </c>
      <c r="ADQ57" s="20">
        <f t="shared" si="850"/>
        <v>199.59999999999991</v>
      </c>
      <c r="ADS57" s="20">
        <f t="shared" si="851"/>
        <v>-0.51979166666666665</v>
      </c>
      <c r="ADT57" s="20">
        <f t="shared" si="852"/>
        <v>-50.419791666666775</v>
      </c>
      <c r="ADU57" s="20">
        <f t="shared" si="853"/>
        <v>199.08020833333322</v>
      </c>
      <c r="ADV57" s="20">
        <f t="shared" si="854"/>
        <v>-0.51979166666666665</v>
      </c>
      <c r="ADW57" s="20">
        <f t="shared" si="855"/>
        <v>-50.939583333333445</v>
      </c>
      <c r="ADX57" s="20">
        <f t="shared" si="856"/>
        <v>198.56041666666655</v>
      </c>
      <c r="ADY57" s="20">
        <f t="shared" si="857"/>
        <v>-0.51979166666666665</v>
      </c>
      <c r="ADZ57" s="20">
        <f t="shared" si="858"/>
        <v>-51.459375000000115</v>
      </c>
      <c r="AEA57" s="20">
        <f t="shared" si="859"/>
        <v>198.04062499999989</v>
      </c>
      <c r="AEC57" s="20">
        <f t="shared" si="860"/>
        <v>-0.51979166666666665</v>
      </c>
      <c r="AED57" s="20">
        <f t="shared" si="861"/>
        <v>-51.979166666666785</v>
      </c>
      <c r="AEE57" s="20">
        <f t="shared" si="862"/>
        <v>197.5208333333332</v>
      </c>
      <c r="AEF57" s="20">
        <f t="shared" si="863"/>
        <v>-0.51979166666666665</v>
      </c>
      <c r="AEG57" s="20">
        <f t="shared" si="864"/>
        <v>-52.498958333333455</v>
      </c>
      <c r="AEH57" s="20">
        <f t="shared" si="865"/>
        <v>197.00104166666654</v>
      </c>
      <c r="AEI57" s="20">
        <f t="shared" si="866"/>
        <v>-0.51979166666666665</v>
      </c>
      <c r="AEJ57" s="20">
        <f t="shared" si="867"/>
        <v>-53.018750000000125</v>
      </c>
      <c r="AEK57" s="20">
        <f t="shared" si="868"/>
        <v>196.48124999999987</v>
      </c>
      <c r="AEM57" s="20">
        <f t="shared" si="869"/>
        <v>-0.51979166666666665</v>
      </c>
      <c r="AEN57" s="20">
        <f t="shared" si="870"/>
        <v>-53.538541666666795</v>
      </c>
      <c r="AEO57" s="20">
        <f t="shared" si="871"/>
        <v>195.96145833333321</v>
      </c>
      <c r="AEP57" s="20">
        <f t="shared" si="872"/>
        <v>-0.51979166666666665</v>
      </c>
      <c r="AEQ57" s="20">
        <f t="shared" si="873"/>
        <v>-54.058333333333465</v>
      </c>
      <c r="AER57" s="20">
        <f t="shared" si="874"/>
        <v>195.44166666666655</v>
      </c>
      <c r="AES57" s="20">
        <f t="shared" si="875"/>
        <v>-0.51979166666666665</v>
      </c>
      <c r="AET57" s="20">
        <f t="shared" si="876"/>
        <v>-54.578125000000135</v>
      </c>
      <c r="AEU57" s="20">
        <f t="shared" si="877"/>
        <v>194.92187499999986</v>
      </c>
      <c r="AEW57" s="20">
        <f t="shared" si="878"/>
        <v>-0.51979166666666665</v>
      </c>
      <c r="AEX57" s="20">
        <f t="shared" si="879"/>
        <v>-55.097916666666805</v>
      </c>
      <c r="AEY57" s="20">
        <f t="shared" si="880"/>
        <v>194.4020833333332</v>
      </c>
      <c r="AEZ57" s="20">
        <f t="shared" si="881"/>
        <v>-0.51979166666666665</v>
      </c>
      <c r="AFA57" s="20">
        <f t="shared" si="882"/>
        <v>-55.617708333333475</v>
      </c>
      <c r="AFB57" s="20">
        <f t="shared" si="883"/>
        <v>193.88229166666653</v>
      </c>
      <c r="AFC57" s="20">
        <f t="shared" si="884"/>
        <v>-0.51979166666666665</v>
      </c>
      <c r="AFD57" s="20">
        <f t="shared" si="885"/>
        <v>-56.137500000000145</v>
      </c>
      <c r="AFE57" s="20">
        <f t="shared" si="886"/>
        <v>193.36249999999984</v>
      </c>
      <c r="AFG57" s="20">
        <f t="shared" si="887"/>
        <v>-0.51979166666666665</v>
      </c>
      <c r="AFH57" s="20">
        <f t="shared" si="888"/>
        <v>-56.657291666666815</v>
      </c>
      <c r="AFI57" s="20">
        <f t="shared" si="889"/>
        <v>192.84270833333318</v>
      </c>
      <c r="AFJ57" s="20">
        <f t="shared" si="890"/>
        <v>-0.51979166666666665</v>
      </c>
      <c r="AFK57" s="20">
        <f t="shared" si="891"/>
        <v>-57.177083333333485</v>
      </c>
      <c r="AFL57" s="20">
        <f t="shared" si="892"/>
        <v>192.32291666666652</v>
      </c>
      <c r="AFM57" s="20">
        <f t="shared" si="893"/>
        <v>-0.51979166666666665</v>
      </c>
      <c r="AFN57" s="20">
        <f t="shared" si="894"/>
        <v>-57.696875000000155</v>
      </c>
      <c r="AFO57" s="20">
        <f t="shared" si="895"/>
        <v>191.80312499999985</v>
      </c>
      <c r="AFQ57" s="20">
        <f t="shared" si="896"/>
        <v>-0.51979166666666665</v>
      </c>
      <c r="AFR57" s="20">
        <f t="shared" si="897"/>
        <v>-58.216666666666825</v>
      </c>
      <c r="AFS57" s="20">
        <f t="shared" si="898"/>
        <v>191.28333333333319</v>
      </c>
      <c r="AFT57" s="20">
        <f t="shared" si="899"/>
        <v>-0.51979166666666665</v>
      </c>
      <c r="AFU57" s="20">
        <f t="shared" si="900"/>
        <v>-58.736458333333495</v>
      </c>
      <c r="AFV57" s="20">
        <f t="shared" si="901"/>
        <v>190.7635416666665</v>
      </c>
      <c r="AFW57" s="20">
        <f t="shared" si="902"/>
        <v>-0.51979166666666665</v>
      </c>
      <c r="AFX57" s="20">
        <f t="shared" si="903"/>
        <v>-59.256250000000165</v>
      </c>
      <c r="AFY57" s="20">
        <f t="shared" si="904"/>
        <v>190.24374999999984</v>
      </c>
      <c r="AGA57" s="20">
        <f t="shared" si="905"/>
        <v>-0.51979166666666665</v>
      </c>
      <c r="AGB57" s="20">
        <f t="shared" si="906"/>
        <v>-59.776041666666835</v>
      </c>
      <c r="AGC57" s="20">
        <f t="shared" si="907"/>
        <v>189.72395833333317</v>
      </c>
      <c r="AGD57" s="20">
        <f t="shared" si="908"/>
        <v>-0.51979166666666665</v>
      </c>
      <c r="AGE57" s="20">
        <f t="shared" si="909"/>
        <v>-60.295833333333505</v>
      </c>
      <c r="AGF57" s="20">
        <f t="shared" si="910"/>
        <v>189.20416666666648</v>
      </c>
      <c r="AGG57" s="20">
        <f t="shared" si="911"/>
        <v>-0.51979166666666665</v>
      </c>
      <c r="AGH57" s="20">
        <f t="shared" si="912"/>
        <v>-60.815625000000175</v>
      </c>
      <c r="AGI57" s="20">
        <f t="shared" si="913"/>
        <v>188.68437499999982</v>
      </c>
      <c r="AGK57" s="20">
        <f t="shared" si="914"/>
        <v>-0.51979166666666665</v>
      </c>
      <c r="AGL57" s="20">
        <f t="shared" si="915"/>
        <v>-61.335416666666845</v>
      </c>
      <c r="AGM57" s="20">
        <f t="shared" si="916"/>
        <v>188.16458333333316</v>
      </c>
      <c r="AGN57" s="20">
        <f t="shared" si="917"/>
        <v>-0.51979166666666665</v>
      </c>
      <c r="AGO57" s="20">
        <f t="shared" si="918"/>
        <v>-61.855208333333515</v>
      </c>
      <c r="AGP57" s="20">
        <f t="shared" si="919"/>
        <v>187.64479166666649</v>
      </c>
      <c r="AGQ57" s="20">
        <f t="shared" si="920"/>
        <v>-0.51979166666666665</v>
      </c>
      <c r="AGR57" s="20">
        <f t="shared" si="921"/>
        <v>-62.375000000000185</v>
      </c>
      <c r="AGS57" s="20">
        <f t="shared" si="922"/>
        <v>187.12499999999983</v>
      </c>
      <c r="AGU57" s="20">
        <f t="shared" si="923"/>
        <v>-0.51979166666666665</v>
      </c>
      <c r="AGV57" s="20">
        <f t="shared" si="924"/>
        <v>-62.894791666666855</v>
      </c>
      <c r="AGW57" s="20">
        <f t="shared" si="925"/>
        <v>186.60520833333314</v>
      </c>
      <c r="AGX57" s="20">
        <f t="shared" si="926"/>
        <v>-0.51979166666666665</v>
      </c>
      <c r="AGY57" s="20">
        <f t="shared" si="927"/>
        <v>-63.414583333333525</v>
      </c>
      <c r="AGZ57" s="20">
        <f t="shared" si="928"/>
        <v>186.08541666666648</v>
      </c>
      <c r="AHA57" s="20">
        <f t="shared" si="929"/>
        <v>-0.51979166666666665</v>
      </c>
      <c r="AHB57" s="20">
        <f t="shared" si="930"/>
        <v>-63.934375000000195</v>
      </c>
      <c r="AHC57" s="20">
        <f t="shared" si="931"/>
        <v>185.56562499999981</v>
      </c>
    </row>
    <row r="58" spans="3:887" s="8" customFormat="1" x14ac:dyDescent="0.2">
      <c r="C58" s="5" t="s">
        <v>48</v>
      </c>
      <c r="D58" s="24">
        <v>41973</v>
      </c>
      <c r="E58" s="5">
        <v>480</v>
      </c>
      <c r="F58" s="4">
        <v>6768.95</v>
      </c>
      <c r="G58" s="7"/>
      <c r="BW58" s="20"/>
      <c r="BX58"/>
      <c r="BY58" s="20"/>
      <c r="BZ58"/>
      <c r="CA58" s="20"/>
      <c r="CC58" s="20"/>
      <c r="CD58"/>
      <c r="CE58" s="20"/>
      <c r="CF58"/>
      <c r="CG58" s="20"/>
      <c r="CI58" s="20"/>
      <c r="CJ58"/>
      <c r="CK58" s="20"/>
      <c r="CL58"/>
      <c r="CM58" s="20"/>
      <c r="CO58" s="20"/>
      <c r="CP58"/>
      <c r="CQ58" s="20"/>
      <c r="CR58"/>
      <c r="CS58" s="20"/>
      <c r="CU58" s="20"/>
      <c r="CV58"/>
      <c r="CW58" s="20"/>
      <c r="CX58"/>
      <c r="CY58" s="20"/>
      <c r="DA58" s="20"/>
      <c r="DB58"/>
      <c r="DC58" s="20"/>
      <c r="DD58"/>
      <c r="DE58" s="20"/>
      <c r="DG58" s="20"/>
      <c r="DH58"/>
      <c r="DI58" s="20"/>
      <c r="DJ58"/>
      <c r="DK58" s="20"/>
      <c r="DM58" s="20"/>
      <c r="DN58"/>
      <c r="DO58" s="20"/>
      <c r="DP58"/>
      <c r="DQ58" s="20"/>
      <c r="DS58" s="20"/>
      <c r="DT58"/>
      <c r="DU58" s="20"/>
      <c r="DV58"/>
      <c r="DW58" s="20"/>
      <c r="DY58" s="20"/>
      <c r="DZ58"/>
      <c r="EA58" s="20"/>
      <c r="EB58"/>
      <c r="EC58" s="20"/>
      <c r="EE58" s="20"/>
      <c r="EF58"/>
      <c r="EG58" s="20"/>
      <c r="EH58"/>
      <c r="EI58" s="20"/>
      <c r="EK58" s="20"/>
      <c r="EL58"/>
      <c r="EM58" s="20"/>
      <c r="EN58"/>
      <c r="EO58" s="20"/>
      <c r="EQ58" s="20"/>
      <c r="ER58"/>
      <c r="ES58" s="20"/>
      <c r="ET58"/>
      <c r="EU58" s="20"/>
      <c r="EW58" s="20"/>
      <c r="EX58"/>
      <c r="EY58" s="20"/>
      <c r="EZ58"/>
      <c r="FA58" s="20"/>
      <c r="FC58" s="20"/>
      <c r="FD58"/>
      <c r="FE58" s="20"/>
      <c r="FF58"/>
      <c r="FG58" s="20"/>
      <c r="FI58" s="20"/>
      <c r="FJ58"/>
      <c r="FK58" s="20"/>
      <c r="FL58"/>
      <c r="FM58" s="20"/>
      <c r="FO58" s="20"/>
      <c r="FP58"/>
      <c r="FQ58" s="20"/>
      <c r="FR58"/>
      <c r="FS58" s="20"/>
      <c r="FU58" s="20"/>
      <c r="FV58"/>
      <c r="FW58" s="20"/>
      <c r="FX58"/>
      <c r="FY58" s="20"/>
      <c r="GA58" s="20"/>
      <c r="GB58"/>
      <c r="GC58" s="20"/>
      <c r="GD58"/>
      <c r="GE58" s="20"/>
      <c r="GG58" s="20"/>
      <c r="GH58"/>
      <c r="GI58" s="20"/>
      <c r="GJ58"/>
      <c r="GK58" s="20"/>
      <c r="GM58" s="20"/>
      <c r="GN58"/>
      <c r="GO58" s="20"/>
      <c r="GP58"/>
      <c r="GQ58" s="20"/>
      <c r="GS58" s="20"/>
      <c r="GT58"/>
      <c r="GU58" s="20"/>
      <c r="GV58"/>
      <c r="GW58" s="20"/>
      <c r="GY58" s="20"/>
      <c r="GZ58"/>
      <c r="HA58" s="20"/>
      <c r="HB58"/>
      <c r="HC58" s="20"/>
      <c r="HE58" s="20"/>
      <c r="HF58"/>
      <c r="HG58" s="20"/>
      <c r="HH58"/>
      <c r="HI58" s="20"/>
      <c r="HK58" s="20"/>
      <c r="HL58"/>
      <c r="HM58" s="20"/>
      <c r="HN58"/>
      <c r="HO58" s="20"/>
      <c r="HQ58" s="20"/>
      <c r="HR58"/>
      <c r="HS58" s="20"/>
      <c r="HT58"/>
      <c r="HU58" s="20"/>
      <c r="HW58" s="20"/>
      <c r="HX58"/>
      <c r="HY58" s="20"/>
      <c r="HZ58"/>
      <c r="IA58" s="20"/>
      <c r="IC58" s="20"/>
      <c r="ID58"/>
      <c r="IE58" s="20"/>
      <c r="IF58"/>
      <c r="IG58" s="20"/>
      <c r="II58" s="20"/>
      <c r="IJ58"/>
      <c r="IK58" s="20"/>
      <c r="IL58"/>
      <c r="IM58" s="20"/>
      <c r="IO58" s="20"/>
      <c r="IP58"/>
      <c r="IQ58" s="20"/>
      <c r="IR58"/>
      <c r="IS58" s="20"/>
      <c r="IU58" s="20"/>
      <c r="IV58"/>
      <c r="IW58" s="20"/>
      <c r="IX58"/>
      <c r="IY58" s="20"/>
      <c r="JA58" s="20"/>
      <c r="JB58"/>
      <c r="JC58" s="20"/>
      <c r="JD58"/>
      <c r="JE58" s="20"/>
      <c r="JG58" s="20"/>
      <c r="JH58"/>
      <c r="JI58" s="20"/>
      <c r="JJ58"/>
      <c r="JK58" s="20"/>
      <c r="JM58" s="20"/>
      <c r="JN58"/>
      <c r="JO58" s="20"/>
      <c r="JP58"/>
      <c r="JQ58" s="20"/>
      <c r="JS58" s="20"/>
      <c r="JT58"/>
      <c r="JU58" s="20"/>
      <c r="JV58"/>
      <c r="JW58" s="20"/>
      <c r="JY58" s="20">
        <f>-$F58/$E58</f>
        <v>-14.101979166666666</v>
      </c>
      <c r="JZ58"/>
      <c r="KA58" s="20">
        <f>JY58</f>
        <v>-14.101979166666666</v>
      </c>
      <c r="KB58"/>
      <c r="KC58" s="20">
        <f t="shared" ref="KC58:KC60" si="958">$F58+KA58</f>
        <v>6754.8480208333331</v>
      </c>
      <c r="KE58" s="20">
        <f t="shared" si="955"/>
        <v>-14.101979166666666</v>
      </c>
      <c r="KF58"/>
      <c r="KG58" s="20">
        <f t="shared" si="956"/>
        <v>-28.203958333333333</v>
      </c>
      <c r="KH58"/>
      <c r="KI58" s="20">
        <f t="shared" si="957"/>
        <v>6740.7460416666663</v>
      </c>
      <c r="KK58" s="20">
        <f t="shared" si="581"/>
        <v>-14.101979166666666</v>
      </c>
      <c r="KL58"/>
      <c r="KM58" s="20">
        <f t="shared" si="582"/>
        <v>-42.305937499999999</v>
      </c>
      <c r="KN58"/>
      <c r="KO58" s="20">
        <f t="shared" si="583"/>
        <v>6726.6440624999996</v>
      </c>
      <c r="KQ58" s="20">
        <f t="shared" si="584"/>
        <v>-14.101979166666666</v>
      </c>
      <c r="KR58"/>
      <c r="KS58" s="20">
        <f t="shared" si="585"/>
        <v>-56.407916666666665</v>
      </c>
      <c r="KT58"/>
      <c r="KU58" s="20">
        <f t="shared" si="586"/>
        <v>6712.5420833333328</v>
      </c>
      <c r="KW58" s="20">
        <f t="shared" si="587"/>
        <v>-14.101979166666666</v>
      </c>
      <c r="KX58"/>
      <c r="KY58" s="20">
        <f t="shared" si="588"/>
        <v>-70.509895833333331</v>
      </c>
      <c r="KZ58"/>
      <c r="LA58" s="20">
        <f t="shared" si="589"/>
        <v>6698.4401041666661</v>
      </c>
      <c r="LC58" s="20">
        <f t="shared" si="590"/>
        <v>-14.101979166666666</v>
      </c>
      <c r="LD58"/>
      <c r="LE58" s="20">
        <f t="shared" si="591"/>
        <v>-84.611874999999998</v>
      </c>
      <c r="LF58"/>
      <c r="LG58" s="20">
        <f t="shared" si="592"/>
        <v>6684.3381250000002</v>
      </c>
      <c r="LI58" s="20">
        <f t="shared" si="593"/>
        <v>-14.101979166666666</v>
      </c>
      <c r="LJ58"/>
      <c r="LK58" s="20">
        <f t="shared" si="594"/>
        <v>-98.713854166666664</v>
      </c>
      <c r="LL58"/>
      <c r="LM58" s="20">
        <f t="shared" si="595"/>
        <v>6670.2361458333335</v>
      </c>
      <c r="LO58" s="20">
        <f t="shared" si="596"/>
        <v>-14.101979166666666</v>
      </c>
      <c r="LP58"/>
      <c r="LQ58" s="20">
        <f t="shared" si="597"/>
        <v>-112.81583333333333</v>
      </c>
      <c r="LR58"/>
      <c r="LS58" s="20">
        <f t="shared" si="598"/>
        <v>6656.1341666666667</v>
      </c>
      <c r="LU58" s="20">
        <f t="shared" si="599"/>
        <v>-14.101979166666666</v>
      </c>
      <c r="LV58"/>
      <c r="LW58" s="20">
        <f t="shared" si="600"/>
        <v>-126.9178125</v>
      </c>
      <c r="LX58"/>
      <c r="LY58" s="20">
        <f t="shared" si="601"/>
        <v>6642.0321875</v>
      </c>
      <c r="MA58" s="20">
        <f t="shared" si="602"/>
        <v>-14.101979166666666</v>
      </c>
      <c r="MB58"/>
      <c r="MC58" s="20">
        <f t="shared" si="603"/>
        <v>-141.01979166666666</v>
      </c>
      <c r="MD58"/>
      <c r="ME58" s="20">
        <f t="shared" si="604"/>
        <v>6627.9302083333332</v>
      </c>
      <c r="MG58" s="20">
        <f t="shared" si="605"/>
        <v>-14.101979166666666</v>
      </c>
      <c r="MH58"/>
      <c r="MI58" s="20">
        <f t="shared" si="606"/>
        <v>-155.12177083333333</v>
      </c>
      <c r="MJ58"/>
      <c r="MK58" s="20">
        <f t="shared" si="607"/>
        <v>6613.8282291666665</v>
      </c>
      <c r="MM58" s="20">
        <f t="shared" si="608"/>
        <v>-14.101979166666666</v>
      </c>
      <c r="MN58"/>
      <c r="MO58" s="20">
        <f t="shared" si="609"/>
        <v>-169.22375</v>
      </c>
      <c r="MP58"/>
      <c r="MQ58" s="20">
        <f t="shared" si="610"/>
        <v>6599.7262499999997</v>
      </c>
      <c r="MS58" s="20">
        <f t="shared" si="611"/>
        <v>-14.101979166666666</v>
      </c>
      <c r="MT58"/>
      <c r="MU58" s="20">
        <f t="shared" si="612"/>
        <v>-183.32572916666666</v>
      </c>
      <c r="MV58"/>
      <c r="MW58" s="20">
        <f t="shared" si="613"/>
        <v>6585.624270833333</v>
      </c>
      <c r="MY58" s="20">
        <f t="shared" si="614"/>
        <v>-14.101979166666666</v>
      </c>
      <c r="MZ58"/>
      <c r="NA58" s="20">
        <f t="shared" si="615"/>
        <v>-197.42770833333333</v>
      </c>
      <c r="NB58"/>
      <c r="NC58" s="20">
        <f t="shared" si="616"/>
        <v>6571.5222916666662</v>
      </c>
      <c r="NE58" s="20">
        <f t="shared" si="617"/>
        <v>-14.101979166666666</v>
      </c>
      <c r="NF58"/>
      <c r="NG58" s="20">
        <f t="shared" si="618"/>
        <v>-211.52968749999999</v>
      </c>
      <c r="NH58"/>
      <c r="NI58" s="20">
        <f t="shared" si="619"/>
        <v>6557.4203124999995</v>
      </c>
      <c r="NK58" s="20">
        <f t="shared" si="620"/>
        <v>-14.101979166666666</v>
      </c>
      <c r="NL58"/>
      <c r="NM58" s="20">
        <f t="shared" si="621"/>
        <v>-225.63166666666666</v>
      </c>
      <c r="NN58"/>
      <c r="NO58" s="20">
        <f t="shared" si="622"/>
        <v>6543.3183333333327</v>
      </c>
      <c r="NQ58" s="20">
        <f t="shared" si="623"/>
        <v>-14.101979166666666</v>
      </c>
      <c r="NR58"/>
      <c r="NS58" s="20">
        <f t="shared" si="624"/>
        <v>-239.73364583333333</v>
      </c>
      <c r="NT58"/>
      <c r="NU58" s="20">
        <f t="shared" si="625"/>
        <v>6529.2163541666669</v>
      </c>
      <c r="NW58" s="20">
        <f t="shared" si="626"/>
        <v>-14.101979166666666</v>
      </c>
      <c r="NX58"/>
      <c r="NY58" s="20">
        <f t="shared" si="627"/>
        <v>-253.83562499999999</v>
      </c>
      <c r="NZ58"/>
      <c r="OA58" s="20">
        <f t="shared" si="628"/>
        <v>6515.1143750000001</v>
      </c>
      <c r="OC58" s="20">
        <f t="shared" si="629"/>
        <v>-14.101979166666666</v>
      </c>
      <c r="OD58"/>
      <c r="OE58" s="20">
        <f t="shared" si="630"/>
        <v>-267.93760416666669</v>
      </c>
      <c r="OF58"/>
      <c r="OG58" s="20">
        <f t="shared" si="631"/>
        <v>6501.0123958333334</v>
      </c>
      <c r="OI58" s="20">
        <f t="shared" si="632"/>
        <v>-14.101979166666666</v>
      </c>
      <c r="OJ58"/>
      <c r="OK58" s="20">
        <f t="shared" si="633"/>
        <v>-282.03958333333333</v>
      </c>
      <c r="OL58"/>
      <c r="OM58" s="20">
        <f t="shared" si="634"/>
        <v>6486.9104166666666</v>
      </c>
      <c r="OO58" s="20">
        <f t="shared" si="635"/>
        <v>-14.101979166666666</v>
      </c>
      <c r="OP58"/>
      <c r="OQ58" s="20">
        <f t="shared" si="636"/>
        <v>-296.14156249999996</v>
      </c>
      <c r="OR58"/>
      <c r="OS58" s="20">
        <f t="shared" si="637"/>
        <v>6472.8084374999999</v>
      </c>
      <c r="OU58" s="20">
        <f t="shared" si="638"/>
        <v>-14.101979166666666</v>
      </c>
      <c r="OV58"/>
      <c r="OW58" s="20">
        <f t="shared" si="639"/>
        <v>-310.2435416666666</v>
      </c>
      <c r="OX58"/>
      <c r="OY58" s="20">
        <f t="shared" si="640"/>
        <v>6458.7064583333331</v>
      </c>
      <c r="PA58" s="20">
        <f t="shared" si="641"/>
        <v>-14.101979166666666</v>
      </c>
      <c r="PB58"/>
      <c r="PC58" s="20">
        <f t="shared" si="642"/>
        <v>-324.34552083333324</v>
      </c>
      <c r="PD58"/>
      <c r="PE58" s="20">
        <f t="shared" si="643"/>
        <v>6444.6044791666664</v>
      </c>
      <c r="PG58" s="20">
        <f t="shared" si="644"/>
        <v>-14.101979166666666</v>
      </c>
      <c r="PH58"/>
      <c r="PI58" s="20">
        <f t="shared" si="645"/>
        <v>-338.44749999999988</v>
      </c>
      <c r="PJ58"/>
      <c r="PK58" s="20">
        <f t="shared" si="646"/>
        <v>6430.5024999999996</v>
      </c>
      <c r="PM58" s="20">
        <f t="shared" si="647"/>
        <v>-14.101979166666666</v>
      </c>
      <c r="PN58"/>
      <c r="PO58" s="20">
        <f t="shared" si="648"/>
        <v>-352.54947916666652</v>
      </c>
      <c r="PP58"/>
      <c r="PQ58" s="20">
        <f t="shared" si="649"/>
        <v>6416.4005208333328</v>
      </c>
      <c r="PS58" s="20">
        <f t="shared" si="650"/>
        <v>-14.101979166666666</v>
      </c>
      <c r="PT58"/>
      <c r="PU58" s="20">
        <f t="shared" si="651"/>
        <v>-366.65145833333315</v>
      </c>
      <c r="PV58"/>
      <c r="PW58" s="20">
        <f t="shared" si="652"/>
        <v>6402.298541666667</v>
      </c>
      <c r="PY58" s="20">
        <f t="shared" si="653"/>
        <v>-14.101979166666666</v>
      </c>
      <c r="PZ58"/>
      <c r="QA58" s="20">
        <f t="shared" si="654"/>
        <v>-380.75343749999979</v>
      </c>
      <c r="QB58"/>
      <c r="QC58" s="20">
        <f t="shared" si="655"/>
        <v>6388.1965625000003</v>
      </c>
      <c r="QE58" s="20">
        <f t="shared" si="656"/>
        <v>-14.101979166666666</v>
      </c>
      <c r="QF58"/>
      <c r="QG58" s="20">
        <f t="shared" si="657"/>
        <v>-394.85541666666643</v>
      </c>
      <c r="QH58"/>
      <c r="QI58" s="20">
        <f t="shared" si="658"/>
        <v>6374.0945833333335</v>
      </c>
      <c r="QK58" s="20">
        <f t="shared" si="659"/>
        <v>-14.101979166666666</v>
      </c>
      <c r="QL58"/>
      <c r="QM58" s="20">
        <f t="shared" si="660"/>
        <v>-408.95739583333307</v>
      </c>
      <c r="QN58"/>
      <c r="QO58" s="20">
        <f t="shared" si="661"/>
        <v>6359.9926041666668</v>
      </c>
      <c r="QQ58" s="20">
        <f t="shared" si="662"/>
        <v>-14.101979166666666</v>
      </c>
      <c r="QR58"/>
      <c r="QS58" s="20">
        <f t="shared" si="663"/>
        <v>-423.0593749999997</v>
      </c>
      <c r="QT58"/>
      <c r="QU58" s="20">
        <f t="shared" si="664"/>
        <v>6345.890625</v>
      </c>
      <c r="QW58" s="20">
        <f t="shared" si="665"/>
        <v>-14.101979166666666</v>
      </c>
      <c r="QX58"/>
      <c r="QY58" s="20">
        <f t="shared" si="666"/>
        <v>-437.16135416666634</v>
      </c>
      <c r="QZ58"/>
      <c r="RA58" s="20">
        <f t="shared" si="667"/>
        <v>6331.7886458333332</v>
      </c>
      <c r="RC58" s="20">
        <f t="shared" si="668"/>
        <v>-14.101979166666666</v>
      </c>
      <c r="RD58"/>
      <c r="RE58" s="20">
        <f t="shared" si="669"/>
        <v>-451.26333333333298</v>
      </c>
      <c r="RF58"/>
      <c r="RG58" s="20">
        <f t="shared" si="670"/>
        <v>6317.6866666666665</v>
      </c>
      <c r="RI58" s="20">
        <f t="shared" si="671"/>
        <v>-14.101979166666666</v>
      </c>
      <c r="RJ58"/>
      <c r="RK58" s="20">
        <f t="shared" si="672"/>
        <v>-465.36531249999962</v>
      </c>
      <c r="RL58"/>
      <c r="RM58" s="20">
        <f t="shared" si="673"/>
        <v>6303.5846875000007</v>
      </c>
      <c r="RO58" s="20">
        <f t="shared" si="674"/>
        <v>-14.101979166666666</v>
      </c>
      <c r="RP58"/>
      <c r="RQ58" s="20">
        <f t="shared" si="675"/>
        <v>-479.46729166666626</v>
      </c>
      <c r="RR58"/>
      <c r="RS58" s="20">
        <f t="shared" si="676"/>
        <v>6289.4827083333339</v>
      </c>
      <c r="RU58" s="20">
        <f t="shared" si="677"/>
        <v>-14.101979166666666</v>
      </c>
      <c r="RV58"/>
      <c r="RW58" s="20">
        <f t="shared" si="678"/>
        <v>-493.56927083333289</v>
      </c>
      <c r="RX58"/>
      <c r="RY58" s="20">
        <f t="shared" si="679"/>
        <v>6275.3807291666672</v>
      </c>
      <c r="SA58" s="20">
        <f t="shared" si="680"/>
        <v>-14.101979166666666</v>
      </c>
      <c r="SB58"/>
      <c r="SC58" s="20">
        <f t="shared" si="681"/>
        <v>-507.67124999999953</v>
      </c>
      <c r="SD58"/>
      <c r="SE58" s="20">
        <f t="shared" si="682"/>
        <v>6261.2787500000004</v>
      </c>
      <c r="SG58" s="20">
        <f t="shared" si="683"/>
        <v>-14.101979166666666</v>
      </c>
      <c r="SH58"/>
      <c r="SI58" s="20">
        <f t="shared" si="684"/>
        <v>-521.77322916666617</v>
      </c>
      <c r="SJ58"/>
      <c r="SK58" s="20">
        <f t="shared" si="685"/>
        <v>6247.1767708333336</v>
      </c>
      <c r="SM58" s="20">
        <f t="shared" si="686"/>
        <v>-14.101979166666666</v>
      </c>
      <c r="SN58"/>
      <c r="SO58" s="20">
        <f t="shared" si="687"/>
        <v>-535.87520833333281</v>
      </c>
      <c r="SP58"/>
      <c r="SQ58" s="20">
        <f t="shared" si="688"/>
        <v>6233.0747916666669</v>
      </c>
      <c r="SS58" s="20">
        <f t="shared" si="689"/>
        <v>-14.101979166666666</v>
      </c>
      <c r="ST58"/>
      <c r="SU58" s="20">
        <f t="shared" si="690"/>
        <v>-549.97718749999945</v>
      </c>
      <c r="SV58"/>
      <c r="SW58" s="20">
        <f t="shared" si="691"/>
        <v>6218.9728125000001</v>
      </c>
      <c r="SY58" s="20">
        <f t="shared" si="692"/>
        <v>-14.101979166666666</v>
      </c>
      <c r="SZ58"/>
      <c r="TA58" s="20">
        <f t="shared" si="693"/>
        <v>-564.07916666666608</v>
      </c>
      <c r="TB58"/>
      <c r="TC58" s="20">
        <f t="shared" si="694"/>
        <v>6204.8708333333334</v>
      </c>
      <c r="TE58" s="20">
        <f t="shared" si="695"/>
        <v>-14.101979166666666</v>
      </c>
      <c r="TF58"/>
      <c r="TG58" s="20">
        <f t="shared" si="696"/>
        <v>-578.18114583333272</v>
      </c>
      <c r="TH58"/>
      <c r="TI58" s="20">
        <f t="shared" si="697"/>
        <v>6190.7688541666666</v>
      </c>
      <c r="TK58" s="20">
        <f t="shared" si="698"/>
        <v>-14.101979166666666</v>
      </c>
      <c r="TL58"/>
      <c r="TM58" s="20">
        <f t="shared" si="699"/>
        <v>-592.28312499999936</v>
      </c>
      <c r="TN58"/>
      <c r="TO58" s="20">
        <f t="shared" si="700"/>
        <v>6176.6668750000008</v>
      </c>
      <c r="TQ58" s="20">
        <f t="shared" si="701"/>
        <v>-14.101979166666666</v>
      </c>
      <c r="TR58"/>
      <c r="TS58" s="20">
        <f t="shared" si="702"/>
        <v>-606.385104166666</v>
      </c>
      <c r="TT58"/>
      <c r="TU58" s="20">
        <f t="shared" si="703"/>
        <v>6162.564895833334</v>
      </c>
      <c r="TW58" s="20">
        <f t="shared" si="704"/>
        <v>-14.101979166666666</v>
      </c>
      <c r="TX58"/>
      <c r="TY58" s="20">
        <f t="shared" si="705"/>
        <v>-620.48708333333263</v>
      </c>
      <c r="TZ58"/>
      <c r="UA58" s="20">
        <f t="shared" si="706"/>
        <v>6148.4629166666673</v>
      </c>
      <c r="UC58" s="20">
        <f t="shared" si="707"/>
        <v>-14.101979166666666</v>
      </c>
      <c r="UD58"/>
      <c r="UE58" s="20">
        <f t="shared" si="708"/>
        <v>-634.58906249999927</v>
      </c>
      <c r="UF58"/>
      <c r="UG58" s="20">
        <f t="shared" si="709"/>
        <v>6134.3609375000005</v>
      </c>
      <c r="UI58" s="20">
        <f t="shared" si="710"/>
        <v>-14.101979166666666</v>
      </c>
      <c r="UJ58"/>
      <c r="UK58" s="20">
        <f t="shared" si="711"/>
        <v>-648.69104166666591</v>
      </c>
      <c r="UL58"/>
      <c r="UM58" s="20">
        <f t="shared" si="712"/>
        <v>6120.2589583333338</v>
      </c>
      <c r="UO58" s="20">
        <f t="shared" si="713"/>
        <v>-14.101979166666666</v>
      </c>
      <c r="UP58"/>
      <c r="UQ58" s="20">
        <f t="shared" si="714"/>
        <v>-662.79302083333255</v>
      </c>
      <c r="UR58"/>
      <c r="US58" s="20">
        <f t="shared" si="715"/>
        <v>6106.156979166667</v>
      </c>
      <c r="UU58" s="20">
        <f t="shared" si="716"/>
        <v>-14.101979166666666</v>
      </c>
      <c r="UV58"/>
      <c r="UW58" s="20">
        <f t="shared" si="717"/>
        <v>-676.89499999999919</v>
      </c>
      <c r="UX58"/>
      <c r="UY58" s="20">
        <f t="shared" si="718"/>
        <v>6092.0550000000003</v>
      </c>
      <c r="VA58" s="20">
        <f t="shared" si="719"/>
        <v>-14.101979166666666</v>
      </c>
      <c r="VB58"/>
      <c r="VC58" s="20">
        <f t="shared" si="932"/>
        <v>-690.99697916666582</v>
      </c>
      <c r="VD58"/>
      <c r="VE58" s="20">
        <f t="shared" si="720"/>
        <v>6077.9530208333344</v>
      </c>
      <c r="VG58" s="20">
        <f t="shared" si="721"/>
        <v>-14.101979166666666</v>
      </c>
      <c r="VH58"/>
      <c r="VI58" s="20">
        <f t="shared" si="722"/>
        <v>-705.09895833333246</v>
      </c>
      <c r="VJ58"/>
      <c r="VK58" s="20">
        <f t="shared" si="723"/>
        <v>6063.8510416666677</v>
      </c>
      <c r="VM58" s="20">
        <f t="shared" si="724"/>
        <v>-14.101979166666666</v>
      </c>
      <c r="VN58"/>
      <c r="VO58" s="20">
        <f t="shared" si="725"/>
        <v>-719.2009374999991</v>
      </c>
      <c r="VP58"/>
      <c r="VQ58" s="20">
        <f t="shared" si="726"/>
        <v>6049.7490625000009</v>
      </c>
      <c r="VS58" s="20">
        <f t="shared" si="727"/>
        <v>-14.101979166666666</v>
      </c>
      <c r="VT58"/>
      <c r="VU58" s="20">
        <f t="shared" si="933"/>
        <v>-733.30291666666574</v>
      </c>
      <c r="VV58"/>
      <c r="VW58" s="20">
        <f t="shared" si="728"/>
        <v>6035.6470833333342</v>
      </c>
      <c r="VY58" s="20">
        <f t="shared" si="729"/>
        <v>-14.101979166666666</v>
      </c>
      <c r="VZ58"/>
      <c r="WA58" s="20">
        <f t="shared" si="730"/>
        <v>-747.40489583333238</v>
      </c>
      <c r="WB58"/>
      <c r="WC58" s="20">
        <f t="shared" si="731"/>
        <v>6021.5451041666674</v>
      </c>
      <c r="WE58" s="20">
        <f t="shared" si="732"/>
        <v>-14.101979166666666</v>
      </c>
      <c r="WF58"/>
      <c r="WG58" s="20">
        <f t="shared" si="733"/>
        <v>-761.50687499999901</v>
      </c>
      <c r="WH58"/>
      <c r="WI58" s="20">
        <f t="shared" si="734"/>
        <v>6007.4431250000007</v>
      </c>
      <c r="WK58" s="20">
        <f t="shared" si="735"/>
        <v>-14.101979166666666</v>
      </c>
      <c r="WL58"/>
      <c r="WM58" s="20">
        <f t="shared" si="934"/>
        <v>-775.60885416666565</v>
      </c>
      <c r="WN58"/>
      <c r="WO58" s="20">
        <f t="shared" si="736"/>
        <v>5993.3411458333339</v>
      </c>
      <c r="WQ58" s="20">
        <f t="shared" si="737"/>
        <v>-14.101979166666666</v>
      </c>
      <c r="WR58"/>
      <c r="WS58" s="20">
        <f t="shared" si="738"/>
        <v>-789.71083333333229</v>
      </c>
      <c r="WT58"/>
      <c r="WU58" s="20">
        <f t="shared" si="739"/>
        <v>5979.2391666666672</v>
      </c>
      <c r="WW58" s="20">
        <f t="shared" si="740"/>
        <v>-14.101979166666666</v>
      </c>
      <c r="WX58"/>
      <c r="WY58" s="20">
        <f t="shared" si="741"/>
        <v>-803.81281249999893</v>
      </c>
      <c r="WZ58"/>
      <c r="XA58" s="20">
        <f t="shared" si="742"/>
        <v>5965.1371875000004</v>
      </c>
      <c r="XC58" s="20">
        <f t="shared" si="743"/>
        <v>-14.101979166666666</v>
      </c>
      <c r="XD58"/>
      <c r="XE58" s="20">
        <f t="shared" si="935"/>
        <v>-817.91479166666556</v>
      </c>
      <c r="XF58"/>
      <c r="XG58" s="20">
        <f t="shared" si="744"/>
        <v>5951.0352083333346</v>
      </c>
      <c r="XI58" s="20">
        <f t="shared" si="745"/>
        <v>-14.101979166666666</v>
      </c>
      <c r="XJ58"/>
      <c r="XK58" s="20">
        <f t="shared" si="746"/>
        <v>-832.0167708333322</v>
      </c>
      <c r="XL58"/>
      <c r="XM58" s="20">
        <f t="shared" si="747"/>
        <v>5936.9332291666678</v>
      </c>
      <c r="XO58" s="20">
        <f t="shared" si="748"/>
        <v>-14.101979166666666</v>
      </c>
      <c r="XP58"/>
      <c r="XQ58" s="20">
        <f t="shared" si="749"/>
        <v>-846.11874999999884</v>
      </c>
      <c r="XR58"/>
      <c r="XS58" s="20">
        <f t="shared" si="750"/>
        <v>5922.8312500000011</v>
      </c>
      <c r="XU58" s="20">
        <f t="shared" si="751"/>
        <v>-14.101979166666666</v>
      </c>
      <c r="XV58"/>
      <c r="XW58" s="20">
        <f t="shared" si="936"/>
        <v>-860.22072916666548</v>
      </c>
      <c r="XX58"/>
      <c r="XY58" s="20">
        <f t="shared" si="752"/>
        <v>5908.7292708333343</v>
      </c>
      <c r="YA58" s="20">
        <f t="shared" si="753"/>
        <v>-14.101979166666666</v>
      </c>
      <c r="YB58"/>
      <c r="YC58" s="20">
        <f t="shared" si="754"/>
        <v>-874.32270833333212</v>
      </c>
      <c r="YD58"/>
      <c r="YE58" s="20">
        <f t="shared" si="755"/>
        <v>5894.6272916666676</v>
      </c>
      <c r="YG58" s="20">
        <f t="shared" si="756"/>
        <v>-14.101979166666666</v>
      </c>
      <c r="YH58"/>
      <c r="YI58" s="20">
        <f t="shared" si="757"/>
        <v>-888.42468749999875</v>
      </c>
      <c r="YJ58"/>
      <c r="YK58" s="20">
        <f t="shared" si="758"/>
        <v>5880.5253125000008</v>
      </c>
      <c r="YM58" s="20">
        <f t="shared" si="759"/>
        <v>-14.101979166666666</v>
      </c>
      <c r="YN58"/>
      <c r="YO58" s="20">
        <f t="shared" si="937"/>
        <v>-902.52666666666539</v>
      </c>
      <c r="YP58"/>
      <c r="YQ58" s="20">
        <f t="shared" si="760"/>
        <v>5866.4233333333341</v>
      </c>
      <c r="YS58" s="20">
        <f t="shared" si="761"/>
        <v>-14.101979166666666</v>
      </c>
      <c r="YT58"/>
      <c r="YU58" s="20">
        <f t="shared" si="762"/>
        <v>-916.62864583333203</v>
      </c>
      <c r="YV58"/>
      <c r="YW58" s="20">
        <f t="shared" si="763"/>
        <v>5852.3213541666682</v>
      </c>
      <c r="YY58" s="20">
        <f t="shared" si="764"/>
        <v>-14.101979166666666</v>
      </c>
      <c r="YZ58"/>
      <c r="ZA58" s="20">
        <f t="shared" si="765"/>
        <v>-930.73062499999867</v>
      </c>
      <c r="ZB58"/>
      <c r="ZC58" s="20">
        <f t="shared" si="766"/>
        <v>5838.2193750000015</v>
      </c>
      <c r="ZE58" s="20">
        <f t="shared" si="767"/>
        <v>-14.101979166666666</v>
      </c>
      <c r="ZF58"/>
      <c r="ZG58" s="20">
        <f t="shared" si="938"/>
        <v>-944.83260416666531</v>
      </c>
      <c r="ZH58"/>
      <c r="ZI58" s="20">
        <f t="shared" si="768"/>
        <v>5824.1173958333347</v>
      </c>
      <c r="ZK58" s="20">
        <f t="shared" si="769"/>
        <v>-14.101979166666666</v>
      </c>
      <c r="ZL58"/>
      <c r="ZM58" s="20">
        <f t="shared" si="770"/>
        <v>-958.93458333333194</v>
      </c>
      <c r="ZN58"/>
      <c r="ZO58" s="20">
        <f t="shared" si="771"/>
        <v>5810.015416666668</v>
      </c>
      <c r="ZQ58" s="20">
        <f t="shared" si="772"/>
        <v>-14.101979166666666</v>
      </c>
      <c r="ZR58"/>
      <c r="ZS58" s="20">
        <f t="shared" si="773"/>
        <v>-973.03656249999858</v>
      </c>
      <c r="ZT58"/>
      <c r="ZU58" s="20">
        <f t="shared" si="774"/>
        <v>5795.9134375000012</v>
      </c>
      <c r="ZW58" s="20">
        <f t="shared" si="775"/>
        <v>-14.101979166666666</v>
      </c>
      <c r="ZX58"/>
      <c r="ZY58" s="20">
        <f t="shared" si="939"/>
        <v>-987.13854166666522</v>
      </c>
      <c r="ZZ58"/>
      <c r="AAA58" s="20">
        <f t="shared" si="776"/>
        <v>5781.8114583333345</v>
      </c>
      <c r="AAC58" s="20">
        <f t="shared" si="777"/>
        <v>-14.101979166666666</v>
      </c>
      <c r="AAD58"/>
      <c r="AAE58" s="20">
        <f t="shared" si="778"/>
        <v>-1001.2405208333319</v>
      </c>
      <c r="AAF58"/>
      <c r="AAG58" s="20">
        <f t="shared" si="779"/>
        <v>5767.7094791666677</v>
      </c>
      <c r="AAI58" s="20">
        <f t="shared" si="780"/>
        <v>-14.101979166666666</v>
      </c>
      <c r="AAJ58"/>
      <c r="AAK58" s="20">
        <f t="shared" si="781"/>
        <v>-1015.3424999999985</v>
      </c>
      <c r="AAL58"/>
      <c r="AAM58" s="20">
        <f t="shared" si="782"/>
        <v>5753.607500000001</v>
      </c>
      <c r="AAO58" s="20">
        <f t="shared" si="783"/>
        <v>-14.101979166666666</v>
      </c>
      <c r="AAP58"/>
      <c r="AAQ58" s="20">
        <f t="shared" si="940"/>
        <v>-1029.4444791666651</v>
      </c>
      <c r="AAR58"/>
      <c r="AAS58" s="20">
        <f t="shared" si="784"/>
        <v>5739.5055208333342</v>
      </c>
      <c r="AAU58" s="20">
        <f t="shared" si="785"/>
        <v>-14.101979166666666</v>
      </c>
      <c r="AAV58"/>
      <c r="AAW58" s="20">
        <f t="shared" si="786"/>
        <v>-1043.5464583333319</v>
      </c>
      <c r="AAX58"/>
      <c r="AAY58" s="20">
        <f t="shared" si="787"/>
        <v>5725.4035416666684</v>
      </c>
      <c r="ABA58" s="20">
        <f t="shared" si="788"/>
        <v>-14.101979166666666</v>
      </c>
      <c r="ABB58" s="20">
        <f t="shared" si="789"/>
        <v>-1057.6484374999986</v>
      </c>
      <c r="ABC58" s="20">
        <f t="shared" si="790"/>
        <v>5711.3015625000007</v>
      </c>
      <c r="ABD58" s="20">
        <f t="shared" si="791"/>
        <v>-14.101979166666666</v>
      </c>
      <c r="ABE58" s="20">
        <f t="shared" si="792"/>
        <v>-1071.7504166666654</v>
      </c>
      <c r="ABF58" s="20">
        <f t="shared" si="793"/>
        <v>5697.1995833333349</v>
      </c>
      <c r="ABG58" s="20">
        <f t="shared" si="794"/>
        <v>-14.101979166666666</v>
      </c>
      <c r="ABH58" s="20">
        <f t="shared" si="795"/>
        <v>-1085.8523958333321</v>
      </c>
      <c r="ABI58" s="20">
        <f t="shared" si="796"/>
        <v>5683.0976041666672</v>
      </c>
      <c r="ABK58" s="20">
        <f t="shared" si="797"/>
        <v>-14.101979166666666</v>
      </c>
      <c r="ABL58" s="20">
        <f t="shared" si="798"/>
        <v>-1099.9543749999989</v>
      </c>
      <c r="ABM58" s="20">
        <f t="shared" si="799"/>
        <v>5668.9956250000014</v>
      </c>
      <c r="ABN58" s="20">
        <f t="shared" si="800"/>
        <v>-14.101979166666666</v>
      </c>
      <c r="ABO58" s="20">
        <f t="shared" si="801"/>
        <v>-1114.0563541666656</v>
      </c>
      <c r="ABP58" s="20">
        <f t="shared" si="802"/>
        <v>5654.8936458333337</v>
      </c>
      <c r="ABQ58" s="20">
        <f t="shared" si="803"/>
        <v>-14.101979166666666</v>
      </c>
      <c r="ABR58" s="20">
        <f t="shared" si="804"/>
        <v>-1128.1583333333324</v>
      </c>
      <c r="ABS58" s="20">
        <f t="shared" si="805"/>
        <v>5640.7916666666679</v>
      </c>
      <c r="ABU58" s="20">
        <f t="shared" si="806"/>
        <v>-14.101979166666666</v>
      </c>
      <c r="ABV58" s="20">
        <f t="shared" si="807"/>
        <v>-1142.2603124999991</v>
      </c>
      <c r="ABW58" s="20">
        <f t="shared" si="808"/>
        <v>5626.6896875000002</v>
      </c>
      <c r="ABX58" s="20">
        <f t="shared" si="809"/>
        <v>-14.101979166666666</v>
      </c>
      <c r="ABY58" s="20">
        <f t="shared" si="810"/>
        <v>-1156.3622916666659</v>
      </c>
      <c r="ABZ58" s="20">
        <f t="shared" si="811"/>
        <v>5612.5877083333344</v>
      </c>
      <c r="ACA58" s="20">
        <f t="shared" si="812"/>
        <v>-14.101979166666666</v>
      </c>
      <c r="ACB58" s="20">
        <f t="shared" si="813"/>
        <v>-1170.4642708333326</v>
      </c>
      <c r="ACC58" s="20">
        <f t="shared" si="814"/>
        <v>5598.4857291666667</v>
      </c>
      <c r="ACE58" s="20">
        <f t="shared" si="815"/>
        <v>-14.101979166666666</v>
      </c>
      <c r="ACF58" s="20">
        <f t="shared" si="816"/>
        <v>-1184.5662499999994</v>
      </c>
      <c r="ACG58" s="20">
        <f t="shared" si="817"/>
        <v>5584.3837500000009</v>
      </c>
      <c r="ACH58" s="20">
        <f t="shared" si="818"/>
        <v>-14.101979166666666</v>
      </c>
      <c r="ACI58" s="20">
        <f t="shared" si="819"/>
        <v>-1198.6682291666662</v>
      </c>
      <c r="ACJ58" s="20">
        <f t="shared" si="820"/>
        <v>5570.2817708333332</v>
      </c>
      <c r="ACK58" s="20">
        <f t="shared" si="821"/>
        <v>-14.101979166666666</v>
      </c>
      <c r="ACL58" s="20">
        <f t="shared" si="822"/>
        <v>-1212.7702083333329</v>
      </c>
      <c r="ACM58" s="20">
        <f t="shared" si="823"/>
        <v>5556.1797916666674</v>
      </c>
      <c r="ACO58" s="20">
        <f t="shared" si="824"/>
        <v>-14.101979166666666</v>
      </c>
      <c r="ACP58" s="20">
        <f t="shared" si="825"/>
        <v>-1226.8721874999997</v>
      </c>
      <c r="ACQ58" s="20">
        <f t="shared" si="826"/>
        <v>5542.0778124999997</v>
      </c>
      <c r="ACR58" s="20">
        <f t="shared" si="827"/>
        <v>-14.101979166666666</v>
      </c>
      <c r="ACS58" s="20">
        <f t="shared" si="828"/>
        <v>-1240.9741666666664</v>
      </c>
      <c r="ACT58" s="20">
        <f t="shared" si="829"/>
        <v>5527.9758333333339</v>
      </c>
      <c r="ACU58" s="20">
        <f t="shared" si="830"/>
        <v>-14.101979166666666</v>
      </c>
      <c r="ACV58" s="20">
        <f t="shared" si="831"/>
        <v>-1255.0761458333332</v>
      </c>
      <c r="ACW58" s="20">
        <f t="shared" si="832"/>
        <v>5513.8738541666662</v>
      </c>
      <c r="ACY58" s="20">
        <f t="shared" si="833"/>
        <v>-14.101979166666666</v>
      </c>
      <c r="ACZ58" s="20">
        <f t="shared" si="834"/>
        <v>-1269.1781249999999</v>
      </c>
      <c r="ADA58" s="20">
        <f t="shared" si="835"/>
        <v>5499.7718750000004</v>
      </c>
      <c r="ADB58" s="20">
        <f t="shared" si="836"/>
        <v>-14.101979166666666</v>
      </c>
      <c r="ADC58" s="20">
        <f t="shared" si="837"/>
        <v>-1283.2801041666667</v>
      </c>
      <c r="ADD58" s="20">
        <f t="shared" si="838"/>
        <v>5485.6698958333327</v>
      </c>
      <c r="ADE58" s="20">
        <f t="shared" si="839"/>
        <v>-14.101979166666666</v>
      </c>
      <c r="ADF58" s="20">
        <f t="shared" si="840"/>
        <v>-1297.3820833333334</v>
      </c>
      <c r="ADG58" s="20">
        <f t="shared" si="841"/>
        <v>5471.5679166666669</v>
      </c>
      <c r="ADI58" s="20">
        <f t="shared" si="842"/>
        <v>-14.101979166666666</v>
      </c>
      <c r="ADJ58" s="20">
        <f t="shared" si="843"/>
        <v>-1311.4840625000002</v>
      </c>
      <c r="ADK58" s="20">
        <f t="shared" si="844"/>
        <v>5457.4659374999992</v>
      </c>
      <c r="ADL58" s="20">
        <f t="shared" si="845"/>
        <v>-14.101979166666666</v>
      </c>
      <c r="ADM58" s="20">
        <f t="shared" si="846"/>
        <v>-1325.5860416666669</v>
      </c>
      <c r="ADN58" s="20">
        <f t="shared" si="847"/>
        <v>5443.3639583333334</v>
      </c>
      <c r="ADO58" s="20">
        <f t="shared" si="848"/>
        <v>-14.101979166666666</v>
      </c>
      <c r="ADP58" s="20">
        <f t="shared" si="849"/>
        <v>-1339.6880208333337</v>
      </c>
      <c r="ADQ58" s="20">
        <f t="shared" si="850"/>
        <v>5429.2619791666657</v>
      </c>
      <c r="ADS58" s="20">
        <f t="shared" si="851"/>
        <v>-14.101979166666666</v>
      </c>
      <c r="ADT58" s="20">
        <f t="shared" si="852"/>
        <v>-1353.7900000000004</v>
      </c>
      <c r="ADU58" s="20">
        <f t="shared" si="853"/>
        <v>5415.16</v>
      </c>
      <c r="ADV58" s="20">
        <f t="shared" si="854"/>
        <v>-14.101979166666666</v>
      </c>
      <c r="ADW58" s="20">
        <f t="shared" si="855"/>
        <v>-1367.8919791666672</v>
      </c>
      <c r="ADX58" s="20">
        <f t="shared" si="856"/>
        <v>5401.0580208333322</v>
      </c>
      <c r="ADY58" s="20">
        <f t="shared" si="857"/>
        <v>-14.101979166666666</v>
      </c>
      <c r="ADZ58" s="20">
        <f t="shared" si="858"/>
        <v>-1381.9939583333339</v>
      </c>
      <c r="AEA58" s="20">
        <f t="shared" si="859"/>
        <v>5386.9560416666664</v>
      </c>
      <c r="AEC58" s="20">
        <f t="shared" si="860"/>
        <v>-14.101979166666666</v>
      </c>
      <c r="AED58" s="20">
        <f t="shared" si="861"/>
        <v>-1396.0959375000007</v>
      </c>
      <c r="AEE58" s="20">
        <f t="shared" si="862"/>
        <v>5372.8540624999987</v>
      </c>
      <c r="AEF58" s="20">
        <f t="shared" si="863"/>
        <v>-14.101979166666666</v>
      </c>
      <c r="AEG58" s="20">
        <f t="shared" si="864"/>
        <v>-1410.1979166666674</v>
      </c>
      <c r="AEH58" s="20">
        <f t="shared" si="865"/>
        <v>5358.7520833333328</v>
      </c>
      <c r="AEI58" s="20">
        <f t="shared" si="866"/>
        <v>-14.101979166666666</v>
      </c>
      <c r="AEJ58" s="20">
        <f t="shared" si="867"/>
        <v>-1424.2998958333342</v>
      </c>
      <c r="AEK58" s="20">
        <f t="shared" si="868"/>
        <v>5344.6501041666652</v>
      </c>
      <c r="AEM58" s="20">
        <f t="shared" si="869"/>
        <v>-14.101979166666666</v>
      </c>
      <c r="AEN58" s="20">
        <f t="shared" si="870"/>
        <v>-1438.4018750000009</v>
      </c>
      <c r="AEO58" s="20">
        <f t="shared" si="871"/>
        <v>5330.5481249999993</v>
      </c>
      <c r="AEP58" s="20">
        <f t="shared" si="872"/>
        <v>-14.101979166666666</v>
      </c>
      <c r="AEQ58" s="20">
        <f t="shared" si="873"/>
        <v>-1452.5038541666677</v>
      </c>
      <c r="AER58" s="20">
        <f t="shared" si="874"/>
        <v>5316.4461458333317</v>
      </c>
      <c r="AES58" s="20">
        <f t="shared" si="875"/>
        <v>-14.101979166666666</v>
      </c>
      <c r="AET58" s="20">
        <f t="shared" si="876"/>
        <v>-1466.6058333333344</v>
      </c>
      <c r="AEU58" s="20">
        <f t="shared" si="877"/>
        <v>5302.3441666666658</v>
      </c>
      <c r="AEW58" s="20">
        <f t="shared" si="878"/>
        <v>-14.101979166666666</v>
      </c>
      <c r="AEX58" s="20">
        <f t="shared" si="879"/>
        <v>-1480.7078125000012</v>
      </c>
      <c r="AEY58" s="20">
        <f t="shared" si="880"/>
        <v>5288.2421874999982</v>
      </c>
      <c r="AEZ58" s="20">
        <f t="shared" si="881"/>
        <v>-14.101979166666666</v>
      </c>
      <c r="AFA58" s="20">
        <f t="shared" si="882"/>
        <v>-1494.8097916666679</v>
      </c>
      <c r="AFB58" s="20">
        <f t="shared" si="883"/>
        <v>5274.1402083333323</v>
      </c>
      <c r="AFC58" s="20">
        <f t="shared" si="884"/>
        <v>-14.101979166666666</v>
      </c>
      <c r="AFD58" s="20">
        <f t="shared" si="885"/>
        <v>-1508.9117708333347</v>
      </c>
      <c r="AFE58" s="20">
        <f t="shared" si="886"/>
        <v>5260.0382291666647</v>
      </c>
      <c r="AFG58" s="20">
        <f t="shared" si="887"/>
        <v>-14.101979166666666</v>
      </c>
      <c r="AFH58" s="20">
        <f t="shared" si="888"/>
        <v>-1523.0137500000014</v>
      </c>
      <c r="AFI58" s="20">
        <f t="shared" si="889"/>
        <v>5245.9362499999988</v>
      </c>
      <c r="AFJ58" s="20">
        <f t="shared" si="890"/>
        <v>-14.101979166666666</v>
      </c>
      <c r="AFK58" s="20">
        <f t="shared" si="891"/>
        <v>-1537.1157291666682</v>
      </c>
      <c r="AFL58" s="20">
        <f t="shared" si="892"/>
        <v>5231.8342708333312</v>
      </c>
      <c r="AFM58" s="20">
        <f t="shared" si="893"/>
        <v>-14.101979166666666</v>
      </c>
      <c r="AFN58" s="20">
        <f t="shared" si="894"/>
        <v>-1551.2177083333349</v>
      </c>
      <c r="AFO58" s="20">
        <f t="shared" si="895"/>
        <v>5217.7322916666653</v>
      </c>
      <c r="AFQ58" s="20">
        <f t="shared" si="896"/>
        <v>-14.101979166666666</v>
      </c>
      <c r="AFR58" s="20">
        <f t="shared" si="897"/>
        <v>-1565.3196875000017</v>
      </c>
      <c r="AFS58" s="20">
        <f t="shared" si="898"/>
        <v>5203.6303124999977</v>
      </c>
      <c r="AFT58" s="20">
        <f t="shared" si="899"/>
        <v>-14.101979166666666</v>
      </c>
      <c r="AFU58" s="20">
        <f t="shared" si="900"/>
        <v>-1579.4216666666684</v>
      </c>
      <c r="AFV58" s="20">
        <f t="shared" si="901"/>
        <v>5189.5283333333318</v>
      </c>
      <c r="AFW58" s="20">
        <f t="shared" si="902"/>
        <v>-14.101979166666666</v>
      </c>
      <c r="AFX58" s="20">
        <f t="shared" si="903"/>
        <v>-1593.5236458333352</v>
      </c>
      <c r="AFY58" s="20">
        <f t="shared" si="904"/>
        <v>5175.4263541666642</v>
      </c>
      <c r="AGA58" s="20">
        <f t="shared" si="905"/>
        <v>-14.101979166666666</v>
      </c>
      <c r="AGB58" s="20">
        <f t="shared" si="906"/>
        <v>-1607.6256250000019</v>
      </c>
      <c r="AGC58" s="20">
        <f t="shared" si="907"/>
        <v>5161.3243749999983</v>
      </c>
      <c r="AGD58" s="20">
        <f t="shared" si="908"/>
        <v>-14.101979166666666</v>
      </c>
      <c r="AGE58" s="20">
        <f t="shared" si="909"/>
        <v>-1621.7276041666687</v>
      </c>
      <c r="AGF58" s="20">
        <f t="shared" si="910"/>
        <v>5147.2223958333307</v>
      </c>
      <c r="AGG58" s="20">
        <f t="shared" si="911"/>
        <v>-14.101979166666666</v>
      </c>
      <c r="AGH58" s="20">
        <f t="shared" si="912"/>
        <v>-1635.8295833333354</v>
      </c>
      <c r="AGI58" s="20">
        <f t="shared" si="913"/>
        <v>5133.1204166666648</v>
      </c>
      <c r="AGK58" s="20">
        <f t="shared" si="914"/>
        <v>-14.101979166666666</v>
      </c>
      <c r="AGL58" s="20">
        <f t="shared" si="915"/>
        <v>-1649.9315625000022</v>
      </c>
      <c r="AGM58" s="20">
        <f t="shared" si="916"/>
        <v>5119.0184374999972</v>
      </c>
      <c r="AGN58" s="20">
        <f t="shared" si="917"/>
        <v>-14.101979166666666</v>
      </c>
      <c r="AGO58" s="20">
        <f t="shared" si="918"/>
        <v>-1664.033541666669</v>
      </c>
      <c r="AGP58" s="20">
        <f t="shared" si="919"/>
        <v>5104.9164583333313</v>
      </c>
      <c r="AGQ58" s="20">
        <f t="shared" si="920"/>
        <v>-14.101979166666666</v>
      </c>
      <c r="AGR58" s="20">
        <f t="shared" si="921"/>
        <v>-1678.1355208333357</v>
      </c>
      <c r="AGS58" s="20">
        <f t="shared" si="922"/>
        <v>5090.8144791666637</v>
      </c>
      <c r="AGU58" s="20">
        <f t="shared" si="923"/>
        <v>-14.101979166666666</v>
      </c>
      <c r="AGV58" s="20">
        <f t="shared" si="924"/>
        <v>-1692.2375000000025</v>
      </c>
      <c r="AGW58" s="20">
        <f t="shared" si="925"/>
        <v>5076.7124999999978</v>
      </c>
      <c r="AGX58" s="20">
        <f t="shared" si="926"/>
        <v>-14.101979166666666</v>
      </c>
      <c r="AGY58" s="20">
        <f t="shared" si="927"/>
        <v>-1706.3394791666692</v>
      </c>
      <c r="AGZ58" s="20">
        <f t="shared" si="928"/>
        <v>5062.6105208333302</v>
      </c>
      <c r="AHA58" s="20">
        <f t="shared" si="929"/>
        <v>-14.101979166666666</v>
      </c>
      <c r="AHB58" s="20">
        <f t="shared" si="930"/>
        <v>-1720.441458333336</v>
      </c>
      <c r="AHC58" s="20">
        <f t="shared" si="931"/>
        <v>5048.5085416666643</v>
      </c>
    </row>
    <row r="59" spans="3:887" s="8" customFormat="1" x14ac:dyDescent="0.2">
      <c r="C59" s="5" t="s">
        <v>49</v>
      </c>
      <c r="D59" s="24">
        <v>41973</v>
      </c>
      <c r="E59" s="5">
        <v>480</v>
      </c>
      <c r="F59" s="4">
        <v>231.1</v>
      </c>
      <c r="G59" s="7"/>
      <c r="BW59" s="20"/>
      <c r="BX59"/>
      <c r="BY59" s="20"/>
      <c r="BZ59"/>
      <c r="CA59" s="20"/>
      <c r="CC59" s="20"/>
      <c r="CD59"/>
      <c r="CE59" s="20"/>
      <c r="CF59"/>
      <c r="CG59" s="20"/>
      <c r="CI59" s="20"/>
      <c r="CJ59"/>
      <c r="CK59" s="20"/>
      <c r="CL59"/>
      <c r="CM59" s="20"/>
      <c r="CO59" s="20"/>
      <c r="CP59"/>
      <c r="CQ59" s="20"/>
      <c r="CR59"/>
      <c r="CS59" s="20"/>
      <c r="CU59" s="20"/>
      <c r="CV59"/>
      <c r="CW59" s="20"/>
      <c r="CX59"/>
      <c r="CY59" s="20"/>
      <c r="DA59" s="20"/>
      <c r="DB59"/>
      <c r="DC59" s="20"/>
      <c r="DD59"/>
      <c r="DE59" s="20"/>
      <c r="DG59" s="20"/>
      <c r="DH59"/>
      <c r="DI59" s="20"/>
      <c r="DJ59"/>
      <c r="DK59" s="20"/>
      <c r="DM59" s="20"/>
      <c r="DN59"/>
      <c r="DO59" s="20"/>
      <c r="DP59"/>
      <c r="DQ59" s="20"/>
      <c r="DS59" s="20"/>
      <c r="DT59"/>
      <c r="DU59" s="20"/>
      <c r="DV59"/>
      <c r="DW59" s="20"/>
      <c r="DY59" s="20"/>
      <c r="DZ59"/>
      <c r="EA59" s="20"/>
      <c r="EB59"/>
      <c r="EC59" s="20"/>
      <c r="EE59" s="20"/>
      <c r="EF59"/>
      <c r="EG59" s="20"/>
      <c r="EH59"/>
      <c r="EI59" s="20"/>
      <c r="EK59" s="20"/>
      <c r="EL59"/>
      <c r="EM59" s="20"/>
      <c r="EN59"/>
      <c r="EO59" s="20"/>
      <c r="EQ59" s="20"/>
      <c r="ER59"/>
      <c r="ES59" s="20"/>
      <c r="ET59"/>
      <c r="EU59" s="20"/>
      <c r="EW59" s="20"/>
      <c r="EX59"/>
      <c r="EY59" s="20"/>
      <c r="EZ59"/>
      <c r="FA59" s="20"/>
      <c r="FC59" s="20"/>
      <c r="FD59"/>
      <c r="FE59" s="20"/>
      <c r="FF59"/>
      <c r="FG59" s="20"/>
      <c r="FI59" s="20"/>
      <c r="FJ59"/>
      <c r="FK59" s="20"/>
      <c r="FL59"/>
      <c r="FM59" s="20"/>
      <c r="FO59" s="20"/>
      <c r="FP59"/>
      <c r="FQ59" s="20"/>
      <c r="FR59"/>
      <c r="FS59" s="20"/>
      <c r="FU59" s="20"/>
      <c r="FV59"/>
      <c r="FW59" s="20"/>
      <c r="FX59"/>
      <c r="FY59" s="20"/>
      <c r="GA59" s="20"/>
      <c r="GB59"/>
      <c r="GC59" s="20"/>
      <c r="GD59"/>
      <c r="GE59" s="20"/>
      <c r="GG59" s="20"/>
      <c r="GH59"/>
      <c r="GI59" s="20"/>
      <c r="GJ59"/>
      <c r="GK59" s="20"/>
      <c r="GM59" s="20"/>
      <c r="GN59"/>
      <c r="GO59" s="20"/>
      <c r="GP59"/>
      <c r="GQ59" s="20"/>
      <c r="GS59" s="20"/>
      <c r="GT59"/>
      <c r="GU59" s="20"/>
      <c r="GV59"/>
      <c r="GW59" s="20"/>
      <c r="GY59" s="20"/>
      <c r="GZ59"/>
      <c r="HA59" s="20"/>
      <c r="HB59"/>
      <c r="HC59" s="20"/>
      <c r="HE59" s="20"/>
      <c r="HF59"/>
      <c r="HG59" s="20"/>
      <c r="HH59"/>
      <c r="HI59" s="20"/>
      <c r="HK59" s="20"/>
      <c r="HL59"/>
      <c r="HM59" s="20"/>
      <c r="HN59"/>
      <c r="HO59" s="20"/>
      <c r="HQ59" s="20"/>
      <c r="HR59"/>
      <c r="HS59" s="20"/>
      <c r="HT59"/>
      <c r="HU59" s="20"/>
      <c r="HW59" s="20"/>
      <c r="HX59"/>
      <c r="HY59" s="20"/>
      <c r="HZ59"/>
      <c r="IA59" s="20"/>
      <c r="IC59" s="20"/>
      <c r="ID59"/>
      <c r="IE59" s="20"/>
      <c r="IF59"/>
      <c r="IG59" s="20"/>
      <c r="II59" s="20"/>
      <c r="IJ59"/>
      <c r="IK59" s="20"/>
      <c r="IL59"/>
      <c r="IM59" s="20"/>
      <c r="IO59" s="20"/>
      <c r="IP59"/>
      <c r="IQ59" s="20"/>
      <c r="IR59"/>
      <c r="IS59" s="20"/>
      <c r="IU59" s="20"/>
      <c r="IV59"/>
      <c r="IW59" s="20"/>
      <c r="IX59"/>
      <c r="IY59" s="20"/>
      <c r="JA59" s="20"/>
      <c r="JB59"/>
      <c r="JC59" s="20"/>
      <c r="JD59"/>
      <c r="JE59" s="20"/>
      <c r="JG59" s="20"/>
      <c r="JH59"/>
      <c r="JI59" s="20"/>
      <c r="JJ59"/>
      <c r="JK59" s="20"/>
      <c r="JM59" s="20"/>
      <c r="JN59"/>
      <c r="JO59" s="20"/>
      <c r="JP59"/>
      <c r="JQ59" s="20"/>
      <c r="JS59" s="20"/>
      <c r="JT59"/>
      <c r="JU59" s="20"/>
      <c r="JV59"/>
      <c r="JW59" s="20"/>
      <c r="JY59" s="20">
        <f>-$F59/$E59</f>
        <v>-0.48145833333333332</v>
      </c>
      <c r="JZ59"/>
      <c r="KA59" s="20">
        <f>JY59</f>
        <v>-0.48145833333333332</v>
      </c>
      <c r="KB59"/>
      <c r="KC59" s="20">
        <f t="shared" si="958"/>
        <v>230.61854166666666</v>
      </c>
      <c r="KE59" s="20">
        <f t="shared" si="955"/>
        <v>-0.48145833333333332</v>
      </c>
      <c r="KF59"/>
      <c r="KG59" s="20">
        <f t="shared" si="956"/>
        <v>-0.96291666666666664</v>
      </c>
      <c r="KH59"/>
      <c r="KI59" s="20">
        <f t="shared" si="957"/>
        <v>230.13708333333332</v>
      </c>
      <c r="KK59" s="20">
        <f t="shared" si="581"/>
        <v>-0.48145833333333332</v>
      </c>
      <c r="KL59"/>
      <c r="KM59" s="20">
        <f t="shared" si="582"/>
        <v>-1.444375</v>
      </c>
      <c r="KN59"/>
      <c r="KO59" s="20">
        <f t="shared" si="583"/>
        <v>229.65562499999999</v>
      </c>
      <c r="KQ59" s="20">
        <f t="shared" si="584"/>
        <v>-0.48145833333333332</v>
      </c>
      <c r="KR59"/>
      <c r="KS59" s="20">
        <f t="shared" si="585"/>
        <v>-1.9258333333333333</v>
      </c>
      <c r="KT59"/>
      <c r="KU59" s="20">
        <f t="shared" si="586"/>
        <v>229.17416666666665</v>
      </c>
      <c r="KW59" s="20">
        <f t="shared" si="587"/>
        <v>-0.48145833333333332</v>
      </c>
      <c r="KX59"/>
      <c r="KY59" s="20">
        <f t="shared" si="588"/>
        <v>-2.4072916666666666</v>
      </c>
      <c r="KZ59"/>
      <c r="LA59" s="20">
        <f t="shared" si="589"/>
        <v>228.69270833333331</v>
      </c>
      <c r="LC59" s="20">
        <f t="shared" si="590"/>
        <v>-0.48145833333333332</v>
      </c>
      <c r="LD59"/>
      <c r="LE59" s="20">
        <f t="shared" si="591"/>
        <v>-2.8887499999999999</v>
      </c>
      <c r="LF59"/>
      <c r="LG59" s="20">
        <f t="shared" si="592"/>
        <v>228.21125000000001</v>
      </c>
      <c r="LI59" s="20">
        <f t="shared" si="593"/>
        <v>-0.48145833333333332</v>
      </c>
      <c r="LJ59"/>
      <c r="LK59" s="20">
        <f t="shared" si="594"/>
        <v>-3.3702083333333333</v>
      </c>
      <c r="LL59"/>
      <c r="LM59" s="20">
        <f t="shared" si="595"/>
        <v>227.72979166666667</v>
      </c>
      <c r="LO59" s="20">
        <f t="shared" si="596"/>
        <v>-0.48145833333333332</v>
      </c>
      <c r="LP59"/>
      <c r="LQ59" s="20">
        <f t="shared" si="597"/>
        <v>-3.8516666666666666</v>
      </c>
      <c r="LR59"/>
      <c r="LS59" s="20">
        <f t="shared" si="598"/>
        <v>227.24833333333333</v>
      </c>
      <c r="LU59" s="20">
        <f t="shared" si="599"/>
        <v>-0.48145833333333332</v>
      </c>
      <c r="LV59"/>
      <c r="LW59" s="20">
        <f t="shared" si="600"/>
        <v>-4.3331249999999999</v>
      </c>
      <c r="LX59"/>
      <c r="LY59" s="20">
        <f t="shared" si="601"/>
        <v>226.766875</v>
      </c>
      <c r="MA59" s="20">
        <f t="shared" si="602"/>
        <v>-0.48145833333333332</v>
      </c>
      <c r="MB59"/>
      <c r="MC59" s="20">
        <f t="shared" si="603"/>
        <v>-4.8145833333333332</v>
      </c>
      <c r="MD59"/>
      <c r="ME59" s="20">
        <f t="shared" si="604"/>
        <v>226.28541666666666</v>
      </c>
      <c r="MG59" s="20">
        <f t="shared" si="605"/>
        <v>-0.48145833333333332</v>
      </c>
      <c r="MH59"/>
      <c r="MI59" s="20">
        <f t="shared" si="606"/>
        <v>-5.2960416666666665</v>
      </c>
      <c r="MJ59"/>
      <c r="MK59" s="20">
        <f t="shared" si="607"/>
        <v>225.80395833333333</v>
      </c>
      <c r="MM59" s="20">
        <f t="shared" si="608"/>
        <v>-0.48145833333333332</v>
      </c>
      <c r="MN59"/>
      <c r="MO59" s="20">
        <f t="shared" si="609"/>
        <v>-5.7774999999999999</v>
      </c>
      <c r="MP59"/>
      <c r="MQ59" s="20">
        <f t="shared" si="610"/>
        <v>225.32249999999999</v>
      </c>
      <c r="MS59" s="20">
        <f t="shared" si="611"/>
        <v>-0.48145833333333332</v>
      </c>
      <c r="MT59"/>
      <c r="MU59" s="20">
        <f t="shared" si="612"/>
        <v>-6.2589583333333332</v>
      </c>
      <c r="MV59"/>
      <c r="MW59" s="20">
        <f t="shared" si="613"/>
        <v>224.84104166666665</v>
      </c>
      <c r="MY59" s="20">
        <f t="shared" si="614"/>
        <v>-0.48145833333333332</v>
      </c>
      <c r="MZ59"/>
      <c r="NA59" s="20">
        <f t="shared" si="615"/>
        <v>-6.7404166666666665</v>
      </c>
      <c r="NB59"/>
      <c r="NC59" s="20">
        <f t="shared" si="616"/>
        <v>224.35958333333332</v>
      </c>
      <c r="NE59" s="20">
        <f t="shared" si="617"/>
        <v>-0.48145833333333332</v>
      </c>
      <c r="NF59"/>
      <c r="NG59" s="20">
        <f t="shared" si="618"/>
        <v>-7.2218749999999998</v>
      </c>
      <c r="NH59"/>
      <c r="NI59" s="20">
        <f t="shared" si="619"/>
        <v>223.87812499999998</v>
      </c>
      <c r="NK59" s="20">
        <f t="shared" si="620"/>
        <v>-0.48145833333333332</v>
      </c>
      <c r="NL59"/>
      <c r="NM59" s="20">
        <f t="shared" si="621"/>
        <v>-7.7033333333333331</v>
      </c>
      <c r="NN59"/>
      <c r="NO59" s="20">
        <f t="shared" si="622"/>
        <v>223.39666666666665</v>
      </c>
      <c r="NQ59" s="20">
        <f t="shared" si="623"/>
        <v>-0.48145833333333332</v>
      </c>
      <c r="NR59"/>
      <c r="NS59" s="20">
        <f t="shared" si="624"/>
        <v>-8.1847916666666656</v>
      </c>
      <c r="NT59"/>
      <c r="NU59" s="20">
        <f t="shared" si="625"/>
        <v>222.91520833333334</v>
      </c>
      <c r="NW59" s="20">
        <f t="shared" si="626"/>
        <v>-0.48145833333333332</v>
      </c>
      <c r="NX59"/>
      <c r="NY59" s="20">
        <f t="shared" si="627"/>
        <v>-8.666249999999998</v>
      </c>
      <c r="NZ59"/>
      <c r="OA59" s="20">
        <f t="shared" si="628"/>
        <v>222.43375</v>
      </c>
      <c r="OC59" s="20">
        <f t="shared" si="629"/>
        <v>-0.48145833333333332</v>
      </c>
      <c r="OD59"/>
      <c r="OE59" s="20">
        <f t="shared" si="630"/>
        <v>-9.1477083333333304</v>
      </c>
      <c r="OF59"/>
      <c r="OG59" s="20">
        <f t="shared" si="631"/>
        <v>221.95229166666667</v>
      </c>
      <c r="OI59" s="20">
        <f t="shared" si="632"/>
        <v>-0.48145833333333332</v>
      </c>
      <c r="OJ59"/>
      <c r="OK59" s="20">
        <f t="shared" si="633"/>
        <v>-9.6291666666666629</v>
      </c>
      <c r="OL59"/>
      <c r="OM59" s="20">
        <f t="shared" si="634"/>
        <v>221.47083333333333</v>
      </c>
      <c r="OO59" s="20">
        <f t="shared" si="635"/>
        <v>-0.48145833333333332</v>
      </c>
      <c r="OP59"/>
      <c r="OQ59" s="20">
        <f t="shared" si="636"/>
        <v>-10.110624999999995</v>
      </c>
      <c r="OR59"/>
      <c r="OS59" s="20">
        <f t="shared" si="637"/>
        <v>220.989375</v>
      </c>
      <c r="OU59" s="20">
        <f t="shared" si="638"/>
        <v>-0.48145833333333332</v>
      </c>
      <c r="OV59"/>
      <c r="OW59" s="20">
        <f t="shared" si="639"/>
        <v>-10.592083333333328</v>
      </c>
      <c r="OX59"/>
      <c r="OY59" s="20">
        <f t="shared" si="640"/>
        <v>220.50791666666666</v>
      </c>
      <c r="PA59" s="20">
        <f t="shared" si="641"/>
        <v>-0.48145833333333332</v>
      </c>
      <c r="PB59"/>
      <c r="PC59" s="20">
        <f t="shared" si="642"/>
        <v>-11.07354166666666</v>
      </c>
      <c r="PD59"/>
      <c r="PE59" s="20">
        <f t="shared" si="643"/>
        <v>220.02645833333332</v>
      </c>
      <c r="PG59" s="20">
        <f t="shared" si="644"/>
        <v>-0.48145833333333332</v>
      </c>
      <c r="PH59"/>
      <c r="PI59" s="20">
        <f t="shared" si="645"/>
        <v>-11.554999999999993</v>
      </c>
      <c r="PJ59"/>
      <c r="PK59" s="20">
        <f t="shared" si="646"/>
        <v>219.54500000000002</v>
      </c>
      <c r="PM59" s="20">
        <f t="shared" si="647"/>
        <v>-0.48145833333333332</v>
      </c>
      <c r="PN59"/>
      <c r="PO59" s="20">
        <f t="shared" si="648"/>
        <v>-12.036458333333325</v>
      </c>
      <c r="PP59"/>
      <c r="PQ59" s="20">
        <f t="shared" si="649"/>
        <v>219.06354166666668</v>
      </c>
      <c r="PS59" s="20">
        <f t="shared" si="650"/>
        <v>-0.48145833333333332</v>
      </c>
      <c r="PT59"/>
      <c r="PU59" s="20">
        <f t="shared" si="651"/>
        <v>-12.517916666666657</v>
      </c>
      <c r="PV59"/>
      <c r="PW59" s="20">
        <f t="shared" si="652"/>
        <v>218.58208333333334</v>
      </c>
      <c r="PY59" s="20">
        <f t="shared" si="653"/>
        <v>-0.48145833333333332</v>
      </c>
      <c r="PZ59"/>
      <c r="QA59" s="20">
        <f t="shared" si="654"/>
        <v>-12.99937499999999</v>
      </c>
      <c r="QB59"/>
      <c r="QC59" s="20">
        <f t="shared" si="655"/>
        <v>218.10062500000001</v>
      </c>
      <c r="QE59" s="20">
        <f t="shared" si="656"/>
        <v>-0.48145833333333332</v>
      </c>
      <c r="QF59"/>
      <c r="QG59" s="20">
        <f t="shared" si="657"/>
        <v>-13.480833333333322</v>
      </c>
      <c r="QH59"/>
      <c r="QI59" s="20">
        <f t="shared" si="658"/>
        <v>217.61916666666667</v>
      </c>
      <c r="QK59" s="20">
        <f t="shared" si="659"/>
        <v>-0.48145833333333332</v>
      </c>
      <c r="QL59"/>
      <c r="QM59" s="20">
        <f t="shared" si="660"/>
        <v>-13.962291666666655</v>
      </c>
      <c r="QN59"/>
      <c r="QO59" s="20">
        <f t="shared" si="661"/>
        <v>217.13770833333334</v>
      </c>
      <c r="QQ59" s="20">
        <f t="shared" si="662"/>
        <v>-0.48145833333333332</v>
      </c>
      <c r="QR59"/>
      <c r="QS59" s="20">
        <f t="shared" si="663"/>
        <v>-14.443749999999987</v>
      </c>
      <c r="QT59"/>
      <c r="QU59" s="20">
        <f t="shared" si="664"/>
        <v>216.65625</v>
      </c>
      <c r="QW59" s="20">
        <f t="shared" si="665"/>
        <v>-0.48145833333333332</v>
      </c>
      <c r="QX59"/>
      <c r="QY59" s="20">
        <f t="shared" si="666"/>
        <v>-14.92520833333332</v>
      </c>
      <c r="QZ59"/>
      <c r="RA59" s="20">
        <f t="shared" si="667"/>
        <v>216.17479166666666</v>
      </c>
      <c r="RC59" s="20">
        <f t="shared" si="668"/>
        <v>-0.48145833333333332</v>
      </c>
      <c r="RD59"/>
      <c r="RE59" s="20">
        <f t="shared" si="669"/>
        <v>-15.406666666666652</v>
      </c>
      <c r="RF59"/>
      <c r="RG59" s="20">
        <f t="shared" si="670"/>
        <v>215.69333333333333</v>
      </c>
      <c r="RI59" s="20">
        <f t="shared" si="671"/>
        <v>-0.48145833333333332</v>
      </c>
      <c r="RJ59"/>
      <c r="RK59" s="20">
        <f t="shared" si="672"/>
        <v>-15.888124999999985</v>
      </c>
      <c r="RL59"/>
      <c r="RM59" s="20">
        <f t="shared" si="673"/>
        <v>215.21187500000002</v>
      </c>
      <c r="RO59" s="20">
        <f t="shared" si="674"/>
        <v>-0.48145833333333332</v>
      </c>
      <c r="RP59"/>
      <c r="RQ59" s="20">
        <f t="shared" si="675"/>
        <v>-16.369583333333317</v>
      </c>
      <c r="RR59"/>
      <c r="RS59" s="20">
        <f t="shared" si="676"/>
        <v>214.73041666666668</v>
      </c>
      <c r="RU59" s="20">
        <f t="shared" si="677"/>
        <v>-0.48145833333333332</v>
      </c>
      <c r="RV59"/>
      <c r="RW59" s="20">
        <f t="shared" si="678"/>
        <v>-16.851041666666649</v>
      </c>
      <c r="RX59"/>
      <c r="RY59" s="20">
        <f t="shared" si="679"/>
        <v>214.24895833333335</v>
      </c>
      <c r="SA59" s="20">
        <f t="shared" si="680"/>
        <v>-0.48145833333333332</v>
      </c>
      <c r="SB59"/>
      <c r="SC59" s="20">
        <f t="shared" si="681"/>
        <v>-17.332499999999982</v>
      </c>
      <c r="SD59"/>
      <c r="SE59" s="20">
        <f t="shared" si="682"/>
        <v>213.76750000000001</v>
      </c>
      <c r="SG59" s="20">
        <f t="shared" si="683"/>
        <v>-0.48145833333333332</v>
      </c>
      <c r="SH59"/>
      <c r="SI59" s="20">
        <f t="shared" si="684"/>
        <v>-17.813958333333314</v>
      </c>
      <c r="SJ59"/>
      <c r="SK59" s="20">
        <f t="shared" si="685"/>
        <v>213.28604166666668</v>
      </c>
      <c r="SM59" s="20">
        <f t="shared" si="686"/>
        <v>-0.48145833333333332</v>
      </c>
      <c r="SN59"/>
      <c r="SO59" s="20">
        <f t="shared" si="687"/>
        <v>-18.295416666666647</v>
      </c>
      <c r="SP59"/>
      <c r="SQ59" s="20">
        <f t="shared" si="688"/>
        <v>212.80458333333334</v>
      </c>
      <c r="SS59" s="20">
        <f t="shared" si="689"/>
        <v>-0.48145833333333332</v>
      </c>
      <c r="ST59"/>
      <c r="SU59" s="20">
        <f t="shared" si="690"/>
        <v>-18.776874999999979</v>
      </c>
      <c r="SV59"/>
      <c r="SW59" s="20">
        <f t="shared" si="691"/>
        <v>212.323125</v>
      </c>
      <c r="SY59" s="20">
        <f t="shared" si="692"/>
        <v>-0.48145833333333332</v>
      </c>
      <c r="SZ59"/>
      <c r="TA59" s="20">
        <f t="shared" si="693"/>
        <v>-19.258333333333312</v>
      </c>
      <c r="TB59"/>
      <c r="TC59" s="20">
        <f t="shared" si="694"/>
        <v>211.8416666666667</v>
      </c>
      <c r="TE59" s="20">
        <f t="shared" si="695"/>
        <v>-0.48145833333333332</v>
      </c>
      <c r="TF59"/>
      <c r="TG59" s="20">
        <f t="shared" si="696"/>
        <v>-19.739791666666644</v>
      </c>
      <c r="TH59"/>
      <c r="TI59" s="20">
        <f t="shared" si="697"/>
        <v>211.36020833333336</v>
      </c>
      <c r="TK59" s="20">
        <f t="shared" si="698"/>
        <v>-0.48145833333333332</v>
      </c>
      <c r="TL59"/>
      <c r="TM59" s="20">
        <f t="shared" si="699"/>
        <v>-20.221249999999976</v>
      </c>
      <c r="TN59"/>
      <c r="TO59" s="20">
        <f t="shared" si="700"/>
        <v>210.87875000000003</v>
      </c>
      <c r="TQ59" s="20">
        <f t="shared" si="701"/>
        <v>-0.48145833333333332</v>
      </c>
      <c r="TR59"/>
      <c r="TS59" s="20">
        <f t="shared" si="702"/>
        <v>-20.702708333333309</v>
      </c>
      <c r="TT59"/>
      <c r="TU59" s="20">
        <f t="shared" si="703"/>
        <v>210.39729166666669</v>
      </c>
      <c r="TW59" s="20">
        <f t="shared" si="704"/>
        <v>-0.48145833333333332</v>
      </c>
      <c r="TX59"/>
      <c r="TY59" s="20">
        <f t="shared" si="705"/>
        <v>-21.184166666666641</v>
      </c>
      <c r="TZ59"/>
      <c r="UA59" s="20">
        <f t="shared" si="706"/>
        <v>209.91583333333335</v>
      </c>
      <c r="UC59" s="20">
        <f t="shared" si="707"/>
        <v>-0.48145833333333332</v>
      </c>
      <c r="UD59"/>
      <c r="UE59" s="20">
        <f t="shared" si="708"/>
        <v>-21.665624999999974</v>
      </c>
      <c r="UF59"/>
      <c r="UG59" s="20">
        <f t="shared" si="709"/>
        <v>209.43437500000002</v>
      </c>
      <c r="UI59" s="20">
        <f t="shared" si="710"/>
        <v>-0.48145833333333332</v>
      </c>
      <c r="UJ59"/>
      <c r="UK59" s="20">
        <f t="shared" si="711"/>
        <v>-22.147083333333306</v>
      </c>
      <c r="UL59"/>
      <c r="UM59" s="20">
        <f t="shared" si="712"/>
        <v>208.95291666666668</v>
      </c>
      <c r="UO59" s="20">
        <f t="shared" si="713"/>
        <v>-0.48145833333333332</v>
      </c>
      <c r="UP59"/>
      <c r="UQ59" s="20">
        <f t="shared" si="714"/>
        <v>-22.628541666666639</v>
      </c>
      <c r="UR59"/>
      <c r="US59" s="20">
        <f t="shared" si="715"/>
        <v>208.47145833333335</v>
      </c>
      <c r="UU59" s="20">
        <f t="shared" si="716"/>
        <v>-0.48145833333333332</v>
      </c>
      <c r="UV59"/>
      <c r="UW59" s="20">
        <f t="shared" si="717"/>
        <v>-23.109999999999971</v>
      </c>
      <c r="UX59"/>
      <c r="UY59" s="20">
        <f t="shared" si="718"/>
        <v>207.99</v>
      </c>
      <c r="VA59" s="20">
        <f t="shared" si="719"/>
        <v>-0.48145833333333332</v>
      </c>
      <c r="VB59"/>
      <c r="VC59" s="20">
        <f t="shared" si="932"/>
        <v>-23.591458333333303</v>
      </c>
      <c r="VD59"/>
      <c r="VE59" s="20">
        <f t="shared" si="720"/>
        <v>207.5085416666667</v>
      </c>
      <c r="VG59" s="20">
        <f t="shared" si="721"/>
        <v>-0.48145833333333332</v>
      </c>
      <c r="VH59"/>
      <c r="VI59" s="20">
        <f t="shared" si="722"/>
        <v>-24.072916666666636</v>
      </c>
      <c r="VJ59"/>
      <c r="VK59" s="20">
        <f t="shared" si="723"/>
        <v>207.02708333333337</v>
      </c>
      <c r="VM59" s="20">
        <f t="shared" si="724"/>
        <v>-0.48145833333333332</v>
      </c>
      <c r="VN59"/>
      <c r="VO59" s="20">
        <f t="shared" si="725"/>
        <v>-24.554374999999968</v>
      </c>
      <c r="VP59"/>
      <c r="VQ59" s="20">
        <f t="shared" si="726"/>
        <v>206.54562500000003</v>
      </c>
      <c r="VS59" s="20">
        <f t="shared" si="727"/>
        <v>-0.48145833333333332</v>
      </c>
      <c r="VT59"/>
      <c r="VU59" s="20">
        <f t="shared" si="933"/>
        <v>-25.035833333333301</v>
      </c>
      <c r="VV59"/>
      <c r="VW59" s="20">
        <f t="shared" si="728"/>
        <v>206.06416666666669</v>
      </c>
      <c r="VY59" s="20">
        <f t="shared" si="729"/>
        <v>-0.48145833333333332</v>
      </c>
      <c r="VZ59"/>
      <c r="WA59" s="20">
        <f t="shared" si="730"/>
        <v>-25.517291666666633</v>
      </c>
      <c r="WB59"/>
      <c r="WC59" s="20">
        <f t="shared" si="731"/>
        <v>205.58270833333336</v>
      </c>
      <c r="WE59" s="20">
        <f t="shared" si="732"/>
        <v>-0.48145833333333332</v>
      </c>
      <c r="WF59"/>
      <c r="WG59" s="20">
        <f t="shared" si="733"/>
        <v>-25.998749999999966</v>
      </c>
      <c r="WH59"/>
      <c r="WI59" s="20">
        <f t="shared" si="734"/>
        <v>205.10125000000002</v>
      </c>
      <c r="WK59" s="20">
        <f t="shared" si="735"/>
        <v>-0.48145833333333332</v>
      </c>
      <c r="WL59"/>
      <c r="WM59" s="20">
        <f t="shared" si="934"/>
        <v>-26.480208333333298</v>
      </c>
      <c r="WN59"/>
      <c r="WO59" s="20">
        <f t="shared" si="736"/>
        <v>204.61979166666669</v>
      </c>
      <c r="WQ59" s="20">
        <f t="shared" si="737"/>
        <v>-0.48145833333333332</v>
      </c>
      <c r="WR59"/>
      <c r="WS59" s="20">
        <f t="shared" si="738"/>
        <v>-26.96166666666663</v>
      </c>
      <c r="WT59"/>
      <c r="WU59" s="20">
        <f t="shared" si="739"/>
        <v>204.13833333333338</v>
      </c>
      <c r="WW59" s="20">
        <f t="shared" si="740"/>
        <v>-0.48145833333333332</v>
      </c>
      <c r="WX59"/>
      <c r="WY59" s="20">
        <f t="shared" si="741"/>
        <v>-27.443124999999963</v>
      </c>
      <c r="WZ59"/>
      <c r="XA59" s="20">
        <f t="shared" si="742"/>
        <v>203.65687500000004</v>
      </c>
      <c r="XC59" s="20">
        <f t="shared" si="743"/>
        <v>-0.48145833333333332</v>
      </c>
      <c r="XD59"/>
      <c r="XE59" s="20">
        <f t="shared" si="935"/>
        <v>-27.924583333333295</v>
      </c>
      <c r="XF59"/>
      <c r="XG59" s="20">
        <f t="shared" si="744"/>
        <v>203.17541666666671</v>
      </c>
      <c r="XI59" s="20">
        <f t="shared" si="745"/>
        <v>-0.48145833333333332</v>
      </c>
      <c r="XJ59"/>
      <c r="XK59" s="20">
        <f t="shared" si="746"/>
        <v>-28.406041666666628</v>
      </c>
      <c r="XL59"/>
      <c r="XM59" s="20">
        <f t="shared" si="747"/>
        <v>202.69395833333337</v>
      </c>
      <c r="XO59" s="20">
        <f t="shared" si="748"/>
        <v>-0.48145833333333332</v>
      </c>
      <c r="XP59"/>
      <c r="XQ59" s="20">
        <f t="shared" si="749"/>
        <v>-28.88749999999996</v>
      </c>
      <c r="XR59"/>
      <c r="XS59" s="20">
        <f t="shared" si="750"/>
        <v>202.21250000000003</v>
      </c>
      <c r="XU59" s="20">
        <f t="shared" si="751"/>
        <v>-0.48145833333333332</v>
      </c>
      <c r="XV59"/>
      <c r="XW59" s="20">
        <f t="shared" si="936"/>
        <v>-29.368958333333293</v>
      </c>
      <c r="XX59"/>
      <c r="XY59" s="20">
        <f t="shared" si="752"/>
        <v>201.7310416666667</v>
      </c>
      <c r="YA59" s="20">
        <f t="shared" si="753"/>
        <v>-0.48145833333333332</v>
      </c>
      <c r="YB59"/>
      <c r="YC59" s="20">
        <f t="shared" si="754"/>
        <v>-29.850416666666625</v>
      </c>
      <c r="YD59"/>
      <c r="YE59" s="20">
        <f t="shared" si="755"/>
        <v>201.24958333333336</v>
      </c>
      <c r="YG59" s="20">
        <f t="shared" si="756"/>
        <v>-0.48145833333333332</v>
      </c>
      <c r="YH59"/>
      <c r="YI59" s="20">
        <f t="shared" si="757"/>
        <v>-30.331874999999958</v>
      </c>
      <c r="YJ59"/>
      <c r="YK59" s="20">
        <f t="shared" si="758"/>
        <v>200.76812500000003</v>
      </c>
      <c r="YM59" s="20">
        <f t="shared" si="759"/>
        <v>-0.48145833333333332</v>
      </c>
      <c r="YN59"/>
      <c r="YO59" s="20">
        <f t="shared" si="937"/>
        <v>-30.81333333333329</v>
      </c>
      <c r="YP59"/>
      <c r="YQ59" s="20">
        <f t="shared" si="760"/>
        <v>200.28666666666669</v>
      </c>
      <c r="YS59" s="20">
        <f t="shared" si="761"/>
        <v>-0.48145833333333332</v>
      </c>
      <c r="YT59"/>
      <c r="YU59" s="20">
        <f t="shared" si="762"/>
        <v>-31.294791666666622</v>
      </c>
      <c r="YV59"/>
      <c r="YW59" s="20">
        <f t="shared" si="763"/>
        <v>199.80520833333338</v>
      </c>
      <c r="YY59" s="20">
        <f t="shared" si="764"/>
        <v>-0.48145833333333332</v>
      </c>
      <c r="YZ59"/>
      <c r="ZA59" s="20">
        <f t="shared" si="765"/>
        <v>-31.776249999999955</v>
      </c>
      <c r="ZB59"/>
      <c r="ZC59" s="20">
        <f t="shared" si="766"/>
        <v>199.32375000000005</v>
      </c>
      <c r="ZE59" s="20">
        <f t="shared" si="767"/>
        <v>-0.48145833333333332</v>
      </c>
      <c r="ZF59"/>
      <c r="ZG59" s="20">
        <f t="shared" si="938"/>
        <v>-32.257708333333291</v>
      </c>
      <c r="ZH59"/>
      <c r="ZI59" s="20">
        <f t="shared" si="768"/>
        <v>198.84229166666671</v>
      </c>
      <c r="ZK59" s="20">
        <f t="shared" si="769"/>
        <v>-0.48145833333333332</v>
      </c>
      <c r="ZL59"/>
      <c r="ZM59" s="20">
        <f t="shared" si="770"/>
        <v>-32.739166666666627</v>
      </c>
      <c r="ZN59"/>
      <c r="ZO59" s="20">
        <f t="shared" si="771"/>
        <v>198.36083333333337</v>
      </c>
      <c r="ZQ59" s="20">
        <f t="shared" si="772"/>
        <v>-0.48145833333333332</v>
      </c>
      <c r="ZR59"/>
      <c r="ZS59" s="20">
        <f t="shared" si="773"/>
        <v>-33.220624999999963</v>
      </c>
      <c r="ZT59"/>
      <c r="ZU59" s="20">
        <f t="shared" si="774"/>
        <v>197.87937500000004</v>
      </c>
      <c r="ZW59" s="20">
        <f t="shared" si="775"/>
        <v>-0.48145833333333332</v>
      </c>
      <c r="ZX59"/>
      <c r="ZY59" s="20">
        <f t="shared" si="939"/>
        <v>-33.702083333333299</v>
      </c>
      <c r="ZZ59"/>
      <c r="AAA59" s="20">
        <f t="shared" si="776"/>
        <v>197.3979166666667</v>
      </c>
      <c r="AAC59" s="20">
        <f t="shared" si="777"/>
        <v>-0.48145833333333332</v>
      </c>
      <c r="AAD59"/>
      <c r="AAE59" s="20">
        <f t="shared" si="778"/>
        <v>-34.183541666666635</v>
      </c>
      <c r="AAF59"/>
      <c r="AAG59" s="20">
        <f t="shared" si="779"/>
        <v>196.91645833333337</v>
      </c>
      <c r="AAI59" s="20">
        <f t="shared" si="780"/>
        <v>-0.48145833333333332</v>
      </c>
      <c r="AAJ59"/>
      <c r="AAK59" s="20">
        <f t="shared" si="781"/>
        <v>-34.664999999999971</v>
      </c>
      <c r="AAL59"/>
      <c r="AAM59" s="20">
        <f t="shared" si="782"/>
        <v>196.43500000000003</v>
      </c>
      <c r="AAO59" s="20">
        <f t="shared" si="783"/>
        <v>-0.48145833333333332</v>
      </c>
      <c r="AAP59"/>
      <c r="AAQ59" s="20">
        <f t="shared" si="940"/>
        <v>-35.146458333333307</v>
      </c>
      <c r="AAR59"/>
      <c r="AAS59" s="20">
        <f t="shared" si="784"/>
        <v>195.95354166666669</v>
      </c>
      <c r="AAU59" s="20">
        <f t="shared" si="785"/>
        <v>-0.48145833333333332</v>
      </c>
      <c r="AAV59"/>
      <c r="AAW59" s="20">
        <f t="shared" si="786"/>
        <v>-35.627916666666643</v>
      </c>
      <c r="AAX59"/>
      <c r="AAY59" s="20">
        <f t="shared" si="787"/>
        <v>195.47208333333336</v>
      </c>
      <c r="ABA59" s="20">
        <f t="shared" si="788"/>
        <v>-0.48145833333333332</v>
      </c>
      <c r="ABB59" s="20">
        <f t="shared" si="789"/>
        <v>-36.109374999999979</v>
      </c>
      <c r="ABC59" s="20">
        <f t="shared" si="790"/>
        <v>194.99062500000002</v>
      </c>
      <c r="ABD59" s="20">
        <f t="shared" si="791"/>
        <v>-0.48145833333333332</v>
      </c>
      <c r="ABE59" s="20">
        <f t="shared" si="792"/>
        <v>-36.590833333333315</v>
      </c>
      <c r="ABF59" s="20">
        <f t="shared" si="793"/>
        <v>194.50916666666669</v>
      </c>
      <c r="ABG59" s="20">
        <f t="shared" si="794"/>
        <v>-0.48145833333333332</v>
      </c>
      <c r="ABH59" s="20">
        <f t="shared" si="795"/>
        <v>-37.072291666666651</v>
      </c>
      <c r="ABI59" s="20">
        <f t="shared" si="796"/>
        <v>194.02770833333335</v>
      </c>
      <c r="ABK59" s="20">
        <f t="shared" si="797"/>
        <v>-0.48145833333333332</v>
      </c>
      <c r="ABL59" s="20">
        <f t="shared" si="798"/>
        <v>-37.553749999999987</v>
      </c>
      <c r="ABM59" s="20">
        <f t="shared" si="799"/>
        <v>193.54625000000001</v>
      </c>
      <c r="ABN59" s="20">
        <f t="shared" si="800"/>
        <v>-0.48145833333333332</v>
      </c>
      <c r="ABO59" s="20">
        <f t="shared" si="801"/>
        <v>-38.035208333333323</v>
      </c>
      <c r="ABP59" s="20">
        <f t="shared" si="802"/>
        <v>193.06479166666668</v>
      </c>
      <c r="ABQ59" s="20">
        <f t="shared" si="803"/>
        <v>-0.48145833333333332</v>
      </c>
      <c r="ABR59" s="20">
        <f t="shared" si="804"/>
        <v>-38.516666666666659</v>
      </c>
      <c r="ABS59" s="20">
        <f t="shared" si="805"/>
        <v>192.58333333333334</v>
      </c>
      <c r="ABU59" s="20">
        <f t="shared" si="806"/>
        <v>-0.48145833333333332</v>
      </c>
      <c r="ABV59" s="20">
        <f t="shared" si="807"/>
        <v>-38.998124999999995</v>
      </c>
      <c r="ABW59" s="20">
        <f t="shared" si="808"/>
        <v>192.10187500000001</v>
      </c>
      <c r="ABX59" s="20">
        <f t="shared" si="809"/>
        <v>-0.48145833333333332</v>
      </c>
      <c r="ABY59" s="20">
        <f t="shared" si="810"/>
        <v>-39.479583333333331</v>
      </c>
      <c r="ABZ59" s="20">
        <f t="shared" si="811"/>
        <v>191.62041666666667</v>
      </c>
      <c r="ACA59" s="20">
        <f t="shared" si="812"/>
        <v>-0.48145833333333332</v>
      </c>
      <c r="ACB59" s="20">
        <f t="shared" si="813"/>
        <v>-39.961041666666667</v>
      </c>
      <c r="ACC59" s="20">
        <f t="shared" si="814"/>
        <v>191.13895833333333</v>
      </c>
      <c r="ACE59" s="20">
        <f t="shared" si="815"/>
        <v>-0.48145833333333332</v>
      </c>
      <c r="ACF59" s="20">
        <f t="shared" si="816"/>
        <v>-40.442500000000003</v>
      </c>
      <c r="ACG59" s="20">
        <f t="shared" si="817"/>
        <v>190.6575</v>
      </c>
      <c r="ACH59" s="20">
        <f t="shared" si="818"/>
        <v>-0.48145833333333332</v>
      </c>
      <c r="ACI59" s="20">
        <f t="shared" si="819"/>
        <v>-40.923958333333339</v>
      </c>
      <c r="ACJ59" s="20">
        <f t="shared" si="820"/>
        <v>190.17604166666666</v>
      </c>
      <c r="ACK59" s="20">
        <f t="shared" si="821"/>
        <v>-0.48145833333333332</v>
      </c>
      <c r="ACL59" s="20">
        <f t="shared" si="822"/>
        <v>-41.405416666666675</v>
      </c>
      <c r="ACM59" s="20">
        <f t="shared" si="823"/>
        <v>189.69458333333333</v>
      </c>
      <c r="ACO59" s="20">
        <f t="shared" si="824"/>
        <v>-0.48145833333333332</v>
      </c>
      <c r="ACP59" s="20">
        <f t="shared" si="825"/>
        <v>-41.886875000000011</v>
      </c>
      <c r="ACQ59" s="20">
        <f t="shared" si="826"/>
        <v>189.21312499999999</v>
      </c>
      <c r="ACR59" s="20">
        <f t="shared" si="827"/>
        <v>-0.48145833333333332</v>
      </c>
      <c r="ACS59" s="20">
        <f t="shared" si="828"/>
        <v>-42.368333333333347</v>
      </c>
      <c r="ACT59" s="20">
        <f t="shared" si="829"/>
        <v>188.73166666666665</v>
      </c>
      <c r="ACU59" s="20">
        <f t="shared" si="830"/>
        <v>-0.48145833333333332</v>
      </c>
      <c r="ACV59" s="20">
        <f t="shared" si="831"/>
        <v>-42.849791666666682</v>
      </c>
      <c r="ACW59" s="20">
        <f t="shared" si="832"/>
        <v>188.25020833333332</v>
      </c>
      <c r="ACY59" s="20">
        <f t="shared" si="833"/>
        <v>-0.48145833333333332</v>
      </c>
      <c r="ACZ59" s="20">
        <f t="shared" si="834"/>
        <v>-43.331250000000018</v>
      </c>
      <c r="ADA59" s="20">
        <f t="shared" si="835"/>
        <v>187.76874999999998</v>
      </c>
      <c r="ADB59" s="20">
        <f t="shared" si="836"/>
        <v>-0.48145833333333332</v>
      </c>
      <c r="ADC59" s="20">
        <f t="shared" si="837"/>
        <v>-43.812708333333354</v>
      </c>
      <c r="ADD59" s="20">
        <f t="shared" si="838"/>
        <v>187.28729166666665</v>
      </c>
      <c r="ADE59" s="20">
        <f t="shared" si="839"/>
        <v>-0.48145833333333332</v>
      </c>
      <c r="ADF59" s="20">
        <f t="shared" si="840"/>
        <v>-44.29416666666669</v>
      </c>
      <c r="ADG59" s="20">
        <f t="shared" si="841"/>
        <v>186.80583333333331</v>
      </c>
      <c r="ADI59" s="20">
        <f t="shared" si="842"/>
        <v>-0.48145833333333332</v>
      </c>
      <c r="ADJ59" s="20">
        <f t="shared" si="843"/>
        <v>-44.775625000000026</v>
      </c>
      <c r="ADK59" s="20">
        <f t="shared" si="844"/>
        <v>186.32437499999997</v>
      </c>
      <c r="ADL59" s="20">
        <f t="shared" si="845"/>
        <v>-0.48145833333333332</v>
      </c>
      <c r="ADM59" s="20">
        <f t="shared" si="846"/>
        <v>-45.257083333333362</v>
      </c>
      <c r="ADN59" s="20">
        <f t="shared" si="847"/>
        <v>185.84291666666664</v>
      </c>
      <c r="ADO59" s="20">
        <f t="shared" si="848"/>
        <v>-0.48145833333333332</v>
      </c>
      <c r="ADP59" s="20">
        <f t="shared" si="849"/>
        <v>-45.738541666666698</v>
      </c>
      <c r="ADQ59" s="20">
        <f t="shared" si="850"/>
        <v>185.3614583333333</v>
      </c>
      <c r="ADS59" s="20">
        <f t="shared" si="851"/>
        <v>-0.48145833333333332</v>
      </c>
      <c r="ADT59" s="20">
        <f t="shared" si="852"/>
        <v>-46.220000000000034</v>
      </c>
      <c r="ADU59" s="20">
        <f t="shared" si="853"/>
        <v>184.87999999999997</v>
      </c>
      <c r="ADV59" s="20">
        <f t="shared" si="854"/>
        <v>-0.48145833333333332</v>
      </c>
      <c r="ADW59" s="20">
        <f t="shared" si="855"/>
        <v>-46.70145833333337</v>
      </c>
      <c r="ADX59" s="20">
        <f t="shared" si="856"/>
        <v>184.39854166666663</v>
      </c>
      <c r="ADY59" s="20">
        <f t="shared" si="857"/>
        <v>-0.48145833333333332</v>
      </c>
      <c r="ADZ59" s="20">
        <f t="shared" si="858"/>
        <v>-47.182916666666706</v>
      </c>
      <c r="AEA59" s="20">
        <f t="shared" si="859"/>
        <v>183.9170833333333</v>
      </c>
      <c r="AEC59" s="20">
        <f t="shared" si="860"/>
        <v>-0.48145833333333332</v>
      </c>
      <c r="AED59" s="20">
        <f t="shared" si="861"/>
        <v>-47.664375000000042</v>
      </c>
      <c r="AEE59" s="20">
        <f t="shared" si="862"/>
        <v>183.43562499999996</v>
      </c>
      <c r="AEF59" s="20">
        <f t="shared" si="863"/>
        <v>-0.48145833333333332</v>
      </c>
      <c r="AEG59" s="20">
        <f t="shared" si="864"/>
        <v>-48.145833333333378</v>
      </c>
      <c r="AEH59" s="20">
        <f t="shared" si="865"/>
        <v>182.95416666666662</v>
      </c>
      <c r="AEI59" s="20">
        <f t="shared" si="866"/>
        <v>-0.48145833333333332</v>
      </c>
      <c r="AEJ59" s="20">
        <f t="shared" si="867"/>
        <v>-48.627291666666714</v>
      </c>
      <c r="AEK59" s="20">
        <f t="shared" si="868"/>
        <v>182.47270833333329</v>
      </c>
      <c r="AEM59" s="20">
        <f t="shared" si="869"/>
        <v>-0.48145833333333332</v>
      </c>
      <c r="AEN59" s="20">
        <f t="shared" si="870"/>
        <v>-49.10875000000005</v>
      </c>
      <c r="AEO59" s="20">
        <f t="shared" si="871"/>
        <v>181.99124999999995</v>
      </c>
      <c r="AEP59" s="20">
        <f t="shared" si="872"/>
        <v>-0.48145833333333332</v>
      </c>
      <c r="AEQ59" s="20">
        <f t="shared" si="873"/>
        <v>-49.590208333333386</v>
      </c>
      <c r="AER59" s="20">
        <f t="shared" si="874"/>
        <v>181.50979166666662</v>
      </c>
      <c r="AES59" s="20">
        <f t="shared" si="875"/>
        <v>-0.48145833333333332</v>
      </c>
      <c r="AET59" s="20">
        <f t="shared" si="876"/>
        <v>-50.071666666666722</v>
      </c>
      <c r="AEU59" s="20">
        <f t="shared" si="877"/>
        <v>181.02833333333328</v>
      </c>
      <c r="AEW59" s="20">
        <f t="shared" si="878"/>
        <v>-0.48145833333333332</v>
      </c>
      <c r="AEX59" s="20">
        <f t="shared" si="879"/>
        <v>-50.553125000000058</v>
      </c>
      <c r="AEY59" s="20">
        <f t="shared" si="880"/>
        <v>180.54687499999994</v>
      </c>
      <c r="AEZ59" s="20">
        <f t="shared" si="881"/>
        <v>-0.48145833333333332</v>
      </c>
      <c r="AFA59" s="20">
        <f t="shared" si="882"/>
        <v>-51.034583333333394</v>
      </c>
      <c r="AFB59" s="20">
        <f t="shared" si="883"/>
        <v>180.06541666666661</v>
      </c>
      <c r="AFC59" s="20">
        <f t="shared" si="884"/>
        <v>-0.48145833333333332</v>
      </c>
      <c r="AFD59" s="20">
        <f t="shared" si="885"/>
        <v>-51.51604166666673</v>
      </c>
      <c r="AFE59" s="20">
        <f t="shared" si="886"/>
        <v>179.58395833333327</v>
      </c>
      <c r="AFG59" s="20">
        <f t="shared" si="887"/>
        <v>-0.48145833333333332</v>
      </c>
      <c r="AFH59" s="20">
        <f t="shared" si="888"/>
        <v>-51.997500000000066</v>
      </c>
      <c r="AFI59" s="20">
        <f t="shared" si="889"/>
        <v>179.10249999999994</v>
      </c>
      <c r="AFJ59" s="20">
        <f t="shared" si="890"/>
        <v>-0.48145833333333332</v>
      </c>
      <c r="AFK59" s="20">
        <f t="shared" si="891"/>
        <v>-52.478958333333402</v>
      </c>
      <c r="AFL59" s="20">
        <f t="shared" si="892"/>
        <v>178.6210416666666</v>
      </c>
      <c r="AFM59" s="20">
        <f t="shared" si="893"/>
        <v>-0.48145833333333332</v>
      </c>
      <c r="AFN59" s="20">
        <f t="shared" si="894"/>
        <v>-52.960416666666738</v>
      </c>
      <c r="AFO59" s="20">
        <f t="shared" si="895"/>
        <v>178.13958333333326</v>
      </c>
      <c r="AFQ59" s="20">
        <f t="shared" si="896"/>
        <v>-0.48145833333333332</v>
      </c>
      <c r="AFR59" s="20">
        <f t="shared" si="897"/>
        <v>-53.441875000000074</v>
      </c>
      <c r="AFS59" s="20">
        <f t="shared" si="898"/>
        <v>177.65812499999993</v>
      </c>
      <c r="AFT59" s="20">
        <f t="shared" si="899"/>
        <v>-0.48145833333333332</v>
      </c>
      <c r="AFU59" s="20">
        <f t="shared" si="900"/>
        <v>-53.92333333333341</v>
      </c>
      <c r="AFV59" s="20">
        <f t="shared" si="901"/>
        <v>177.17666666666659</v>
      </c>
      <c r="AFW59" s="20">
        <f t="shared" si="902"/>
        <v>-0.48145833333333332</v>
      </c>
      <c r="AFX59" s="20">
        <f t="shared" si="903"/>
        <v>-54.404791666666746</v>
      </c>
      <c r="AFY59" s="20">
        <f t="shared" si="904"/>
        <v>176.69520833333326</v>
      </c>
      <c r="AGA59" s="20">
        <f t="shared" si="905"/>
        <v>-0.48145833333333332</v>
      </c>
      <c r="AGB59" s="20">
        <f t="shared" si="906"/>
        <v>-54.886250000000082</v>
      </c>
      <c r="AGC59" s="20">
        <f t="shared" si="907"/>
        <v>176.21374999999992</v>
      </c>
      <c r="AGD59" s="20">
        <f t="shared" si="908"/>
        <v>-0.48145833333333332</v>
      </c>
      <c r="AGE59" s="20">
        <f t="shared" si="909"/>
        <v>-55.367708333333418</v>
      </c>
      <c r="AGF59" s="20">
        <f t="shared" si="910"/>
        <v>175.73229166666658</v>
      </c>
      <c r="AGG59" s="20">
        <f t="shared" si="911"/>
        <v>-0.48145833333333332</v>
      </c>
      <c r="AGH59" s="20">
        <f t="shared" si="912"/>
        <v>-55.849166666666754</v>
      </c>
      <c r="AGI59" s="20">
        <f t="shared" si="913"/>
        <v>175.25083333333325</v>
      </c>
      <c r="AGK59" s="20">
        <f t="shared" si="914"/>
        <v>-0.48145833333333332</v>
      </c>
      <c r="AGL59" s="20">
        <f t="shared" si="915"/>
        <v>-56.33062500000009</v>
      </c>
      <c r="AGM59" s="20">
        <f t="shared" si="916"/>
        <v>174.76937499999991</v>
      </c>
      <c r="AGN59" s="20">
        <f t="shared" si="917"/>
        <v>-0.48145833333333332</v>
      </c>
      <c r="AGO59" s="20">
        <f t="shared" si="918"/>
        <v>-56.812083333333426</v>
      </c>
      <c r="AGP59" s="20">
        <f t="shared" si="919"/>
        <v>174.28791666666658</v>
      </c>
      <c r="AGQ59" s="20">
        <f t="shared" si="920"/>
        <v>-0.48145833333333332</v>
      </c>
      <c r="AGR59" s="20">
        <f t="shared" si="921"/>
        <v>-57.293541666666762</v>
      </c>
      <c r="AGS59" s="20">
        <f t="shared" si="922"/>
        <v>173.80645833333324</v>
      </c>
      <c r="AGU59" s="20">
        <f t="shared" si="923"/>
        <v>-0.48145833333333332</v>
      </c>
      <c r="AGV59" s="20">
        <f t="shared" si="924"/>
        <v>-57.775000000000098</v>
      </c>
      <c r="AGW59" s="20">
        <f t="shared" si="925"/>
        <v>173.3249999999999</v>
      </c>
      <c r="AGX59" s="20">
        <f t="shared" si="926"/>
        <v>-0.48145833333333332</v>
      </c>
      <c r="AGY59" s="20">
        <f t="shared" si="927"/>
        <v>-58.256458333333434</v>
      </c>
      <c r="AGZ59" s="20">
        <f t="shared" si="928"/>
        <v>172.84354166666657</v>
      </c>
      <c r="AHA59" s="20">
        <f t="shared" si="929"/>
        <v>-0.48145833333333332</v>
      </c>
      <c r="AHB59" s="20">
        <f t="shared" si="930"/>
        <v>-58.73791666666677</v>
      </c>
      <c r="AHC59" s="20">
        <f t="shared" si="931"/>
        <v>172.36208333333323</v>
      </c>
    </row>
    <row r="60" spans="3:887" s="8" customFormat="1" x14ac:dyDescent="0.2">
      <c r="C60" s="5" t="s">
        <v>50</v>
      </c>
      <c r="D60" s="24">
        <v>41973</v>
      </c>
      <c r="E60" s="5">
        <v>480</v>
      </c>
      <c r="F60" s="4">
        <v>1219.23</v>
      </c>
      <c r="G60" s="7"/>
      <c r="BW60" s="20"/>
      <c r="BX60"/>
      <c r="BY60" s="20"/>
      <c r="BZ60"/>
      <c r="CA60" s="20"/>
      <c r="CC60" s="20"/>
      <c r="CD60"/>
      <c r="CE60" s="20"/>
      <c r="CF60"/>
      <c r="CG60" s="20"/>
      <c r="CI60" s="20"/>
      <c r="CJ60"/>
      <c r="CK60" s="20"/>
      <c r="CL60"/>
      <c r="CM60" s="20"/>
      <c r="CO60" s="20"/>
      <c r="CP60"/>
      <c r="CQ60" s="20"/>
      <c r="CR60"/>
      <c r="CS60" s="20"/>
      <c r="CU60" s="20"/>
      <c r="CV60"/>
      <c r="CW60" s="20"/>
      <c r="CX60"/>
      <c r="CY60" s="20"/>
      <c r="DA60" s="20"/>
      <c r="DB60"/>
      <c r="DC60" s="20"/>
      <c r="DD60"/>
      <c r="DE60" s="20"/>
      <c r="DG60" s="20"/>
      <c r="DH60"/>
      <c r="DI60" s="20"/>
      <c r="DJ60"/>
      <c r="DK60" s="20"/>
      <c r="DM60" s="20"/>
      <c r="DN60"/>
      <c r="DO60" s="20"/>
      <c r="DP60"/>
      <c r="DQ60" s="20"/>
      <c r="DS60" s="20"/>
      <c r="DT60"/>
      <c r="DU60" s="20"/>
      <c r="DV60"/>
      <c r="DW60" s="20"/>
      <c r="DY60" s="20"/>
      <c r="DZ60"/>
      <c r="EA60" s="20"/>
      <c r="EB60"/>
      <c r="EC60" s="20"/>
      <c r="EE60" s="20"/>
      <c r="EF60"/>
      <c r="EG60" s="20"/>
      <c r="EH60"/>
      <c r="EI60" s="20"/>
      <c r="EK60" s="20"/>
      <c r="EL60"/>
      <c r="EM60" s="20"/>
      <c r="EN60"/>
      <c r="EO60" s="20"/>
      <c r="EQ60" s="20"/>
      <c r="ER60"/>
      <c r="ES60" s="20"/>
      <c r="ET60"/>
      <c r="EU60" s="20"/>
      <c r="EW60" s="20"/>
      <c r="EX60"/>
      <c r="EY60" s="20"/>
      <c r="EZ60"/>
      <c r="FA60" s="20"/>
      <c r="FC60" s="20"/>
      <c r="FD60"/>
      <c r="FE60" s="20"/>
      <c r="FF60"/>
      <c r="FG60" s="20"/>
      <c r="FI60" s="20"/>
      <c r="FJ60"/>
      <c r="FK60" s="20"/>
      <c r="FL60"/>
      <c r="FM60" s="20"/>
      <c r="FO60" s="20"/>
      <c r="FP60"/>
      <c r="FQ60" s="20"/>
      <c r="FR60"/>
      <c r="FS60" s="20"/>
      <c r="FU60" s="20"/>
      <c r="FV60"/>
      <c r="FW60" s="20"/>
      <c r="FX60"/>
      <c r="FY60" s="20"/>
      <c r="GA60" s="20"/>
      <c r="GB60"/>
      <c r="GC60" s="20"/>
      <c r="GD60"/>
      <c r="GE60" s="20"/>
      <c r="GG60" s="20"/>
      <c r="GH60"/>
      <c r="GI60" s="20"/>
      <c r="GJ60"/>
      <c r="GK60" s="20"/>
      <c r="GM60" s="20"/>
      <c r="GN60"/>
      <c r="GO60" s="20"/>
      <c r="GP60"/>
      <c r="GQ60" s="20"/>
      <c r="GS60" s="20"/>
      <c r="GT60"/>
      <c r="GU60" s="20"/>
      <c r="GV60"/>
      <c r="GW60" s="20"/>
      <c r="GY60" s="20"/>
      <c r="GZ60"/>
      <c r="HA60" s="20"/>
      <c r="HB60"/>
      <c r="HC60" s="20"/>
      <c r="HE60" s="20"/>
      <c r="HF60"/>
      <c r="HG60" s="20"/>
      <c r="HH60"/>
      <c r="HI60" s="20"/>
      <c r="HK60" s="20"/>
      <c r="HL60"/>
      <c r="HM60" s="20"/>
      <c r="HN60"/>
      <c r="HO60" s="20"/>
      <c r="HQ60" s="20"/>
      <c r="HR60"/>
      <c r="HS60" s="20"/>
      <c r="HT60"/>
      <c r="HU60" s="20"/>
      <c r="HW60" s="20"/>
      <c r="HX60"/>
      <c r="HY60" s="20"/>
      <c r="HZ60"/>
      <c r="IA60" s="20"/>
      <c r="IC60" s="20"/>
      <c r="ID60"/>
      <c r="IE60" s="20"/>
      <c r="IF60"/>
      <c r="IG60" s="20"/>
      <c r="II60" s="20"/>
      <c r="IJ60"/>
      <c r="IK60" s="20"/>
      <c r="IL60"/>
      <c r="IM60" s="20"/>
      <c r="IO60" s="20"/>
      <c r="IP60"/>
      <c r="IQ60" s="20"/>
      <c r="IR60"/>
      <c r="IS60" s="20"/>
      <c r="IU60" s="20"/>
      <c r="IV60"/>
      <c r="IW60" s="20"/>
      <c r="IX60"/>
      <c r="IY60" s="20"/>
      <c r="JA60" s="20"/>
      <c r="JB60"/>
      <c r="JC60" s="20"/>
      <c r="JD60"/>
      <c r="JE60" s="20"/>
      <c r="JG60" s="20"/>
      <c r="JH60"/>
      <c r="JI60" s="20"/>
      <c r="JJ60"/>
      <c r="JK60" s="20"/>
      <c r="JM60" s="20"/>
      <c r="JN60"/>
      <c r="JO60" s="20"/>
      <c r="JP60"/>
      <c r="JQ60" s="20"/>
      <c r="JS60" s="20"/>
      <c r="JT60"/>
      <c r="JU60" s="20"/>
      <c r="JV60"/>
      <c r="JW60" s="20"/>
      <c r="JY60" s="20">
        <f>-$F60/$E60</f>
        <v>-2.5400624999999999</v>
      </c>
      <c r="JZ60"/>
      <c r="KA60" s="20">
        <f>JY60</f>
        <v>-2.5400624999999999</v>
      </c>
      <c r="KB60"/>
      <c r="KC60" s="20">
        <f t="shared" si="958"/>
        <v>1216.6899375</v>
      </c>
      <c r="KE60" s="20">
        <f t="shared" si="955"/>
        <v>-2.5400624999999999</v>
      </c>
      <c r="KF60"/>
      <c r="KG60" s="20">
        <f t="shared" si="956"/>
        <v>-5.0801249999999998</v>
      </c>
      <c r="KH60"/>
      <c r="KI60" s="20">
        <f t="shared" si="957"/>
        <v>1214.1498750000001</v>
      </c>
      <c r="KK60" s="20">
        <f t="shared" si="581"/>
        <v>-2.5400624999999999</v>
      </c>
      <c r="KL60"/>
      <c r="KM60" s="20">
        <f t="shared" si="582"/>
        <v>-7.6201875000000001</v>
      </c>
      <c r="KN60"/>
      <c r="KO60" s="20">
        <f t="shared" si="583"/>
        <v>1211.6098125000001</v>
      </c>
      <c r="KQ60" s="20">
        <f t="shared" si="584"/>
        <v>-2.5400624999999999</v>
      </c>
      <c r="KR60"/>
      <c r="KS60" s="20">
        <f t="shared" si="585"/>
        <v>-10.16025</v>
      </c>
      <c r="KT60"/>
      <c r="KU60" s="20">
        <f t="shared" si="586"/>
        <v>1209.0697500000001</v>
      </c>
      <c r="KW60" s="20">
        <f t="shared" si="587"/>
        <v>-2.5400624999999999</v>
      </c>
      <c r="KX60"/>
      <c r="KY60" s="20">
        <f t="shared" si="588"/>
        <v>-12.700312499999999</v>
      </c>
      <c r="KZ60"/>
      <c r="LA60" s="20">
        <f t="shared" si="589"/>
        <v>1206.5296874999999</v>
      </c>
      <c r="LC60" s="20">
        <f t="shared" si="590"/>
        <v>-2.5400624999999999</v>
      </c>
      <c r="LD60"/>
      <c r="LE60" s="20">
        <f t="shared" si="591"/>
        <v>-15.240374999999998</v>
      </c>
      <c r="LF60"/>
      <c r="LG60" s="20">
        <f t="shared" si="592"/>
        <v>1203.9896249999999</v>
      </c>
      <c r="LI60" s="20">
        <f t="shared" si="593"/>
        <v>-2.5400624999999999</v>
      </c>
      <c r="LJ60"/>
      <c r="LK60" s="20">
        <f t="shared" si="594"/>
        <v>-17.780437499999998</v>
      </c>
      <c r="LL60"/>
      <c r="LM60" s="20">
        <f t="shared" si="595"/>
        <v>1201.4495625</v>
      </c>
      <c r="LO60" s="20">
        <f t="shared" si="596"/>
        <v>-2.5400624999999999</v>
      </c>
      <c r="LP60"/>
      <c r="LQ60" s="20">
        <f t="shared" si="597"/>
        <v>-20.320499999999999</v>
      </c>
      <c r="LR60"/>
      <c r="LS60" s="20">
        <f t="shared" si="598"/>
        <v>1198.9095</v>
      </c>
      <c r="LU60" s="20">
        <f t="shared" si="599"/>
        <v>-2.5400624999999999</v>
      </c>
      <c r="LV60"/>
      <c r="LW60" s="20">
        <f t="shared" si="600"/>
        <v>-22.8605625</v>
      </c>
      <c r="LX60"/>
      <c r="LY60" s="20">
        <f t="shared" si="601"/>
        <v>1196.3694375</v>
      </c>
      <c r="MA60" s="20">
        <f t="shared" si="602"/>
        <v>-2.5400624999999999</v>
      </c>
      <c r="MB60"/>
      <c r="MC60" s="20">
        <f t="shared" si="603"/>
        <v>-25.400625000000002</v>
      </c>
      <c r="MD60"/>
      <c r="ME60" s="20">
        <f t="shared" si="604"/>
        <v>1193.829375</v>
      </c>
      <c r="MG60" s="20">
        <f t="shared" si="605"/>
        <v>-2.5400624999999999</v>
      </c>
      <c r="MH60"/>
      <c r="MI60" s="20">
        <f t="shared" si="606"/>
        <v>-27.940687500000003</v>
      </c>
      <c r="MJ60"/>
      <c r="MK60" s="20">
        <f t="shared" si="607"/>
        <v>1191.2893125000001</v>
      </c>
      <c r="MM60" s="20">
        <f t="shared" si="608"/>
        <v>-2.5400624999999999</v>
      </c>
      <c r="MN60"/>
      <c r="MO60" s="20">
        <f t="shared" si="609"/>
        <v>-30.480750000000004</v>
      </c>
      <c r="MP60"/>
      <c r="MQ60" s="20">
        <f t="shared" si="610"/>
        <v>1188.7492500000001</v>
      </c>
      <c r="MS60" s="20">
        <f t="shared" si="611"/>
        <v>-2.5400624999999999</v>
      </c>
      <c r="MT60"/>
      <c r="MU60" s="20">
        <f t="shared" si="612"/>
        <v>-33.020812500000005</v>
      </c>
      <c r="MV60"/>
      <c r="MW60" s="20">
        <f t="shared" si="613"/>
        <v>1186.2091875000001</v>
      </c>
      <c r="MY60" s="20">
        <f t="shared" si="614"/>
        <v>-2.5400624999999999</v>
      </c>
      <c r="MZ60"/>
      <c r="NA60" s="20">
        <f t="shared" si="615"/>
        <v>-35.560875000000003</v>
      </c>
      <c r="NB60"/>
      <c r="NC60" s="20">
        <f t="shared" si="616"/>
        <v>1183.6691250000001</v>
      </c>
      <c r="NE60" s="20">
        <f t="shared" si="617"/>
        <v>-2.5400624999999999</v>
      </c>
      <c r="NF60"/>
      <c r="NG60" s="20">
        <f t="shared" si="618"/>
        <v>-38.100937500000001</v>
      </c>
      <c r="NH60"/>
      <c r="NI60" s="20">
        <f t="shared" si="619"/>
        <v>1181.1290624999999</v>
      </c>
      <c r="NK60" s="20">
        <f t="shared" si="620"/>
        <v>-2.5400624999999999</v>
      </c>
      <c r="NL60"/>
      <c r="NM60" s="20">
        <f t="shared" si="621"/>
        <v>-40.640999999999998</v>
      </c>
      <c r="NN60"/>
      <c r="NO60" s="20">
        <f t="shared" si="622"/>
        <v>1178.5889999999999</v>
      </c>
      <c r="NQ60" s="20">
        <f t="shared" si="623"/>
        <v>-2.5400624999999999</v>
      </c>
      <c r="NR60"/>
      <c r="NS60" s="20">
        <f t="shared" si="624"/>
        <v>-43.181062499999996</v>
      </c>
      <c r="NT60"/>
      <c r="NU60" s="20">
        <f t="shared" si="625"/>
        <v>1176.0489375</v>
      </c>
      <c r="NW60" s="20">
        <f t="shared" si="626"/>
        <v>-2.5400624999999999</v>
      </c>
      <c r="NX60"/>
      <c r="NY60" s="20">
        <f t="shared" si="627"/>
        <v>-45.721124999999994</v>
      </c>
      <c r="NZ60"/>
      <c r="OA60" s="20">
        <f t="shared" si="628"/>
        <v>1173.508875</v>
      </c>
      <c r="OC60" s="20">
        <f t="shared" si="629"/>
        <v>-2.5400624999999999</v>
      </c>
      <c r="OD60"/>
      <c r="OE60" s="20">
        <f t="shared" si="630"/>
        <v>-48.261187499999991</v>
      </c>
      <c r="OF60"/>
      <c r="OG60" s="20">
        <f t="shared" si="631"/>
        <v>1170.9688125</v>
      </c>
      <c r="OI60" s="20">
        <f t="shared" si="632"/>
        <v>-2.5400624999999999</v>
      </c>
      <c r="OJ60"/>
      <c r="OK60" s="20">
        <f t="shared" si="633"/>
        <v>-50.801249999999989</v>
      </c>
      <c r="OL60"/>
      <c r="OM60" s="20">
        <f t="shared" si="634"/>
        <v>1168.42875</v>
      </c>
      <c r="OO60" s="20">
        <f t="shared" si="635"/>
        <v>-2.5400624999999999</v>
      </c>
      <c r="OP60"/>
      <c r="OQ60" s="20">
        <f t="shared" si="636"/>
        <v>-53.341312499999987</v>
      </c>
      <c r="OR60"/>
      <c r="OS60" s="20">
        <f t="shared" si="637"/>
        <v>1165.8886875000001</v>
      </c>
      <c r="OU60" s="20">
        <f t="shared" si="638"/>
        <v>-2.5400624999999999</v>
      </c>
      <c r="OV60"/>
      <c r="OW60" s="20">
        <f t="shared" si="639"/>
        <v>-55.881374999999984</v>
      </c>
      <c r="OX60"/>
      <c r="OY60" s="20">
        <f t="shared" si="640"/>
        <v>1163.3486250000001</v>
      </c>
      <c r="PA60" s="20">
        <f t="shared" si="641"/>
        <v>-2.5400624999999999</v>
      </c>
      <c r="PB60"/>
      <c r="PC60" s="20">
        <f t="shared" si="642"/>
        <v>-58.421437499999982</v>
      </c>
      <c r="PD60"/>
      <c r="PE60" s="20">
        <f t="shared" si="643"/>
        <v>1160.8085625000001</v>
      </c>
      <c r="PG60" s="20">
        <f t="shared" si="644"/>
        <v>-2.5400624999999999</v>
      </c>
      <c r="PH60"/>
      <c r="PI60" s="20">
        <f t="shared" si="645"/>
        <v>-60.96149999999998</v>
      </c>
      <c r="PJ60"/>
      <c r="PK60" s="20">
        <f t="shared" si="646"/>
        <v>1158.2685000000001</v>
      </c>
      <c r="PM60" s="20">
        <f t="shared" si="647"/>
        <v>-2.5400624999999999</v>
      </c>
      <c r="PN60"/>
      <c r="PO60" s="20">
        <f t="shared" si="648"/>
        <v>-63.501562499999977</v>
      </c>
      <c r="PP60"/>
      <c r="PQ60" s="20">
        <f t="shared" si="649"/>
        <v>1155.7284374999999</v>
      </c>
      <c r="PS60" s="20">
        <f t="shared" si="650"/>
        <v>-2.5400624999999999</v>
      </c>
      <c r="PT60"/>
      <c r="PU60" s="20">
        <f t="shared" si="651"/>
        <v>-66.041624999999982</v>
      </c>
      <c r="PV60"/>
      <c r="PW60" s="20">
        <f t="shared" si="652"/>
        <v>1153.188375</v>
      </c>
      <c r="PY60" s="20">
        <f t="shared" si="653"/>
        <v>-2.5400624999999999</v>
      </c>
      <c r="PZ60"/>
      <c r="QA60" s="20">
        <f t="shared" si="654"/>
        <v>-68.581687499999987</v>
      </c>
      <c r="QB60"/>
      <c r="QC60" s="20">
        <f t="shared" si="655"/>
        <v>1150.6483125</v>
      </c>
      <c r="QE60" s="20">
        <f t="shared" si="656"/>
        <v>-2.5400624999999999</v>
      </c>
      <c r="QF60"/>
      <c r="QG60" s="20">
        <f t="shared" si="657"/>
        <v>-71.121749999999992</v>
      </c>
      <c r="QH60"/>
      <c r="QI60" s="20">
        <f t="shared" si="658"/>
        <v>1148.10825</v>
      </c>
      <c r="QK60" s="20">
        <f t="shared" si="659"/>
        <v>-2.5400624999999999</v>
      </c>
      <c r="QL60"/>
      <c r="QM60" s="20">
        <f t="shared" si="660"/>
        <v>-73.661812499999996</v>
      </c>
      <c r="QN60"/>
      <c r="QO60" s="20">
        <f t="shared" si="661"/>
        <v>1145.5681875</v>
      </c>
      <c r="QQ60" s="20">
        <f t="shared" si="662"/>
        <v>-2.5400624999999999</v>
      </c>
      <c r="QR60"/>
      <c r="QS60" s="20">
        <f t="shared" si="663"/>
        <v>-76.201875000000001</v>
      </c>
      <c r="QT60"/>
      <c r="QU60" s="20">
        <f t="shared" si="664"/>
        <v>1143.028125</v>
      </c>
      <c r="QW60" s="20">
        <f t="shared" si="665"/>
        <v>-2.5400624999999999</v>
      </c>
      <c r="QX60"/>
      <c r="QY60" s="20">
        <f t="shared" si="666"/>
        <v>-78.741937500000006</v>
      </c>
      <c r="QZ60"/>
      <c r="RA60" s="20">
        <f t="shared" si="667"/>
        <v>1140.4880625000001</v>
      </c>
      <c r="RC60" s="20">
        <f t="shared" si="668"/>
        <v>-2.5400624999999999</v>
      </c>
      <c r="RD60"/>
      <c r="RE60" s="20">
        <f t="shared" si="669"/>
        <v>-81.282000000000011</v>
      </c>
      <c r="RF60"/>
      <c r="RG60" s="20">
        <f t="shared" si="670"/>
        <v>1137.9480000000001</v>
      </c>
      <c r="RI60" s="20">
        <f t="shared" si="671"/>
        <v>-2.5400624999999999</v>
      </c>
      <c r="RJ60"/>
      <c r="RK60" s="20">
        <f t="shared" si="672"/>
        <v>-83.822062500000015</v>
      </c>
      <c r="RL60"/>
      <c r="RM60" s="20">
        <f t="shared" si="673"/>
        <v>1135.4079375000001</v>
      </c>
      <c r="RO60" s="20">
        <f t="shared" si="674"/>
        <v>-2.5400624999999999</v>
      </c>
      <c r="RP60"/>
      <c r="RQ60" s="20">
        <f t="shared" si="675"/>
        <v>-86.36212500000002</v>
      </c>
      <c r="RR60"/>
      <c r="RS60" s="20">
        <f t="shared" si="676"/>
        <v>1132.8678749999999</v>
      </c>
      <c r="RU60" s="20">
        <f t="shared" si="677"/>
        <v>-2.5400624999999999</v>
      </c>
      <c r="RV60"/>
      <c r="RW60" s="20">
        <f t="shared" si="678"/>
        <v>-88.902187500000025</v>
      </c>
      <c r="RX60"/>
      <c r="RY60" s="20">
        <f t="shared" si="679"/>
        <v>1130.3278124999999</v>
      </c>
      <c r="SA60" s="20">
        <f t="shared" si="680"/>
        <v>-2.5400624999999999</v>
      </c>
      <c r="SB60"/>
      <c r="SC60" s="20">
        <f t="shared" si="681"/>
        <v>-91.44225000000003</v>
      </c>
      <c r="SD60"/>
      <c r="SE60" s="20">
        <f t="shared" si="682"/>
        <v>1127.78775</v>
      </c>
      <c r="SG60" s="20">
        <f t="shared" si="683"/>
        <v>-2.5400624999999999</v>
      </c>
      <c r="SH60"/>
      <c r="SI60" s="20">
        <f t="shared" si="684"/>
        <v>-93.982312500000035</v>
      </c>
      <c r="SJ60"/>
      <c r="SK60" s="20">
        <f t="shared" si="685"/>
        <v>1125.2476875</v>
      </c>
      <c r="SM60" s="20">
        <f t="shared" si="686"/>
        <v>-2.5400624999999999</v>
      </c>
      <c r="SN60"/>
      <c r="SO60" s="20">
        <f t="shared" si="687"/>
        <v>-96.522375000000039</v>
      </c>
      <c r="SP60"/>
      <c r="SQ60" s="20">
        <f t="shared" si="688"/>
        <v>1122.707625</v>
      </c>
      <c r="SS60" s="20">
        <f t="shared" si="689"/>
        <v>-2.5400624999999999</v>
      </c>
      <c r="ST60"/>
      <c r="SU60" s="20">
        <f t="shared" si="690"/>
        <v>-99.062437500000044</v>
      </c>
      <c r="SV60"/>
      <c r="SW60" s="20">
        <f t="shared" si="691"/>
        <v>1120.1675625</v>
      </c>
      <c r="SY60" s="20">
        <f t="shared" si="692"/>
        <v>-2.5400624999999999</v>
      </c>
      <c r="SZ60"/>
      <c r="TA60" s="20">
        <f t="shared" si="693"/>
        <v>-101.60250000000005</v>
      </c>
      <c r="TB60"/>
      <c r="TC60" s="20">
        <f t="shared" si="694"/>
        <v>1117.6275000000001</v>
      </c>
      <c r="TE60" s="20">
        <f t="shared" si="695"/>
        <v>-2.5400624999999999</v>
      </c>
      <c r="TF60"/>
      <c r="TG60" s="20">
        <f t="shared" si="696"/>
        <v>-104.14256250000005</v>
      </c>
      <c r="TH60"/>
      <c r="TI60" s="20">
        <f t="shared" si="697"/>
        <v>1115.0874374999999</v>
      </c>
      <c r="TK60" s="20">
        <f t="shared" si="698"/>
        <v>-2.5400624999999999</v>
      </c>
      <c r="TL60"/>
      <c r="TM60" s="20">
        <f t="shared" si="699"/>
        <v>-106.68262500000006</v>
      </c>
      <c r="TN60"/>
      <c r="TO60" s="20">
        <f t="shared" si="700"/>
        <v>1112.5473749999999</v>
      </c>
      <c r="TQ60" s="20">
        <f t="shared" si="701"/>
        <v>-2.5400624999999999</v>
      </c>
      <c r="TR60"/>
      <c r="TS60" s="20">
        <f t="shared" si="702"/>
        <v>-109.22268750000006</v>
      </c>
      <c r="TT60"/>
      <c r="TU60" s="20">
        <f t="shared" si="703"/>
        <v>1110.0073124999999</v>
      </c>
      <c r="TW60" s="20">
        <f t="shared" si="704"/>
        <v>-2.5400624999999999</v>
      </c>
      <c r="TX60"/>
      <c r="TY60" s="20">
        <f t="shared" si="705"/>
        <v>-111.76275000000007</v>
      </c>
      <c r="TZ60"/>
      <c r="UA60" s="20">
        <f t="shared" si="706"/>
        <v>1107.4672499999999</v>
      </c>
      <c r="UC60" s="20">
        <f t="shared" si="707"/>
        <v>-2.5400624999999999</v>
      </c>
      <c r="UD60"/>
      <c r="UE60" s="20">
        <f t="shared" si="708"/>
        <v>-114.30281250000007</v>
      </c>
      <c r="UF60"/>
      <c r="UG60" s="20">
        <f t="shared" si="709"/>
        <v>1104.9271874999999</v>
      </c>
      <c r="UI60" s="20">
        <f t="shared" si="710"/>
        <v>-2.5400624999999999</v>
      </c>
      <c r="UJ60"/>
      <c r="UK60" s="20">
        <f t="shared" si="711"/>
        <v>-116.84287500000008</v>
      </c>
      <c r="UL60"/>
      <c r="UM60" s="20">
        <f t="shared" si="712"/>
        <v>1102.387125</v>
      </c>
      <c r="UO60" s="20">
        <f t="shared" si="713"/>
        <v>-2.5400624999999999</v>
      </c>
      <c r="UP60"/>
      <c r="UQ60" s="20">
        <f t="shared" si="714"/>
        <v>-119.38293750000008</v>
      </c>
      <c r="UR60"/>
      <c r="US60" s="20">
        <f t="shared" si="715"/>
        <v>1099.8470625</v>
      </c>
      <c r="UU60" s="20">
        <f t="shared" si="716"/>
        <v>-2.5400624999999999</v>
      </c>
      <c r="UV60"/>
      <c r="UW60" s="20">
        <f t="shared" si="717"/>
        <v>-121.92300000000009</v>
      </c>
      <c r="UX60"/>
      <c r="UY60" s="20">
        <f t="shared" si="718"/>
        <v>1097.307</v>
      </c>
      <c r="VA60" s="20">
        <f t="shared" si="719"/>
        <v>-2.5400624999999999</v>
      </c>
      <c r="VB60"/>
      <c r="VC60" s="20">
        <f t="shared" si="932"/>
        <v>-124.46306250000009</v>
      </c>
      <c r="VD60"/>
      <c r="VE60" s="20">
        <f t="shared" si="720"/>
        <v>1094.7669375</v>
      </c>
      <c r="VG60" s="20">
        <f t="shared" si="721"/>
        <v>-2.5400624999999999</v>
      </c>
      <c r="VH60"/>
      <c r="VI60" s="20">
        <f t="shared" si="722"/>
        <v>-127.0031250000001</v>
      </c>
      <c r="VJ60"/>
      <c r="VK60" s="20">
        <f t="shared" si="723"/>
        <v>1092.2268749999998</v>
      </c>
      <c r="VM60" s="20">
        <f t="shared" si="724"/>
        <v>-2.5400624999999999</v>
      </c>
      <c r="VN60"/>
      <c r="VO60" s="20">
        <f t="shared" si="725"/>
        <v>-129.5431875000001</v>
      </c>
      <c r="VP60"/>
      <c r="VQ60" s="20">
        <f t="shared" si="726"/>
        <v>1089.6868124999999</v>
      </c>
      <c r="VS60" s="20">
        <f t="shared" si="727"/>
        <v>-2.5400624999999999</v>
      </c>
      <c r="VT60"/>
      <c r="VU60" s="20">
        <f t="shared" si="933"/>
        <v>-132.08325000000011</v>
      </c>
      <c r="VV60"/>
      <c r="VW60" s="20">
        <f t="shared" si="728"/>
        <v>1087.1467499999999</v>
      </c>
      <c r="VY60" s="20">
        <f t="shared" si="729"/>
        <v>-2.5400624999999999</v>
      </c>
      <c r="VZ60"/>
      <c r="WA60" s="20">
        <f t="shared" si="730"/>
        <v>-134.62331250000011</v>
      </c>
      <c r="WB60"/>
      <c r="WC60" s="20">
        <f t="shared" si="731"/>
        <v>1084.6066874999999</v>
      </c>
      <c r="WE60" s="20">
        <f t="shared" si="732"/>
        <v>-2.5400624999999999</v>
      </c>
      <c r="WF60"/>
      <c r="WG60" s="20">
        <f t="shared" si="733"/>
        <v>-137.16337500000012</v>
      </c>
      <c r="WH60"/>
      <c r="WI60" s="20">
        <f t="shared" si="734"/>
        <v>1082.0666249999999</v>
      </c>
      <c r="WK60" s="20">
        <f t="shared" si="735"/>
        <v>-2.5400624999999999</v>
      </c>
      <c r="WL60"/>
      <c r="WM60" s="20">
        <f t="shared" si="934"/>
        <v>-139.70343750000012</v>
      </c>
      <c r="WN60"/>
      <c r="WO60" s="20">
        <f t="shared" si="736"/>
        <v>1079.5265625</v>
      </c>
      <c r="WQ60" s="20">
        <f t="shared" si="737"/>
        <v>-2.5400624999999999</v>
      </c>
      <c r="WR60"/>
      <c r="WS60" s="20">
        <f t="shared" si="738"/>
        <v>-142.24350000000013</v>
      </c>
      <c r="WT60"/>
      <c r="WU60" s="20">
        <f t="shared" si="739"/>
        <v>1076.9865</v>
      </c>
      <c r="WW60" s="20">
        <f t="shared" si="740"/>
        <v>-2.5400624999999999</v>
      </c>
      <c r="WX60"/>
      <c r="WY60" s="20">
        <f t="shared" si="741"/>
        <v>-144.78356250000013</v>
      </c>
      <c r="WZ60"/>
      <c r="XA60" s="20">
        <f t="shared" si="742"/>
        <v>1074.4464374999998</v>
      </c>
      <c r="XC60" s="20">
        <f t="shared" si="743"/>
        <v>-2.5400624999999999</v>
      </c>
      <c r="XD60"/>
      <c r="XE60" s="20">
        <f t="shared" si="935"/>
        <v>-147.32362500000013</v>
      </c>
      <c r="XF60"/>
      <c r="XG60" s="20">
        <f t="shared" si="744"/>
        <v>1071.9063749999998</v>
      </c>
      <c r="XI60" s="20">
        <f t="shared" si="745"/>
        <v>-2.5400624999999999</v>
      </c>
      <c r="XJ60"/>
      <c r="XK60" s="20">
        <f t="shared" si="746"/>
        <v>-149.86368750000014</v>
      </c>
      <c r="XL60"/>
      <c r="XM60" s="20">
        <f t="shared" si="747"/>
        <v>1069.3663124999998</v>
      </c>
      <c r="XO60" s="20">
        <f t="shared" si="748"/>
        <v>-2.5400624999999999</v>
      </c>
      <c r="XP60"/>
      <c r="XQ60" s="20">
        <f t="shared" si="749"/>
        <v>-152.40375000000014</v>
      </c>
      <c r="XR60"/>
      <c r="XS60" s="20">
        <f t="shared" si="750"/>
        <v>1066.8262499999998</v>
      </c>
      <c r="XU60" s="20">
        <f t="shared" si="751"/>
        <v>-2.5400624999999999</v>
      </c>
      <c r="XV60"/>
      <c r="XW60" s="20">
        <f t="shared" si="936"/>
        <v>-154.94381250000015</v>
      </c>
      <c r="XX60"/>
      <c r="XY60" s="20">
        <f t="shared" si="752"/>
        <v>1064.2861874999999</v>
      </c>
      <c r="YA60" s="20">
        <f t="shared" si="753"/>
        <v>-2.5400624999999999</v>
      </c>
      <c r="YB60"/>
      <c r="YC60" s="20">
        <f t="shared" si="754"/>
        <v>-157.48387500000015</v>
      </c>
      <c r="YD60"/>
      <c r="YE60" s="20">
        <f t="shared" si="755"/>
        <v>1061.7461249999999</v>
      </c>
      <c r="YG60" s="20">
        <f t="shared" si="756"/>
        <v>-2.5400624999999999</v>
      </c>
      <c r="YH60"/>
      <c r="YI60" s="20">
        <f t="shared" si="757"/>
        <v>-160.02393750000016</v>
      </c>
      <c r="YJ60"/>
      <c r="YK60" s="20">
        <f t="shared" si="758"/>
        <v>1059.2060624999999</v>
      </c>
      <c r="YM60" s="20">
        <f t="shared" si="759"/>
        <v>-2.5400624999999999</v>
      </c>
      <c r="YN60"/>
      <c r="YO60" s="20">
        <f t="shared" si="937"/>
        <v>-162.56400000000016</v>
      </c>
      <c r="YP60"/>
      <c r="YQ60" s="20">
        <f t="shared" si="760"/>
        <v>1056.6659999999999</v>
      </c>
      <c r="YS60" s="20">
        <f t="shared" si="761"/>
        <v>-2.5400624999999999</v>
      </c>
      <c r="YT60"/>
      <c r="YU60" s="20">
        <f t="shared" si="762"/>
        <v>-165.10406250000017</v>
      </c>
      <c r="YV60"/>
      <c r="YW60" s="20">
        <f t="shared" si="763"/>
        <v>1054.1259375</v>
      </c>
      <c r="YY60" s="20">
        <f t="shared" si="764"/>
        <v>-2.5400624999999999</v>
      </c>
      <c r="YZ60"/>
      <c r="ZA60" s="20">
        <f t="shared" si="765"/>
        <v>-167.64412500000017</v>
      </c>
      <c r="ZB60"/>
      <c r="ZC60" s="20">
        <f t="shared" si="766"/>
        <v>1051.5858749999998</v>
      </c>
      <c r="ZE60" s="20">
        <f t="shared" si="767"/>
        <v>-2.5400624999999999</v>
      </c>
      <c r="ZF60"/>
      <c r="ZG60" s="20">
        <f t="shared" si="938"/>
        <v>-170.18418750000018</v>
      </c>
      <c r="ZH60"/>
      <c r="ZI60" s="20">
        <f t="shared" si="768"/>
        <v>1049.0458124999998</v>
      </c>
      <c r="ZK60" s="20">
        <f t="shared" si="769"/>
        <v>-2.5400624999999999</v>
      </c>
      <c r="ZL60"/>
      <c r="ZM60" s="20">
        <f t="shared" si="770"/>
        <v>-172.72425000000018</v>
      </c>
      <c r="ZN60"/>
      <c r="ZO60" s="20">
        <f t="shared" si="771"/>
        <v>1046.5057499999998</v>
      </c>
      <c r="ZQ60" s="20">
        <f t="shared" si="772"/>
        <v>-2.5400624999999999</v>
      </c>
      <c r="ZR60"/>
      <c r="ZS60" s="20">
        <f t="shared" si="773"/>
        <v>-175.26431250000019</v>
      </c>
      <c r="ZT60"/>
      <c r="ZU60" s="20">
        <f t="shared" si="774"/>
        <v>1043.9656874999998</v>
      </c>
      <c r="ZW60" s="20">
        <f t="shared" si="775"/>
        <v>-2.5400624999999999</v>
      </c>
      <c r="ZX60"/>
      <c r="ZY60" s="20">
        <f t="shared" si="939"/>
        <v>-177.80437500000019</v>
      </c>
      <c r="ZZ60"/>
      <c r="AAA60" s="20">
        <f t="shared" si="776"/>
        <v>1041.4256249999999</v>
      </c>
      <c r="AAC60" s="20">
        <f t="shared" si="777"/>
        <v>-2.5400624999999999</v>
      </c>
      <c r="AAD60"/>
      <c r="AAE60" s="20">
        <f t="shared" si="778"/>
        <v>-180.3444375000002</v>
      </c>
      <c r="AAF60"/>
      <c r="AAG60" s="20">
        <f t="shared" si="779"/>
        <v>1038.8855624999999</v>
      </c>
      <c r="AAI60" s="20">
        <f t="shared" si="780"/>
        <v>-2.5400624999999999</v>
      </c>
      <c r="AAJ60"/>
      <c r="AAK60" s="20">
        <f t="shared" si="781"/>
        <v>-182.8845000000002</v>
      </c>
      <c r="AAL60"/>
      <c r="AAM60" s="20">
        <f t="shared" si="782"/>
        <v>1036.3454999999999</v>
      </c>
      <c r="AAO60" s="20">
        <f t="shared" si="783"/>
        <v>-2.5400624999999999</v>
      </c>
      <c r="AAP60"/>
      <c r="AAQ60" s="20">
        <f t="shared" si="940"/>
        <v>-185.42456250000021</v>
      </c>
      <c r="AAR60"/>
      <c r="AAS60" s="20">
        <f t="shared" si="784"/>
        <v>1033.8054374999997</v>
      </c>
      <c r="AAU60" s="20">
        <f t="shared" si="785"/>
        <v>-2.5400624999999999</v>
      </c>
      <c r="AAV60"/>
      <c r="AAW60" s="20">
        <f t="shared" si="786"/>
        <v>-187.96462500000021</v>
      </c>
      <c r="AAX60"/>
      <c r="AAY60" s="20">
        <f t="shared" si="787"/>
        <v>1031.2653749999997</v>
      </c>
      <c r="ABA60" s="20">
        <f t="shared" si="788"/>
        <v>-2.5400624999999999</v>
      </c>
      <c r="ABB60" s="20">
        <f t="shared" si="789"/>
        <v>-190.50468750000022</v>
      </c>
      <c r="ABC60" s="20">
        <f t="shared" si="790"/>
        <v>1028.7253124999997</v>
      </c>
      <c r="ABD60" s="20">
        <f t="shared" si="791"/>
        <v>-2.5400624999999999</v>
      </c>
      <c r="ABE60" s="20">
        <f t="shared" si="792"/>
        <v>-193.04475000000022</v>
      </c>
      <c r="ABF60" s="20">
        <f t="shared" si="793"/>
        <v>1026.1852499999998</v>
      </c>
      <c r="ABG60" s="20">
        <f t="shared" si="794"/>
        <v>-2.5400624999999999</v>
      </c>
      <c r="ABH60" s="20">
        <f t="shared" si="795"/>
        <v>-195.58481250000023</v>
      </c>
      <c r="ABI60" s="20">
        <f t="shared" si="796"/>
        <v>1023.6451874999998</v>
      </c>
      <c r="ABK60" s="20">
        <f t="shared" si="797"/>
        <v>-2.5400624999999999</v>
      </c>
      <c r="ABL60" s="20">
        <f t="shared" si="798"/>
        <v>-198.12487500000023</v>
      </c>
      <c r="ABM60" s="20">
        <f t="shared" si="799"/>
        <v>1021.1051249999998</v>
      </c>
      <c r="ABN60" s="20">
        <f t="shared" si="800"/>
        <v>-2.5400624999999999</v>
      </c>
      <c r="ABO60" s="20">
        <f t="shared" si="801"/>
        <v>-200.66493750000024</v>
      </c>
      <c r="ABP60" s="20">
        <f t="shared" si="802"/>
        <v>1018.5650624999998</v>
      </c>
      <c r="ABQ60" s="20">
        <f t="shared" si="803"/>
        <v>-2.5400624999999999</v>
      </c>
      <c r="ABR60" s="20">
        <f t="shared" si="804"/>
        <v>-203.20500000000024</v>
      </c>
      <c r="ABS60" s="20">
        <f t="shared" si="805"/>
        <v>1016.0249999999997</v>
      </c>
      <c r="ABU60" s="20">
        <f t="shared" si="806"/>
        <v>-2.5400624999999999</v>
      </c>
      <c r="ABV60" s="20">
        <f t="shared" si="807"/>
        <v>-205.74506250000024</v>
      </c>
      <c r="ABW60" s="20">
        <f t="shared" si="808"/>
        <v>1013.4849374999998</v>
      </c>
      <c r="ABX60" s="20">
        <f t="shared" si="809"/>
        <v>-2.5400624999999999</v>
      </c>
      <c r="ABY60" s="20">
        <f t="shared" si="810"/>
        <v>-208.28512500000025</v>
      </c>
      <c r="ABZ60" s="20">
        <f t="shared" si="811"/>
        <v>1010.9448749999998</v>
      </c>
      <c r="ACA60" s="20">
        <f t="shared" si="812"/>
        <v>-2.5400624999999999</v>
      </c>
      <c r="ACB60" s="20">
        <f t="shared" si="813"/>
        <v>-210.82518750000025</v>
      </c>
      <c r="ACC60" s="20">
        <f t="shared" si="814"/>
        <v>1008.4048124999997</v>
      </c>
      <c r="ACE60" s="20">
        <f t="shared" si="815"/>
        <v>-2.5400624999999999</v>
      </c>
      <c r="ACF60" s="20">
        <f t="shared" si="816"/>
        <v>-213.36525000000026</v>
      </c>
      <c r="ACG60" s="20">
        <f t="shared" si="817"/>
        <v>1005.8647499999997</v>
      </c>
      <c r="ACH60" s="20">
        <f t="shared" si="818"/>
        <v>-2.5400624999999999</v>
      </c>
      <c r="ACI60" s="20">
        <f t="shared" si="819"/>
        <v>-215.90531250000026</v>
      </c>
      <c r="ACJ60" s="20">
        <f t="shared" si="820"/>
        <v>1003.3246874999998</v>
      </c>
      <c r="ACK60" s="20">
        <f t="shared" si="821"/>
        <v>-2.5400624999999999</v>
      </c>
      <c r="ACL60" s="20">
        <f t="shared" si="822"/>
        <v>-218.44537500000027</v>
      </c>
      <c r="ACM60" s="20">
        <f t="shared" si="823"/>
        <v>1000.7846249999998</v>
      </c>
      <c r="ACO60" s="20">
        <f t="shared" si="824"/>
        <v>-2.5400624999999999</v>
      </c>
      <c r="ACP60" s="20">
        <f t="shared" si="825"/>
        <v>-220.98543750000027</v>
      </c>
      <c r="ACQ60" s="20">
        <f t="shared" si="826"/>
        <v>998.2445624999998</v>
      </c>
      <c r="ACR60" s="20">
        <f t="shared" si="827"/>
        <v>-2.5400624999999999</v>
      </c>
      <c r="ACS60" s="20">
        <f t="shared" si="828"/>
        <v>-223.52550000000028</v>
      </c>
      <c r="ACT60" s="20">
        <f t="shared" si="829"/>
        <v>995.70449999999971</v>
      </c>
      <c r="ACU60" s="20">
        <f t="shared" si="830"/>
        <v>-2.5400624999999999</v>
      </c>
      <c r="ACV60" s="20">
        <f t="shared" si="831"/>
        <v>-226.06556250000028</v>
      </c>
      <c r="ACW60" s="20">
        <f t="shared" si="832"/>
        <v>993.16443749999974</v>
      </c>
      <c r="ACY60" s="20">
        <f t="shared" si="833"/>
        <v>-2.5400624999999999</v>
      </c>
      <c r="ACZ60" s="20">
        <f t="shared" si="834"/>
        <v>-228.60562500000029</v>
      </c>
      <c r="ADA60" s="20">
        <f t="shared" si="835"/>
        <v>990.62437499999976</v>
      </c>
      <c r="ADB60" s="20">
        <f t="shared" si="836"/>
        <v>-2.5400624999999999</v>
      </c>
      <c r="ADC60" s="20">
        <f t="shared" si="837"/>
        <v>-231.14568750000029</v>
      </c>
      <c r="ADD60" s="20">
        <f t="shared" si="838"/>
        <v>988.08431249999967</v>
      </c>
      <c r="ADE60" s="20">
        <f t="shared" si="839"/>
        <v>-2.5400624999999999</v>
      </c>
      <c r="ADF60" s="20">
        <f t="shared" si="840"/>
        <v>-233.6857500000003</v>
      </c>
      <c r="ADG60" s="20">
        <f t="shared" si="841"/>
        <v>985.54424999999969</v>
      </c>
      <c r="ADI60" s="20">
        <f t="shared" si="842"/>
        <v>-2.5400624999999999</v>
      </c>
      <c r="ADJ60" s="20">
        <f t="shared" si="843"/>
        <v>-236.2258125000003</v>
      </c>
      <c r="ADK60" s="20">
        <f t="shared" si="844"/>
        <v>983.00418749999972</v>
      </c>
      <c r="ADL60" s="20">
        <f t="shared" si="845"/>
        <v>-2.5400624999999999</v>
      </c>
      <c r="ADM60" s="20">
        <f t="shared" si="846"/>
        <v>-238.76587500000031</v>
      </c>
      <c r="ADN60" s="20">
        <f t="shared" si="847"/>
        <v>980.46412499999974</v>
      </c>
      <c r="ADO60" s="20">
        <f t="shared" si="848"/>
        <v>-2.5400624999999999</v>
      </c>
      <c r="ADP60" s="20">
        <f t="shared" si="849"/>
        <v>-241.30593750000031</v>
      </c>
      <c r="ADQ60" s="20">
        <f t="shared" si="850"/>
        <v>977.92406249999976</v>
      </c>
      <c r="ADS60" s="20">
        <f t="shared" si="851"/>
        <v>-2.5400624999999999</v>
      </c>
      <c r="ADT60" s="20">
        <f t="shared" si="852"/>
        <v>-243.84600000000032</v>
      </c>
      <c r="ADU60" s="20">
        <f t="shared" si="853"/>
        <v>975.38399999999967</v>
      </c>
      <c r="ADV60" s="20">
        <f t="shared" si="854"/>
        <v>-2.5400624999999999</v>
      </c>
      <c r="ADW60" s="20">
        <f t="shared" si="855"/>
        <v>-246.38606250000032</v>
      </c>
      <c r="ADX60" s="20">
        <f t="shared" si="856"/>
        <v>972.8439374999997</v>
      </c>
      <c r="ADY60" s="20">
        <f t="shared" si="857"/>
        <v>-2.5400624999999999</v>
      </c>
      <c r="ADZ60" s="20">
        <f t="shared" si="858"/>
        <v>-248.92612500000033</v>
      </c>
      <c r="AEA60" s="20">
        <f t="shared" si="859"/>
        <v>970.30387499999972</v>
      </c>
      <c r="AEC60" s="20">
        <f t="shared" si="860"/>
        <v>-2.5400624999999999</v>
      </c>
      <c r="AED60" s="20">
        <f t="shared" si="861"/>
        <v>-251.46618750000033</v>
      </c>
      <c r="AEE60" s="20">
        <f t="shared" si="862"/>
        <v>967.76381249999963</v>
      </c>
      <c r="AEF60" s="20">
        <f t="shared" si="863"/>
        <v>-2.5400624999999999</v>
      </c>
      <c r="AEG60" s="20">
        <f t="shared" si="864"/>
        <v>-254.00625000000034</v>
      </c>
      <c r="AEH60" s="20">
        <f t="shared" si="865"/>
        <v>965.22374999999965</v>
      </c>
      <c r="AEI60" s="20">
        <f t="shared" si="866"/>
        <v>-2.5400624999999999</v>
      </c>
      <c r="AEJ60" s="20">
        <f t="shared" si="867"/>
        <v>-256.54631250000034</v>
      </c>
      <c r="AEK60" s="20">
        <f t="shared" si="868"/>
        <v>962.68368749999968</v>
      </c>
      <c r="AEM60" s="20">
        <f t="shared" si="869"/>
        <v>-2.5400624999999999</v>
      </c>
      <c r="AEN60" s="20">
        <f t="shared" si="870"/>
        <v>-259.08637500000032</v>
      </c>
      <c r="AEO60" s="20">
        <f t="shared" si="871"/>
        <v>960.1436249999997</v>
      </c>
      <c r="AEP60" s="20">
        <f t="shared" si="872"/>
        <v>-2.5400624999999999</v>
      </c>
      <c r="AEQ60" s="20">
        <f t="shared" si="873"/>
        <v>-261.62643750000029</v>
      </c>
      <c r="AER60" s="20">
        <f t="shared" si="874"/>
        <v>957.60356249999973</v>
      </c>
      <c r="AES60" s="20">
        <f t="shared" si="875"/>
        <v>-2.5400624999999999</v>
      </c>
      <c r="AET60" s="20">
        <f t="shared" si="876"/>
        <v>-264.16650000000027</v>
      </c>
      <c r="AEU60" s="20">
        <f t="shared" si="877"/>
        <v>955.06349999999975</v>
      </c>
      <c r="AEW60" s="20">
        <f t="shared" si="878"/>
        <v>-2.5400624999999999</v>
      </c>
      <c r="AEX60" s="20">
        <f t="shared" si="879"/>
        <v>-266.70656250000025</v>
      </c>
      <c r="AEY60" s="20">
        <f t="shared" si="880"/>
        <v>952.52343749999977</v>
      </c>
      <c r="AEZ60" s="20">
        <f t="shared" si="881"/>
        <v>-2.5400624999999999</v>
      </c>
      <c r="AFA60" s="20">
        <f t="shared" si="882"/>
        <v>-269.24662500000022</v>
      </c>
      <c r="AFB60" s="20">
        <f t="shared" si="883"/>
        <v>949.9833749999998</v>
      </c>
      <c r="AFC60" s="20">
        <f t="shared" si="884"/>
        <v>-2.5400624999999999</v>
      </c>
      <c r="AFD60" s="20">
        <f t="shared" si="885"/>
        <v>-271.7866875000002</v>
      </c>
      <c r="AFE60" s="20">
        <f t="shared" si="886"/>
        <v>947.44331249999982</v>
      </c>
      <c r="AFG60" s="20">
        <f t="shared" si="887"/>
        <v>-2.5400624999999999</v>
      </c>
      <c r="AFH60" s="20">
        <f t="shared" si="888"/>
        <v>-274.32675000000017</v>
      </c>
      <c r="AFI60" s="20">
        <f t="shared" si="889"/>
        <v>944.90324999999984</v>
      </c>
      <c r="AFJ60" s="20">
        <f t="shared" si="890"/>
        <v>-2.5400624999999999</v>
      </c>
      <c r="AFK60" s="20">
        <f t="shared" si="891"/>
        <v>-276.86681250000015</v>
      </c>
      <c r="AFL60" s="20">
        <f t="shared" si="892"/>
        <v>942.36318749999987</v>
      </c>
      <c r="AFM60" s="20">
        <f t="shared" si="893"/>
        <v>-2.5400624999999999</v>
      </c>
      <c r="AFN60" s="20">
        <f t="shared" si="894"/>
        <v>-279.40687500000013</v>
      </c>
      <c r="AFO60" s="20">
        <f t="shared" si="895"/>
        <v>939.82312499999989</v>
      </c>
      <c r="AFQ60" s="20">
        <f t="shared" si="896"/>
        <v>-2.5400624999999999</v>
      </c>
      <c r="AFR60" s="20">
        <f t="shared" si="897"/>
        <v>-281.9469375000001</v>
      </c>
      <c r="AFS60" s="20">
        <f t="shared" si="898"/>
        <v>937.28306249999991</v>
      </c>
      <c r="AFT60" s="20">
        <f t="shared" si="899"/>
        <v>-2.5400624999999999</v>
      </c>
      <c r="AFU60" s="20">
        <f t="shared" si="900"/>
        <v>-284.48700000000008</v>
      </c>
      <c r="AFV60" s="20">
        <f t="shared" si="901"/>
        <v>934.74299999999994</v>
      </c>
      <c r="AFW60" s="20">
        <f t="shared" si="902"/>
        <v>-2.5400624999999999</v>
      </c>
      <c r="AFX60" s="20">
        <f t="shared" si="903"/>
        <v>-287.02706250000006</v>
      </c>
      <c r="AFY60" s="20">
        <f t="shared" si="904"/>
        <v>932.20293749999996</v>
      </c>
      <c r="AGA60" s="20">
        <f t="shared" si="905"/>
        <v>-2.5400624999999999</v>
      </c>
      <c r="AGB60" s="20">
        <f t="shared" si="906"/>
        <v>-289.56712500000003</v>
      </c>
      <c r="AGC60" s="20">
        <f t="shared" si="907"/>
        <v>929.66287499999999</v>
      </c>
      <c r="AGD60" s="20">
        <f t="shared" si="908"/>
        <v>-2.5400624999999999</v>
      </c>
      <c r="AGE60" s="20">
        <f t="shared" si="909"/>
        <v>-292.10718750000001</v>
      </c>
      <c r="AGF60" s="20">
        <f t="shared" si="910"/>
        <v>927.12281250000001</v>
      </c>
      <c r="AGG60" s="20">
        <f t="shared" si="911"/>
        <v>-2.5400624999999999</v>
      </c>
      <c r="AGH60" s="20">
        <f t="shared" si="912"/>
        <v>-294.64724999999999</v>
      </c>
      <c r="AGI60" s="20">
        <f t="shared" si="913"/>
        <v>924.58275000000003</v>
      </c>
      <c r="AGK60" s="20">
        <f t="shared" si="914"/>
        <v>-2.5400624999999999</v>
      </c>
      <c r="AGL60" s="20">
        <f t="shared" si="915"/>
        <v>-297.18731249999996</v>
      </c>
      <c r="AGM60" s="20">
        <f t="shared" si="916"/>
        <v>922.04268750000006</v>
      </c>
      <c r="AGN60" s="20">
        <f t="shared" si="917"/>
        <v>-2.5400624999999999</v>
      </c>
      <c r="AGO60" s="20">
        <f t="shared" si="918"/>
        <v>-299.72737499999994</v>
      </c>
      <c r="AGP60" s="20">
        <f t="shared" si="919"/>
        <v>919.50262500000008</v>
      </c>
      <c r="AGQ60" s="20">
        <f t="shared" si="920"/>
        <v>-2.5400624999999999</v>
      </c>
      <c r="AGR60" s="20">
        <f t="shared" si="921"/>
        <v>-302.26743749999991</v>
      </c>
      <c r="AGS60" s="20">
        <f t="shared" si="922"/>
        <v>916.9625625000001</v>
      </c>
      <c r="AGU60" s="20">
        <f t="shared" si="923"/>
        <v>-2.5400624999999999</v>
      </c>
      <c r="AGV60" s="20">
        <f t="shared" si="924"/>
        <v>-304.80749999999989</v>
      </c>
      <c r="AGW60" s="20">
        <f t="shared" si="925"/>
        <v>914.42250000000013</v>
      </c>
      <c r="AGX60" s="20">
        <f t="shared" si="926"/>
        <v>-2.5400624999999999</v>
      </c>
      <c r="AGY60" s="20">
        <f t="shared" si="927"/>
        <v>-307.34756249999987</v>
      </c>
      <c r="AGZ60" s="20">
        <f t="shared" si="928"/>
        <v>911.88243750000015</v>
      </c>
      <c r="AHA60" s="20">
        <f t="shared" si="929"/>
        <v>-2.5400624999999999</v>
      </c>
      <c r="AHB60" s="20">
        <f t="shared" si="930"/>
        <v>-309.88762499999984</v>
      </c>
      <c r="AHC60" s="20">
        <f t="shared" si="931"/>
        <v>909.34237500000017</v>
      </c>
    </row>
    <row r="61" spans="3:887" s="8" customFormat="1" x14ac:dyDescent="0.2">
      <c r="C61" s="5" t="s">
        <v>51</v>
      </c>
      <c r="D61" s="24">
        <v>42004</v>
      </c>
      <c r="E61" s="5">
        <v>480</v>
      </c>
      <c r="F61" s="4">
        <v>1795</v>
      </c>
      <c r="G61" s="7"/>
      <c r="BW61" s="20"/>
      <c r="BX61"/>
      <c r="BY61" s="20"/>
      <c r="BZ61"/>
      <c r="CA61" s="20"/>
      <c r="CC61" s="20"/>
      <c r="CD61"/>
      <c r="CE61" s="20"/>
      <c r="CF61"/>
      <c r="CG61" s="20"/>
      <c r="CI61" s="20"/>
      <c r="CJ61"/>
      <c r="CK61" s="20"/>
      <c r="CL61"/>
      <c r="CM61" s="20"/>
      <c r="CO61" s="20"/>
      <c r="CP61"/>
      <c r="CQ61" s="20"/>
      <c r="CR61"/>
      <c r="CS61" s="20"/>
      <c r="CU61" s="20"/>
      <c r="CV61"/>
      <c r="CW61" s="20"/>
      <c r="CX61"/>
      <c r="CY61" s="20"/>
      <c r="DA61" s="20"/>
      <c r="DB61"/>
      <c r="DC61" s="20"/>
      <c r="DD61"/>
      <c r="DE61" s="20"/>
      <c r="DG61" s="20"/>
      <c r="DH61"/>
      <c r="DI61" s="20"/>
      <c r="DJ61"/>
      <c r="DK61" s="20"/>
      <c r="DM61" s="20"/>
      <c r="DN61"/>
      <c r="DO61" s="20"/>
      <c r="DP61"/>
      <c r="DQ61" s="20"/>
      <c r="DS61" s="20"/>
      <c r="DT61"/>
      <c r="DU61" s="20"/>
      <c r="DV61"/>
      <c r="DW61" s="20"/>
      <c r="DY61" s="20"/>
      <c r="DZ61"/>
      <c r="EA61" s="20"/>
      <c r="EB61"/>
      <c r="EC61" s="20"/>
      <c r="EE61" s="20"/>
      <c r="EF61"/>
      <c r="EG61" s="20"/>
      <c r="EH61"/>
      <c r="EI61" s="20"/>
      <c r="EK61" s="20"/>
      <c r="EL61"/>
      <c r="EM61" s="20"/>
      <c r="EN61"/>
      <c r="EO61" s="20"/>
      <c r="EQ61" s="20"/>
      <c r="ER61"/>
      <c r="ES61" s="20"/>
      <c r="ET61"/>
      <c r="EU61" s="20"/>
      <c r="EW61" s="20"/>
      <c r="EX61"/>
      <c r="EY61" s="20"/>
      <c r="EZ61"/>
      <c r="FA61" s="20"/>
      <c r="FC61" s="20"/>
      <c r="FD61"/>
      <c r="FE61" s="20"/>
      <c r="FF61"/>
      <c r="FG61" s="20"/>
      <c r="FI61" s="20"/>
      <c r="FJ61"/>
      <c r="FK61" s="20"/>
      <c r="FL61"/>
      <c r="FM61" s="20"/>
      <c r="FO61" s="20"/>
      <c r="FP61"/>
      <c r="FQ61" s="20"/>
      <c r="FR61"/>
      <c r="FS61" s="20"/>
      <c r="FU61" s="20"/>
      <c r="FV61"/>
      <c r="FW61" s="20"/>
      <c r="FX61"/>
      <c r="FY61" s="20"/>
      <c r="GA61" s="20"/>
      <c r="GB61"/>
      <c r="GC61" s="20"/>
      <c r="GD61"/>
      <c r="GE61" s="20"/>
      <c r="GG61" s="20"/>
      <c r="GH61"/>
      <c r="GI61" s="20"/>
      <c r="GJ61"/>
      <c r="GK61" s="20"/>
      <c r="GM61" s="20"/>
      <c r="GN61"/>
      <c r="GO61" s="20"/>
      <c r="GP61"/>
      <c r="GQ61" s="20"/>
      <c r="GS61" s="20"/>
      <c r="GT61"/>
      <c r="GU61" s="20"/>
      <c r="GV61"/>
      <c r="GW61" s="20"/>
      <c r="GY61" s="20"/>
      <c r="GZ61"/>
      <c r="HA61" s="20"/>
      <c r="HB61"/>
      <c r="HC61" s="20"/>
      <c r="HE61" s="20"/>
      <c r="HF61"/>
      <c r="HG61" s="20"/>
      <c r="HH61"/>
      <c r="HI61" s="20"/>
      <c r="HK61" s="20"/>
      <c r="HL61"/>
      <c r="HM61" s="20"/>
      <c r="HN61"/>
      <c r="HO61" s="20"/>
      <c r="HQ61" s="20"/>
      <c r="HR61"/>
      <c r="HS61" s="20"/>
      <c r="HT61"/>
      <c r="HU61" s="20"/>
      <c r="HW61" s="20"/>
      <c r="HX61"/>
      <c r="HY61" s="20"/>
      <c r="HZ61"/>
      <c r="IA61" s="20"/>
      <c r="IC61" s="20"/>
      <c r="ID61"/>
      <c r="IE61" s="20"/>
      <c r="IF61"/>
      <c r="IG61" s="20"/>
      <c r="II61" s="20"/>
      <c r="IJ61"/>
      <c r="IK61" s="20"/>
      <c r="IL61"/>
      <c r="IM61" s="20"/>
      <c r="IO61" s="20"/>
      <c r="IP61"/>
      <c r="IQ61" s="20"/>
      <c r="IR61"/>
      <c r="IS61" s="20"/>
      <c r="IU61" s="20"/>
      <c r="IV61"/>
      <c r="IW61" s="20"/>
      <c r="IX61"/>
      <c r="IY61" s="20"/>
      <c r="JA61" s="20"/>
      <c r="JB61"/>
      <c r="JC61" s="20"/>
      <c r="JD61"/>
      <c r="JE61" s="20"/>
      <c r="JG61" s="20"/>
      <c r="JH61"/>
      <c r="JI61" s="20"/>
      <c r="JJ61"/>
      <c r="JK61" s="20"/>
      <c r="JM61" s="20"/>
      <c r="JN61"/>
      <c r="JO61" s="20"/>
      <c r="JP61"/>
      <c r="JQ61" s="20"/>
      <c r="JS61" s="20"/>
      <c r="JT61"/>
      <c r="JU61" s="20"/>
      <c r="JV61"/>
      <c r="JW61" s="20"/>
      <c r="JY61" s="20"/>
      <c r="JZ61"/>
      <c r="KA61" s="20"/>
      <c r="KB61"/>
      <c r="KC61" s="20"/>
      <c r="KE61" s="20">
        <f>-$F61/$E61</f>
        <v>-3.7395833333333335</v>
      </c>
      <c r="KF61"/>
      <c r="KG61" s="20">
        <f>KE61</f>
        <v>-3.7395833333333335</v>
      </c>
      <c r="KH61"/>
      <c r="KI61" s="20">
        <f t="shared" ref="KI61" si="959">$F61+KG61</f>
        <v>1791.2604166666667</v>
      </c>
      <c r="KK61" s="20">
        <f t="shared" ref="KK61" si="960">IF(KI61&gt;0,IF(KI61+(-$F61/$E61)&gt;0,-$F61/$E61,-KI61),0)</f>
        <v>-3.7395833333333335</v>
      </c>
      <c r="KL61"/>
      <c r="KM61" s="20">
        <f t="shared" ref="KM61" si="961">KK61+KG61</f>
        <v>-7.479166666666667</v>
      </c>
      <c r="KN61"/>
      <c r="KO61" s="20">
        <f t="shared" ref="KO61:KO63" si="962">$F61+KM61</f>
        <v>1787.5208333333333</v>
      </c>
      <c r="KQ61" s="20">
        <f t="shared" si="584"/>
        <v>-3.7395833333333335</v>
      </c>
      <c r="KR61"/>
      <c r="KS61" s="20">
        <f t="shared" si="585"/>
        <v>-11.21875</v>
      </c>
      <c r="KT61"/>
      <c r="KU61" s="20">
        <f t="shared" si="586"/>
        <v>1783.78125</v>
      </c>
      <c r="KW61" s="20">
        <f t="shared" si="587"/>
        <v>-3.7395833333333335</v>
      </c>
      <c r="KX61"/>
      <c r="KY61" s="20">
        <f t="shared" si="588"/>
        <v>-14.958333333333334</v>
      </c>
      <c r="KZ61"/>
      <c r="LA61" s="20">
        <f t="shared" si="589"/>
        <v>1780.0416666666667</v>
      </c>
      <c r="LC61" s="20">
        <f t="shared" si="590"/>
        <v>-3.7395833333333335</v>
      </c>
      <c r="LD61"/>
      <c r="LE61" s="20">
        <f t="shared" si="591"/>
        <v>-18.697916666666668</v>
      </c>
      <c r="LF61"/>
      <c r="LG61" s="20">
        <f t="shared" si="592"/>
        <v>1776.3020833333333</v>
      </c>
      <c r="LI61" s="20">
        <f t="shared" si="593"/>
        <v>-3.7395833333333335</v>
      </c>
      <c r="LJ61"/>
      <c r="LK61" s="20">
        <f t="shared" si="594"/>
        <v>-22.4375</v>
      </c>
      <c r="LL61"/>
      <c r="LM61" s="20">
        <f t="shared" si="595"/>
        <v>1772.5625</v>
      </c>
      <c r="LO61" s="20">
        <f t="shared" si="596"/>
        <v>-3.7395833333333335</v>
      </c>
      <c r="LP61"/>
      <c r="LQ61" s="20">
        <f t="shared" si="597"/>
        <v>-26.177083333333332</v>
      </c>
      <c r="LR61"/>
      <c r="LS61" s="20">
        <f t="shared" si="598"/>
        <v>1768.8229166666667</v>
      </c>
      <c r="LU61" s="20">
        <f t="shared" si="599"/>
        <v>-3.7395833333333335</v>
      </c>
      <c r="LV61"/>
      <c r="LW61" s="20">
        <f t="shared" si="600"/>
        <v>-29.916666666666664</v>
      </c>
      <c r="LX61"/>
      <c r="LY61" s="20">
        <f t="shared" si="601"/>
        <v>1765.0833333333333</v>
      </c>
      <c r="MA61" s="20">
        <f t="shared" si="602"/>
        <v>-3.7395833333333335</v>
      </c>
      <c r="MB61"/>
      <c r="MC61" s="20">
        <f t="shared" si="603"/>
        <v>-33.65625</v>
      </c>
      <c r="MD61"/>
      <c r="ME61" s="20">
        <f t="shared" si="604"/>
        <v>1761.34375</v>
      </c>
      <c r="MG61" s="20">
        <f t="shared" si="605"/>
        <v>-3.7395833333333335</v>
      </c>
      <c r="MH61"/>
      <c r="MI61" s="20">
        <f t="shared" si="606"/>
        <v>-37.395833333333336</v>
      </c>
      <c r="MJ61"/>
      <c r="MK61" s="20">
        <f t="shared" si="607"/>
        <v>1757.6041666666667</v>
      </c>
      <c r="MM61" s="20">
        <f t="shared" si="608"/>
        <v>-3.7395833333333335</v>
      </c>
      <c r="MN61"/>
      <c r="MO61" s="20">
        <f t="shared" si="609"/>
        <v>-41.135416666666671</v>
      </c>
      <c r="MP61"/>
      <c r="MQ61" s="20">
        <f t="shared" si="610"/>
        <v>1753.8645833333333</v>
      </c>
      <c r="MS61" s="20">
        <f t="shared" si="611"/>
        <v>-3.7395833333333335</v>
      </c>
      <c r="MT61"/>
      <c r="MU61" s="20">
        <f t="shared" si="612"/>
        <v>-44.875000000000007</v>
      </c>
      <c r="MV61"/>
      <c r="MW61" s="20">
        <f t="shared" si="613"/>
        <v>1750.125</v>
      </c>
      <c r="MY61" s="20">
        <f t="shared" si="614"/>
        <v>-3.7395833333333335</v>
      </c>
      <c r="MZ61"/>
      <c r="NA61" s="20">
        <f t="shared" si="615"/>
        <v>-48.614583333333343</v>
      </c>
      <c r="NB61"/>
      <c r="NC61" s="20">
        <f t="shared" si="616"/>
        <v>1746.3854166666667</v>
      </c>
      <c r="NE61" s="20">
        <f t="shared" si="617"/>
        <v>-3.7395833333333335</v>
      </c>
      <c r="NF61"/>
      <c r="NG61" s="20">
        <f t="shared" si="618"/>
        <v>-52.354166666666679</v>
      </c>
      <c r="NH61"/>
      <c r="NI61" s="20">
        <f t="shared" si="619"/>
        <v>1742.6458333333333</v>
      </c>
      <c r="NK61" s="20">
        <f t="shared" si="620"/>
        <v>-3.7395833333333335</v>
      </c>
      <c r="NL61"/>
      <c r="NM61" s="20">
        <f t="shared" si="621"/>
        <v>-56.093750000000014</v>
      </c>
      <c r="NN61"/>
      <c r="NO61" s="20">
        <f t="shared" si="622"/>
        <v>1738.90625</v>
      </c>
      <c r="NQ61" s="20">
        <f t="shared" si="623"/>
        <v>-3.7395833333333335</v>
      </c>
      <c r="NR61"/>
      <c r="NS61" s="20">
        <f t="shared" si="624"/>
        <v>-59.83333333333335</v>
      </c>
      <c r="NT61"/>
      <c r="NU61" s="20">
        <f t="shared" si="625"/>
        <v>1735.1666666666667</v>
      </c>
      <c r="NW61" s="20">
        <f t="shared" si="626"/>
        <v>-3.7395833333333335</v>
      </c>
      <c r="NX61"/>
      <c r="NY61" s="20">
        <f t="shared" si="627"/>
        <v>-63.572916666666686</v>
      </c>
      <c r="NZ61"/>
      <c r="OA61" s="20">
        <f t="shared" si="628"/>
        <v>1731.4270833333333</v>
      </c>
      <c r="OC61" s="20">
        <f t="shared" si="629"/>
        <v>-3.7395833333333335</v>
      </c>
      <c r="OD61"/>
      <c r="OE61" s="20">
        <f t="shared" si="630"/>
        <v>-67.312500000000014</v>
      </c>
      <c r="OF61"/>
      <c r="OG61" s="20">
        <f t="shared" si="631"/>
        <v>1727.6875</v>
      </c>
      <c r="OI61" s="20">
        <f t="shared" si="632"/>
        <v>-3.7395833333333335</v>
      </c>
      <c r="OJ61"/>
      <c r="OK61" s="20">
        <f t="shared" si="633"/>
        <v>-71.052083333333343</v>
      </c>
      <c r="OL61"/>
      <c r="OM61" s="20">
        <f t="shared" si="634"/>
        <v>1723.9479166666667</v>
      </c>
      <c r="OO61" s="20">
        <f t="shared" si="635"/>
        <v>-3.7395833333333335</v>
      </c>
      <c r="OP61"/>
      <c r="OQ61" s="20">
        <f t="shared" si="636"/>
        <v>-74.791666666666671</v>
      </c>
      <c r="OR61"/>
      <c r="OS61" s="20">
        <f t="shared" si="637"/>
        <v>1720.2083333333333</v>
      </c>
      <c r="OU61" s="20">
        <f t="shared" si="638"/>
        <v>-3.7395833333333335</v>
      </c>
      <c r="OV61"/>
      <c r="OW61" s="20">
        <f t="shared" si="639"/>
        <v>-78.53125</v>
      </c>
      <c r="OX61"/>
      <c r="OY61" s="20">
        <f t="shared" si="640"/>
        <v>1716.46875</v>
      </c>
      <c r="PA61" s="20">
        <f t="shared" si="641"/>
        <v>-3.7395833333333335</v>
      </c>
      <c r="PB61"/>
      <c r="PC61" s="20">
        <f t="shared" si="642"/>
        <v>-82.270833333333329</v>
      </c>
      <c r="PD61"/>
      <c r="PE61" s="20">
        <f t="shared" si="643"/>
        <v>1712.7291666666667</v>
      </c>
      <c r="PG61" s="20">
        <f t="shared" si="644"/>
        <v>-3.7395833333333335</v>
      </c>
      <c r="PH61"/>
      <c r="PI61" s="20">
        <f t="shared" si="645"/>
        <v>-86.010416666666657</v>
      </c>
      <c r="PJ61"/>
      <c r="PK61" s="20">
        <f t="shared" si="646"/>
        <v>1708.9895833333333</v>
      </c>
      <c r="PM61" s="20">
        <f t="shared" si="647"/>
        <v>-3.7395833333333335</v>
      </c>
      <c r="PN61"/>
      <c r="PO61" s="20">
        <f t="shared" si="648"/>
        <v>-89.749999999999986</v>
      </c>
      <c r="PP61"/>
      <c r="PQ61" s="20">
        <f t="shared" si="649"/>
        <v>1705.25</v>
      </c>
      <c r="PS61" s="20">
        <f t="shared" si="650"/>
        <v>-3.7395833333333335</v>
      </c>
      <c r="PT61"/>
      <c r="PU61" s="20">
        <f t="shared" si="651"/>
        <v>-93.489583333333314</v>
      </c>
      <c r="PV61"/>
      <c r="PW61" s="20">
        <f t="shared" si="652"/>
        <v>1701.5104166666667</v>
      </c>
      <c r="PY61" s="20">
        <f t="shared" si="653"/>
        <v>-3.7395833333333335</v>
      </c>
      <c r="PZ61"/>
      <c r="QA61" s="20">
        <f t="shared" si="654"/>
        <v>-97.229166666666643</v>
      </c>
      <c r="QB61"/>
      <c r="QC61" s="20">
        <f t="shared" si="655"/>
        <v>1697.7708333333333</v>
      </c>
      <c r="QE61" s="20">
        <f t="shared" si="656"/>
        <v>-3.7395833333333335</v>
      </c>
      <c r="QF61"/>
      <c r="QG61" s="20">
        <f t="shared" si="657"/>
        <v>-100.96874999999997</v>
      </c>
      <c r="QH61"/>
      <c r="QI61" s="20">
        <f t="shared" si="658"/>
        <v>1694.03125</v>
      </c>
      <c r="QK61" s="20">
        <f t="shared" si="659"/>
        <v>-3.7395833333333335</v>
      </c>
      <c r="QL61"/>
      <c r="QM61" s="20">
        <f t="shared" si="660"/>
        <v>-104.7083333333333</v>
      </c>
      <c r="QN61"/>
      <c r="QO61" s="20">
        <f t="shared" si="661"/>
        <v>1690.2916666666667</v>
      </c>
      <c r="QQ61" s="20">
        <f t="shared" si="662"/>
        <v>-3.7395833333333335</v>
      </c>
      <c r="QR61"/>
      <c r="QS61" s="20">
        <f t="shared" si="663"/>
        <v>-108.44791666666663</v>
      </c>
      <c r="QT61"/>
      <c r="QU61" s="20">
        <f t="shared" si="664"/>
        <v>1686.5520833333335</v>
      </c>
      <c r="QW61" s="20">
        <f t="shared" si="665"/>
        <v>-3.7395833333333335</v>
      </c>
      <c r="QX61"/>
      <c r="QY61" s="20">
        <f t="shared" si="666"/>
        <v>-112.18749999999996</v>
      </c>
      <c r="QZ61"/>
      <c r="RA61" s="20">
        <f t="shared" si="667"/>
        <v>1682.8125</v>
      </c>
      <c r="RC61" s="20">
        <f t="shared" si="668"/>
        <v>-3.7395833333333335</v>
      </c>
      <c r="RD61"/>
      <c r="RE61" s="20">
        <f t="shared" si="669"/>
        <v>-115.92708333333329</v>
      </c>
      <c r="RF61"/>
      <c r="RG61" s="20">
        <f t="shared" si="670"/>
        <v>1679.0729166666667</v>
      </c>
      <c r="RI61" s="20">
        <f t="shared" si="671"/>
        <v>-3.7395833333333335</v>
      </c>
      <c r="RJ61"/>
      <c r="RK61" s="20">
        <f t="shared" si="672"/>
        <v>-119.66666666666661</v>
      </c>
      <c r="RL61"/>
      <c r="RM61" s="20">
        <f t="shared" si="673"/>
        <v>1675.3333333333335</v>
      </c>
      <c r="RO61" s="20">
        <f t="shared" si="674"/>
        <v>-3.7395833333333335</v>
      </c>
      <c r="RP61"/>
      <c r="RQ61" s="20">
        <f t="shared" si="675"/>
        <v>-123.40624999999994</v>
      </c>
      <c r="RR61"/>
      <c r="RS61" s="20">
        <f t="shared" si="676"/>
        <v>1671.59375</v>
      </c>
      <c r="RU61" s="20">
        <f t="shared" si="677"/>
        <v>-3.7395833333333335</v>
      </c>
      <c r="RV61"/>
      <c r="RW61" s="20">
        <f t="shared" si="678"/>
        <v>-127.14583333333327</v>
      </c>
      <c r="RX61"/>
      <c r="RY61" s="20">
        <f t="shared" si="679"/>
        <v>1667.8541666666667</v>
      </c>
      <c r="SA61" s="20">
        <f t="shared" si="680"/>
        <v>-3.7395833333333335</v>
      </c>
      <c r="SB61"/>
      <c r="SC61" s="20">
        <f t="shared" si="681"/>
        <v>-130.8854166666666</v>
      </c>
      <c r="SD61"/>
      <c r="SE61" s="20">
        <f t="shared" si="682"/>
        <v>1664.1145833333335</v>
      </c>
      <c r="SG61" s="20">
        <f t="shared" si="683"/>
        <v>-3.7395833333333335</v>
      </c>
      <c r="SH61"/>
      <c r="SI61" s="20">
        <f t="shared" si="684"/>
        <v>-134.62499999999994</v>
      </c>
      <c r="SJ61"/>
      <c r="SK61" s="20">
        <f t="shared" si="685"/>
        <v>1660.375</v>
      </c>
      <c r="SM61" s="20">
        <f t="shared" si="686"/>
        <v>-3.7395833333333335</v>
      </c>
      <c r="SN61"/>
      <c r="SO61" s="20">
        <f t="shared" si="687"/>
        <v>-138.36458333333329</v>
      </c>
      <c r="SP61"/>
      <c r="SQ61" s="20">
        <f t="shared" si="688"/>
        <v>1656.6354166666667</v>
      </c>
      <c r="SS61" s="20">
        <f t="shared" si="689"/>
        <v>-3.7395833333333335</v>
      </c>
      <c r="ST61"/>
      <c r="SU61" s="20">
        <f t="shared" si="690"/>
        <v>-142.10416666666663</v>
      </c>
      <c r="SV61"/>
      <c r="SW61" s="20">
        <f t="shared" si="691"/>
        <v>1652.8958333333335</v>
      </c>
      <c r="SY61" s="20">
        <f t="shared" si="692"/>
        <v>-3.7395833333333335</v>
      </c>
      <c r="SZ61"/>
      <c r="TA61" s="20">
        <f t="shared" si="693"/>
        <v>-145.84374999999997</v>
      </c>
      <c r="TB61"/>
      <c r="TC61" s="20">
        <f t="shared" si="694"/>
        <v>1649.15625</v>
      </c>
      <c r="TE61" s="20">
        <f t="shared" si="695"/>
        <v>-3.7395833333333335</v>
      </c>
      <c r="TF61"/>
      <c r="TG61" s="20">
        <f t="shared" si="696"/>
        <v>-149.58333333333331</v>
      </c>
      <c r="TH61"/>
      <c r="TI61" s="20">
        <f t="shared" si="697"/>
        <v>1645.4166666666667</v>
      </c>
      <c r="TK61" s="20">
        <f t="shared" si="698"/>
        <v>-3.7395833333333335</v>
      </c>
      <c r="TL61"/>
      <c r="TM61" s="20">
        <f t="shared" si="699"/>
        <v>-153.32291666666666</v>
      </c>
      <c r="TN61"/>
      <c r="TO61" s="20">
        <f t="shared" si="700"/>
        <v>1641.6770833333333</v>
      </c>
      <c r="TQ61" s="20">
        <f t="shared" si="701"/>
        <v>-3.7395833333333335</v>
      </c>
      <c r="TR61"/>
      <c r="TS61" s="20">
        <f t="shared" si="702"/>
        <v>-157.0625</v>
      </c>
      <c r="TT61"/>
      <c r="TU61" s="20">
        <f t="shared" si="703"/>
        <v>1637.9375</v>
      </c>
      <c r="TW61" s="20">
        <f t="shared" si="704"/>
        <v>-3.7395833333333335</v>
      </c>
      <c r="TX61"/>
      <c r="TY61" s="20">
        <f t="shared" si="705"/>
        <v>-160.80208333333334</v>
      </c>
      <c r="TZ61"/>
      <c r="UA61" s="20">
        <f t="shared" si="706"/>
        <v>1634.1979166666667</v>
      </c>
      <c r="UC61" s="20">
        <f t="shared" si="707"/>
        <v>-3.7395833333333335</v>
      </c>
      <c r="UD61"/>
      <c r="UE61" s="20">
        <f t="shared" si="708"/>
        <v>-164.54166666666669</v>
      </c>
      <c r="UF61"/>
      <c r="UG61" s="20">
        <f t="shared" si="709"/>
        <v>1630.4583333333333</v>
      </c>
      <c r="UI61" s="20">
        <f t="shared" si="710"/>
        <v>-3.7395833333333335</v>
      </c>
      <c r="UJ61"/>
      <c r="UK61" s="20">
        <f t="shared" si="711"/>
        <v>-168.28125000000003</v>
      </c>
      <c r="UL61"/>
      <c r="UM61" s="20">
        <f t="shared" si="712"/>
        <v>1626.71875</v>
      </c>
      <c r="UO61" s="20">
        <f t="shared" si="713"/>
        <v>-3.7395833333333335</v>
      </c>
      <c r="UP61"/>
      <c r="UQ61" s="20">
        <f t="shared" si="714"/>
        <v>-172.02083333333337</v>
      </c>
      <c r="UR61"/>
      <c r="US61" s="20">
        <f t="shared" si="715"/>
        <v>1622.9791666666665</v>
      </c>
      <c r="UU61" s="20">
        <f t="shared" si="716"/>
        <v>-3.7395833333333335</v>
      </c>
      <c r="UV61"/>
      <c r="UW61" s="20">
        <f t="shared" si="717"/>
        <v>-175.76041666666671</v>
      </c>
      <c r="UX61"/>
      <c r="UY61" s="20">
        <f t="shared" si="718"/>
        <v>1619.2395833333333</v>
      </c>
      <c r="VA61" s="20">
        <f t="shared" si="719"/>
        <v>-3.7395833333333335</v>
      </c>
      <c r="VB61"/>
      <c r="VC61" s="20">
        <f t="shared" si="932"/>
        <v>-179.50000000000006</v>
      </c>
      <c r="VD61"/>
      <c r="VE61" s="20">
        <f t="shared" si="720"/>
        <v>1615.5</v>
      </c>
      <c r="VG61" s="20">
        <f t="shared" si="721"/>
        <v>-3.7395833333333335</v>
      </c>
      <c r="VH61"/>
      <c r="VI61" s="20">
        <f t="shared" si="722"/>
        <v>-183.2395833333334</v>
      </c>
      <c r="VJ61"/>
      <c r="VK61" s="20">
        <f t="shared" si="723"/>
        <v>1611.7604166666665</v>
      </c>
      <c r="VM61" s="20">
        <f t="shared" si="724"/>
        <v>-3.7395833333333335</v>
      </c>
      <c r="VN61"/>
      <c r="VO61" s="20">
        <f t="shared" si="725"/>
        <v>-186.97916666666674</v>
      </c>
      <c r="VP61"/>
      <c r="VQ61" s="20">
        <f t="shared" si="726"/>
        <v>1608.0208333333333</v>
      </c>
      <c r="VS61" s="20">
        <f t="shared" si="727"/>
        <v>-3.7395833333333335</v>
      </c>
      <c r="VT61"/>
      <c r="VU61" s="20">
        <f t="shared" si="933"/>
        <v>-190.71875000000009</v>
      </c>
      <c r="VV61"/>
      <c r="VW61" s="20">
        <f t="shared" si="728"/>
        <v>1604.28125</v>
      </c>
      <c r="VY61" s="20">
        <f t="shared" si="729"/>
        <v>-3.7395833333333335</v>
      </c>
      <c r="VZ61"/>
      <c r="WA61" s="20">
        <f t="shared" si="730"/>
        <v>-194.45833333333343</v>
      </c>
      <c r="WB61"/>
      <c r="WC61" s="20">
        <f t="shared" si="731"/>
        <v>1600.5416666666665</v>
      </c>
      <c r="WE61" s="20">
        <f t="shared" si="732"/>
        <v>-3.7395833333333335</v>
      </c>
      <c r="WF61"/>
      <c r="WG61" s="20">
        <f t="shared" si="733"/>
        <v>-198.19791666666677</v>
      </c>
      <c r="WH61"/>
      <c r="WI61" s="20">
        <f t="shared" si="734"/>
        <v>1596.8020833333333</v>
      </c>
      <c r="WK61" s="20">
        <f t="shared" si="735"/>
        <v>-3.7395833333333335</v>
      </c>
      <c r="WL61"/>
      <c r="WM61" s="20">
        <f t="shared" si="934"/>
        <v>-201.93750000000011</v>
      </c>
      <c r="WN61"/>
      <c r="WO61" s="20">
        <f t="shared" si="736"/>
        <v>1593.0625</v>
      </c>
      <c r="WQ61" s="20">
        <f t="shared" si="737"/>
        <v>-3.7395833333333335</v>
      </c>
      <c r="WR61"/>
      <c r="WS61" s="20">
        <f t="shared" si="738"/>
        <v>-205.67708333333346</v>
      </c>
      <c r="WT61"/>
      <c r="WU61" s="20">
        <f t="shared" si="739"/>
        <v>1589.3229166666665</v>
      </c>
      <c r="WW61" s="20">
        <f t="shared" si="740"/>
        <v>-3.7395833333333335</v>
      </c>
      <c r="WX61"/>
      <c r="WY61" s="20">
        <f t="shared" si="741"/>
        <v>-209.4166666666668</v>
      </c>
      <c r="WZ61"/>
      <c r="XA61" s="20">
        <f t="shared" si="742"/>
        <v>1585.5833333333333</v>
      </c>
      <c r="XC61" s="20">
        <f t="shared" si="743"/>
        <v>-3.7395833333333335</v>
      </c>
      <c r="XD61"/>
      <c r="XE61" s="20">
        <f t="shared" si="935"/>
        <v>-213.15625000000014</v>
      </c>
      <c r="XF61"/>
      <c r="XG61" s="20">
        <f t="shared" si="744"/>
        <v>1581.8437499999998</v>
      </c>
      <c r="XI61" s="20">
        <f t="shared" si="745"/>
        <v>-3.7395833333333335</v>
      </c>
      <c r="XJ61"/>
      <c r="XK61" s="20">
        <f t="shared" si="746"/>
        <v>-216.89583333333348</v>
      </c>
      <c r="XL61"/>
      <c r="XM61" s="20">
        <f t="shared" si="747"/>
        <v>1578.1041666666665</v>
      </c>
      <c r="XO61" s="20">
        <f t="shared" si="748"/>
        <v>-3.7395833333333335</v>
      </c>
      <c r="XP61"/>
      <c r="XQ61" s="20">
        <f t="shared" si="749"/>
        <v>-220.63541666666683</v>
      </c>
      <c r="XR61"/>
      <c r="XS61" s="20">
        <f t="shared" si="750"/>
        <v>1574.3645833333333</v>
      </c>
      <c r="XU61" s="20">
        <f t="shared" si="751"/>
        <v>-3.7395833333333335</v>
      </c>
      <c r="XV61"/>
      <c r="XW61" s="20">
        <f t="shared" si="936"/>
        <v>-224.37500000000017</v>
      </c>
      <c r="XX61"/>
      <c r="XY61" s="20">
        <f t="shared" si="752"/>
        <v>1570.6249999999998</v>
      </c>
      <c r="YA61" s="20">
        <f t="shared" si="753"/>
        <v>-3.7395833333333335</v>
      </c>
      <c r="YB61"/>
      <c r="YC61" s="20">
        <f t="shared" si="754"/>
        <v>-228.11458333333351</v>
      </c>
      <c r="YD61"/>
      <c r="YE61" s="20">
        <f t="shared" si="755"/>
        <v>1566.8854166666665</v>
      </c>
      <c r="YG61" s="20">
        <f t="shared" si="756"/>
        <v>-3.7395833333333335</v>
      </c>
      <c r="YH61"/>
      <c r="YI61" s="20">
        <f t="shared" si="757"/>
        <v>-231.85416666666686</v>
      </c>
      <c r="YJ61"/>
      <c r="YK61" s="20">
        <f t="shared" si="758"/>
        <v>1563.145833333333</v>
      </c>
      <c r="YM61" s="20">
        <f t="shared" si="759"/>
        <v>-3.7395833333333335</v>
      </c>
      <c r="YN61"/>
      <c r="YO61" s="20">
        <f t="shared" si="937"/>
        <v>-235.5937500000002</v>
      </c>
      <c r="YP61"/>
      <c r="YQ61" s="20">
        <f t="shared" si="760"/>
        <v>1559.4062499999998</v>
      </c>
      <c r="YS61" s="20">
        <f t="shared" si="761"/>
        <v>-3.7395833333333335</v>
      </c>
      <c r="YT61"/>
      <c r="YU61" s="20">
        <f t="shared" si="762"/>
        <v>-239.33333333333354</v>
      </c>
      <c r="YV61"/>
      <c r="YW61" s="20">
        <f t="shared" si="763"/>
        <v>1555.6666666666665</v>
      </c>
      <c r="YY61" s="20">
        <f t="shared" si="764"/>
        <v>-3.7395833333333335</v>
      </c>
      <c r="YZ61"/>
      <c r="ZA61" s="20">
        <f t="shared" si="765"/>
        <v>-243.07291666666688</v>
      </c>
      <c r="ZB61"/>
      <c r="ZC61" s="20">
        <f t="shared" si="766"/>
        <v>1551.927083333333</v>
      </c>
      <c r="ZE61" s="20">
        <f t="shared" si="767"/>
        <v>-3.7395833333333335</v>
      </c>
      <c r="ZF61"/>
      <c r="ZG61" s="20">
        <f t="shared" si="938"/>
        <v>-246.81250000000023</v>
      </c>
      <c r="ZH61"/>
      <c r="ZI61" s="20">
        <f t="shared" si="768"/>
        <v>1548.1874999999998</v>
      </c>
      <c r="ZK61" s="20">
        <f t="shared" si="769"/>
        <v>-3.7395833333333335</v>
      </c>
      <c r="ZL61"/>
      <c r="ZM61" s="20">
        <f t="shared" si="770"/>
        <v>-250.55208333333357</v>
      </c>
      <c r="ZN61"/>
      <c r="ZO61" s="20">
        <f t="shared" si="771"/>
        <v>1544.4479166666665</v>
      </c>
      <c r="ZQ61" s="20">
        <f t="shared" si="772"/>
        <v>-3.7395833333333335</v>
      </c>
      <c r="ZR61"/>
      <c r="ZS61" s="20">
        <f t="shared" si="773"/>
        <v>-254.29166666666691</v>
      </c>
      <c r="ZT61"/>
      <c r="ZU61" s="20">
        <f t="shared" si="774"/>
        <v>1540.708333333333</v>
      </c>
      <c r="ZW61" s="20">
        <f t="shared" si="775"/>
        <v>-3.7395833333333335</v>
      </c>
      <c r="ZX61"/>
      <c r="ZY61" s="20">
        <f t="shared" si="939"/>
        <v>-258.03125000000023</v>
      </c>
      <c r="ZZ61"/>
      <c r="AAA61" s="20">
        <f t="shared" si="776"/>
        <v>1536.9687499999998</v>
      </c>
      <c r="AAC61" s="20">
        <f t="shared" si="777"/>
        <v>-3.7395833333333335</v>
      </c>
      <c r="AAD61"/>
      <c r="AAE61" s="20">
        <f t="shared" si="778"/>
        <v>-261.77083333333354</v>
      </c>
      <c r="AAF61"/>
      <c r="AAG61" s="20">
        <f t="shared" si="779"/>
        <v>1533.2291666666665</v>
      </c>
      <c r="AAI61" s="20">
        <f t="shared" si="780"/>
        <v>-3.7395833333333335</v>
      </c>
      <c r="AAJ61"/>
      <c r="AAK61" s="20">
        <f t="shared" si="781"/>
        <v>-265.51041666666686</v>
      </c>
      <c r="AAL61"/>
      <c r="AAM61" s="20">
        <f t="shared" si="782"/>
        <v>1529.489583333333</v>
      </c>
      <c r="AAO61" s="20">
        <f t="shared" si="783"/>
        <v>-3.7395833333333335</v>
      </c>
      <c r="AAP61"/>
      <c r="AAQ61" s="20">
        <f t="shared" si="940"/>
        <v>-269.25000000000017</v>
      </c>
      <c r="AAR61"/>
      <c r="AAS61" s="20">
        <f t="shared" si="784"/>
        <v>1525.7499999999998</v>
      </c>
      <c r="AAU61" s="20">
        <f t="shared" si="785"/>
        <v>-3.7395833333333335</v>
      </c>
      <c r="AAV61"/>
      <c r="AAW61" s="20">
        <f t="shared" si="786"/>
        <v>-272.98958333333348</v>
      </c>
      <c r="AAX61"/>
      <c r="AAY61" s="20">
        <f t="shared" si="787"/>
        <v>1522.0104166666665</v>
      </c>
      <c r="ABA61" s="20">
        <f t="shared" si="788"/>
        <v>-3.7395833333333335</v>
      </c>
      <c r="ABB61" s="20">
        <f t="shared" si="789"/>
        <v>-276.7291666666668</v>
      </c>
      <c r="ABC61" s="20">
        <f t="shared" si="790"/>
        <v>1518.2708333333333</v>
      </c>
      <c r="ABD61" s="20">
        <f t="shared" si="791"/>
        <v>-3.7395833333333335</v>
      </c>
      <c r="ABE61" s="20">
        <f t="shared" si="792"/>
        <v>-280.46875000000011</v>
      </c>
      <c r="ABF61" s="20">
        <f t="shared" si="793"/>
        <v>1514.53125</v>
      </c>
      <c r="ABG61" s="20">
        <f t="shared" si="794"/>
        <v>-3.7395833333333335</v>
      </c>
      <c r="ABH61" s="20">
        <f t="shared" si="795"/>
        <v>-284.20833333333343</v>
      </c>
      <c r="ABI61" s="20">
        <f t="shared" si="796"/>
        <v>1510.7916666666665</v>
      </c>
      <c r="ABK61" s="20">
        <f t="shared" si="797"/>
        <v>-3.7395833333333335</v>
      </c>
      <c r="ABL61" s="20">
        <f t="shared" si="798"/>
        <v>-287.94791666666674</v>
      </c>
      <c r="ABM61" s="20">
        <f t="shared" si="799"/>
        <v>1507.0520833333333</v>
      </c>
      <c r="ABN61" s="20">
        <f t="shared" si="800"/>
        <v>-3.7395833333333335</v>
      </c>
      <c r="ABO61" s="20">
        <f t="shared" si="801"/>
        <v>-291.68750000000006</v>
      </c>
      <c r="ABP61" s="20">
        <f t="shared" si="802"/>
        <v>1503.3125</v>
      </c>
      <c r="ABQ61" s="20">
        <f t="shared" si="803"/>
        <v>-3.7395833333333335</v>
      </c>
      <c r="ABR61" s="20">
        <f t="shared" si="804"/>
        <v>-295.42708333333337</v>
      </c>
      <c r="ABS61" s="20">
        <f t="shared" si="805"/>
        <v>1499.5729166666665</v>
      </c>
      <c r="ABU61" s="20">
        <f t="shared" si="806"/>
        <v>-3.7395833333333335</v>
      </c>
      <c r="ABV61" s="20">
        <f t="shared" si="807"/>
        <v>-299.16666666666669</v>
      </c>
      <c r="ABW61" s="20">
        <f t="shared" si="808"/>
        <v>1495.8333333333333</v>
      </c>
      <c r="ABX61" s="20">
        <f t="shared" si="809"/>
        <v>-3.7395833333333335</v>
      </c>
      <c r="ABY61" s="20">
        <f t="shared" si="810"/>
        <v>-302.90625</v>
      </c>
      <c r="ABZ61" s="20">
        <f t="shared" si="811"/>
        <v>1492.09375</v>
      </c>
      <c r="ACA61" s="20">
        <f t="shared" si="812"/>
        <v>-3.7395833333333335</v>
      </c>
      <c r="ACB61" s="20">
        <f t="shared" si="813"/>
        <v>-306.64583333333331</v>
      </c>
      <c r="ACC61" s="20">
        <f t="shared" si="814"/>
        <v>1488.3541666666667</v>
      </c>
      <c r="ACE61" s="20">
        <f t="shared" si="815"/>
        <v>-3.7395833333333335</v>
      </c>
      <c r="ACF61" s="20">
        <f t="shared" si="816"/>
        <v>-310.38541666666663</v>
      </c>
      <c r="ACG61" s="20">
        <f t="shared" si="817"/>
        <v>1484.6145833333335</v>
      </c>
      <c r="ACH61" s="20">
        <f t="shared" si="818"/>
        <v>-3.7395833333333335</v>
      </c>
      <c r="ACI61" s="20">
        <f t="shared" si="819"/>
        <v>-314.12499999999994</v>
      </c>
      <c r="ACJ61" s="20">
        <f t="shared" si="820"/>
        <v>1480.875</v>
      </c>
      <c r="ACK61" s="20">
        <f t="shared" si="821"/>
        <v>-3.7395833333333335</v>
      </c>
      <c r="ACL61" s="20">
        <f t="shared" si="822"/>
        <v>-317.86458333333326</v>
      </c>
      <c r="ACM61" s="20">
        <f t="shared" si="823"/>
        <v>1477.1354166666667</v>
      </c>
      <c r="ACO61" s="20">
        <f t="shared" si="824"/>
        <v>-3.7395833333333335</v>
      </c>
      <c r="ACP61" s="20">
        <f t="shared" si="825"/>
        <v>-321.60416666666657</v>
      </c>
      <c r="ACQ61" s="20">
        <f t="shared" si="826"/>
        <v>1473.3958333333335</v>
      </c>
      <c r="ACR61" s="20">
        <f t="shared" si="827"/>
        <v>-3.7395833333333335</v>
      </c>
      <c r="ACS61" s="20">
        <f t="shared" si="828"/>
        <v>-325.34374999999989</v>
      </c>
      <c r="ACT61" s="20">
        <f t="shared" si="829"/>
        <v>1469.65625</v>
      </c>
      <c r="ACU61" s="20">
        <f t="shared" si="830"/>
        <v>-3.7395833333333335</v>
      </c>
      <c r="ACV61" s="20">
        <f t="shared" si="831"/>
        <v>-329.0833333333332</v>
      </c>
      <c r="ACW61" s="20">
        <f t="shared" si="832"/>
        <v>1465.9166666666667</v>
      </c>
      <c r="ACY61" s="20">
        <f t="shared" si="833"/>
        <v>-3.7395833333333335</v>
      </c>
      <c r="ACZ61" s="20">
        <f t="shared" si="834"/>
        <v>-332.82291666666652</v>
      </c>
      <c r="ADA61" s="20">
        <f t="shared" si="835"/>
        <v>1462.1770833333335</v>
      </c>
      <c r="ADB61" s="20">
        <f t="shared" si="836"/>
        <v>-3.7395833333333335</v>
      </c>
      <c r="ADC61" s="20">
        <f t="shared" si="837"/>
        <v>-336.56249999999983</v>
      </c>
      <c r="ADD61" s="20">
        <f t="shared" si="838"/>
        <v>1458.4375000000002</v>
      </c>
      <c r="ADE61" s="20">
        <f t="shared" si="839"/>
        <v>-3.7395833333333335</v>
      </c>
      <c r="ADF61" s="20">
        <f t="shared" si="840"/>
        <v>-340.30208333333314</v>
      </c>
      <c r="ADG61" s="20">
        <f t="shared" si="841"/>
        <v>1454.697916666667</v>
      </c>
      <c r="ADI61" s="20">
        <f t="shared" si="842"/>
        <v>-3.7395833333333335</v>
      </c>
      <c r="ADJ61" s="20">
        <f t="shared" si="843"/>
        <v>-344.04166666666646</v>
      </c>
      <c r="ADK61" s="20">
        <f t="shared" si="844"/>
        <v>1450.9583333333335</v>
      </c>
      <c r="ADL61" s="20">
        <f t="shared" si="845"/>
        <v>-3.7395833333333335</v>
      </c>
      <c r="ADM61" s="20">
        <f t="shared" si="846"/>
        <v>-347.78124999999977</v>
      </c>
      <c r="ADN61" s="20">
        <f t="shared" si="847"/>
        <v>1447.2187500000002</v>
      </c>
      <c r="ADO61" s="20">
        <f t="shared" si="848"/>
        <v>-3.7395833333333335</v>
      </c>
      <c r="ADP61" s="20">
        <f t="shared" si="849"/>
        <v>-351.52083333333309</v>
      </c>
      <c r="ADQ61" s="20">
        <f t="shared" si="850"/>
        <v>1443.479166666667</v>
      </c>
      <c r="ADS61" s="20">
        <f t="shared" si="851"/>
        <v>-3.7395833333333335</v>
      </c>
      <c r="ADT61" s="20">
        <f t="shared" si="852"/>
        <v>-355.2604166666664</v>
      </c>
      <c r="ADU61" s="20">
        <f t="shared" si="853"/>
        <v>1439.7395833333335</v>
      </c>
      <c r="ADV61" s="20">
        <f t="shared" si="854"/>
        <v>-3.7395833333333335</v>
      </c>
      <c r="ADW61" s="20">
        <f t="shared" si="855"/>
        <v>-358.99999999999972</v>
      </c>
      <c r="ADX61" s="20">
        <f t="shared" si="856"/>
        <v>1436.0000000000002</v>
      </c>
      <c r="ADY61" s="20">
        <f t="shared" si="857"/>
        <v>-3.7395833333333335</v>
      </c>
      <c r="ADZ61" s="20">
        <f t="shared" si="858"/>
        <v>-362.73958333333303</v>
      </c>
      <c r="AEA61" s="20">
        <f t="shared" si="859"/>
        <v>1432.260416666667</v>
      </c>
      <c r="AEC61" s="20">
        <f t="shared" si="860"/>
        <v>-3.7395833333333335</v>
      </c>
      <c r="AED61" s="20">
        <f t="shared" si="861"/>
        <v>-366.47916666666634</v>
      </c>
      <c r="AEE61" s="20">
        <f t="shared" si="862"/>
        <v>1428.5208333333337</v>
      </c>
      <c r="AEF61" s="20">
        <f t="shared" si="863"/>
        <v>-3.7395833333333335</v>
      </c>
      <c r="AEG61" s="20">
        <f t="shared" si="864"/>
        <v>-370.21874999999966</v>
      </c>
      <c r="AEH61" s="20">
        <f t="shared" si="865"/>
        <v>1424.7812500000005</v>
      </c>
      <c r="AEI61" s="20">
        <f t="shared" si="866"/>
        <v>-3.7395833333333335</v>
      </c>
      <c r="AEJ61" s="20">
        <f t="shared" si="867"/>
        <v>-373.95833333333297</v>
      </c>
      <c r="AEK61" s="20">
        <f t="shared" si="868"/>
        <v>1421.041666666667</v>
      </c>
      <c r="AEM61" s="20">
        <f t="shared" si="869"/>
        <v>-3.7395833333333335</v>
      </c>
      <c r="AEN61" s="20">
        <f t="shared" si="870"/>
        <v>-377.69791666666629</v>
      </c>
      <c r="AEO61" s="20">
        <f t="shared" si="871"/>
        <v>1417.3020833333337</v>
      </c>
      <c r="AEP61" s="20">
        <f t="shared" si="872"/>
        <v>-3.7395833333333335</v>
      </c>
      <c r="AEQ61" s="20">
        <f t="shared" si="873"/>
        <v>-381.4374999999996</v>
      </c>
      <c r="AER61" s="20">
        <f t="shared" si="874"/>
        <v>1413.5625000000005</v>
      </c>
      <c r="AES61" s="20">
        <f t="shared" si="875"/>
        <v>-3.7395833333333335</v>
      </c>
      <c r="AET61" s="20">
        <f t="shared" si="876"/>
        <v>-385.17708333333292</v>
      </c>
      <c r="AEU61" s="20">
        <f t="shared" si="877"/>
        <v>1409.822916666667</v>
      </c>
      <c r="AEW61" s="20">
        <f t="shared" si="878"/>
        <v>-3.7395833333333335</v>
      </c>
      <c r="AEX61" s="20">
        <f t="shared" si="879"/>
        <v>-388.91666666666623</v>
      </c>
      <c r="AEY61" s="20">
        <f t="shared" si="880"/>
        <v>1406.0833333333337</v>
      </c>
      <c r="AEZ61" s="20">
        <f t="shared" si="881"/>
        <v>-3.7395833333333335</v>
      </c>
      <c r="AFA61" s="20">
        <f t="shared" si="882"/>
        <v>-392.65624999999955</v>
      </c>
      <c r="AFB61" s="20">
        <f t="shared" si="883"/>
        <v>1402.3437500000005</v>
      </c>
      <c r="AFC61" s="20">
        <f t="shared" si="884"/>
        <v>-3.7395833333333335</v>
      </c>
      <c r="AFD61" s="20">
        <f t="shared" si="885"/>
        <v>-396.39583333333286</v>
      </c>
      <c r="AFE61" s="20">
        <f t="shared" si="886"/>
        <v>1398.6041666666672</v>
      </c>
      <c r="AFG61" s="20">
        <f t="shared" si="887"/>
        <v>-3.7395833333333335</v>
      </c>
      <c r="AFH61" s="20">
        <f t="shared" si="888"/>
        <v>-400.13541666666617</v>
      </c>
      <c r="AFI61" s="20">
        <f t="shared" si="889"/>
        <v>1394.8645833333339</v>
      </c>
      <c r="AFJ61" s="20">
        <f t="shared" si="890"/>
        <v>-3.7395833333333335</v>
      </c>
      <c r="AFK61" s="20">
        <f t="shared" si="891"/>
        <v>-403.87499999999949</v>
      </c>
      <c r="AFL61" s="20">
        <f t="shared" si="892"/>
        <v>1391.1250000000005</v>
      </c>
      <c r="AFM61" s="20">
        <f t="shared" si="893"/>
        <v>-3.7395833333333335</v>
      </c>
      <c r="AFN61" s="20">
        <f t="shared" si="894"/>
        <v>-407.6145833333328</v>
      </c>
      <c r="AFO61" s="20">
        <f t="shared" si="895"/>
        <v>1387.3854166666672</v>
      </c>
      <c r="AFQ61" s="20">
        <f t="shared" si="896"/>
        <v>-3.7395833333333335</v>
      </c>
      <c r="AFR61" s="20">
        <f t="shared" si="897"/>
        <v>-411.35416666666612</v>
      </c>
      <c r="AFS61" s="20">
        <f t="shared" si="898"/>
        <v>1383.6458333333339</v>
      </c>
      <c r="AFT61" s="20">
        <f t="shared" si="899"/>
        <v>-3.7395833333333335</v>
      </c>
      <c r="AFU61" s="20">
        <f t="shared" si="900"/>
        <v>-415.09374999999943</v>
      </c>
      <c r="AFV61" s="20">
        <f t="shared" si="901"/>
        <v>1379.9062500000005</v>
      </c>
      <c r="AFW61" s="20">
        <f t="shared" si="902"/>
        <v>-3.7395833333333335</v>
      </c>
      <c r="AFX61" s="20">
        <f t="shared" si="903"/>
        <v>-418.83333333333275</v>
      </c>
      <c r="AFY61" s="20">
        <f t="shared" si="904"/>
        <v>1376.1666666666672</v>
      </c>
      <c r="AGA61" s="20">
        <f t="shared" si="905"/>
        <v>-3.7395833333333335</v>
      </c>
      <c r="AGB61" s="20">
        <f t="shared" si="906"/>
        <v>-422.57291666666606</v>
      </c>
      <c r="AGC61" s="20">
        <f t="shared" si="907"/>
        <v>1372.4270833333339</v>
      </c>
      <c r="AGD61" s="20">
        <f t="shared" si="908"/>
        <v>-3.7395833333333335</v>
      </c>
      <c r="AGE61" s="20">
        <f t="shared" si="909"/>
        <v>-426.31249999999937</v>
      </c>
      <c r="AGF61" s="20">
        <f t="shared" si="910"/>
        <v>1368.6875000000007</v>
      </c>
      <c r="AGG61" s="20">
        <f t="shared" si="911"/>
        <v>-3.7395833333333335</v>
      </c>
      <c r="AGH61" s="20">
        <f t="shared" si="912"/>
        <v>-430.05208333333269</v>
      </c>
      <c r="AGI61" s="20">
        <f t="shared" si="913"/>
        <v>1364.9479166666674</v>
      </c>
      <c r="AGK61" s="20">
        <f t="shared" si="914"/>
        <v>-3.7395833333333335</v>
      </c>
      <c r="AGL61" s="20">
        <f t="shared" si="915"/>
        <v>-433.791666666666</v>
      </c>
      <c r="AGM61" s="20">
        <f t="shared" si="916"/>
        <v>1361.2083333333339</v>
      </c>
      <c r="AGN61" s="20">
        <f t="shared" si="917"/>
        <v>-3.7395833333333335</v>
      </c>
      <c r="AGO61" s="20">
        <f t="shared" si="918"/>
        <v>-437.53124999999932</v>
      </c>
      <c r="AGP61" s="20">
        <f t="shared" si="919"/>
        <v>1357.4687500000007</v>
      </c>
      <c r="AGQ61" s="20">
        <f t="shared" si="920"/>
        <v>-3.7395833333333335</v>
      </c>
      <c r="AGR61" s="20">
        <f t="shared" si="921"/>
        <v>-441.27083333333263</v>
      </c>
      <c r="AGS61" s="20">
        <f t="shared" si="922"/>
        <v>1353.7291666666674</v>
      </c>
      <c r="AGU61" s="20">
        <f t="shared" si="923"/>
        <v>-3.7395833333333335</v>
      </c>
      <c r="AGV61" s="20">
        <f t="shared" si="924"/>
        <v>-445.01041666666595</v>
      </c>
      <c r="AGW61" s="20">
        <f t="shared" si="925"/>
        <v>1349.9895833333339</v>
      </c>
      <c r="AGX61" s="20">
        <f t="shared" si="926"/>
        <v>-3.7395833333333335</v>
      </c>
      <c r="AGY61" s="20">
        <f t="shared" si="927"/>
        <v>-448.74999999999926</v>
      </c>
      <c r="AGZ61" s="20">
        <f t="shared" si="928"/>
        <v>1346.2500000000007</v>
      </c>
      <c r="AHA61" s="20">
        <f t="shared" si="929"/>
        <v>-3.7395833333333335</v>
      </c>
      <c r="AHB61" s="20">
        <f t="shared" si="930"/>
        <v>-452.48958333333258</v>
      </c>
      <c r="AHC61" s="20">
        <f t="shared" si="931"/>
        <v>1342.5104166666674</v>
      </c>
    </row>
    <row r="62" spans="3:887" s="8" customFormat="1" x14ac:dyDescent="0.2">
      <c r="C62" s="5" t="s">
        <v>54</v>
      </c>
      <c r="D62" s="24">
        <v>42035</v>
      </c>
      <c r="E62" s="5">
        <v>480</v>
      </c>
      <c r="F62" s="4">
        <v>446.07</v>
      </c>
      <c r="G62" s="7"/>
      <c r="BW62" s="20"/>
      <c r="BX62"/>
      <c r="BY62" s="20"/>
      <c r="BZ62"/>
      <c r="CA62" s="20"/>
      <c r="CC62" s="20"/>
      <c r="CD62"/>
      <c r="CE62" s="20"/>
      <c r="CF62"/>
      <c r="CG62" s="20"/>
      <c r="CI62" s="20"/>
      <c r="CJ62"/>
      <c r="CK62" s="20"/>
      <c r="CL62"/>
      <c r="CM62" s="20"/>
      <c r="CO62" s="20"/>
      <c r="CP62"/>
      <c r="CQ62" s="20"/>
      <c r="CR62"/>
      <c r="CS62" s="20"/>
      <c r="CU62" s="20"/>
      <c r="CV62"/>
      <c r="CW62" s="20"/>
      <c r="CX62"/>
      <c r="CY62" s="20"/>
      <c r="DA62" s="20"/>
      <c r="DB62"/>
      <c r="DC62" s="20"/>
      <c r="DD62"/>
      <c r="DE62" s="20"/>
      <c r="DG62" s="20"/>
      <c r="DH62"/>
      <c r="DI62" s="20"/>
      <c r="DJ62"/>
      <c r="DK62" s="20"/>
      <c r="DM62" s="20"/>
      <c r="DN62"/>
      <c r="DO62" s="20"/>
      <c r="DP62"/>
      <c r="DQ62" s="20"/>
      <c r="DS62" s="20"/>
      <c r="DT62"/>
      <c r="DU62" s="20"/>
      <c r="DV62"/>
      <c r="DW62" s="20"/>
      <c r="DY62" s="20"/>
      <c r="DZ62"/>
      <c r="EA62" s="20"/>
      <c r="EB62"/>
      <c r="EC62" s="20"/>
      <c r="EE62" s="20"/>
      <c r="EF62"/>
      <c r="EG62" s="20"/>
      <c r="EH62"/>
      <c r="EI62" s="20"/>
      <c r="EK62" s="20"/>
      <c r="EL62"/>
      <c r="EM62" s="20"/>
      <c r="EN62"/>
      <c r="EO62" s="20"/>
      <c r="EQ62" s="20"/>
      <c r="ER62"/>
      <c r="ES62" s="20"/>
      <c r="ET62"/>
      <c r="EU62" s="20"/>
      <c r="EW62" s="20"/>
      <c r="EX62"/>
      <c r="EY62" s="20"/>
      <c r="EZ62"/>
      <c r="FA62" s="20"/>
      <c r="FC62" s="20"/>
      <c r="FD62"/>
      <c r="FE62" s="20"/>
      <c r="FF62"/>
      <c r="FG62" s="20"/>
      <c r="FI62" s="20"/>
      <c r="FJ62"/>
      <c r="FK62" s="20"/>
      <c r="FL62"/>
      <c r="FM62" s="20"/>
      <c r="FO62" s="20"/>
      <c r="FP62"/>
      <c r="FQ62" s="20"/>
      <c r="FR62"/>
      <c r="FS62" s="20"/>
      <c r="FU62" s="20"/>
      <c r="FV62"/>
      <c r="FW62" s="20"/>
      <c r="FX62"/>
      <c r="FY62" s="20"/>
      <c r="GA62" s="20"/>
      <c r="GB62"/>
      <c r="GC62" s="20"/>
      <c r="GD62"/>
      <c r="GE62" s="20"/>
      <c r="GG62" s="20"/>
      <c r="GH62"/>
      <c r="GI62" s="20"/>
      <c r="GJ62"/>
      <c r="GK62" s="20"/>
      <c r="GM62" s="20"/>
      <c r="GN62"/>
      <c r="GO62" s="20"/>
      <c r="GP62"/>
      <c r="GQ62" s="20"/>
      <c r="GS62" s="20"/>
      <c r="GT62"/>
      <c r="GU62" s="20"/>
      <c r="GV62"/>
      <c r="GW62" s="20"/>
      <c r="GY62" s="20"/>
      <c r="GZ62"/>
      <c r="HA62" s="20"/>
      <c r="HB62"/>
      <c r="HC62" s="20"/>
      <c r="HE62" s="20"/>
      <c r="HF62"/>
      <c r="HG62" s="20"/>
      <c r="HH62"/>
      <c r="HI62" s="20"/>
      <c r="HK62" s="20"/>
      <c r="HL62"/>
      <c r="HM62" s="20"/>
      <c r="HN62"/>
      <c r="HO62" s="20"/>
      <c r="HQ62" s="20"/>
      <c r="HR62"/>
      <c r="HS62" s="20"/>
      <c r="HT62"/>
      <c r="HU62" s="20"/>
      <c r="HW62" s="20"/>
      <c r="HX62"/>
      <c r="HY62" s="20"/>
      <c r="HZ62"/>
      <c r="IA62" s="20"/>
      <c r="IC62" s="20"/>
      <c r="ID62"/>
      <c r="IE62" s="20"/>
      <c r="IF62"/>
      <c r="IG62" s="20"/>
      <c r="II62" s="20"/>
      <c r="IJ62"/>
      <c r="IK62" s="20"/>
      <c r="IL62"/>
      <c r="IM62" s="20"/>
      <c r="IO62" s="20"/>
      <c r="IP62"/>
      <c r="IQ62" s="20"/>
      <c r="IR62"/>
      <c r="IS62" s="20"/>
      <c r="IU62" s="20"/>
      <c r="IV62"/>
      <c r="IW62" s="20"/>
      <c r="IX62"/>
      <c r="IY62" s="20"/>
      <c r="JA62" s="20"/>
      <c r="JB62"/>
      <c r="JC62" s="20"/>
      <c r="JD62"/>
      <c r="JE62" s="20"/>
      <c r="JG62" s="20"/>
      <c r="JH62"/>
      <c r="JI62" s="20"/>
      <c r="JJ62"/>
      <c r="JK62" s="20"/>
      <c r="JM62" s="20"/>
      <c r="JN62"/>
      <c r="JO62" s="20"/>
      <c r="JP62"/>
      <c r="JQ62" s="20"/>
      <c r="JS62" s="20"/>
      <c r="JT62"/>
      <c r="JU62" s="20"/>
      <c r="JV62"/>
      <c r="JW62" s="20"/>
      <c r="JY62" s="20"/>
      <c r="JZ62"/>
      <c r="KA62" s="20"/>
      <c r="KB62"/>
      <c r="KC62" s="20"/>
      <c r="KE62" s="20"/>
      <c r="KF62"/>
      <c r="KG62" s="20"/>
      <c r="KH62"/>
      <c r="KI62" s="20"/>
      <c r="KK62" s="20">
        <f>-$F62/$E62</f>
        <v>-0.92931249999999999</v>
      </c>
      <c r="KL62"/>
      <c r="KM62" s="20">
        <f>KK62</f>
        <v>-0.92931249999999999</v>
      </c>
      <c r="KN62"/>
      <c r="KO62" s="20">
        <f t="shared" si="962"/>
        <v>445.14068750000001</v>
      </c>
      <c r="KQ62" s="20">
        <f t="shared" ref="KQ62:KQ63" si="963">IF(KO62&gt;0,IF(KO62+(-$F62/$E62)&gt;0,-$F62/$E62,-KO62),0)</f>
        <v>-0.92931249999999999</v>
      </c>
      <c r="KR62"/>
      <c r="KS62" s="20">
        <f t="shared" ref="KS62:KS63" si="964">KQ62+KM62</f>
        <v>-1.858625</v>
      </c>
      <c r="KT62"/>
      <c r="KU62" s="20">
        <f t="shared" ref="KU62:KU63" si="965">$F62+KS62</f>
        <v>444.21137499999998</v>
      </c>
      <c r="KW62" s="20">
        <f t="shared" si="587"/>
        <v>-0.92931249999999999</v>
      </c>
      <c r="KX62"/>
      <c r="KY62" s="20">
        <f t="shared" si="588"/>
        <v>-2.7879375</v>
      </c>
      <c r="KZ62"/>
      <c r="LA62" s="20">
        <f t="shared" si="589"/>
        <v>443.28206249999999</v>
      </c>
      <c r="LC62" s="20">
        <f t="shared" si="590"/>
        <v>-0.92931249999999999</v>
      </c>
      <c r="LD62"/>
      <c r="LE62" s="20">
        <f t="shared" si="591"/>
        <v>-3.7172499999999999</v>
      </c>
      <c r="LF62"/>
      <c r="LG62" s="20">
        <f t="shared" si="592"/>
        <v>442.35275000000001</v>
      </c>
      <c r="LI62" s="20">
        <f t="shared" si="593"/>
        <v>-0.92931249999999999</v>
      </c>
      <c r="LJ62"/>
      <c r="LK62" s="20">
        <f t="shared" si="594"/>
        <v>-4.6465624999999999</v>
      </c>
      <c r="LL62"/>
      <c r="LM62" s="20">
        <f t="shared" si="595"/>
        <v>441.42343749999998</v>
      </c>
      <c r="LO62" s="20">
        <f t="shared" si="596"/>
        <v>-0.92931249999999999</v>
      </c>
      <c r="LP62"/>
      <c r="LQ62" s="20">
        <f t="shared" si="597"/>
        <v>-5.5758749999999999</v>
      </c>
      <c r="LR62"/>
      <c r="LS62" s="20">
        <f t="shared" si="598"/>
        <v>440.494125</v>
      </c>
      <c r="LU62" s="20">
        <f t="shared" si="599"/>
        <v>-0.92931249999999999</v>
      </c>
      <c r="LV62"/>
      <c r="LW62" s="20">
        <f t="shared" si="600"/>
        <v>-6.5051874999999999</v>
      </c>
      <c r="LX62"/>
      <c r="LY62" s="20">
        <f t="shared" si="601"/>
        <v>439.56481250000002</v>
      </c>
      <c r="MA62" s="20">
        <f t="shared" si="602"/>
        <v>-0.92931249999999999</v>
      </c>
      <c r="MB62"/>
      <c r="MC62" s="20">
        <f t="shared" si="603"/>
        <v>-7.4344999999999999</v>
      </c>
      <c r="MD62"/>
      <c r="ME62" s="20">
        <f t="shared" si="604"/>
        <v>438.63549999999998</v>
      </c>
      <c r="MG62" s="20">
        <f t="shared" si="605"/>
        <v>-0.92931249999999999</v>
      </c>
      <c r="MH62"/>
      <c r="MI62" s="20">
        <f t="shared" si="606"/>
        <v>-8.3638124999999999</v>
      </c>
      <c r="MJ62"/>
      <c r="MK62" s="20">
        <f t="shared" si="607"/>
        <v>437.7061875</v>
      </c>
      <c r="MM62" s="20">
        <f t="shared" si="608"/>
        <v>-0.92931249999999999</v>
      </c>
      <c r="MN62"/>
      <c r="MO62" s="20">
        <f t="shared" si="609"/>
        <v>-9.2931249999999999</v>
      </c>
      <c r="MP62"/>
      <c r="MQ62" s="20">
        <f t="shared" si="610"/>
        <v>436.77687500000002</v>
      </c>
      <c r="MS62" s="20">
        <f t="shared" si="611"/>
        <v>-0.92931249999999999</v>
      </c>
      <c r="MT62"/>
      <c r="MU62" s="20">
        <f t="shared" si="612"/>
        <v>-10.2224375</v>
      </c>
      <c r="MV62"/>
      <c r="MW62" s="20">
        <f t="shared" si="613"/>
        <v>435.84756249999998</v>
      </c>
      <c r="MY62" s="20">
        <f t="shared" si="614"/>
        <v>-0.92931249999999999</v>
      </c>
      <c r="MZ62"/>
      <c r="NA62" s="20">
        <f t="shared" si="615"/>
        <v>-11.15175</v>
      </c>
      <c r="NB62"/>
      <c r="NC62" s="20">
        <f t="shared" si="616"/>
        <v>434.91825</v>
      </c>
      <c r="NE62" s="20">
        <f t="shared" si="617"/>
        <v>-0.92931249999999999</v>
      </c>
      <c r="NF62"/>
      <c r="NG62" s="20">
        <f t="shared" si="618"/>
        <v>-12.0810625</v>
      </c>
      <c r="NH62"/>
      <c r="NI62" s="20">
        <f t="shared" si="619"/>
        <v>433.98893750000002</v>
      </c>
      <c r="NK62" s="20">
        <f t="shared" si="620"/>
        <v>-0.92931249999999999</v>
      </c>
      <c r="NL62"/>
      <c r="NM62" s="20">
        <f t="shared" si="621"/>
        <v>-13.010375</v>
      </c>
      <c r="NN62"/>
      <c r="NO62" s="20">
        <f t="shared" si="622"/>
        <v>433.05962499999998</v>
      </c>
      <c r="NQ62" s="20">
        <f t="shared" si="623"/>
        <v>-0.92931249999999999</v>
      </c>
      <c r="NR62"/>
      <c r="NS62" s="20">
        <f t="shared" si="624"/>
        <v>-13.9396875</v>
      </c>
      <c r="NT62"/>
      <c r="NU62" s="20">
        <f t="shared" si="625"/>
        <v>432.1303125</v>
      </c>
      <c r="NW62" s="20">
        <f t="shared" si="626"/>
        <v>-0.92931249999999999</v>
      </c>
      <c r="NX62"/>
      <c r="NY62" s="20">
        <f t="shared" si="627"/>
        <v>-14.869</v>
      </c>
      <c r="NZ62"/>
      <c r="OA62" s="20">
        <f t="shared" si="628"/>
        <v>431.20100000000002</v>
      </c>
      <c r="OC62" s="20">
        <f t="shared" si="629"/>
        <v>-0.92931249999999999</v>
      </c>
      <c r="OD62"/>
      <c r="OE62" s="20">
        <f t="shared" si="630"/>
        <v>-15.7983125</v>
      </c>
      <c r="OF62"/>
      <c r="OG62" s="20">
        <f t="shared" si="631"/>
        <v>430.27168749999998</v>
      </c>
      <c r="OI62" s="20">
        <f t="shared" si="632"/>
        <v>-0.92931249999999999</v>
      </c>
      <c r="OJ62"/>
      <c r="OK62" s="20">
        <f t="shared" si="633"/>
        <v>-16.727625</v>
      </c>
      <c r="OL62"/>
      <c r="OM62" s="20">
        <f t="shared" si="634"/>
        <v>429.342375</v>
      </c>
      <c r="OO62" s="20">
        <f t="shared" si="635"/>
        <v>-0.92931249999999999</v>
      </c>
      <c r="OP62"/>
      <c r="OQ62" s="20">
        <f t="shared" si="636"/>
        <v>-17.656937499999998</v>
      </c>
      <c r="OR62"/>
      <c r="OS62" s="20">
        <f t="shared" si="637"/>
        <v>428.41306250000002</v>
      </c>
      <c r="OU62" s="20">
        <f t="shared" si="638"/>
        <v>-0.92931249999999999</v>
      </c>
      <c r="OV62"/>
      <c r="OW62" s="20">
        <f t="shared" si="639"/>
        <v>-18.58625</v>
      </c>
      <c r="OX62"/>
      <c r="OY62" s="20">
        <f t="shared" si="640"/>
        <v>427.48374999999999</v>
      </c>
      <c r="PA62" s="20">
        <f t="shared" si="641"/>
        <v>-0.92931249999999999</v>
      </c>
      <c r="PB62"/>
      <c r="PC62" s="20">
        <f t="shared" si="642"/>
        <v>-19.515562500000001</v>
      </c>
      <c r="PD62"/>
      <c r="PE62" s="20">
        <f t="shared" si="643"/>
        <v>426.55443750000001</v>
      </c>
      <c r="PG62" s="20">
        <f t="shared" si="644"/>
        <v>-0.92931249999999999</v>
      </c>
      <c r="PH62"/>
      <c r="PI62" s="20">
        <f t="shared" si="645"/>
        <v>-20.444875000000003</v>
      </c>
      <c r="PJ62"/>
      <c r="PK62" s="20">
        <f t="shared" si="646"/>
        <v>425.62512499999997</v>
      </c>
      <c r="PM62" s="20">
        <f t="shared" si="647"/>
        <v>-0.92931249999999999</v>
      </c>
      <c r="PN62"/>
      <c r="PO62" s="20">
        <f t="shared" si="648"/>
        <v>-21.374187500000005</v>
      </c>
      <c r="PP62"/>
      <c r="PQ62" s="20">
        <f t="shared" si="649"/>
        <v>424.69581249999999</v>
      </c>
      <c r="PS62" s="20">
        <f t="shared" si="650"/>
        <v>-0.92931249999999999</v>
      </c>
      <c r="PT62"/>
      <c r="PU62" s="20">
        <f t="shared" si="651"/>
        <v>-22.303500000000007</v>
      </c>
      <c r="PV62"/>
      <c r="PW62" s="20">
        <f t="shared" si="652"/>
        <v>423.76650000000001</v>
      </c>
      <c r="PY62" s="20">
        <f t="shared" si="653"/>
        <v>-0.92931249999999999</v>
      </c>
      <c r="PZ62"/>
      <c r="QA62" s="20">
        <f t="shared" si="654"/>
        <v>-23.232812500000009</v>
      </c>
      <c r="QB62"/>
      <c r="QC62" s="20">
        <f t="shared" si="655"/>
        <v>422.83718749999997</v>
      </c>
      <c r="QE62" s="20">
        <f t="shared" si="656"/>
        <v>-0.92931249999999999</v>
      </c>
      <c r="QF62"/>
      <c r="QG62" s="20">
        <f t="shared" si="657"/>
        <v>-24.16212500000001</v>
      </c>
      <c r="QH62"/>
      <c r="QI62" s="20">
        <f t="shared" si="658"/>
        <v>421.90787499999999</v>
      </c>
      <c r="QK62" s="20">
        <f t="shared" si="659"/>
        <v>-0.92931249999999999</v>
      </c>
      <c r="QL62"/>
      <c r="QM62" s="20">
        <f t="shared" si="660"/>
        <v>-25.091437500000012</v>
      </c>
      <c r="QN62"/>
      <c r="QO62" s="20">
        <f t="shared" si="661"/>
        <v>420.97856249999995</v>
      </c>
      <c r="QQ62" s="20">
        <f t="shared" si="662"/>
        <v>-0.92931249999999999</v>
      </c>
      <c r="QR62"/>
      <c r="QS62" s="20">
        <f t="shared" si="663"/>
        <v>-26.020750000000014</v>
      </c>
      <c r="QT62"/>
      <c r="QU62" s="20">
        <f t="shared" si="664"/>
        <v>420.04924999999997</v>
      </c>
      <c r="QW62" s="20">
        <f t="shared" si="665"/>
        <v>-0.92931249999999999</v>
      </c>
      <c r="QX62"/>
      <c r="QY62" s="20">
        <f t="shared" si="666"/>
        <v>-26.950062500000016</v>
      </c>
      <c r="QZ62"/>
      <c r="RA62" s="20">
        <f t="shared" si="667"/>
        <v>419.11993749999999</v>
      </c>
      <c r="RC62" s="20">
        <f t="shared" si="668"/>
        <v>-0.92931249999999999</v>
      </c>
      <c r="RD62"/>
      <c r="RE62" s="20">
        <f t="shared" si="669"/>
        <v>-27.879375000000017</v>
      </c>
      <c r="RF62"/>
      <c r="RG62" s="20">
        <f t="shared" si="670"/>
        <v>418.19062499999995</v>
      </c>
      <c r="RI62" s="20">
        <f t="shared" si="671"/>
        <v>-0.92931249999999999</v>
      </c>
      <c r="RJ62"/>
      <c r="RK62" s="20">
        <f t="shared" si="672"/>
        <v>-28.808687500000019</v>
      </c>
      <c r="RL62"/>
      <c r="RM62" s="20">
        <f t="shared" si="673"/>
        <v>417.26131249999997</v>
      </c>
      <c r="RO62" s="20">
        <f t="shared" si="674"/>
        <v>-0.92931249999999999</v>
      </c>
      <c r="RP62"/>
      <c r="RQ62" s="20">
        <f t="shared" si="675"/>
        <v>-29.738000000000021</v>
      </c>
      <c r="RR62"/>
      <c r="RS62" s="20">
        <f t="shared" si="676"/>
        <v>416.33199999999999</v>
      </c>
      <c r="RU62" s="20">
        <f t="shared" si="677"/>
        <v>-0.92931249999999999</v>
      </c>
      <c r="RV62"/>
      <c r="RW62" s="20">
        <f t="shared" si="678"/>
        <v>-30.667312500000023</v>
      </c>
      <c r="RX62"/>
      <c r="RY62" s="20">
        <f t="shared" si="679"/>
        <v>415.40268749999996</v>
      </c>
      <c r="SA62" s="20">
        <f t="shared" si="680"/>
        <v>-0.92931249999999999</v>
      </c>
      <c r="SB62"/>
      <c r="SC62" s="20">
        <f t="shared" si="681"/>
        <v>-31.596625000000024</v>
      </c>
      <c r="SD62"/>
      <c r="SE62" s="20">
        <f t="shared" si="682"/>
        <v>414.47337499999998</v>
      </c>
      <c r="SG62" s="20">
        <f t="shared" si="683"/>
        <v>-0.92931249999999999</v>
      </c>
      <c r="SH62"/>
      <c r="SI62" s="20">
        <f t="shared" si="684"/>
        <v>-32.525937500000026</v>
      </c>
      <c r="SJ62"/>
      <c r="SK62" s="20">
        <f t="shared" si="685"/>
        <v>413.5440625</v>
      </c>
      <c r="SM62" s="20">
        <f t="shared" si="686"/>
        <v>-0.92931249999999999</v>
      </c>
      <c r="SN62"/>
      <c r="SO62" s="20">
        <f t="shared" si="687"/>
        <v>-33.455250000000028</v>
      </c>
      <c r="SP62"/>
      <c r="SQ62" s="20">
        <f t="shared" si="688"/>
        <v>412.61474999999996</v>
      </c>
      <c r="SS62" s="20">
        <f t="shared" si="689"/>
        <v>-0.92931249999999999</v>
      </c>
      <c r="ST62"/>
      <c r="SU62" s="20">
        <f t="shared" si="690"/>
        <v>-34.38456250000003</v>
      </c>
      <c r="SV62"/>
      <c r="SW62" s="20">
        <f t="shared" si="691"/>
        <v>411.68543749999998</v>
      </c>
      <c r="SY62" s="20">
        <f t="shared" si="692"/>
        <v>-0.92931249999999999</v>
      </c>
      <c r="SZ62"/>
      <c r="TA62" s="20">
        <f t="shared" si="693"/>
        <v>-35.313875000000031</v>
      </c>
      <c r="TB62"/>
      <c r="TC62" s="20">
        <f t="shared" si="694"/>
        <v>410.75612499999994</v>
      </c>
      <c r="TE62" s="20">
        <f t="shared" si="695"/>
        <v>-0.92931249999999999</v>
      </c>
      <c r="TF62"/>
      <c r="TG62" s="20">
        <f t="shared" si="696"/>
        <v>-36.243187500000033</v>
      </c>
      <c r="TH62"/>
      <c r="TI62" s="20">
        <f t="shared" si="697"/>
        <v>409.82681249999996</v>
      </c>
      <c r="TK62" s="20">
        <f t="shared" si="698"/>
        <v>-0.92931249999999999</v>
      </c>
      <c r="TL62"/>
      <c r="TM62" s="20">
        <f t="shared" si="699"/>
        <v>-37.172500000000035</v>
      </c>
      <c r="TN62"/>
      <c r="TO62" s="20">
        <f t="shared" si="700"/>
        <v>408.89749999999998</v>
      </c>
      <c r="TQ62" s="20">
        <f t="shared" si="701"/>
        <v>-0.92931249999999999</v>
      </c>
      <c r="TR62"/>
      <c r="TS62" s="20">
        <f t="shared" si="702"/>
        <v>-38.101812500000037</v>
      </c>
      <c r="TT62"/>
      <c r="TU62" s="20">
        <f t="shared" si="703"/>
        <v>407.96818749999994</v>
      </c>
      <c r="TW62" s="20">
        <f t="shared" si="704"/>
        <v>-0.92931249999999999</v>
      </c>
      <c r="TX62"/>
      <c r="TY62" s="20">
        <f t="shared" si="705"/>
        <v>-39.031125000000038</v>
      </c>
      <c r="TZ62"/>
      <c r="UA62" s="20">
        <f t="shared" si="706"/>
        <v>407.03887499999996</v>
      </c>
      <c r="UC62" s="20">
        <f t="shared" si="707"/>
        <v>-0.92931249999999999</v>
      </c>
      <c r="UD62"/>
      <c r="UE62" s="20">
        <f t="shared" si="708"/>
        <v>-39.96043750000004</v>
      </c>
      <c r="UF62"/>
      <c r="UG62" s="20">
        <f t="shared" si="709"/>
        <v>406.10956249999992</v>
      </c>
      <c r="UI62" s="20">
        <f t="shared" si="710"/>
        <v>-0.92931249999999999</v>
      </c>
      <c r="UJ62"/>
      <c r="UK62" s="20">
        <f t="shared" si="711"/>
        <v>-40.889750000000042</v>
      </c>
      <c r="UL62"/>
      <c r="UM62" s="20">
        <f t="shared" si="712"/>
        <v>405.18024999999994</v>
      </c>
      <c r="UO62" s="20">
        <f t="shared" si="713"/>
        <v>-0.92931249999999999</v>
      </c>
      <c r="UP62"/>
      <c r="UQ62" s="20">
        <f t="shared" si="714"/>
        <v>-41.819062500000044</v>
      </c>
      <c r="UR62"/>
      <c r="US62" s="20">
        <f t="shared" si="715"/>
        <v>404.25093749999996</v>
      </c>
      <c r="UU62" s="20">
        <f t="shared" si="716"/>
        <v>-0.92931249999999999</v>
      </c>
      <c r="UV62"/>
      <c r="UW62" s="20">
        <f t="shared" si="717"/>
        <v>-42.748375000000046</v>
      </c>
      <c r="UX62"/>
      <c r="UY62" s="20">
        <f t="shared" si="718"/>
        <v>403.32162499999993</v>
      </c>
      <c r="VA62" s="20">
        <f t="shared" si="719"/>
        <v>-0.92931249999999999</v>
      </c>
      <c r="VB62"/>
      <c r="VC62" s="20">
        <f t="shared" si="932"/>
        <v>-43.677687500000047</v>
      </c>
      <c r="VD62"/>
      <c r="VE62" s="20">
        <f t="shared" si="720"/>
        <v>402.39231249999995</v>
      </c>
      <c r="VG62" s="20">
        <f t="shared" si="721"/>
        <v>-0.92931249999999999</v>
      </c>
      <c r="VH62"/>
      <c r="VI62" s="20">
        <f t="shared" si="722"/>
        <v>-44.607000000000049</v>
      </c>
      <c r="VJ62"/>
      <c r="VK62" s="20">
        <f t="shared" si="723"/>
        <v>401.46299999999997</v>
      </c>
      <c r="VM62" s="20">
        <f t="shared" si="724"/>
        <v>-0.92931249999999999</v>
      </c>
      <c r="VN62"/>
      <c r="VO62" s="20">
        <f t="shared" si="725"/>
        <v>-45.536312500000051</v>
      </c>
      <c r="VP62"/>
      <c r="VQ62" s="20">
        <f t="shared" si="726"/>
        <v>400.53368749999993</v>
      </c>
      <c r="VS62" s="20">
        <f t="shared" si="727"/>
        <v>-0.92931249999999999</v>
      </c>
      <c r="VT62"/>
      <c r="VU62" s="20">
        <f t="shared" si="933"/>
        <v>-46.465625000000053</v>
      </c>
      <c r="VV62"/>
      <c r="VW62" s="20">
        <f t="shared" si="728"/>
        <v>399.60437499999995</v>
      </c>
      <c r="VY62" s="20">
        <f t="shared" si="729"/>
        <v>-0.92931249999999999</v>
      </c>
      <c r="VZ62"/>
      <c r="WA62" s="20">
        <f t="shared" si="730"/>
        <v>-47.394937500000054</v>
      </c>
      <c r="WB62"/>
      <c r="WC62" s="20">
        <f t="shared" si="731"/>
        <v>398.67506249999997</v>
      </c>
      <c r="WE62" s="20">
        <f t="shared" si="732"/>
        <v>-0.92931249999999999</v>
      </c>
      <c r="WF62"/>
      <c r="WG62" s="20">
        <f t="shared" si="733"/>
        <v>-48.324250000000056</v>
      </c>
      <c r="WH62"/>
      <c r="WI62" s="20">
        <f t="shared" si="734"/>
        <v>397.74574999999993</v>
      </c>
      <c r="WK62" s="20">
        <f t="shared" si="735"/>
        <v>-0.92931249999999999</v>
      </c>
      <c r="WL62"/>
      <c r="WM62" s="20">
        <f t="shared" si="934"/>
        <v>-49.253562500000058</v>
      </c>
      <c r="WN62"/>
      <c r="WO62" s="20">
        <f t="shared" si="736"/>
        <v>396.81643749999995</v>
      </c>
      <c r="WQ62" s="20">
        <f t="shared" si="737"/>
        <v>-0.92931249999999999</v>
      </c>
      <c r="WR62"/>
      <c r="WS62" s="20">
        <f t="shared" si="738"/>
        <v>-50.18287500000006</v>
      </c>
      <c r="WT62"/>
      <c r="WU62" s="20">
        <f t="shared" si="739"/>
        <v>395.88712499999991</v>
      </c>
      <c r="WW62" s="20">
        <f t="shared" si="740"/>
        <v>-0.92931249999999999</v>
      </c>
      <c r="WX62"/>
      <c r="WY62" s="20">
        <f t="shared" si="741"/>
        <v>-51.112187500000061</v>
      </c>
      <c r="WZ62"/>
      <c r="XA62" s="20">
        <f t="shared" si="742"/>
        <v>394.95781249999993</v>
      </c>
      <c r="XC62" s="20">
        <f t="shared" si="743"/>
        <v>-0.92931249999999999</v>
      </c>
      <c r="XD62"/>
      <c r="XE62" s="20">
        <f t="shared" si="935"/>
        <v>-52.041500000000063</v>
      </c>
      <c r="XF62"/>
      <c r="XG62" s="20">
        <f t="shared" si="744"/>
        <v>394.02849999999995</v>
      </c>
      <c r="XI62" s="20">
        <f t="shared" si="745"/>
        <v>-0.92931249999999999</v>
      </c>
      <c r="XJ62"/>
      <c r="XK62" s="20">
        <f t="shared" si="746"/>
        <v>-52.970812500000065</v>
      </c>
      <c r="XL62"/>
      <c r="XM62" s="20">
        <f t="shared" si="747"/>
        <v>393.09918749999991</v>
      </c>
      <c r="XO62" s="20">
        <f t="shared" si="748"/>
        <v>-0.92931249999999999</v>
      </c>
      <c r="XP62"/>
      <c r="XQ62" s="20">
        <f t="shared" si="749"/>
        <v>-53.900125000000067</v>
      </c>
      <c r="XR62"/>
      <c r="XS62" s="20">
        <f t="shared" si="750"/>
        <v>392.16987499999993</v>
      </c>
      <c r="XU62" s="20">
        <f t="shared" si="751"/>
        <v>-0.92931249999999999</v>
      </c>
      <c r="XV62"/>
      <c r="XW62" s="20">
        <f t="shared" si="936"/>
        <v>-54.829437500000068</v>
      </c>
      <c r="XX62"/>
      <c r="XY62" s="20">
        <f t="shared" si="752"/>
        <v>391.2405624999999</v>
      </c>
      <c r="YA62" s="20">
        <f t="shared" si="753"/>
        <v>-0.92931249999999999</v>
      </c>
      <c r="YB62"/>
      <c r="YC62" s="20">
        <f t="shared" si="754"/>
        <v>-55.75875000000007</v>
      </c>
      <c r="YD62"/>
      <c r="YE62" s="20">
        <f t="shared" si="755"/>
        <v>390.31124999999992</v>
      </c>
      <c r="YG62" s="20">
        <f t="shared" si="756"/>
        <v>-0.92931249999999999</v>
      </c>
      <c r="YH62"/>
      <c r="YI62" s="20">
        <f t="shared" si="757"/>
        <v>-56.688062500000072</v>
      </c>
      <c r="YJ62"/>
      <c r="YK62" s="20">
        <f t="shared" si="758"/>
        <v>389.38193749999994</v>
      </c>
      <c r="YM62" s="20">
        <f t="shared" si="759"/>
        <v>-0.92931249999999999</v>
      </c>
      <c r="YN62"/>
      <c r="YO62" s="20">
        <f t="shared" si="937"/>
        <v>-57.617375000000074</v>
      </c>
      <c r="YP62"/>
      <c r="YQ62" s="20">
        <f t="shared" si="760"/>
        <v>388.4526249999999</v>
      </c>
      <c r="YS62" s="20">
        <f t="shared" si="761"/>
        <v>-0.92931249999999999</v>
      </c>
      <c r="YT62"/>
      <c r="YU62" s="20">
        <f t="shared" si="762"/>
        <v>-58.546687500000075</v>
      </c>
      <c r="YV62"/>
      <c r="YW62" s="20">
        <f t="shared" si="763"/>
        <v>387.52331249999992</v>
      </c>
      <c r="YY62" s="20">
        <f t="shared" si="764"/>
        <v>-0.92931249999999999</v>
      </c>
      <c r="YZ62"/>
      <c r="ZA62" s="20">
        <f t="shared" si="765"/>
        <v>-59.476000000000077</v>
      </c>
      <c r="ZB62"/>
      <c r="ZC62" s="20">
        <f t="shared" si="766"/>
        <v>386.59399999999994</v>
      </c>
      <c r="ZE62" s="20">
        <f t="shared" si="767"/>
        <v>-0.92931249999999999</v>
      </c>
      <c r="ZF62"/>
      <c r="ZG62" s="20">
        <f t="shared" si="938"/>
        <v>-60.405312500000079</v>
      </c>
      <c r="ZH62"/>
      <c r="ZI62" s="20">
        <f t="shared" si="768"/>
        <v>385.6646874999999</v>
      </c>
      <c r="ZK62" s="20">
        <f t="shared" si="769"/>
        <v>-0.92931249999999999</v>
      </c>
      <c r="ZL62"/>
      <c r="ZM62" s="20">
        <f t="shared" si="770"/>
        <v>-61.334625000000081</v>
      </c>
      <c r="ZN62"/>
      <c r="ZO62" s="20">
        <f t="shared" si="771"/>
        <v>384.73537499999992</v>
      </c>
      <c r="ZQ62" s="20">
        <f t="shared" si="772"/>
        <v>-0.92931249999999999</v>
      </c>
      <c r="ZR62"/>
      <c r="ZS62" s="20">
        <f t="shared" si="773"/>
        <v>-62.263937500000083</v>
      </c>
      <c r="ZT62"/>
      <c r="ZU62" s="20">
        <f t="shared" si="774"/>
        <v>383.80606249999994</v>
      </c>
      <c r="ZW62" s="20">
        <f t="shared" si="775"/>
        <v>-0.92931249999999999</v>
      </c>
      <c r="ZX62"/>
      <c r="ZY62" s="20">
        <f t="shared" si="939"/>
        <v>-63.193250000000084</v>
      </c>
      <c r="ZZ62"/>
      <c r="AAA62" s="20">
        <f t="shared" si="776"/>
        <v>382.8767499999999</v>
      </c>
      <c r="AAC62" s="20">
        <f t="shared" si="777"/>
        <v>-0.92931249999999999</v>
      </c>
      <c r="AAD62"/>
      <c r="AAE62" s="20">
        <f t="shared" si="778"/>
        <v>-64.122562500000086</v>
      </c>
      <c r="AAF62"/>
      <c r="AAG62" s="20">
        <f t="shared" si="779"/>
        <v>381.94743749999992</v>
      </c>
      <c r="AAI62" s="20">
        <f t="shared" si="780"/>
        <v>-0.92931249999999999</v>
      </c>
      <c r="AAJ62"/>
      <c r="AAK62" s="20">
        <f t="shared" si="781"/>
        <v>-65.051875000000081</v>
      </c>
      <c r="AAL62"/>
      <c r="AAM62" s="20">
        <f t="shared" si="782"/>
        <v>381.01812499999994</v>
      </c>
      <c r="AAO62" s="20">
        <f t="shared" si="783"/>
        <v>-0.92931249999999999</v>
      </c>
      <c r="AAP62"/>
      <c r="AAQ62" s="20">
        <f t="shared" si="940"/>
        <v>-65.981187500000075</v>
      </c>
      <c r="AAR62"/>
      <c r="AAS62" s="20">
        <f t="shared" si="784"/>
        <v>380.0888124999999</v>
      </c>
      <c r="AAU62" s="20">
        <f t="shared" si="785"/>
        <v>-0.92931249999999999</v>
      </c>
      <c r="AAV62"/>
      <c r="AAW62" s="20">
        <f t="shared" si="786"/>
        <v>-66.91050000000007</v>
      </c>
      <c r="AAX62"/>
      <c r="AAY62" s="20">
        <f t="shared" si="787"/>
        <v>379.15949999999992</v>
      </c>
      <c r="ABA62" s="20">
        <f t="shared" si="788"/>
        <v>-0.92931249999999999</v>
      </c>
      <c r="ABB62" s="20">
        <f t="shared" si="789"/>
        <v>-67.839812500000065</v>
      </c>
      <c r="ABC62" s="20">
        <f t="shared" si="790"/>
        <v>378.23018749999994</v>
      </c>
      <c r="ABD62" s="20">
        <f t="shared" si="791"/>
        <v>-0.92931249999999999</v>
      </c>
      <c r="ABE62" s="20">
        <f t="shared" si="792"/>
        <v>-68.769125000000059</v>
      </c>
      <c r="ABF62" s="20">
        <f t="shared" si="793"/>
        <v>377.30087499999991</v>
      </c>
      <c r="ABG62" s="20">
        <f t="shared" si="794"/>
        <v>-0.92931249999999999</v>
      </c>
      <c r="ABH62" s="20">
        <f t="shared" si="795"/>
        <v>-69.698437500000054</v>
      </c>
      <c r="ABI62" s="20">
        <f t="shared" si="796"/>
        <v>376.37156249999992</v>
      </c>
      <c r="ABK62" s="20">
        <f t="shared" si="797"/>
        <v>-0.92931249999999999</v>
      </c>
      <c r="ABL62" s="20">
        <f t="shared" si="798"/>
        <v>-70.627750000000049</v>
      </c>
      <c r="ABM62" s="20">
        <f t="shared" si="799"/>
        <v>375.44224999999994</v>
      </c>
      <c r="ABN62" s="20">
        <f t="shared" si="800"/>
        <v>-0.92931249999999999</v>
      </c>
      <c r="ABO62" s="20">
        <f t="shared" si="801"/>
        <v>-71.557062500000043</v>
      </c>
      <c r="ABP62" s="20">
        <f t="shared" si="802"/>
        <v>374.51293749999996</v>
      </c>
      <c r="ABQ62" s="20">
        <f t="shared" si="803"/>
        <v>-0.92931249999999999</v>
      </c>
      <c r="ABR62" s="20">
        <f t="shared" si="804"/>
        <v>-72.486375000000038</v>
      </c>
      <c r="ABS62" s="20">
        <f t="shared" si="805"/>
        <v>373.58362499999998</v>
      </c>
      <c r="ABU62" s="20">
        <f t="shared" si="806"/>
        <v>-0.92931249999999999</v>
      </c>
      <c r="ABV62" s="20">
        <f t="shared" si="807"/>
        <v>-73.415687500000033</v>
      </c>
      <c r="ABW62" s="20">
        <f t="shared" si="808"/>
        <v>372.65431249999995</v>
      </c>
      <c r="ABX62" s="20">
        <f t="shared" si="809"/>
        <v>-0.92931249999999999</v>
      </c>
      <c r="ABY62" s="20">
        <f t="shared" si="810"/>
        <v>-74.345000000000027</v>
      </c>
      <c r="ABZ62" s="20">
        <f t="shared" si="811"/>
        <v>371.72499999999997</v>
      </c>
      <c r="ACA62" s="20">
        <f t="shared" si="812"/>
        <v>-0.92931249999999999</v>
      </c>
      <c r="ACB62" s="20">
        <f t="shared" si="813"/>
        <v>-75.274312500000022</v>
      </c>
      <c r="ACC62" s="20">
        <f t="shared" si="814"/>
        <v>370.79568749999999</v>
      </c>
      <c r="ACE62" s="20">
        <f t="shared" si="815"/>
        <v>-0.92931249999999999</v>
      </c>
      <c r="ACF62" s="20">
        <f t="shared" si="816"/>
        <v>-76.203625000000017</v>
      </c>
      <c r="ACG62" s="20">
        <f t="shared" si="817"/>
        <v>369.86637499999995</v>
      </c>
      <c r="ACH62" s="20">
        <f t="shared" si="818"/>
        <v>-0.92931249999999999</v>
      </c>
      <c r="ACI62" s="20">
        <f t="shared" si="819"/>
        <v>-77.132937500000011</v>
      </c>
      <c r="ACJ62" s="20">
        <f t="shared" si="820"/>
        <v>368.93706249999997</v>
      </c>
      <c r="ACK62" s="20">
        <f t="shared" si="821"/>
        <v>-0.92931249999999999</v>
      </c>
      <c r="ACL62" s="20">
        <f t="shared" si="822"/>
        <v>-78.062250000000006</v>
      </c>
      <c r="ACM62" s="20">
        <f t="shared" si="823"/>
        <v>368.00774999999999</v>
      </c>
      <c r="ACO62" s="20">
        <f t="shared" si="824"/>
        <v>-0.92931249999999999</v>
      </c>
      <c r="ACP62" s="20">
        <f t="shared" si="825"/>
        <v>-78.991562500000001</v>
      </c>
      <c r="ACQ62" s="20">
        <f t="shared" si="826"/>
        <v>367.07843750000001</v>
      </c>
      <c r="ACR62" s="20">
        <f t="shared" si="827"/>
        <v>-0.92931249999999999</v>
      </c>
      <c r="ACS62" s="20">
        <f t="shared" si="828"/>
        <v>-79.920874999999995</v>
      </c>
      <c r="ACT62" s="20">
        <f t="shared" si="829"/>
        <v>366.14912500000003</v>
      </c>
      <c r="ACU62" s="20">
        <f t="shared" si="830"/>
        <v>-0.92931249999999999</v>
      </c>
      <c r="ACV62" s="20">
        <f t="shared" si="831"/>
        <v>-80.85018749999999</v>
      </c>
      <c r="ACW62" s="20">
        <f t="shared" si="832"/>
        <v>365.21981249999999</v>
      </c>
      <c r="ACY62" s="20">
        <f t="shared" si="833"/>
        <v>-0.92931249999999999</v>
      </c>
      <c r="ACZ62" s="20">
        <f t="shared" si="834"/>
        <v>-81.779499999999985</v>
      </c>
      <c r="ADA62" s="20">
        <f t="shared" si="835"/>
        <v>364.29050000000001</v>
      </c>
      <c r="ADB62" s="20">
        <f t="shared" si="836"/>
        <v>-0.92931249999999999</v>
      </c>
      <c r="ADC62" s="20">
        <f t="shared" si="837"/>
        <v>-82.708812499999979</v>
      </c>
      <c r="ADD62" s="20">
        <f t="shared" si="838"/>
        <v>363.36118750000003</v>
      </c>
      <c r="ADE62" s="20">
        <f t="shared" si="839"/>
        <v>-0.92931249999999999</v>
      </c>
      <c r="ADF62" s="20">
        <f t="shared" si="840"/>
        <v>-83.638124999999974</v>
      </c>
      <c r="ADG62" s="20">
        <f t="shared" si="841"/>
        <v>362.43187499999999</v>
      </c>
      <c r="ADI62" s="20">
        <f t="shared" si="842"/>
        <v>-0.92931249999999999</v>
      </c>
      <c r="ADJ62" s="20">
        <f t="shared" si="843"/>
        <v>-84.567437499999969</v>
      </c>
      <c r="ADK62" s="20">
        <f t="shared" si="844"/>
        <v>361.50256250000001</v>
      </c>
      <c r="ADL62" s="20">
        <f t="shared" si="845"/>
        <v>-0.92931249999999999</v>
      </c>
      <c r="ADM62" s="20">
        <f t="shared" si="846"/>
        <v>-85.496749999999963</v>
      </c>
      <c r="ADN62" s="20">
        <f t="shared" si="847"/>
        <v>360.57325000000003</v>
      </c>
      <c r="ADO62" s="20">
        <f t="shared" si="848"/>
        <v>-0.92931249999999999</v>
      </c>
      <c r="ADP62" s="20">
        <f t="shared" si="849"/>
        <v>-86.426062499999958</v>
      </c>
      <c r="ADQ62" s="20">
        <f t="shared" si="850"/>
        <v>359.64393750000005</v>
      </c>
      <c r="ADS62" s="20">
        <f t="shared" si="851"/>
        <v>-0.92931249999999999</v>
      </c>
      <c r="ADT62" s="20">
        <f t="shared" si="852"/>
        <v>-87.355374999999952</v>
      </c>
      <c r="ADU62" s="20">
        <f t="shared" si="853"/>
        <v>358.71462500000007</v>
      </c>
      <c r="ADV62" s="20">
        <f t="shared" si="854"/>
        <v>-0.92931249999999999</v>
      </c>
      <c r="ADW62" s="20">
        <f t="shared" si="855"/>
        <v>-88.284687499999947</v>
      </c>
      <c r="ADX62" s="20">
        <f t="shared" si="856"/>
        <v>357.78531250000003</v>
      </c>
      <c r="ADY62" s="20">
        <f t="shared" si="857"/>
        <v>-0.92931249999999999</v>
      </c>
      <c r="ADZ62" s="20">
        <f t="shared" si="858"/>
        <v>-89.213999999999942</v>
      </c>
      <c r="AEA62" s="20">
        <f t="shared" si="859"/>
        <v>356.85600000000005</v>
      </c>
      <c r="AEC62" s="20">
        <f t="shared" si="860"/>
        <v>-0.92931249999999999</v>
      </c>
      <c r="AED62" s="20">
        <f t="shared" si="861"/>
        <v>-90.143312499999936</v>
      </c>
      <c r="AEE62" s="20">
        <f t="shared" si="862"/>
        <v>355.92668750000007</v>
      </c>
      <c r="AEF62" s="20">
        <f t="shared" si="863"/>
        <v>-0.92931249999999999</v>
      </c>
      <c r="AEG62" s="20">
        <f t="shared" si="864"/>
        <v>-91.072624999999931</v>
      </c>
      <c r="AEH62" s="20">
        <f t="shared" si="865"/>
        <v>354.99737500000003</v>
      </c>
      <c r="AEI62" s="20">
        <f t="shared" si="866"/>
        <v>-0.92931249999999999</v>
      </c>
      <c r="AEJ62" s="20">
        <f t="shared" si="867"/>
        <v>-92.001937499999926</v>
      </c>
      <c r="AEK62" s="20">
        <f t="shared" si="868"/>
        <v>354.06806250000005</v>
      </c>
      <c r="AEM62" s="20">
        <f t="shared" si="869"/>
        <v>-0.92931249999999999</v>
      </c>
      <c r="AEN62" s="20">
        <f t="shared" si="870"/>
        <v>-92.93124999999992</v>
      </c>
      <c r="AEO62" s="20">
        <f t="shared" si="871"/>
        <v>353.13875000000007</v>
      </c>
      <c r="AEP62" s="20">
        <f t="shared" si="872"/>
        <v>-0.92931249999999999</v>
      </c>
      <c r="AEQ62" s="20">
        <f t="shared" si="873"/>
        <v>-93.860562499999915</v>
      </c>
      <c r="AER62" s="20">
        <f t="shared" si="874"/>
        <v>352.20943750000009</v>
      </c>
      <c r="AES62" s="20">
        <f t="shared" si="875"/>
        <v>-0.92931249999999999</v>
      </c>
      <c r="AET62" s="20">
        <f t="shared" si="876"/>
        <v>-94.78987499999991</v>
      </c>
      <c r="AEU62" s="20">
        <f t="shared" si="877"/>
        <v>351.28012500000011</v>
      </c>
      <c r="AEW62" s="20">
        <f t="shared" si="878"/>
        <v>-0.92931249999999999</v>
      </c>
      <c r="AEX62" s="20">
        <f t="shared" si="879"/>
        <v>-95.719187499999904</v>
      </c>
      <c r="AEY62" s="20">
        <f t="shared" si="880"/>
        <v>350.35081250000007</v>
      </c>
      <c r="AEZ62" s="20">
        <f t="shared" si="881"/>
        <v>-0.92931249999999999</v>
      </c>
      <c r="AFA62" s="20">
        <f t="shared" si="882"/>
        <v>-96.648499999999899</v>
      </c>
      <c r="AFB62" s="20">
        <f t="shared" si="883"/>
        <v>349.42150000000009</v>
      </c>
      <c r="AFC62" s="20">
        <f t="shared" si="884"/>
        <v>-0.92931249999999999</v>
      </c>
      <c r="AFD62" s="20">
        <f t="shared" si="885"/>
        <v>-97.577812499999894</v>
      </c>
      <c r="AFE62" s="20">
        <f t="shared" si="886"/>
        <v>348.49218750000011</v>
      </c>
      <c r="AFG62" s="20">
        <f t="shared" si="887"/>
        <v>-0.92931249999999999</v>
      </c>
      <c r="AFH62" s="20">
        <f t="shared" si="888"/>
        <v>-98.507124999999888</v>
      </c>
      <c r="AFI62" s="20">
        <f t="shared" si="889"/>
        <v>347.56287500000008</v>
      </c>
      <c r="AFJ62" s="20">
        <f t="shared" si="890"/>
        <v>-0.92931249999999999</v>
      </c>
      <c r="AFK62" s="20">
        <f t="shared" si="891"/>
        <v>-99.436437499999883</v>
      </c>
      <c r="AFL62" s="20">
        <f t="shared" si="892"/>
        <v>346.6335625000001</v>
      </c>
      <c r="AFM62" s="20">
        <f t="shared" si="893"/>
        <v>-0.92931249999999999</v>
      </c>
      <c r="AFN62" s="20">
        <f t="shared" si="894"/>
        <v>-100.36574999999988</v>
      </c>
      <c r="AFO62" s="20">
        <f t="shared" si="895"/>
        <v>345.70425000000012</v>
      </c>
      <c r="AFQ62" s="20">
        <f t="shared" si="896"/>
        <v>-0.92931249999999999</v>
      </c>
      <c r="AFR62" s="20">
        <f t="shared" si="897"/>
        <v>-101.29506249999987</v>
      </c>
      <c r="AFS62" s="20">
        <f t="shared" si="898"/>
        <v>344.77493750000014</v>
      </c>
      <c r="AFT62" s="20">
        <f t="shared" si="899"/>
        <v>-0.92931249999999999</v>
      </c>
      <c r="AFU62" s="20">
        <f t="shared" si="900"/>
        <v>-102.22437499999987</v>
      </c>
      <c r="AFV62" s="20">
        <f t="shared" si="901"/>
        <v>343.84562500000015</v>
      </c>
      <c r="AFW62" s="20">
        <f t="shared" si="902"/>
        <v>-0.92931249999999999</v>
      </c>
      <c r="AFX62" s="20">
        <f t="shared" si="903"/>
        <v>-103.15368749999986</v>
      </c>
      <c r="AFY62" s="20">
        <f t="shared" si="904"/>
        <v>342.91631250000012</v>
      </c>
      <c r="AGA62" s="20">
        <f t="shared" si="905"/>
        <v>-0.92931249999999999</v>
      </c>
      <c r="AGB62" s="20">
        <f t="shared" si="906"/>
        <v>-104.08299999999986</v>
      </c>
      <c r="AGC62" s="20">
        <f t="shared" si="907"/>
        <v>341.98700000000014</v>
      </c>
      <c r="AGD62" s="20">
        <f t="shared" si="908"/>
        <v>-0.92931249999999999</v>
      </c>
      <c r="AGE62" s="20">
        <f t="shared" si="909"/>
        <v>-105.01231249999985</v>
      </c>
      <c r="AGF62" s="20">
        <f t="shared" si="910"/>
        <v>341.05768750000016</v>
      </c>
      <c r="AGG62" s="20">
        <f t="shared" si="911"/>
        <v>-0.92931249999999999</v>
      </c>
      <c r="AGH62" s="20">
        <f t="shared" si="912"/>
        <v>-105.94162499999985</v>
      </c>
      <c r="AGI62" s="20">
        <f t="shared" si="913"/>
        <v>340.12837500000012</v>
      </c>
      <c r="AGK62" s="20">
        <f t="shared" si="914"/>
        <v>-0.92931249999999999</v>
      </c>
      <c r="AGL62" s="20">
        <f t="shared" si="915"/>
        <v>-106.87093749999984</v>
      </c>
      <c r="AGM62" s="20">
        <f t="shared" si="916"/>
        <v>339.19906250000014</v>
      </c>
      <c r="AGN62" s="20">
        <f t="shared" si="917"/>
        <v>-0.92931249999999999</v>
      </c>
      <c r="AGO62" s="20">
        <f t="shared" si="918"/>
        <v>-107.80024999999983</v>
      </c>
      <c r="AGP62" s="20">
        <f t="shared" si="919"/>
        <v>338.26975000000016</v>
      </c>
      <c r="AGQ62" s="20">
        <f t="shared" si="920"/>
        <v>-0.92931249999999999</v>
      </c>
      <c r="AGR62" s="20">
        <f t="shared" si="921"/>
        <v>-108.72956249999983</v>
      </c>
      <c r="AGS62" s="20">
        <f t="shared" si="922"/>
        <v>337.34043750000018</v>
      </c>
      <c r="AGU62" s="20">
        <f t="shared" si="923"/>
        <v>-0.92931249999999999</v>
      </c>
      <c r="AGV62" s="20">
        <f t="shared" si="924"/>
        <v>-109.65887499999982</v>
      </c>
      <c r="AGW62" s="20">
        <f t="shared" si="925"/>
        <v>336.4111250000002</v>
      </c>
      <c r="AGX62" s="20">
        <f t="shared" si="926"/>
        <v>-0.92931249999999999</v>
      </c>
      <c r="AGY62" s="20">
        <f t="shared" si="927"/>
        <v>-110.58818749999982</v>
      </c>
      <c r="AGZ62" s="20">
        <f t="shared" si="928"/>
        <v>335.48181250000016</v>
      </c>
      <c r="AHA62" s="20">
        <f t="shared" si="929"/>
        <v>-0.92931249999999999</v>
      </c>
      <c r="AHB62" s="20">
        <f t="shared" si="930"/>
        <v>-111.51749999999981</v>
      </c>
      <c r="AHC62" s="20">
        <f t="shared" si="931"/>
        <v>334.55250000000018</v>
      </c>
    </row>
    <row r="63" spans="3:887" s="8" customFormat="1" x14ac:dyDescent="0.2">
      <c r="C63" s="5" t="s">
        <v>55</v>
      </c>
      <c r="D63" s="24">
        <v>42035</v>
      </c>
      <c r="E63" s="5">
        <v>480</v>
      </c>
      <c r="F63" s="4">
        <v>754.47</v>
      </c>
      <c r="G63" s="7"/>
      <c r="BW63" s="20"/>
      <c r="BX63"/>
      <c r="BY63" s="20"/>
      <c r="BZ63"/>
      <c r="CA63" s="20"/>
      <c r="CC63" s="20"/>
      <c r="CD63"/>
      <c r="CE63" s="20"/>
      <c r="CF63"/>
      <c r="CG63" s="20"/>
      <c r="CI63" s="20"/>
      <c r="CJ63"/>
      <c r="CK63" s="20"/>
      <c r="CL63"/>
      <c r="CM63" s="20"/>
      <c r="CO63" s="20"/>
      <c r="CP63"/>
      <c r="CQ63" s="20"/>
      <c r="CR63"/>
      <c r="CS63" s="20"/>
      <c r="CU63" s="20"/>
      <c r="CV63"/>
      <c r="CW63" s="20"/>
      <c r="CX63"/>
      <c r="CY63" s="20"/>
      <c r="DA63" s="20"/>
      <c r="DB63"/>
      <c r="DC63" s="20"/>
      <c r="DD63"/>
      <c r="DE63" s="20"/>
      <c r="DG63" s="20"/>
      <c r="DH63"/>
      <c r="DI63" s="20"/>
      <c r="DJ63"/>
      <c r="DK63" s="20"/>
      <c r="DM63" s="20"/>
      <c r="DN63"/>
      <c r="DO63" s="20"/>
      <c r="DP63"/>
      <c r="DQ63" s="20"/>
      <c r="DS63" s="20"/>
      <c r="DT63"/>
      <c r="DU63" s="20"/>
      <c r="DV63"/>
      <c r="DW63" s="20"/>
      <c r="DY63" s="20"/>
      <c r="DZ63"/>
      <c r="EA63" s="20"/>
      <c r="EB63"/>
      <c r="EC63" s="20"/>
      <c r="EE63" s="20"/>
      <c r="EF63"/>
      <c r="EG63" s="20"/>
      <c r="EH63"/>
      <c r="EI63" s="20"/>
      <c r="EK63" s="20"/>
      <c r="EL63"/>
      <c r="EM63" s="20"/>
      <c r="EN63"/>
      <c r="EO63" s="20"/>
      <c r="EQ63" s="20"/>
      <c r="ER63"/>
      <c r="ES63" s="20"/>
      <c r="ET63"/>
      <c r="EU63" s="20"/>
      <c r="EW63" s="20"/>
      <c r="EX63"/>
      <c r="EY63" s="20"/>
      <c r="EZ63"/>
      <c r="FA63" s="20"/>
      <c r="FC63" s="20"/>
      <c r="FD63"/>
      <c r="FE63" s="20"/>
      <c r="FF63"/>
      <c r="FG63" s="20"/>
      <c r="FI63" s="20"/>
      <c r="FJ63"/>
      <c r="FK63" s="20"/>
      <c r="FL63"/>
      <c r="FM63" s="20"/>
      <c r="FO63" s="20"/>
      <c r="FP63"/>
      <c r="FQ63" s="20"/>
      <c r="FR63"/>
      <c r="FS63" s="20"/>
      <c r="FU63" s="20"/>
      <c r="FV63"/>
      <c r="FW63" s="20"/>
      <c r="FX63"/>
      <c r="FY63" s="20"/>
      <c r="GA63" s="20"/>
      <c r="GB63"/>
      <c r="GC63" s="20"/>
      <c r="GD63"/>
      <c r="GE63" s="20"/>
      <c r="GG63" s="20"/>
      <c r="GH63"/>
      <c r="GI63" s="20"/>
      <c r="GJ63"/>
      <c r="GK63" s="20"/>
      <c r="GM63" s="20"/>
      <c r="GN63"/>
      <c r="GO63" s="20"/>
      <c r="GP63"/>
      <c r="GQ63" s="20"/>
      <c r="GS63" s="20"/>
      <c r="GT63"/>
      <c r="GU63" s="20"/>
      <c r="GV63"/>
      <c r="GW63" s="20"/>
      <c r="GY63" s="20"/>
      <c r="GZ63"/>
      <c r="HA63" s="20"/>
      <c r="HB63"/>
      <c r="HC63" s="20"/>
      <c r="HE63" s="20"/>
      <c r="HF63"/>
      <c r="HG63" s="20"/>
      <c r="HH63"/>
      <c r="HI63" s="20"/>
      <c r="HK63" s="20"/>
      <c r="HL63"/>
      <c r="HM63" s="20"/>
      <c r="HN63"/>
      <c r="HO63" s="20"/>
      <c r="HQ63" s="20"/>
      <c r="HR63"/>
      <c r="HS63" s="20"/>
      <c r="HT63"/>
      <c r="HU63" s="20"/>
      <c r="HW63" s="20"/>
      <c r="HX63"/>
      <c r="HY63" s="20"/>
      <c r="HZ63"/>
      <c r="IA63" s="20"/>
      <c r="IC63" s="20"/>
      <c r="ID63"/>
      <c r="IE63" s="20"/>
      <c r="IF63"/>
      <c r="IG63" s="20"/>
      <c r="II63" s="20"/>
      <c r="IJ63"/>
      <c r="IK63" s="20"/>
      <c r="IL63"/>
      <c r="IM63" s="20"/>
      <c r="IO63" s="20"/>
      <c r="IP63"/>
      <c r="IQ63" s="20"/>
      <c r="IR63"/>
      <c r="IS63" s="20"/>
      <c r="IU63" s="20"/>
      <c r="IV63"/>
      <c r="IW63" s="20"/>
      <c r="IX63"/>
      <c r="IY63" s="20"/>
      <c r="JA63" s="20"/>
      <c r="JB63"/>
      <c r="JC63" s="20"/>
      <c r="JD63"/>
      <c r="JE63" s="20"/>
      <c r="JG63" s="20"/>
      <c r="JH63"/>
      <c r="JI63" s="20"/>
      <c r="JJ63"/>
      <c r="JK63" s="20"/>
      <c r="JM63" s="20"/>
      <c r="JN63"/>
      <c r="JO63" s="20"/>
      <c r="JP63"/>
      <c r="JQ63" s="20"/>
      <c r="JS63" s="20"/>
      <c r="JT63"/>
      <c r="JU63" s="20"/>
      <c r="JV63"/>
      <c r="JW63" s="20"/>
      <c r="JY63" s="20"/>
      <c r="JZ63"/>
      <c r="KA63" s="20"/>
      <c r="KB63"/>
      <c r="KC63" s="20"/>
      <c r="KE63" s="20"/>
      <c r="KF63"/>
      <c r="KG63" s="20"/>
      <c r="KH63"/>
      <c r="KI63" s="20"/>
      <c r="KK63" s="20">
        <f>-$F63/$E63</f>
        <v>-1.5718125000000001</v>
      </c>
      <c r="KL63"/>
      <c r="KM63" s="20">
        <f>KK63</f>
        <v>-1.5718125000000001</v>
      </c>
      <c r="KN63"/>
      <c r="KO63" s="20">
        <f t="shared" si="962"/>
        <v>752.89818750000006</v>
      </c>
      <c r="KQ63" s="20">
        <f t="shared" si="963"/>
        <v>-1.5718125000000001</v>
      </c>
      <c r="KR63"/>
      <c r="KS63" s="20">
        <f t="shared" si="964"/>
        <v>-3.1436250000000001</v>
      </c>
      <c r="KT63"/>
      <c r="KU63" s="20">
        <f t="shared" si="965"/>
        <v>751.32637499999998</v>
      </c>
      <c r="KW63" s="20">
        <f t="shared" si="587"/>
        <v>-1.5718125000000001</v>
      </c>
      <c r="KX63"/>
      <c r="KY63" s="20">
        <f t="shared" si="588"/>
        <v>-4.7154375000000002</v>
      </c>
      <c r="KZ63"/>
      <c r="LA63" s="20">
        <f t="shared" si="589"/>
        <v>749.75456250000002</v>
      </c>
      <c r="LC63" s="20">
        <f t="shared" si="590"/>
        <v>-1.5718125000000001</v>
      </c>
      <c r="LD63"/>
      <c r="LE63" s="20">
        <f t="shared" si="591"/>
        <v>-6.2872500000000002</v>
      </c>
      <c r="LF63"/>
      <c r="LG63" s="20">
        <f t="shared" si="592"/>
        <v>748.18275000000006</v>
      </c>
      <c r="LI63" s="20">
        <f t="shared" si="593"/>
        <v>-1.5718125000000001</v>
      </c>
      <c r="LJ63"/>
      <c r="LK63" s="20">
        <f t="shared" si="594"/>
        <v>-7.8590625000000003</v>
      </c>
      <c r="LL63"/>
      <c r="LM63" s="20">
        <f t="shared" si="595"/>
        <v>746.61093749999998</v>
      </c>
      <c r="LO63" s="20">
        <f t="shared" si="596"/>
        <v>-1.5718125000000001</v>
      </c>
      <c r="LP63"/>
      <c r="LQ63" s="20">
        <f t="shared" si="597"/>
        <v>-9.4308750000000003</v>
      </c>
      <c r="LR63"/>
      <c r="LS63" s="20">
        <f t="shared" si="598"/>
        <v>745.03912500000001</v>
      </c>
      <c r="LU63" s="20">
        <f t="shared" si="599"/>
        <v>-1.5718125000000001</v>
      </c>
      <c r="LV63"/>
      <c r="LW63" s="20">
        <f t="shared" si="600"/>
        <v>-11.0026875</v>
      </c>
      <c r="LX63"/>
      <c r="LY63" s="20">
        <f t="shared" si="601"/>
        <v>743.46731250000005</v>
      </c>
      <c r="MA63" s="20">
        <f t="shared" si="602"/>
        <v>-1.5718125000000001</v>
      </c>
      <c r="MB63"/>
      <c r="MC63" s="20">
        <f t="shared" si="603"/>
        <v>-12.5745</v>
      </c>
      <c r="MD63"/>
      <c r="ME63" s="20">
        <f t="shared" si="604"/>
        <v>741.89550000000008</v>
      </c>
      <c r="MG63" s="20">
        <f t="shared" si="605"/>
        <v>-1.5718125000000001</v>
      </c>
      <c r="MH63"/>
      <c r="MI63" s="20">
        <f t="shared" si="606"/>
        <v>-14.146312500000001</v>
      </c>
      <c r="MJ63"/>
      <c r="MK63" s="20">
        <f t="shared" si="607"/>
        <v>740.32368750000001</v>
      </c>
      <c r="MM63" s="20">
        <f t="shared" si="608"/>
        <v>-1.5718125000000001</v>
      </c>
      <c r="MN63"/>
      <c r="MO63" s="20">
        <f t="shared" si="609"/>
        <v>-15.718125000000001</v>
      </c>
      <c r="MP63"/>
      <c r="MQ63" s="20">
        <f t="shared" si="610"/>
        <v>738.75187500000004</v>
      </c>
      <c r="MS63" s="20">
        <f t="shared" si="611"/>
        <v>-1.5718125000000001</v>
      </c>
      <c r="MT63"/>
      <c r="MU63" s="20">
        <f t="shared" si="612"/>
        <v>-17.289937500000001</v>
      </c>
      <c r="MV63"/>
      <c r="MW63" s="20">
        <f t="shared" si="613"/>
        <v>737.18006250000008</v>
      </c>
      <c r="MY63" s="20">
        <f t="shared" si="614"/>
        <v>-1.5718125000000001</v>
      </c>
      <c r="MZ63"/>
      <c r="NA63" s="20">
        <f t="shared" si="615"/>
        <v>-18.861750000000001</v>
      </c>
      <c r="NB63"/>
      <c r="NC63" s="20">
        <f t="shared" si="616"/>
        <v>735.60825</v>
      </c>
      <c r="NE63" s="20">
        <f t="shared" si="617"/>
        <v>-1.5718125000000001</v>
      </c>
      <c r="NF63"/>
      <c r="NG63" s="20">
        <f t="shared" si="618"/>
        <v>-20.433562500000001</v>
      </c>
      <c r="NH63"/>
      <c r="NI63" s="20">
        <f t="shared" si="619"/>
        <v>734.03643750000003</v>
      </c>
      <c r="NK63" s="20">
        <f t="shared" si="620"/>
        <v>-1.5718125000000001</v>
      </c>
      <c r="NL63"/>
      <c r="NM63" s="20">
        <f t="shared" si="621"/>
        <v>-22.005375000000001</v>
      </c>
      <c r="NN63"/>
      <c r="NO63" s="20">
        <f t="shared" si="622"/>
        <v>732.46462500000007</v>
      </c>
      <c r="NQ63" s="20">
        <f t="shared" si="623"/>
        <v>-1.5718125000000001</v>
      </c>
      <c r="NR63"/>
      <c r="NS63" s="20">
        <f t="shared" si="624"/>
        <v>-23.577187500000001</v>
      </c>
      <c r="NT63"/>
      <c r="NU63" s="20">
        <f t="shared" si="625"/>
        <v>730.89281249999999</v>
      </c>
      <c r="NW63" s="20">
        <f t="shared" si="626"/>
        <v>-1.5718125000000001</v>
      </c>
      <c r="NX63"/>
      <c r="NY63" s="20">
        <f t="shared" si="627"/>
        <v>-25.149000000000001</v>
      </c>
      <c r="NZ63"/>
      <c r="OA63" s="20">
        <f t="shared" si="628"/>
        <v>729.32100000000003</v>
      </c>
      <c r="OC63" s="20">
        <f t="shared" si="629"/>
        <v>-1.5718125000000001</v>
      </c>
      <c r="OD63"/>
      <c r="OE63" s="20">
        <f t="shared" si="630"/>
        <v>-26.720812500000001</v>
      </c>
      <c r="OF63"/>
      <c r="OG63" s="20">
        <f t="shared" si="631"/>
        <v>727.74918750000006</v>
      </c>
      <c r="OI63" s="20">
        <f t="shared" si="632"/>
        <v>-1.5718125000000001</v>
      </c>
      <c r="OJ63"/>
      <c r="OK63" s="20">
        <f t="shared" si="633"/>
        <v>-28.292625000000001</v>
      </c>
      <c r="OL63"/>
      <c r="OM63" s="20">
        <f t="shared" si="634"/>
        <v>726.17737499999998</v>
      </c>
      <c r="OO63" s="20">
        <f t="shared" si="635"/>
        <v>-1.5718125000000001</v>
      </c>
      <c r="OP63"/>
      <c r="OQ63" s="20">
        <f t="shared" si="636"/>
        <v>-29.864437500000001</v>
      </c>
      <c r="OR63"/>
      <c r="OS63" s="20">
        <f t="shared" si="637"/>
        <v>724.60556250000002</v>
      </c>
      <c r="OU63" s="20">
        <f t="shared" si="638"/>
        <v>-1.5718125000000001</v>
      </c>
      <c r="OV63"/>
      <c r="OW63" s="20">
        <f t="shared" si="639"/>
        <v>-31.436250000000001</v>
      </c>
      <c r="OX63"/>
      <c r="OY63" s="20">
        <f t="shared" si="640"/>
        <v>723.03375000000005</v>
      </c>
      <c r="PA63" s="20">
        <f t="shared" si="641"/>
        <v>-1.5718125000000001</v>
      </c>
      <c r="PB63"/>
      <c r="PC63" s="20">
        <f t="shared" si="642"/>
        <v>-33.008062500000001</v>
      </c>
      <c r="PD63"/>
      <c r="PE63" s="20">
        <f t="shared" si="643"/>
        <v>721.46193749999998</v>
      </c>
      <c r="PG63" s="20">
        <f t="shared" si="644"/>
        <v>-1.5718125000000001</v>
      </c>
      <c r="PH63"/>
      <c r="PI63" s="20">
        <f t="shared" si="645"/>
        <v>-34.579875000000001</v>
      </c>
      <c r="PJ63"/>
      <c r="PK63" s="20">
        <f t="shared" si="646"/>
        <v>719.89012500000001</v>
      </c>
      <c r="PM63" s="20">
        <f t="shared" si="647"/>
        <v>-1.5718125000000001</v>
      </c>
      <c r="PN63"/>
      <c r="PO63" s="20">
        <f t="shared" si="648"/>
        <v>-36.151687500000001</v>
      </c>
      <c r="PP63"/>
      <c r="PQ63" s="20">
        <f t="shared" si="649"/>
        <v>718.31831250000005</v>
      </c>
      <c r="PS63" s="20">
        <f t="shared" si="650"/>
        <v>-1.5718125000000001</v>
      </c>
      <c r="PT63"/>
      <c r="PU63" s="20">
        <f t="shared" si="651"/>
        <v>-37.723500000000001</v>
      </c>
      <c r="PV63"/>
      <c r="PW63" s="20">
        <f t="shared" si="652"/>
        <v>716.74649999999997</v>
      </c>
      <c r="PY63" s="20">
        <f t="shared" si="653"/>
        <v>-1.5718125000000001</v>
      </c>
      <c r="PZ63"/>
      <c r="QA63" s="20">
        <f t="shared" si="654"/>
        <v>-39.295312500000001</v>
      </c>
      <c r="QB63"/>
      <c r="QC63" s="20">
        <f t="shared" si="655"/>
        <v>715.1746875</v>
      </c>
      <c r="QE63" s="20">
        <f t="shared" si="656"/>
        <v>-1.5718125000000001</v>
      </c>
      <c r="QF63"/>
      <c r="QG63" s="20">
        <f t="shared" si="657"/>
        <v>-40.867125000000001</v>
      </c>
      <c r="QH63"/>
      <c r="QI63" s="20">
        <f t="shared" si="658"/>
        <v>713.60287500000004</v>
      </c>
      <c r="QK63" s="20">
        <f t="shared" si="659"/>
        <v>-1.5718125000000001</v>
      </c>
      <c r="QL63"/>
      <c r="QM63" s="20">
        <f t="shared" si="660"/>
        <v>-42.438937500000002</v>
      </c>
      <c r="QN63"/>
      <c r="QO63" s="20">
        <f t="shared" si="661"/>
        <v>712.03106250000008</v>
      </c>
      <c r="QQ63" s="20">
        <f t="shared" si="662"/>
        <v>-1.5718125000000001</v>
      </c>
      <c r="QR63"/>
      <c r="QS63" s="20">
        <f t="shared" si="663"/>
        <v>-44.010750000000002</v>
      </c>
      <c r="QT63"/>
      <c r="QU63" s="20">
        <f t="shared" si="664"/>
        <v>710.45925</v>
      </c>
      <c r="QW63" s="20">
        <f t="shared" si="665"/>
        <v>-1.5718125000000001</v>
      </c>
      <c r="QX63"/>
      <c r="QY63" s="20">
        <f t="shared" si="666"/>
        <v>-45.582562500000002</v>
      </c>
      <c r="QZ63"/>
      <c r="RA63" s="20">
        <f t="shared" si="667"/>
        <v>708.88743750000003</v>
      </c>
      <c r="RC63" s="20">
        <f t="shared" si="668"/>
        <v>-1.5718125000000001</v>
      </c>
      <c r="RD63"/>
      <c r="RE63" s="20">
        <f t="shared" si="669"/>
        <v>-47.154375000000002</v>
      </c>
      <c r="RF63"/>
      <c r="RG63" s="20">
        <f t="shared" si="670"/>
        <v>707.31562500000007</v>
      </c>
      <c r="RI63" s="20">
        <f t="shared" si="671"/>
        <v>-1.5718125000000001</v>
      </c>
      <c r="RJ63"/>
      <c r="RK63" s="20">
        <f t="shared" si="672"/>
        <v>-48.726187500000002</v>
      </c>
      <c r="RL63"/>
      <c r="RM63" s="20">
        <f t="shared" si="673"/>
        <v>705.74381249999999</v>
      </c>
      <c r="RO63" s="20">
        <f t="shared" si="674"/>
        <v>-1.5718125000000001</v>
      </c>
      <c r="RP63"/>
      <c r="RQ63" s="20">
        <f t="shared" si="675"/>
        <v>-50.298000000000002</v>
      </c>
      <c r="RR63"/>
      <c r="RS63" s="20">
        <f t="shared" si="676"/>
        <v>704.17200000000003</v>
      </c>
      <c r="RU63" s="20">
        <f t="shared" si="677"/>
        <v>-1.5718125000000001</v>
      </c>
      <c r="RV63"/>
      <c r="RW63" s="20">
        <f t="shared" si="678"/>
        <v>-51.869812500000002</v>
      </c>
      <c r="RX63"/>
      <c r="RY63" s="20">
        <f t="shared" si="679"/>
        <v>702.60018750000006</v>
      </c>
      <c r="SA63" s="20">
        <f t="shared" si="680"/>
        <v>-1.5718125000000001</v>
      </c>
      <c r="SB63"/>
      <c r="SC63" s="20">
        <f t="shared" si="681"/>
        <v>-53.441625000000002</v>
      </c>
      <c r="SD63"/>
      <c r="SE63" s="20">
        <f t="shared" si="682"/>
        <v>701.02837499999998</v>
      </c>
      <c r="SG63" s="20">
        <f t="shared" si="683"/>
        <v>-1.5718125000000001</v>
      </c>
      <c r="SH63"/>
      <c r="SI63" s="20">
        <f t="shared" si="684"/>
        <v>-55.013437500000002</v>
      </c>
      <c r="SJ63"/>
      <c r="SK63" s="20">
        <f t="shared" si="685"/>
        <v>699.45656250000002</v>
      </c>
      <c r="SM63" s="20">
        <f t="shared" si="686"/>
        <v>-1.5718125000000001</v>
      </c>
      <c r="SN63"/>
      <c r="SO63" s="20">
        <f t="shared" si="687"/>
        <v>-56.585250000000002</v>
      </c>
      <c r="SP63"/>
      <c r="SQ63" s="20">
        <f t="shared" si="688"/>
        <v>697.88475000000005</v>
      </c>
      <c r="SS63" s="20">
        <f t="shared" si="689"/>
        <v>-1.5718125000000001</v>
      </c>
      <c r="ST63"/>
      <c r="SU63" s="20">
        <f t="shared" si="690"/>
        <v>-58.157062500000002</v>
      </c>
      <c r="SV63"/>
      <c r="SW63" s="20">
        <f t="shared" si="691"/>
        <v>696.31293749999998</v>
      </c>
      <c r="SY63" s="20">
        <f t="shared" si="692"/>
        <v>-1.5718125000000001</v>
      </c>
      <c r="SZ63"/>
      <c r="TA63" s="20">
        <f t="shared" si="693"/>
        <v>-59.728875000000002</v>
      </c>
      <c r="TB63"/>
      <c r="TC63" s="20">
        <f t="shared" si="694"/>
        <v>694.74112500000001</v>
      </c>
      <c r="TE63" s="20">
        <f t="shared" si="695"/>
        <v>-1.5718125000000001</v>
      </c>
      <c r="TF63"/>
      <c r="TG63" s="20">
        <f t="shared" si="696"/>
        <v>-61.300687500000002</v>
      </c>
      <c r="TH63"/>
      <c r="TI63" s="20">
        <f t="shared" si="697"/>
        <v>693.16931250000005</v>
      </c>
      <c r="TK63" s="20">
        <f t="shared" si="698"/>
        <v>-1.5718125000000001</v>
      </c>
      <c r="TL63"/>
      <c r="TM63" s="20">
        <f t="shared" si="699"/>
        <v>-62.872500000000002</v>
      </c>
      <c r="TN63"/>
      <c r="TO63" s="20">
        <f t="shared" si="700"/>
        <v>691.59750000000008</v>
      </c>
      <c r="TQ63" s="20">
        <f t="shared" si="701"/>
        <v>-1.5718125000000001</v>
      </c>
      <c r="TR63"/>
      <c r="TS63" s="20">
        <f t="shared" si="702"/>
        <v>-64.444312499999995</v>
      </c>
      <c r="TT63"/>
      <c r="TU63" s="20">
        <f t="shared" si="703"/>
        <v>690.0256875</v>
      </c>
      <c r="TW63" s="20">
        <f t="shared" si="704"/>
        <v>-1.5718125000000001</v>
      </c>
      <c r="TX63"/>
      <c r="TY63" s="20">
        <f t="shared" si="705"/>
        <v>-66.016124999999988</v>
      </c>
      <c r="TZ63"/>
      <c r="UA63" s="20">
        <f t="shared" si="706"/>
        <v>688.45387500000004</v>
      </c>
      <c r="UC63" s="20">
        <f t="shared" si="707"/>
        <v>-1.5718125000000001</v>
      </c>
      <c r="UD63"/>
      <c r="UE63" s="20">
        <f t="shared" si="708"/>
        <v>-67.587937499999981</v>
      </c>
      <c r="UF63"/>
      <c r="UG63" s="20">
        <f t="shared" si="709"/>
        <v>686.88206250000007</v>
      </c>
      <c r="UI63" s="20">
        <f t="shared" si="710"/>
        <v>-1.5718125000000001</v>
      </c>
      <c r="UJ63"/>
      <c r="UK63" s="20">
        <f t="shared" si="711"/>
        <v>-69.159749999999974</v>
      </c>
      <c r="UL63"/>
      <c r="UM63" s="20">
        <f t="shared" si="712"/>
        <v>685.31025</v>
      </c>
      <c r="UO63" s="20">
        <f t="shared" si="713"/>
        <v>-1.5718125000000001</v>
      </c>
      <c r="UP63"/>
      <c r="UQ63" s="20">
        <f t="shared" si="714"/>
        <v>-70.731562499999967</v>
      </c>
      <c r="UR63"/>
      <c r="US63" s="20">
        <f t="shared" si="715"/>
        <v>683.73843750000003</v>
      </c>
      <c r="UU63" s="20">
        <f t="shared" si="716"/>
        <v>-1.5718125000000001</v>
      </c>
      <c r="UV63"/>
      <c r="UW63" s="20">
        <f t="shared" si="717"/>
        <v>-72.30337499999996</v>
      </c>
      <c r="UX63"/>
      <c r="UY63" s="20">
        <f t="shared" si="718"/>
        <v>682.16662500000007</v>
      </c>
      <c r="VA63" s="20">
        <f t="shared" si="719"/>
        <v>-1.5718125000000001</v>
      </c>
      <c r="VB63"/>
      <c r="VC63" s="20">
        <f t="shared" si="932"/>
        <v>-73.875187499999953</v>
      </c>
      <c r="VD63"/>
      <c r="VE63" s="20">
        <f t="shared" si="720"/>
        <v>680.5948125000001</v>
      </c>
      <c r="VG63" s="20">
        <f t="shared" si="721"/>
        <v>-1.5718125000000001</v>
      </c>
      <c r="VH63"/>
      <c r="VI63" s="20">
        <f t="shared" si="722"/>
        <v>-75.446999999999946</v>
      </c>
      <c r="VJ63"/>
      <c r="VK63" s="20">
        <f t="shared" si="723"/>
        <v>679.02300000000014</v>
      </c>
      <c r="VM63" s="20">
        <f t="shared" si="724"/>
        <v>-1.5718125000000001</v>
      </c>
      <c r="VN63"/>
      <c r="VO63" s="20">
        <f t="shared" si="725"/>
        <v>-77.018812499999939</v>
      </c>
      <c r="VP63"/>
      <c r="VQ63" s="20">
        <f t="shared" si="726"/>
        <v>677.45118750000006</v>
      </c>
      <c r="VS63" s="20">
        <f t="shared" si="727"/>
        <v>-1.5718125000000001</v>
      </c>
      <c r="VT63"/>
      <c r="VU63" s="20">
        <f t="shared" si="933"/>
        <v>-78.590624999999932</v>
      </c>
      <c r="VV63"/>
      <c r="VW63" s="20">
        <f t="shared" si="728"/>
        <v>675.8793750000001</v>
      </c>
      <c r="VY63" s="20">
        <f t="shared" si="729"/>
        <v>-1.5718125000000001</v>
      </c>
      <c r="VZ63"/>
      <c r="WA63" s="20">
        <f t="shared" si="730"/>
        <v>-80.162437499999925</v>
      </c>
      <c r="WB63"/>
      <c r="WC63" s="20">
        <f t="shared" si="731"/>
        <v>674.30756250000013</v>
      </c>
      <c r="WE63" s="20">
        <f t="shared" si="732"/>
        <v>-1.5718125000000001</v>
      </c>
      <c r="WF63"/>
      <c r="WG63" s="20">
        <f t="shared" si="733"/>
        <v>-81.734249999999918</v>
      </c>
      <c r="WH63"/>
      <c r="WI63" s="20">
        <f t="shared" si="734"/>
        <v>672.73575000000005</v>
      </c>
      <c r="WK63" s="20">
        <f t="shared" si="735"/>
        <v>-1.5718125000000001</v>
      </c>
      <c r="WL63"/>
      <c r="WM63" s="20">
        <f t="shared" si="934"/>
        <v>-83.306062499999911</v>
      </c>
      <c r="WN63"/>
      <c r="WO63" s="20">
        <f t="shared" si="736"/>
        <v>671.16393750000009</v>
      </c>
      <c r="WQ63" s="20">
        <f t="shared" si="737"/>
        <v>-1.5718125000000001</v>
      </c>
      <c r="WR63"/>
      <c r="WS63" s="20">
        <f t="shared" si="738"/>
        <v>-84.877874999999904</v>
      </c>
      <c r="WT63"/>
      <c r="WU63" s="20">
        <f t="shared" si="739"/>
        <v>669.59212500000012</v>
      </c>
      <c r="WW63" s="20">
        <f t="shared" si="740"/>
        <v>-1.5718125000000001</v>
      </c>
      <c r="WX63"/>
      <c r="WY63" s="20">
        <f t="shared" si="741"/>
        <v>-86.449687499999897</v>
      </c>
      <c r="WZ63"/>
      <c r="XA63" s="20">
        <f t="shared" si="742"/>
        <v>668.02031250000016</v>
      </c>
      <c r="XC63" s="20">
        <f t="shared" si="743"/>
        <v>-1.5718125000000001</v>
      </c>
      <c r="XD63"/>
      <c r="XE63" s="20">
        <f t="shared" si="935"/>
        <v>-88.021499999999889</v>
      </c>
      <c r="XF63"/>
      <c r="XG63" s="20">
        <f t="shared" si="744"/>
        <v>666.44850000000019</v>
      </c>
      <c r="XI63" s="20">
        <f t="shared" si="745"/>
        <v>-1.5718125000000001</v>
      </c>
      <c r="XJ63"/>
      <c r="XK63" s="20">
        <f t="shared" si="746"/>
        <v>-89.593312499999882</v>
      </c>
      <c r="XL63"/>
      <c r="XM63" s="20">
        <f t="shared" si="747"/>
        <v>664.87668750000012</v>
      </c>
      <c r="XO63" s="20">
        <f t="shared" si="748"/>
        <v>-1.5718125000000001</v>
      </c>
      <c r="XP63"/>
      <c r="XQ63" s="20">
        <f t="shared" si="749"/>
        <v>-91.165124999999875</v>
      </c>
      <c r="XR63"/>
      <c r="XS63" s="20">
        <f t="shared" si="750"/>
        <v>663.30487500000015</v>
      </c>
      <c r="XU63" s="20">
        <f t="shared" si="751"/>
        <v>-1.5718125000000001</v>
      </c>
      <c r="XV63"/>
      <c r="XW63" s="20">
        <f t="shared" si="936"/>
        <v>-92.736937499999868</v>
      </c>
      <c r="XX63"/>
      <c r="XY63" s="20">
        <f t="shared" si="752"/>
        <v>661.73306250000019</v>
      </c>
      <c r="YA63" s="20">
        <f t="shared" si="753"/>
        <v>-1.5718125000000001</v>
      </c>
      <c r="YB63"/>
      <c r="YC63" s="20">
        <f t="shared" si="754"/>
        <v>-94.308749999999861</v>
      </c>
      <c r="YD63"/>
      <c r="YE63" s="20">
        <f t="shared" si="755"/>
        <v>660.16125000000011</v>
      </c>
      <c r="YG63" s="20">
        <f t="shared" si="756"/>
        <v>-1.5718125000000001</v>
      </c>
      <c r="YH63"/>
      <c r="YI63" s="20">
        <f t="shared" si="757"/>
        <v>-95.880562499999854</v>
      </c>
      <c r="YJ63"/>
      <c r="YK63" s="20">
        <f t="shared" si="758"/>
        <v>658.58943750000014</v>
      </c>
      <c r="YM63" s="20">
        <f t="shared" si="759"/>
        <v>-1.5718125000000001</v>
      </c>
      <c r="YN63"/>
      <c r="YO63" s="20">
        <f t="shared" si="937"/>
        <v>-97.452374999999847</v>
      </c>
      <c r="YP63"/>
      <c r="YQ63" s="20">
        <f t="shared" si="760"/>
        <v>657.01762500000018</v>
      </c>
      <c r="YS63" s="20">
        <f t="shared" si="761"/>
        <v>-1.5718125000000001</v>
      </c>
      <c r="YT63"/>
      <c r="YU63" s="20">
        <f t="shared" si="762"/>
        <v>-99.02418749999984</v>
      </c>
      <c r="YV63"/>
      <c r="YW63" s="20">
        <f t="shared" si="763"/>
        <v>655.44581250000022</v>
      </c>
      <c r="YY63" s="20">
        <f t="shared" si="764"/>
        <v>-1.5718125000000001</v>
      </c>
      <c r="YZ63"/>
      <c r="ZA63" s="20">
        <f t="shared" si="765"/>
        <v>-100.59599999999983</v>
      </c>
      <c r="ZB63"/>
      <c r="ZC63" s="20">
        <f t="shared" si="766"/>
        <v>653.87400000000025</v>
      </c>
      <c r="ZE63" s="20">
        <f t="shared" si="767"/>
        <v>-1.5718125000000001</v>
      </c>
      <c r="ZF63"/>
      <c r="ZG63" s="20">
        <f t="shared" si="938"/>
        <v>-102.16781249999983</v>
      </c>
      <c r="ZH63"/>
      <c r="ZI63" s="20">
        <f t="shared" si="768"/>
        <v>652.30218750000017</v>
      </c>
      <c r="ZK63" s="20">
        <f t="shared" si="769"/>
        <v>-1.5718125000000001</v>
      </c>
      <c r="ZL63"/>
      <c r="ZM63" s="20">
        <f t="shared" si="770"/>
        <v>-103.73962499999982</v>
      </c>
      <c r="ZN63"/>
      <c r="ZO63" s="20">
        <f t="shared" si="771"/>
        <v>650.73037500000021</v>
      </c>
      <c r="ZQ63" s="20">
        <f t="shared" si="772"/>
        <v>-1.5718125000000001</v>
      </c>
      <c r="ZR63"/>
      <c r="ZS63" s="20">
        <f t="shared" si="773"/>
        <v>-105.31143749999981</v>
      </c>
      <c r="ZT63"/>
      <c r="ZU63" s="20">
        <f t="shared" si="774"/>
        <v>649.15856250000024</v>
      </c>
      <c r="ZW63" s="20">
        <f t="shared" si="775"/>
        <v>-1.5718125000000001</v>
      </c>
      <c r="ZX63"/>
      <c r="ZY63" s="20">
        <f t="shared" si="939"/>
        <v>-106.8832499999998</v>
      </c>
      <c r="ZZ63"/>
      <c r="AAA63" s="20">
        <f t="shared" si="776"/>
        <v>647.58675000000017</v>
      </c>
      <c r="AAC63" s="20">
        <f t="shared" si="777"/>
        <v>-1.5718125000000001</v>
      </c>
      <c r="AAD63"/>
      <c r="AAE63" s="20">
        <f t="shared" si="778"/>
        <v>-108.4550624999998</v>
      </c>
      <c r="AAF63"/>
      <c r="AAG63" s="20">
        <f t="shared" si="779"/>
        <v>646.0149375000002</v>
      </c>
      <c r="AAI63" s="20">
        <f t="shared" si="780"/>
        <v>-1.5718125000000001</v>
      </c>
      <c r="AAJ63"/>
      <c r="AAK63" s="20">
        <f t="shared" si="781"/>
        <v>-110.02687499999979</v>
      </c>
      <c r="AAL63"/>
      <c r="AAM63" s="20">
        <f t="shared" si="782"/>
        <v>644.44312500000024</v>
      </c>
      <c r="AAO63" s="20">
        <f t="shared" si="783"/>
        <v>-1.5718125000000001</v>
      </c>
      <c r="AAP63"/>
      <c r="AAQ63" s="20">
        <f t="shared" si="940"/>
        <v>-111.59868749999978</v>
      </c>
      <c r="AAR63"/>
      <c r="AAS63" s="20">
        <f t="shared" si="784"/>
        <v>642.87131250000027</v>
      </c>
      <c r="AAU63" s="20">
        <f t="shared" si="785"/>
        <v>-1.5718125000000001</v>
      </c>
      <c r="AAV63"/>
      <c r="AAW63" s="20">
        <f t="shared" si="786"/>
        <v>-113.17049999999978</v>
      </c>
      <c r="AAX63"/>
      <c r="AAY63" s="20">
        <f t="shared" si="787"/>
        <v>641.29950000000031</v>
      </c>
      <c r="ABA63" s="20">
        <f t="shared" si="788"/>
        <v>-1.5718125000000001</v>
      </c>
      <c r="ABB63" s="20">
        <f t="shared" si="789"/>
        <v>-114.74231249999977</v>
      </c>
      <c r="ABC63" s="20">
        <f t="shared" si="790"/>
        <v>639.72768750000023</v>
      </c>
      <c r="ABD63" s="20">
        <f t="shared" si="791"/>
        <v>-1.5718125000000001</v>
      </c>
      <c r="ABE63" s="20">
        <f t="shared" si="792"/>
        <v>-116.31412499999976</v>
      </c>
      <c r="ABF63" s="20">
        <f t="shared" si="793"/>
        <v>638.15587500000026</v>
      </c>
      <c r="ABG63" s="20">
        <f t="shared" si="794"/>
        <v>-1.5718125000000001</v>
      </c>
      <c r="ABH63" s="20">
        <f t="shared" si="795"/>
        <v>-117.88593749999976</v>
      </c>
      <c r="ABI63" s="20">
        <f t="shared" si="796"/>
        <v>636.5840625000003</v>
      </c>
      <c r="ABK63" s="20">
        <f t="shared" si="797"/>
        <v>-1.5718125000000001</v>
      </c>
      <c r="ABL63" s="20">
        <f t="shared" si="798"/>
        <v>-119.45774999999975</v>
      </c>
      <c r="ABM63" s="20">
        <f t="shared" si="799"/>
        <v>635.01225000000022</v>
      </c>
      <c r="ABN63" s="20">
        <f t="shared" si="800"/>
        <v>-1.5718125000000001</v>
      </c>
      <c r="ABO63" s="20">
        <f t="shared" si="801"/>
        <v>-121.02956249999974</v>
      </c>
      <c r="ABP63" s="20">
        <f t="shared" si="802"/>
        <v>633.44043750000026</v>
      </c>
      <c r="ABQ63" s="20">
        <f t="shared" si="803"/>
        <v>-1.5718125000000001</v>
      </c>
      <c r="ABR63" s="20">
        <f t="shared" si="804"/>
        <v>-122.60137499999973</v>
      </c>
      <c r="ABS63" s="20">
        <f t="shared" si="805"/>
        <v>631.86862500000029</v>
      </c>
      <c r="ABU63" s="20">
        <f t="shared" si="806"/>
        <v>-1.5718125000000001</v>
      </c>
      <c r="ABV63" s="20">
        <f t="shared" si="807"/>
        <v>-124.17318749999973</v>
      </c>
      <c r="ABW63" s="20">
        <f t="shared" si="808"/>
        <v>630.29681250000033</v>
      </c>
      <c r="ABX63" s="20">
        <f t="shared" si="809"/>
        <v>-1.5718125000000001</v>
      </c>
      <c r="ABY63" s="20">
        <f t="shared" si="810"/>
        <v>-125.74499999999972</v>
      </c>
      <c r="ABZ63" s="20">
        <f t="shared" si="811"/>
        <v>628.72500000000036</v>
      </c>
      <c r="ACA63" s="20">
        <f t="shared" si="812"/>
        <v>-1.5718125000000001</v>
      </c>
      <c r="ACB63" s="20">
        <f t="shared" si="813"/>
        <v>-127.31681249999971</v>
      </c>
      <c r="ACC63" s="20">
        <f t="shared" si="814"/>
        <v>627.15318750000029</v>
      </c>
      <c r="ACE63" s="20">
        <f t="shared" si="815"/>
        <v>-1.5718125000000001</v>
      </c>
      <c r="ACF63" s="20">
        <f t="shared" si="816"/>
        <v>-128.88862499999971</v>
      </c>
      <c r="ACG63" s="20">
        <f t="shared" si="817"/>
        <v>625.58137500000032</v>
      </c>
      <c r="ACH63" s="20">
        <f t="shared" si="818"/>
        <v>-1.5718125000000001</v>
      </c>
      <c r="ACI63" s="20">
        <f t="shared" si="819"/>
        <v>-130.4604374999997</v>
      </c>
      <c r="ACJ63" s="20">
        <f t="shared" si="820"/>
        <v>624.00956250000036</v>
      </c>
      <c r="ACK63" s="20">
        <f t="shared" si="821"/>
        <v>-1.5718125000000001</v>
      </c>
      <c r="ACL63" s="20">
        <f t="shared" si="822"/>
        <v>-132.03224999999969</v>
      </c>
      <c r="ACM63" s="20">
        <f t="shared" si="823"/>
        <v>622.43775000000028</v>
      </c>
      <c r="ACO63" s="20">
        <f t="shared" si="824"/>
        <v>-1.5718125000000001</v>
      </c>
      <c r="ACP63" s="20">
        <f t="shared" si="825"/>
        <v>-133.60406249999969</v>
      </c>
      <c r="ACQ63" s="20">
        <f t="shared" si="826"/>
        <v>620.86593750000031</v>
      </c>
      <c r="ACR63" s="20">
        <f t="shared" si="827"/>
        <v>-1.5718125000000001</v>
      </c>
      <c r="ACS63" s="20">
        <f t="shared" si="828"/>
        <v>-135.17587499999968</v>
      </c>
      <c r="ACT63" s="20">
        <f t="shared" si="829"/>
        <v>619.29412500000035</v>
      </c>
      <c r="ACU63" s="20">
        <f t="shared" si="830"/>
        <v>-1.5718125000000001</v>
      </c>
      <c r="ACV63" s="20">
        <f t="shared" si="831"/>
        <v>-136.74768749999967</v>
      </c>
      <c r="ACW63" s="20">
        <f t="shared" si="832"/>
        <v>617.72231250000038</v>
      </c>
      <c r="ACY63" s="20">
        <f t="shared" si="833"/>
        <v>-1.5718125000000001</v>
      </c>
      <c r="ACZ63" s="20">
        <f t="shared" si="834"/>
        <v>-138.31949999999966</v>
      </c>
      <c r="ADA63" s="20">
        <f t="shared" si="835"/>
        <v>616.15050000000042</v>
      </c>
      <c r="ADB63" s="20">
        <f t="shared" si="836"/>
        <v>-1.5718125000000001</v>
      </c>
      <c r="ADC63" s="20">
        <f t="shared" si="837"/>
        <v>-139.89131249999966</v>
      </c>
      <c r="ADD63" s="20">
        <f t="shared" si="838"/>
        <v>614.57868750000034</v>
      </c>
      <c r="ADE63" s="20">
        <f t="shared" si="839"/>
        <v>-1.5718125000000001</v>
      </c>
      <c r="ADF63" s="20">
        <f t="shared" si="840"/>
        <v>-141.46312499999965</v>
      </c>
      <c r="ADG63" s="20">
        <f t="shared" si="841"/>
        <v>613.00687500000038</v>
      </c>
      <c r="ADI63" s="20">
        <f t="shared" si="842"/>
        <v>-1.5718125000000001</v>
      </c>
      <c r="ADJ63" s="20">
        <f t="shared" si="843"/>
        <v>-143.03493749999964</v>
      </c>
      <c r="ADK63" s="20">
        <f t="shared" si="844"/>
        <v>611.43506250000041</v>
      </c>
      <c r="ADL63" s="20">
        <f t="shared" si="845"/>
        <v>-1.5718125000000001</v>
      </c>
      <c r="ADM63" s="20">
        <f t="shared" si="846"/>
        <v>-144.60674999999964</v>
      </c>
      <c r="ADN63" s="20">
        <f t="shared" si="847"/>
        <v>609.86325000000033</v>
      </c>
      <c r="ADO63" s="20">
        <f t="shared" si="848"/>
        <v>-1.5718125000000001</v>
      </c>
      <c r="ADP63" s="20">
        <f t="shared" si="849"/>
        <v>-146.17856249999963</v>
      </c>
      <c r="ADQ63" s="20">
        <f t="shared" si="850"/>
        <v>608.29143750000037</v>
      </c>
      <c r="ADS63" s="20">
        <f t="shared" si="851"/>
        <v>-1.5718125000000001</v>
      </c>
      <c r="ADT63" s="20">
        <f t="shared" si="852"/>
        <v>-147.75037499999962</v>
      </c>
      <c r="ADU63" s="20">
        <f t="shared" si="853"/>
        <v>606.71962500000041</v>
      </c>
      <c r="ADV63" s="20">
        <f t="shared" si="854"/>
        <v>-1.5718125000000001</v>
      </c>
      <c r="ADW63" s="20">
        <f t="shared" si="855"/>
        <v>-149.32218749999961</v>
      </c>
      <c r="ADX63" s="20">
        <f t="shared" si="856"/>
        <v>605.14781250000044</v>
      </c>
      <c r="ADY63" s="20">
        <f t="shared" si="857"/>
        <v>-1.5718125000000001</v>
      </c>
      <c r="ADZ63" s="20">
        <f t="shared" si="858"/>
        <v>-150.89399999999961</v>
      </c>
      <c r="AEA63" s="20">
        <f t="shared" si="859"/>
        <v>603.57600000000048</v>
      </c>
      <c r="AEC63" s="20">
        <f t="shared" si="860"/>
        <v>-1.5718125000000001</v>
      </c>
      <c r="AED63" s="20">
        <f t="shared" si="861"/>
        <v>-152.4658124999996</v>
      </c>
      <c r="AEE63" s="20">
        <f t="shared" si="862"/>
        <v>602.0041875000004</v>
      </c>
      <c r="AEF63" s="20">
        <f t="shared" si="863"/>
        <v>-1.5718125000000001</v>
      </c>
      <c r="AEG63" s="20">
        <f t="shared" si="864"/>
        <v>-154.03762499999959</v>
      </c>
      <c r="AEH63" s="20">
        <f t="shared" si="865"/>
        <v>600.43237500000043</v>
      </c>
      <c r="AEI63" s="20">
        <f t="shared" si="866"/>
        <v>-1.5718125000000001</v>
      </c>
      <c r="AEJ63" s="20">
        <f t="shared" si="867"/>
        <v>-155.60943749999959</v>
      </c>
      <c r="AEK63" s="20">
        <f t="shared" si="868"/>
        <v>598.86056250000047</v>
      </c>
      <c r="AEM63" s="20">
        <f t="shared" si="869"/>
        <v>-1.5718125000000001</v>
      </c>
      <c r="AEN63" s="20">
        <f t="shared" si="870"/>
        <v>-157.18124999999958</v>
      </c>
      <c r="AEO63" s="20">
        <f t="shared" si="871"/>
        <v>597.28875000000039</v>
      </c>
      <c r="AEP63" s="20">
        <f t="shared" si="872"/>
        <v>-1.5718125000000001</v>
      </c>
      <c r="AEQ63" s="20">
        <f t="shared" si="873"/>
        <v>-158.75306249999957</v>
      </c>
      <c r="AER63" s="20">
        <f t="shared" si="874"/>
        <v>595.71693750000043</v>
      </c>
      <c r="AES63" s="20">
        <f t="shared" si="875"/>
        <v>-1.5718125000000001</v>
      </c>
      <c r="AET63" s="20">
        <f t="shared" si="876"/>
        <v>-160.32487499999957</v>
      </c>
      <c r="AEU63" s="20">
        <f t="shared" si="877"/>
        <v>594.14512500000046</v>
      </c>
      <c r="AEW63" s="20">
        <f t="shared" si="878"/>
        <v>-1.5718125000000001</v>
      </c>
      <c r="AEX63" s="20">
        <f t="shared" si="879"/>
        <v>-161.89668749999956</v>
      </c>
      <c r="AEY63" s="20">
        <f t="shared" si="880"/>
        <v>592.5733125000005</v>
      </c>
      <c r="AEZ63" s="20">
        <f t="shared" si="881"/>
        <v>-1.5718125000000001</v>
      </c>
      <c r="AFA63" s="20">
        <f t="shared" si="882"/>
        <v>-163.46849999999955</v>
      </c>
      <c r="AFB63" s="20">
        <f t="shared" si="883"/>
        <v>591.00150000000053</v>
      </c>
      <c r="AFC63" s="20">
        <f t="shared" si="884"/>
        <v>-1.5718125000000001</v>
      </c>
      <c r="AFD63" s="20">
        <f t="shared" si="885"/>
        <v>-165.04031249999954</v>
      </c>
      <c r="AFE63" s="20">
        <f t="shared" si="886"/>
        <v>589.42968750000045</v>
      </c>
      <c r="AFG63" s="20">
        <f t="shared" si="887"/>
        <v>-1.5718125000000001</v>
      </c>
      <c r="AFH63" s="20">
        <f t="shared" si="888"/>
        <v>-166.61212499999954</v>
      </c>
      <c r="AFI63" s="20">
        <f t="shared" si="889"/>
        <v>587.85787500000049</v>
      </c>
      <c r="AFJ63" s="20">
        <f t="shared" si="890"/>
        <v>-1.5718125000000001</v>
      </c>
      <c r="AFK63" s="20">
        <f t="shared" si="891"/>
        <v>-168.18393749999953</v>
      </c>
      <c r="AFL63" s="20">
        <f t="shared" si="892"/>
        <v>586.28606250000053</v>
      </c>
      <c r="AFM63" s="20">
        <f t="shared" si="893"/>
        <v>-1.5718125000000001</v>
      </c>
      <c r="AFN63" s="20">
        <f t="shared" si="894"/>
        <v>-169.75574999999952</v>
      </c>
      <c r="AFO63" s="20">
        <f t="shared" si="895"/>
        <v>584.71425000000045</v>
      </c>
      <c r="AFQ63" s="20">
        <f t="shared" si="896"/>
        <v>-1.5718125000000001</v>
      </c>
      <c r="AFR63" s="20">
        <f t="shared" si="897"/>
        <v>-171.32756249999952</v>
      </c>
      <c r="AFS63" s="20">
        <f t="shared" si="898"/>
        <v>583.14243750000048</v>
      </c>
      <c r="AFT63" s="20">
        <f t="shared" si="899"/>
        <v>-1.5718125000000001</v>
      </c>
      <c r="AFU63" s="20">
        <f t="shared" si="900"/>
        <v>-172.89937499999951</v>
      </c>
      <c r="AFV63" s="20">
        <f t="shared" si="901"/>
        <v>581.57062500000052</v>
      </c>
      <c r="AFW63" s="20">
        <f t="shared" si="902"/>
        <v>-1.5718125000000001</v>
      </c>
      <c r="AFX63" s="20">
        <f t="shared" si="903"/>
        <v>-174.4711874999995</v>
      </c>
      <c r="AFY63" s="20">
        <f t="shared" si="904"/>
        <v>579.99881250000055</v>
      </c>
      <c r="AGA63" s="20">
        <f t="shared" si="905"/>
        <v>-1.5718125000000001</v>
      </c>
      <c r="AGB63" s="20">
        <f t="shared" si="906"/>
        <v>-176.04299999999949</v>
      </c>
      <c r="AGC63" s="20">
        <f t="shared" si="907"/>
        <v>578.42700000000059</v>
      </c>
      <c r="AGD63" s="20">
        <f t="shared" si="908"/>
        <v>-1.5718125000000001</v>
      </c>
      <c r="AGE63" s="20">
        <f t="shared" si="909"/>
        <v>-177.61481249999949</v>
      </c>
      <c r="AGF63" s="20">
        <f t="shared" si="910"/>
        <v>576.85518750000051</v>
      </c>
      <c r="AGG63" s="20">
        <f t="shared" si="911"/>
        <v>-1.5718125000000001</v>
      </c>
      <c r="AGH63" s="20">
        <f t="shared" si="912"/>
        <v>-179.18662499999948</v>
      </c>
      <c r="AGI63" s="20">
        <f t="shared" si="913"/>
        <v>575.28337500000055</v>
      </c>
      <c r="AGK63" s="20">
        <f t="shared" si="914"/>
        <v>-1.5718125000000001</v>
      </c>
      <c r="AGL63" s="20">
        <f t="shared" si="915"/>
        <v>-180.75843749999947</v>
      </c>
      <c r="AGM63" s="20">
        <f t="shared" si="916"/>
        <v>573.71156250000058</v>
      </c>
      <c r="AGN63" s="20">
        <f t="shared" si="917"/>
        <v>-1.5718125000000001</v>
      </c>
      <c r="AGO63" s="20">
        <f t="shared" si="918"/>
        <v>-182.33024999999947</v>
      </c>
      <c r="AGP63" s="20">
        <f t="shared" si="919"/>
        <v>572.1397500000005</v>
      </c>
      <c r="AGQ63" s="20">
        <f t="shared" si="920"/>
        <v>-1.5718125000000001</v>
      </c>
      <c r="AGR63" s="20">
        <f t="shared" si="921"/>
        <v>-183.90206249999946</v>
      </c>
      <c r="AGS63" s="20">
        <f t="shared" si="922"/>
        <v>570.56793750000054</v>
      </c>
      <c r="AGU63" s="20">
        <f t="shared" si="923"/>
        <v>-1.5718125000000001</v>
      </c>
      <c r="AGV63" s="20">
        <f t="shared" si="924"/>
        <v>-185.47387499999945</v>
      </c>
      <c r="AGW63" s="20">
        <f t="shared" si="925"/>
        <v>568.99612500000057</v>
      </c>
      <c r="AGX63" s="20">
        <f t="shared" si="926"/>
        <v>-1.5718125000000001</v>
      </c>
      <c r="AGY63" s="20">
        <f t="shared" si="927"/>
        <v>-187.04568749999945</v>
      </c>
      <c r="AGZ63" s="20">
        <f t="shared" si="928"/>
        <v>567.42431250000061</v>
      </c>
      <c r="AHA63" s="20">
        <f t="shared" si="929"/>
        <v>-1.5718125000000001</v>
      </c>
      <c r="AHB63" s="20">
        <f t="shared" si="930"/>
        <v>-188.61749999999944</v>
      </c>
      <c r="AHC63" s="20">
        <f t="shared" si="931"/>
        <v>565.85250000000065</v>
      </c>
    </row>
    <row r="64" spans="3:887" s="8" customFormat="1" x14ac:dyDescent="0.2">
      <c r="C64" s="5" t="s">
        <v>57</v>
      </c>
      <c r="D64" s="24">
        <v>42124</v>
      </c>
      <c r="E64" s="5">
        <v>480</v>
      </c>
      <c r="F64" s="4">
        <v>3900.5</v>
      </c>
      <c r="G64" s="7"/>
      <c r="BW64" s="20"/>
      <c r="BX64"/>
      <c r="BY64" s="20"/>
      <c r="BZ64"/>
      <c r="CA64" s="20"/>
      <c r="CC64" s="20"/>
      <c r="CD64"/>
      <c r="CE64" s="20"/>
      <c r="CF64"/>
      <c r="CG64" s="20"/>
      <c r="CI64" s="20"/>
      <c r="CJ64"/>
      <c r="CK64" s="20"/>
      <c r="CL64"/>
      <c r="CM64" s="20"/>
      <c r="CO64" s="20"/>
      <c r="CP64"/>
      <c r="CQ64" s="20"/>
      <c r="CR64"/>
      <c r="CS64" s="20"/>
      <c r="CU64" s="20"/>
      <c r="CV64"/>
      <c r="CW64" s="20"/>
      <c r="CX64"/>
      <c r="CY64" s="20"/>
      <c r="DA64" s="20"/>
      <c r="DB64"/>
      <c r="DC64" s="20"/>
      <c r="DD64"/>
      <c r="DE64" s="20"/>
      <c r="DG64" s="20"/>
      <c r="DH64"/>
      <c r="DI64" s="20"/>
      <c r="DJ64"/>
      <c r="DK64" s="20"/>
      <c r="DM64" s="20"/>
      <c r="DN64"/>
      <c r="DO64" s="20"/>
      <c r="DP64"/>
      <c r="DQ64" s="20"/>
      <c r="DS64" s="20"/>
      <c r="DT64"/>
      <c r="DU64" s="20"/>
      <c r="DV64"/>
      <c r="DW64" s="20"/>
      <c r="DY64" s="20"/>
      <c r="DZ64"/>
      <c r="EA64" s="20"/>
      <c r="EB64"/>
      <c r="EC64" s="20"/>
      <c r="EE64" s="20"/>
      <c r="EF64"/>
      <c r="EG64" s="20"/>
      <c r="EH64"/>
      <c r="EI64" s="20"/>
      <c r="EK64" s="20"/>
      <c r="EL64"/>
      <c r="EM64" s="20"/>
      <c r="EN64"/>
      <c r="EO64" s="20"/>
      <c r="EQ64" s="20"/>
      <c r="ER64"/>
      <c r="ES64" s="20"/>
      <c r="ET64"/>
      <c r="EU64" s="20"/>
      <c r="EW64" s="20"/>
      <c r="EX64"/>
      <c r="EY64" s="20"/>
      <c r="EZ64"/>
      <c r="FA64" s="20"/>
      <c r="FC64" s="20"/>
      <c r="FD64"/>
      <c r="FE64" s="20"/>
      <c r="FF64"/>
      <c r="FG64" s="20"/>
      <c r="FI64" s="20"/>
      <c r="FJ64"/>
      <c r="FK64" s="20"/>
      <c r="FL64"/>
      <c r="FM64" s="20"/>
      <c r="FO64" s="20"/>
      <c r="FP64"/>
      <c r="FQ64" s="20"/>
      <c r="FR64"/>
      <c r="FS64" s="20"/>
      <c r="FU64" s="20"/>
      <c r="FV64"/>
      <c r="FW64" s="20"/>
      <c r="FX64"/>
      <c r="FY64" s="20"/>
      <c r="GA64" s="20"/>
      <c r="GB64"/>
      <c r="GC64" s="20"/>
      <c r="GD64"/>
      <c r="GE64" s="20"/>
      <c r="GG64" s="20"/>
      <c r="GH64"/>
      <c r="GI64" s="20"/>
      <c r="GJ64"/>
      <c r="GK64" s="20"/>
      <c r="GM64" s="20"/>
      <c r="GN64"/>
      <c r="GO64" s="20"/>
      <c r="GP64"/>
      <c r="GQ64" s="20"/>
      <c r="GS64" s="20"/>
      <c r="GT64"/>
      <c r="GU64" s="20"/>
      <c r="GV64"/>
      <c r="GW64" s="20"/>
      <c r="GY64" s="20"/>
      <c r="GZ64"/>
      <c r="HA64" s="20"/>
      <c r="HB64"/>
      <c r="HC64" s="20"/>
      <c r="HE64" s="20"/>
      <c r="HF64"/>
      <c r="HG64" s="20"/>
      <c r="HH64"/>
      <c r="HI64" s="20"/>
      <c r="HK64" s="20"/>
      <c r="HL64"/>
      <c r="HM64" s="20"/>
      <c r="HN64"/>
      <c r="HO64" s="20"/>
      <c r="HQ64" s="20"/>
      <c r="HR64"/>
      <c r="HS64" s="20"/>
      <c r="HT64"/>
      <c r="HU64" s="20"/>
      <c r="HW64" s="20"/>
      <c r="HX64"/>
      <c r="HY64" s="20"/>
      <c r="HZ64"/>
      <c r="IA64" s="20"/>
      <c r="IC64" s="20"/>
      <c r="ID64"/>
      <c r="IE64" s="20"/>
      <c r="IF64"/>
      <c r="IG64" s="20"/>
      <c r="II64" s="20"/>
      <c r="IJ64"/>
      <c r="IK64" s="20"/>
      <c r="IL64"/>
      <c r="IM64" s="20"/>
      <c r="IO64" s="20"/>
      <c r="IP64"/>
      <c r="IQ64" s="20"/>
      <c r="IR64"/>
      <c r="IS64" s="20"/>
      <c r="IU64" s="20"/>
      <c r="IV64"/>
      <c r="IW64" s="20"/>
      <c r="IX64"/>
      <c r="IY64" s="20"/>
      <c r="JA64" s="20"/>
      <c r="JB64"/>
      <c r="JC64" s="20"/>
      <c r="JD64"/>
      <c r="JE64" s="20"/>
      <c r="JG64" s="20"/>
      <c r="JH64"/>
      <c r="JI64" s="20"/>
      <c r="JJ64"/>
      <c r="JK64" s="20"/>
      <c r="JM64" s="20"/>
      <c r="JN64"/>
      <c r="JO64" s="20"/>
      <c r="JP64"/>
      <c r="JQ64" s="20"/>
      <c r="JS64" s="20"/>
      <c r="JT64"/>
      <c r="JU64" s="20"/>
      <c r="JV64"/>
      <c r="JW64" s="20"/>
      <c r="JY64" s="20"/>
      <c r="JZ64"/>
      <c r="KA64" s="20"/>
      <c r="KB64"/>
      <c r="KC64" s="20"/>
      <c r="KE64" s="20"/>
      <c r="KF64"/>
      <c r="KG64" s="20"/>
      <c r="KH64"/>
      <c r="KI64" s="20"/>
      <c r="KK64" s="20"/>
      <c r="KL64"/>
      <c r="KM64" s="20"/>
      <c r="KN64"/>
      <c r="KO64" s="20"/>
      <c r="KQ64" s="20"/>
      <c r="KR64"/>
      <c r="KS64" s="20"/>
      <c r="KT64"/>
      <c r="KU64" s="20"/>
      <c r="KW64" s="20"/>
      <c r="KX64"/>
      <c r="KY64" s="20"/>
      <c r="KZ64"/>
      <c r="LA64" s="20"/>
      <c r="LC64" s="20">
        <f>-$F64/$E64</f>
        <v>-8.1260416666666675</v>
      </c>
      <c r="LD64"/>
      <c r="LE64" s="20">
        <f>LC64</f>
        <v>-8.1260416666666675</v>
      </c>
      <c r="LF64"/>
      <c r="LG64" s="20">
        <f t="shared" si="592"/>
        <v>3892.3739583333331</v>
      </c>
      <c r="LI64" s="20">
        <f t="shared" si="593"/>
        <v>-8.1260416666666675</v>
      </c>
      <c r="LJ64"/>
      <c r="LK64" s="20">
        <f t="shared" si="594"/>
        <v>-16.252083333333335</v>
      </c>
      <c r="LL64"/>
      <c r="LM64" s="20">
        <f t="shared" si="595"/>
        <v>3884.2479166666667</v>
      </c>
      <c r="LO64" s="20">
        <f t="shared" ref="LO64:LO65" si="966">IF(LM64&gt;0,IF(LM64+(-$F64/$E64)&gt;0,-$F64/$E64,-LM64),0)</f>
        <v>-8.1260416666666675</v>
      </c>
      <c r="LP64"/>
      <c r="LQ64" s="20">
        <f t="shared" ref="LQ64:LQ65" si="967">LO64+LK64</f>
        <v>-24.378125000000004</v>
      </c>
      <c r="LR64"/>
      <c r="LS64" s="20">
        <f t="shared" ref="LS64:LS65" si="968">$F64+LQ64</f>
        <v>3876.1218749999998</v>
      </c>
      <c r="LU64" s="20">
        <f t="shared" si="599"/>
        <v>-8.1260416666666675</v>
      </c>
      <c r="LV64"/>
      <c r="LW64" s="20">
        <f t="shared" si="600"/>
        <v>-32.50416666666667</v>
      </c>
      <c r="LX64"/>
      <c r="LY64" s="20">
        <f t="shared" si="601"/>
        <v>3867.9958333333334</v>
      </c>
      <c r="MA64" s="20">
        <f t="shared" si="602"/>
        <v>-8.1260416666666675</v>
      </c>
      <c r="MB64"/>
      <c r="MC64" s="20">
        <f t="shared" si="603"/>
        <v>-40.630208333333336</v>
      </c>
      <c r="MD64"/>
      <c r="ME64" s="20">
        <f t="shared" si="604"/>
        <v>3859.8697916666665</v>
      </c>
      <c r="MG64" s="20">
        <f t="shared" si="605"/>
        <v>-8.1260416666666675</v>
      </c>
      <c r="MH64"/>
      <c r="MI64" s="20">
        <f t="shared" si="606"/>
        <v>-48.756250000000001</v>
      </c>
      <c r="MJ64"/>
      <c r="MK64" s="20">
        <f t="shared" si="607"/>
        <v>3851.7437500000001</v>
      </c>
      <c r="MM64" s="20">
        <f t="shared" si="608"/>
        <v>-8.1260416666666675</v>
      </c>
      <c r="MN64"/>
      <c r="MO64" s="20">
        <f t="shared" si="609"/>
        <v>-56.882291666666667</v>
      </c>
      <c r="MP64"/>
      <c r="MQ64" s="20">
        <f t="shared" si="610"/>
        <v>3843.6177083333332</v>
      </c>
      <c r="MS64" s="20">
        <f t="shared" si="611"/>
        <v>-8.1260416666666675</v>
      </c>
      <c r="MT64"/>
      <c r="MU64" s="20">
        <f t="shared" si="612"/>
        <v>-65.00833333333334</v>
      </c>
      <c r="MV64"/>
      <c r="MW64" s="20">
        <f t="shared" si="613"/>
        <v>3835.4916666666668</v>
      </c>
      <c r="MY64" s="20">
        <f t="shared" si="614"/>
        <v>-8.1260416666666675</v>
      </c>
      <c r="MZ64"/>
      <c r="NA64" s="20">
        <f t="shared" si="615"/>
        <v>-73.134375000000006</v>
      </c>
      <c r="NB64"/>
      <c r="NC64" s="20">
        <f t="shared" si="616"/>
        <v>3827.3656249999999</v>
      </c>
      <c r="NE64" s="20">
        <f t="shared" si="617"/>
        <v>-8.1260416666666675</v>
      </c>
      <c r="NF64"/>
      <c r="NG64" s="20">
        <f t="shared" si="618"/>
        <v>-81.260416666666671</v>
      </c>
      <c r="NH64"/>
      <c r="NI64" s="20">
        <f t="shared" si="619"/>
        <v>3819.2395833333335</v>
      </c>
      <c r="NK64" s="20">
        <f t="shared" si="620"/>
        <v>-8.1260416666666675</v>
      </c>
      <c r="NL64"/>
      <c r="NM64" s="20">
        <f t="shared" si="621"/>
        <v>-89.386458333333337</v>
      </c>
      <c r="NN64"/>
      <c r="NO64" s="20">
        <f t="shared" si="622"/>
        <v>3811.1135416666666</v>
      </c>
      <c r="NQ64" s="20">
        <f t="shared" si="623"/>
        <v>-8.1260416666666675</v>
      </c>
      <c r="NR64"/>
      <c r="NS64" s="20">
        <f t="shared" si="624"/>
        <v>-97.512500000000003</v>
      </c>
      <c r="NT64"/>
      <c r="NU64" s="20">
        <f t="shared" si="625"/>
        <v>3802.9875000000002</v>
      </c>
      <c r="NW64" s="20">
        <f t="shared" si="626"/>
        <v>-8.1260416666666675</v>
      </c>
      <c r="NX64"/>
      <c r="NY64" s="20">
        <f t="shared" si="627"/>
        <v>-105.63854166666667</v>
      </c>
      <c r="NZ64"/>
      <c r="OA64" s="20">
        <f t="shared" si="628"/>
        <v>3794.8614583333333</v>
      </c>
      <c r="OC64" s="20">
        <f t="shared" si="629"/>
        <v>-8.1260416666666675</v>
      </c>
      <c r="OD64"/>
      <c r="OE64" s="20">
        <f t="shared" si="630"/>
        <v>-113.76458333333333</v>
      </c>
      <c r="OF64"/>
      <c r="OG64" s="20">
        <f t="shared" si="631"/>
        <v>3786.7354166666669</v>
      </c>
      <c r="OI64" s="20">
        <f t="shared" si="632"/>
        <v>-8.1260416666666675</v>
      </c>
      <c r="OJ64"/>
      <c r="OK64" s="20">
        <f t="shared" si="633"/>
        <v>-121.890625</v>
      </c>
      <c r="OL64"/>
      <c r="OM64" s="20">
        <f t="shared" si="634"/>
        <v>3778.609375</v>
      </c>
      <c r="OO64" s="20">
        <f t="shared" si="635"/>
        <v>-8.1260416666666675</v>
      </c>
      <c r="OP64"/>
      <c r="OQ64" s="20">
        <f t="shared" si="636"/>
        <v>-130.01666666666668</v>
      </c>
      <c r="OR64"/>
      <c r="OS64" s="20">
        <f t="shared" si="637"/>
        <v>3770.4833333333331</v>
      </c>
      <c r="OU64" s="20">
        <f t="shared" si="638"/>
        <v>-8.1260416666666675</v>
      </c>
      <c r="OV64"/>
      <c r="OW64" s="20">
        <f t="shared" si="639"/>
        <v>-138.14270833333336</v>
      </c>
      <c r="OX64"/>
      <c r="OY64" s="20">
        <f t="shared" si="640"/>
        <v>3762.3572916666667</v>
      </c>
      <c r="PA64" s="20">
        <f t="shared" si="641"/>
        <v>-8.1260416666666675</v>
      </c>
      <c r="PB64"/>
      <c r="PC64" s="20">
        <f t="shared" si="642"/>
        <v>-146.26875000000004</v>
      </c>
      <c r="PD64"/>
      <c r="PE64" s="20">
        <f t="shared" si="643"/>
        <v>3754.2312499999998</v>
      </c>
      <c r="PG64" s="20">
        <f t="shared" si="644"/>
        <v>-8.1260416666666675</v>
      </c>
      <c r="PH64"/>
      <c r="PI64" s="20">
        <f t="shared" si="645"/>
        <v>-154.39479166666672</v>
      </c>
      <c r="PJ64"/>
      <c r="PK64" s="20">
        <f t="shared" si="646"/>
        <v>3746.1052083333334</v>
      </c>
      <c r="PM64" s="20">
        <f t="shared" si="647"/>
        <v>-8.1260416666666675</v>
      </c>
      <c r="PN64"/>
      <c r="PO64" s="20">
        <f t="shared" si="648"/>
        <v>-162.5208333333334</v>
      </c>
      <c r="PP64"/>
      <c r="PQ64" s="20">
        <f t="shared" si="649"/>
        <v>3737.9791666666665</v>
      </c>
      <c r="PS64" s="20">
        <f t="shared" si="650"/>
        <v>-8.1260416666666675</v>
      </c>
      <c r="PT64"/>
      <c r="PU64" s="20">
        <f t="shared" si="651"/>
        <v>-170.64687500000008</v>
      </c>
      <c r="PV64"/>
      <c r="PW64" s="20">
        <f t="shared" si="652"/>
        <v>3729.8531250000001</v>
      </c>
      <c r="PY64" s="20">
        <f t="shared" si="653"/>
        <v>-8.1260416666666675</v>
      </c>
      <c r="PZ64"/>
      <c r="QA64" s="20">
        <f t="shared" si="654"/>
        <v>-178.77291666666676</v>
      </c>
      <c r="QB64"/>
      <c r="QC64" s="20">
        <f t="shared" si="655"/>
        <v>3721.7270833333332</v>
      </c>
      <c r="QE64" s="20">
        <f t="shared" si="656"/>
        <v>-8.1260416666666675</v>
      </c>
      <c r="QF64"/>
      <c r="QG64" s="20">
        <f t="shared" si="657"/>
        <v>-186.89895833333344</v>
      </c>
      <c r="QH64"/>
      <c r="QI64" s="20">
        <f t="shared" si="658"/>
        <v>3713.6010416666668</v>
      </c>
      <c r="QK64" s="20">
        <f t="shared" si="659"/>
        <v>-8.1260416666666675</v>
      </c>
      <c r="QL64"/>
      <c r="QM64" s="20">
        <f t="shared" si="660"/>
        <v>-195.02500000000012</v>
      </c>
      <c r="QN64"/>
      <c r="QO64" s="20">
        <f t="shared" si="661"/>
        <v>3705.4749999999999</v>
      </c>
      <c r="QQ64" s="20">
        <f t="shared" si="662"/>
        <v>-8.1260416666666675</v>
      </c>
      <c r="QR64"/>
      <c r="QS64" s="20">
        <f t="shared" si="663"/>
        <v>-203.1510416666668</v>
      </c>
      <c r="QT64"/>
      <c r="QU64" s="20">
        <f t="shared" si="664"/>
        <v>3697.348958333333</v>
      </c>
      <c r="QW64" s="20">
        <f t="shared" si="665"/>
        <v>-8.1260416666666675</v>
      </c>
      <c r="QX64"/>
      <c r="QY64" s="20">
        <f t="shared" si="666"/>
        <v>-211.27708333333348</v>
      </c>
      <c r="QZ64"/>
      <c r="RA64" s="20">
        <f t="shared" si="667"/>
        <v>3689.2229166666666</v>
      </c>
      <c r="RC64" s="20">
        <f t="shared" si="668"/>
        <v>-8.1260416666666675</v>
      </c>
      <c r="RD64"/>
      <c r="RE64" s="20">
        <f t="shared" si="669"/>
        <v>-219.40312500000016</v>
      </c>
      <c r="RF64"/>
      <c r="RG64" s="20">
        <f t="shared" si="670"/>
        <v>3681.0968749999997</v>
      </c>
      <c r="RI64" s="20">
        <f t="shared" si="671"/>
        <v>-8.1260416666666675</v>
      </c>
      <c r="RJ64"/>
      <c r="RK64" s="20">
        <f t="shared" si="672"/>
        <v>-227.52916666666684</v>
      </c>
      <c r="RL64"/>
      <c r="RM64" s="20">
        <f t="shared" si="673"/>
        <v>3672.9708333333333</v>
      </c>
      <c r="RO64" s="20">
        <f t="shared" si="674"/>
        <v>-8.1260416666666675</v>
      </c>
      <c r="RP64"/>
      <c r="RQ64" s="20">
        <f t="shared" si="675"/>
        <v>-235.65520833333352</v>
      </c>
      <c r="RR64"/>
      <c r="RS64" s="20">
        <f t="shared" si="676"/>
        <v>3664.8447916666664</v>
      </c>
      <c r="RU64" s="20">
        <f t="shared" si="677"/>
        <v>-8.1260416666666675</v>
      </c>
      <c r="RV64"/>
      <c r="RW64" s="20">
        <f t="shared" si="678"/>
        <v>-243.7812500000002</v>
      </c>
      <c r="RX64"/>
      <c r="RY64" s="20">
        <f t="shared" si="679"/>
        <v>3656.71875</v>
      </c>
      <c r="SA64" s="20">
        <f t="shared" si="680"/>
        <v>-8.1260416666666675</v>
      </c>
      <c r="SB64"/>
      <c r="SC64" s="20">
        <f t="shared" si="681"/>
        <v>-251.90729166666688</v>
      </c>
      <c r="SD64"/>
      <c r="SE64" s="20">
        <f t="shared" si="682"/>
        <v>3648.5927083333331</v>
      </c>
      <c r="SG64" s="20">
        <f t="shared" si="683"/>
        <v>-8.1260416666666675</v>
      </c>
      <c r="SH64"/>
      <c r="SI64" s="20">
        <f t="shared" si="684"/>
        <v>-260.03333333333353</v>
      </c>
      <c r="SJ64"/>
      <c r="SK64" s="20">
        <f t="shared" si="685"/>
        <v>3640.4666666666662</v>
      </c>
      <c r="SM64" s="20">
        <f t="shared" si="686"/>
        <v>-8.1260416666666675</v>
      </c>
      <c r="SN64"/>
      <c r="SO64" s="20">
        <f t="shared" si="687"/>
        <v>-268.15937500000018</v>
      </c>
      <c r="SP64"/>
      <c r="SQ64" s="20">
        <f t="shared" si="688"/>
        <v>3632.3406249999998</v>
      </c>
      <c r="SS64" s="20">
        <f t="shared" si="689"/>
        <v>-8.1260416666666675</v>
      </c>
      <c r="ST64"/>
      <c r="SU64" s="20">
        <f t="shared" si="690"/>
        <v>-276.28541666666683</v>
      </c>
      <c r="SV64"/>
      <c r="SW64" s="20">
        <f t="shared" si="691"/>
        <v>3624.2145833333334</v>
      </c>
      <c r="SY64" s="20">
        <f t="shared" si="692"/>
        <v>-8.1260416666666675</v>
      </c>
      <c r="SZ64"/>
      <c r="TA64" s="20">
        <f t="shared" si="693"/>
        <v>-284.41145833333348</v>
      </c>
      <c r="TB64"/>
      <c r="TC64" s="20">
        <f t="shared" si="694"/>
        <v>3616.0885416666665</v>
      </c>
      <c r="TE64" s="20">
        <f t="shared" si="695"/>
        <v>-8.1260416666666675</v>
      </c>
      <c r="TF64"/>
      <c r="TG64" s="20">
        <f t="shared" si="696"/>
        <v>-292.53750000000014</v>
      </c>
      <c r="TH64"/>
      <c r="TI64" s="20">
        <f t="shared" si="697"/>
        <v>3607.9624999999996</v>
      </c>
      <c r="TK64" s="20">
        <f t="shared" si="698"/>
        <v>-8.1260416666666675</v>
      </c>
      <c r="TL64"/>
      <c r="TM64" s="20">
        <f t="shared" si="699"/>
        <v>-300.66354166666679</v>
      </c>
      <c r="TN64"/>
      <c r="TO64" s="20">
        <f t="shared" si="700"/>
        <v>3599.8364583333332</v>
      </c>
      <c r="TQ64" s="20">
        <f t="shared" si="701"/>
        <v>-8.1260416666666675</v>
      </c>
      <c r="TR64"/>
      <c r="TS64" s="20">
        <f t="shared" si="702"/>
        <v>-308.78958333333344</v>
      </c>
      <c r="TT64"/>
      <c r="TU64" s="20">
        <f t="shared" si="703"/>
        <v>3591.7104166666668</v>
      </c>
      <c r="TW64" s="20">
        <f t="shared" si="704"/>
        <v>-8.1260416666666675</v>
      </c>
      <c r="TX64"/>
      <c r="TY64" s="20">
        <f t="shared" si="705"/>
        <v>-316.91562500000009</v>
      </c>
      <c r="TZ64"/>
      <c r="UA64" s="20">
        <f t="shared" si="706"/>
        <v>3583.5843749999999</v>
      </c>
      <c r="UC64" s="20">
        <f t="shared" si="707"/>
        <v>-8.1260416666666675</v>
      </c>
      <c r="UD64"/>
      <c r="UE64" s="20">
        <f t="shared" si="708"/>
        <v>-325.04166666666674</v>
      </c>
      <c r="UF64"/>
      <c r="UG64" s="20">
        <f t="shared" si="709"/>
        <v>3575.458333333333</v>
      </c>
      <c r="UI64" s="20">
        <f t="shared" si="710"/>
        <v>-8.1260416666666675</v>
      </c>
      <c r="UJ64"/>
      <c r="UK64" s="20">
        <f t="shared" si="711"/>
        <v>-333.16770833333339</v>
      </c>
      <c r="UL64"/>
      <c r="UM64" s="20">
        <f t="shared" si="712"/>
        <v>3567.3322916666666</v>
      </c>
      <c r="UO64" s="20">
        <f t="shared" si="713"/>
        <v>-8.1260416666666675</v>
      </c>
      <c r="UP64"/>
      <c r="UQ64" s="20">
        <f t="shared" si="714"/>
        <v>-341.29375000000005</v>
      </c>
      <c r="UR64"/>
      <c r="US64" s="20">
        <f t="shared" si="715"/>
        <v>3559.2062500000002</v>
      </c>
      <c r="UU64" s="20">
        <f t="shared" si="716"/>
        <v>-8.1260416666666675</v>
      </c>
      <c r="UV64"/>
      <c r="UW64" s="20">
        <f t="shared" si="717"/>
        <v>-349.4197916666667</v>
      </c>
      <c r="UX64"/>
      <c r="UY64" s="20">
        <f t="shared" si="718"/>
        <v>3551.0802083333333</v>
      </c>
      <c r="VA64" s="20">
        <f t="shared" si="719"/>
        <v>-8.1260416666666675</v>
      </c>
      <c r="VB64"/>
      <c r="VC64" s="20">
        <f t="shared" si="932"/>
        <v>-357.54583333333335</v>
      </c>
      <c r="VD64"/>
      <c r="VE64" s="20">
        <f t="shared" si="720"/>
        <v>3542.9541666666664</v>
      </c>
      <c r="VG64" s="20">
        <f t="shared" si="721"/>
        <v>-8.1260416666666675</v>
      </c>
      <c r="VH64"/>
      <c r="VI64" s="20">
        <f t="shared" si="722"/>
        <v>-365.671875</v>
      </c>
      <c r="VJ64"/>
      <c r="VK64" s="20">
        <f t="shared" si="723"/>
        <v>3534.828125</v>
      </c>
      <c r="VM64" s="20">
        <f t="shared" si="724"/>
        <v>-8.1260416666666675</v>
      </c>
      <c r="VN64"/>
      <c r="VO64" s="20">
        <f t="shared" si="725"/>
        <v>-373.79791666666665</v>
      </c>
      <c r="VP64"/>
      <c r="VQ64" s="20">
        <f t="shared" si="726"/>
        <v>3526.7020833333336</v>
      </c>
      <c r="VS64" s="20">
        <f t="shared" si="727"/>
        <v>-8.1260416666666675</v>
      </c>
      <c r="VT64"/>
      <c r="VU64" s="20">
        <f t="shared" si="933"/>
        <v>-381.9239583333333</v>
      </c>
      <c r="VV64"/>
      <c r="VW64" s="20">
        <f t="shared" si="728"/>
        <v>3518.5760416666667</v>
      </c>
      <c r="VY64" s="20">
        <f t="shared" si="729"/>
        <v>-8.1260416666666675</v>
      </c>
      <c r="VZ64"/>
      <c r="WA64" s="20">
        <f t="shared" si="730"/>
        <v>-390.04999999999995</v>
      </c>
      <c r="WB64"/>
      <c r="WC64" s="20">
        <f t="shared" si="731"/>
        <v>3510.45</v>
      </c>
      <c r="WE64" s="20">
        <f t="shared" si="732"/>
        <v>-8.1260416666666675</v>
      </c>
      <c r="WF64"/>
      <c r="WG64" s="20">
        <f t="shared" si="733"/>
        <v>-398.17604166666661</v>
      </c>
      <c r="WH64"/>
      <c r="WI64" s="20">
        <f t="shared" si="734"/>
        <v>3502.3239583333334</v>
      </c>
      <c r="WK64" s="20">
        <f t="shared" si="735"/>
        <v>-8.1260416666666675</v>
      </c>
      <c r="WL64"/>
      <c r="WM64" s="20">
        <f t="shared" si="934"/>
        <v>-406.30208333333326</v>
      </c>
      <c r="WN64"/>
      <c r="WO64" s="20">
        <f t="shared" si="736"/>
        <v>3494.197916666667</v>
      </c>
      <c r="WQ64" s="20">
        <f t="shared" si="737"/>
        <v>-8.1260416666666675</v>
      </c>
      <c r="WR64"/>
      <c r="WS64" s="20">
        <f t="shared" si="738"/>
        <v>-414.42812499999991</v>
      </c>
      <c r="WT64"/>
      <c r="WU64" s="20">
        <f t="shared" si="739"/>
        <v>3486.0718750000001</v>
      </c>
      <c r="WW64" s="20">
        <f t="shared" si="740"/>
        <v>-8.1260416666666675</v>
      </c>
      <c r="WX64"/>
      <c r="WY64" s="20">
        <f t="shared" si="741"/>
        <v>-422.55416666666656</v>
      </c>
      <c r="WZ64"/>
      <c r="XA64" s="20">
        <f t="shared" si="742"/>
        <v>3477.9458333333332</v>
      </c>
      <c r="XC64" s="20">
        <f t="shared" si="743"/>
        <v>-8.1260416666666675</v>
      </c>
      <c r="XD64"/>
      <c r="XE64" s="20">
        <f t="shared" si="935"/>
        <v>-430.68020833333321</v>
      </c>
      <c r="XF64"/>
      <c r="XG64" s="20">
        <f t="shared" si="744"/>
        <v>3469.8197916666668</v>
      </c>
      <c r="XI64" s="20">
        <f t="shared" si="745"/>
        <v>-8.1260416666666675</v>
      </c>
      <c r="XJ64"/>
      <c r="XK64" s="20">
        <f t="shared" si="746"/>
        <v>-438.80624999999986</v>
      </c>
      <c r="XL64"/>
      <c r="XM64" s="20">
        <f t="shared" si="747"/>
        <v>3461.6937500000004</v>
      </c>
      <c r="XO64" s="20">
        <f t="shared" si="748"/>
        <v>-8.1260416666666675</v>
      </c>
      <c r="XP64"/>
      <c r="XQ64" s="20">
        <f t="shared" si="749"/>
        <v>-446.93229166666652</v>
      </c>
      <c r="XR64"/>
      <c r="XS64" s="20">
        <f t="shared" si="750"/>
        <v>3453.5677083333335</v>
      </c>
      <c r="XU64" s="20">
        <f t="shared" si="751"/>
        <v>-8.1260416666666675</v>
      </c>
      <c r="XV64"/>
      <c r="XW64" s="20">
        <f t="shared" si="936"/>
        <v>-455.05833333333317</v>
      </c>
      <c r="XX64"/>
      <c r="XY64" s="20">
        <f t="shared" si="752"/>
        <v>3445.4416666666666</v>
      </c>
      <c r="YA64" s="20">
        <f t="shared" si="753"/>
        <v>-8.1260416666666675</v>
      </c>
      <c r="YB64"/>
      <c r="YC64" s="20">
        <f t="shared" si="754"/>
        <v>-463.18437499999982</v>
      </c>
      <c r="YD64"/>
      <c r="YE64" s="20">
        <f t="shared" si="755"/>
        <v>3437.3156250000002</v>
      </c>
      <c r="YG64" s="20">
        <f t="shared" si="756"/>
        <v>-8.1260416666666675</v>
      </c>
      <c r="YH64"/>
      <c r="YI64" s="20">
        <f t="shared" si="757"/>
        <v>-471.31041666666647</v>
      </c>
      <c r="YJ64"/>
      <c r="YK64" s="20">
        <f t="shared" si="758"/>
        <v>3429.1895833333338</v>
      </c>
      <c r="YM64" s="20">
        <f t="shared" si="759"/>
        <v>-8.1260416666666675</v>
      </c>
      <c r="YN64"/>
      <c r="YO64" s="20">
        <f t="shared" si="937"/>
        <v>-479.43645833333312</v>
      </c>
      <c r="YP64"/>
      <c r="YQ64" s="20">
        <f t="shared" si="760"/>
        <v>3421.0635416666669</v>
      </c>
      <c r="YS64" s="20">
        <f t="shared" si="761"/>
        <v>-8.1260416666666675</v>
      </c>
      <c r="YT64"/>
      <c r="YU64" s="20">
        <f t="shared" si="762"/>
        <v>-487.56249999999977</v>
      </c>
      <c r="YV64"/>
      <c r="YW64" s="20">
        <f t="shared" si="763"/>
        <v>3412.9375</v>
      </c>
      <c r="YY64" s="20">
        <f t="shared" si="764"/>
        <v>-8.1260416666666675</v>
      </c>
      <c r="YZ64"/>
      <c r="ZA64" s="20">
        <f t="shared" si="765"/>
        <v>-495.68854166666642</v>
      </c>
      <c r="ZB64"/>
      <c r="ZC64" s="20">
        <f t="shared" si="766"/>
        <v>3404.8114583333336</v>
      </c>
      <c r="ZE64" s="20">
        <f t="shared" si="767"/>
        <v>-8.1260416666666675</v>
      </c>
      <c r="ZF64"/>
      <c r="ZG64" s="20">
        <f t="shared" si="938"/>
        <v>-503.81458333333308</v>
      </c>
      <c r="ZH64"/>
      <c r="ZI64" s="20">
        <f t="shared" si="768"/>
        <v>3396.6854166666672</v>
      </c>
      <c r="ZK64" s="20">
        <f t="shared" si="769"/>
        <v>-8.1260416666666675</v>
      </c>
      <c r="ZL64"/>
      <c r="ZM64" s="20">
        <f t="shared" si="770"/>
        <v>-511.94062499999973</v>
      </c>
      <c r="ZN64"/>
      <c r="ZO64" s="20">
        <f t="shared" si="771"/>
        <v>3388.5593750000003</v>
      </c>
      <c r="ZQ64" s="20">
        <f t="shared" si="772"/>
        <v>-8.1260416666666675</v>
      </c>
      <c r="ZR64"/>
      <c r="ZS64" s="20">
        <f t="shared" si="773"/>
        <v>-520.06666666666638</v>
      </c>
      <c r="ZT64"/>
      <c r="ZU64" s="20">
        <f t="shared" si="774"/>
        <v>3380.4333333333334</v>
      </c>
      <c r="ZW64" s="20">
        <f t="shared" si="775"/>
        <v>-8.1260416666666675</v>
      </c>
      <c r="ZX64"/>
      <c r="ZY64" s="20">
        <f t="shared" si="939"/>
        <v>-528.19270833333303</v>
      </c>
      <c r="ZZ64"/>
      <c r="AAA64" s="20">
        <f t="shared" si="776"/>
        <v>3372.307291666667</v>
      </c>
      <c r="AAC64" s="20">
        <f t="shared" si="777"/>
        <v>-8.1260416666666675</v>
      </c>
      <c r="AAD64"/>
      <c r="AAE64" s="20">
        <f t="shared" si="778"/>
        <v>-536.31874999999968</v>
      </c>
      <c r="AAF64"/>
      <c r="AAG64" s="20">
        <f t="shared" si="779"/>
        <v>3364.1812500000005</v>
      </c>
      <c r="AAI64" s="20">
        <f t="shared" si="780"/>
        <v>-8.1260416666666675</v>
      </c>
      <c r="AAJ64"/>
      <c r="AAK64" s="20">
        <f t="shared" si="781"/>
        <v>-544.44479166666633</v>
      </c>
      <c r="AAL64"/>
      <c r="AAM64" s="20">
        <f t="shared" si="782"/>
        <v>3356.0552083333337</v>
      </c>
      <c r="AAO64" s="20">
        <f t="shared" si="783"/>
        <v>-8.1260416666666675</v>
      </c>
      <c r="AAP64"/>
      <c r="AAQ64" s="20">
        <f t="shared" si="940"/>
        <v>-552.57083333333298</v>
      </c>
      <c r="AAR64"/>
      <c r="AAS64" s="20">
        <f t="shared" si="784"/>
        <v>3347.9291666666668</v>
      </c>
      <c r="AAU64" s="20">
        <f t="shared" si="785"/>
        <v>-8.1260416666666675</v>
      </c>
      <c r="AAV64"/>
      <c r="AAW64" s="20">
        <f t="shared" si="786"/>
        <v>-560.69687499999964</v>
      </c>
      <c r="AAX64"/>
      <c r="AAY64" s="20">
        <f t="shared" si="787"/>
        <v>3339.8031250000004</v>
      </c>
      <c r="ABA64" s="20">
        <f t="shared" si="788"/>
        <v>-8.1260416666666675</v>
      </c>
      <c r="ABB64" s="20">
        <f t="shared" si="789"/>
        <v>-568.82291666666629</v>
      </c>
      <c r="ABC64" s="20">
        <f t="shared" si="790"/>
        <v>3331.6770833333339</v>
      </c>
      <c r="ABD64" s="20">
        <f t="shared" si="791"/>
        <v>-8.1260416666666675</v>
      </c>
      <c r="ABE64" s="20">
        <f t="shared" si="792"/>
        <v>-576.94895833333294</v>
      </c>
      <c r="ABF64" s="20">
        <f t="shared" si="793"/>
        <v>3323.5510416666671</v>
      </c>
      <c r="ABG64" s="20">
        <f t="shared" si="794"/>
        <v>-8.1260416666666675</v>
      </c>
      <c r="ABH64" s="20">
        <f t="shared" si="795"/>
        <v>-585.07499999999959</v>
      </c>
      <c r="ABI64" s="20">
        <f t="shared" si="796"/>
        <v>3315.4250000000002</v>
      </c>
      <c r="ABK64" s="20">
        <f t="shared" si="797"/>
        <v>-8.1260416666666675</v>
      </c>
      <c r="ABL64" s="20">
        <f t="shared" si="798"/>
        <v>-593.20104166666624</v>
      </c>
      <c r="ABM64" s="20">
        <f t="shared" si="799"/>
        <v>3307.2989583333338</v>
      </c>
      <c r="ABN64" s="20">
        <f t="shared" si="800"/>
        <v>-8.1260416666666675</v>
      </c>
      <c r="ABO64" s="20">
        <f t="shared" si="801"/>
        <v>-601.32708333333289</v>
      </c>
      <c r="ABP64" s="20">
        <f t="shared" si="802"/>
        <v>3299.1729166666673</v>
      </c>
      <c r="ABQ64" s="20">
        <f t="shared" si="803"/>
        <v>-8.1260416666666675</v>
      </c>
      <c r="ABR64" s="20">
        <f t="shared" si="804"/>
        <v>-609.45312499999955</v>
      </c>
      <c r="ABS64" s="20">
        <f t="shared" si="805"/>
        <v>3291.0468750000005</v>
      </c>
      <c r="ABU64" s="20">
        <f t="shared" si="806"/>
        <v>-8.1260416666666675</v>
      </c>
      <c r="ABV64" s="20">
        <f t="shared" si="807"/>
        <v>-617.5791666666662</v>
      </c>
      <c r="ABW64" s="20">
        <f t="shared" si="808"/>
        <v>3282.9208333333336</v>
      </c>
      <c r="ABX64" s="20">
        <f t="shared" si="809"/>
        <v>-8.1260416666666675</v>
      </c>
      <c r="ABY64" s="20">
        <f t="shared" si="810"/>
        <v>-625.70520833333285</v>
      </c>
      <c r="ABZ64" s="20">
        <f t="shared" si="811"/>
        <v>3274.7947916666672</v>
      </c>
      <c r="ACA64" s="20">
        <f t="shared" si="812"/>
        <v>-8.1260416666666675</v>
      </c>
      <c r="ACB64" s="20">
        <f t="shared" si="813"/>
        <v>-633.8312499999995</v>
      </c>
      <c r="ACC64" s="20">
        <f t="shared" si="814"/>
        <v>3266.6687500000007</v>
      </c>
      <c r="ACE64" s="20">
        <f t="shared" si="815"/>
        <v>-8.1260416666666675</v>
      </c>
      <c r="ACF64" s="20">
        <f t="shared" si="816"/>
        <v>-641.95729166666615</v>
      </c>
      <c r="ACG64" s="20">
        <f t="shared" si="817"/>
        <v>3258.5427083333338</v>
      </c>
      <c r="ACH64" s="20">
        <f t="shared" si="818"/>
        <v>-8.1260416666666675</v>
      </c>
      <c r="ACI64" s="20">
        <f t="shared" si="819"/>
        <v>-650.0833333333328</v>
      </c>
      <c r="ACJ64" s="20">
        <f t="shared" si="820"/>
        <v>3250.416666666667</v>
      </c>
      <c r="ACK64" s="20">
        <f t="shared" si="821"/>
        <v>-8.1260416666666675</v>
      </c>
      <c r="ACL64" s="20">
        <f t="shared" si="822"/>
        <v>-658.20937499999945</v>
      </c>
      <c r="ACM64" s="20">
        <f t="shared" si="823"/>
        <v>3242.2906250000005</v>
      </c>
      <c r="ACO64" s="20">
        <f t="shared" si="824"/>
        <v>-8.1260416666666675</v>
      </c>
      <c r="ACP64" s="20">
        <f t="shared" si="825"/>
        <v>-666.33541666666611</v>
      </c>
      <c r="ACQ64" s="20">
        <f t="shared" si="826"/>
        <v>3234.1645833333341</v>
      </c>
      <c r="ACR64" s="20">
        <f t="shared" si="827"/>
        <v>-8.1260416666666675</v>
      </c>
      <c r="ACS64" s="20">
        <f t="shared" si="828"/>
        <v>-674.46145833333276</v>
      </c>
      <c r="ACT64" s="20">
        <f t="shared" si="829"/>
        <v>3226.0385416666672</v>
      </c>
      <c r="ACU64" s="20">
        <f t="shared" si="830"/>
        <v>-8.1260416666666675</v>
      </c>
      <c r="ACV64" s="20">
        <f t="shared" si="831"/>
        <v>-682.58749999999941</v>
      </c>
      <c r="ACW64" s="20">
        <f t="shared" si="832"/>
        <v>3217.9125000000004</v>
      </c>
      <c r="ACY64" s="20">
        <f t="shared" si="833"/>
        <v>-8.1260416666666675</v>
      </c>
      <c r="ACZ64" s="20">
        <f t="shared" si="834"/>
        <v>-690.71354166666606</v>
      </c>
      <c r="ADA64" s="20">
        <f t="shared" si="835"/>
        <v>3209.7864583333339</v>
      </c>
      <c r="ADB64" s="20">
        <f t="shared" si="836"/>
        <v>-8.1260416666666675</v>
      </c>
      <c r="ADC64" s="20">
        <f t="shared" si="837"/>
        <v>-698.83958333333271</v>
      </c>
      <c r="ADD64" s="20">
        <f t="shared" si="838"/>
        <v>3201.6604166666675</v>
      </c>
      <c r="ADE64" s="20">
        <f t="shared" si="839"/>
        <v>-8.1260416666666675</v>
      </c>
      <c r="ADF64" s="20">
        <f t="shared" si="840"/>
        <v>-706.96562499999936</v>
      </c>
      <c r="ADG64" s="20">
        <f t="shared" si="841"/>
        <v>3193.5343750000006</v>
      </c>
      <c r="ADI64" s="20">
        <f t="shared" si="842"/>
        <v>-8.1260416666666675</v>
      </c>
      <c r="ADJ64" s="20">
        <f t="shared" si="843"/>
        <v>-715.09166666666601</v>
      </c>
      <c r="ADK64" s="20">
        <f t="shared" si="844"/>
        <v>3185.4083333333338</v>
      </c>
      <c r="ADL64" s="20">
        <f t="shared" si="845"/>
        <v>-8.1260416666666675</v>
      </c>
      <c r="ADM64" s="20">
        <f t="shared" si="846"/>
        <v>-723.21770833333267</v>
      </c>
      <c r="ADN64" s="20">
        <f t="shared" si="847"/>
        <v>3177.2822916666673</v>
      </c>
      <c r="ADO64" s="20">
        <f t="shared" si="848"/>
        <v>-8.1260416666666675</v>
      </c>
      <c r="ADP64" s="20">
        <f t="shared" si="849"/>
        <v>-731.34374999999932</v>
      </c>
      <c r="ADQ64" s="20">
        <f t="shared" si="850"/>
        <v>3169.1562500000009</v>
      </c>
      <c r="ADS64" s="20">
        <f t="shared" si="851"/>
        <v>-8.1260416666666675</v>
      </c>
      <c r="ADT64" s="20">
        <f t="shared" si="852"/>
        <v>-739.46979166666597</v>
      </c>
      <c r="ADU64" s="20">
        <f t="shared" si="853"/>
        <v>3161.030208333334</v>
      </c>
      <c r="ADV64" s="20">
        <f t="shared" si="854"/>
        <v>-8.1260416666666675</v>
      </c>
      <c r="ADW64" s="20">
        <f t="shared" si="855"/>
        <v>-747.59583333333262</v>
      </c>
      <c r="ADX64" s="20">
        <f t="shared" si="856"/>
        <v>3152.9041666666672</v>
      </c>
      <c r="ADY64" s="20">
        <f t="shared" si="857"/>
        <v>-8.1260416666666675</v>
      </c>
      <c r="ADZ64" s="20">
        <f t="shared" si="858"/>
        <v>-755.72187499999927</v>
      </c>
      <c r="AEA64" s="20">
        <f t="shared" si="859"/>
        <v>3144.7781250000007</v>
      </c>
      <c r="AEC64" s="20">
        <f t="shared" si="860"/>
        <v>-8.1260416666666675</v>
      </c>
      <c r="AED64" s="20">
        <f t="shared" si="861"/>
        <v>-763.84791666666592</v>
      </c>
      <c r="AEE64" s="20">
        <f t="shared" si="862"/>
        <v>3136.6520833333343</v>
      </c>
      <c r="AEF64" s="20">
        <f t="shared" si="863"/>
        <v>-8.1260416666666675</v>
      </c>
      <c r="AEG64" s="20">
        <f t="shared" si="864"/>
        <v>-771.97395833333258</v>
      </c>
      <c r="AEH64" s="20">
        <f t="shared" si="865"/>
        <v>3128.5260416666674</v>
      </c>
      <c r="AEI64" s="20">
        <f t="shared" si="866"/>
        <v>-8.1260416666666675</v>
      </c>
      <c r="AEJ64" s="20">
        <f t="shared" si="867"/>
        <v>-780.09999999999923</v>
      </c>
      <c r="AEK64" s="20">
        <f t="shared" si="868"/>
        <v>3120.4000000000005</v>
      </c>
      <c r="AEM64" s="20">
        <f t="shared" si="869"/>
        <v>-8.1260416666666675</v>
      </c>
      <c r="AEN64" s="20">
        <f t="shared" si="870"/>
        <v>-788.22604166666588</v>
      </c>
      <c r="AEO64" s="20">
        <f t="shared" si="871"/>
        <v>3112.2739583333341</v>
      </c>
      <c r="AEP64" s="20">
        <f t="shared" si="872"/>
        <v>-8.1260416666666675</v>
      </c>
      <c r="AEQ64" s="20">
        <f t="shared" si="873"/>
        <v>-796.35208333333253</v>
      </c>
      <c r="AER64" s="20">
        <f t="shared" si="874"/>
        <v>3104.1479166666677</v>
      </c>
      <c r="AES64" s="20">
        <f t="shared" si="875"/>
        <v>-8.1260416666666675</v>
      </c>
      <c r="AET64" s="20">
        <f t="shared" si="876"/>
        <v>-804.47812499999918</v>
      </c>
      <c r="AEU64" s="20">
        <f t="shared" si="877"/>
        <v>3096.0218750000008</v>
      </c>
      <c r="AEW64" s="20">
        <f t="shared" si="878"/>
        <v>-8.1260416666666675</v>
      </c>
      <c r="AEX64" s="20">
        <f t="shared" si="879"/>
        <v>-812.60416666666583</v>
      </c>
      <c r="AEY64" s="20">
        <f t="shared" si="880"/>
        <v>3087.8958333333339</v>
      </c>
      <c r="AEZ64" s="20">
        <f t="shared" si="881"/>
        <v>-8.1260416666666675</v>
      </c>
      <c r="AFA64" s="20">
        <f t="shared" si="882"/>
        <v>-820.73020833333248</v>
      </c>
      <c r="AFB64" s="20">
        <f t="shared" si="883"/>
        <v>3079.7697916666675</v>
      </c>
      <c r="AFC64" s="20">
        <f t="shared" si="884"/>
        <v>-8.1260416666666675</v>
      </c>
      <c r="AFD64" s="20">
        <f t="shared" si="885"/>
        <v>-828.85624999999914</v>
      </c>
      <c r="AFE64" s="20">
        <f t="shared" si="886"/>
        <v>3071.6437500000011</v>
      </c>
      <c r="AFG64" s="20">
        <f t="shared" si="887"/>
        <v>-8.1260416666666675</v>
      </c>
      <c r="AFH64" s="20">
        <f t="shared" si="888"/>
        <v>-836.98229166666579</v>
      </c>
      <c r="AFI64" s="20">
        <f t="shared" si="889"/>
        <v>3063.5177083333342</v>
      </c>
      <c r="AFJ64" s="20">
        <f t="shared" si="890"/>
        <v>-8.1260416666666675</v>
      </c>
      <c r="AFK64" s="20">
        <f t="shared" si="891"/>
        <v>-845.10833333333244</v>
      </c>
      <c r="AFL64" s="20">
        <f t="shared" si="892"/>
        <v>3055.3916666666673</v>
      </c>
      <c r="AFM64" s="20">
        <f t="shared" si="893"/>
        <v>-8.1260416666666675</v>
      </c>
      <c r="AFN64" s="20">
        <f t="shared" si="894"/>
        <v>-853.23437499999909</v>
      </c>
      <c r="AFO64" s="20">
        <f t="shared" si="895"/>
        <v>3047.2656250000009</v>
      </c>
      <c r="AFQ64" s="20">
        <f t="shared" si="896"/>
        <v>-8.1260416666666675</v>
      </c>
      <c r="AFR64" s="20">
        <f t="shared" si="897"/>
        <v>-861.36041666666574</v>
      </c>
      <c r="AFS64" s="20">
        <f t="shared" si="898"/>
        <v>3039.1395833333345</v>
      </c>
      <c r="AFT64" s="20">
        <f t="shared" si="899"/>
        <v>-8.1260416666666675</v>
      </c>
      <c r="AFU64" s="20">
        <f t="shared" si="900"/>
        <v>-869.48645833333239</v>
      </c>
      <c r="AFV64" s="20">
        <f t="shared" si="901"/>
        <v>3031.0135416666676</v>
      </c>
      <c r="AFW64" s="20">
        <f t="shared" si="902"/>
        <v>-8.1260416666666675</v>
      </c>
      <c r="AFX64" s="20">
        <f t="shared" si="903"/>
        <v>-877.61249999999905</v>
      </c>
      <c r="AFY64" s="20">
        <f t="shared" si="904"/>
        <v>3022.8875000000007</v>
      </c>
      <c r="AGA64" s="20">
        <f t="shared" si="905"/>
        <v>-8.1260416666666675</v>
      </c>
      <c r="AGB64" s="20">
        <f t="shared" si="906"/>
        <v>-885.7385416666657</v>
      </c>
      <c r="AGC64" s="20">
        <f t="shared" si="907"/>
        <v>3014.7614583333343</v>
      </c>
      <c r="AGD64" s="20">
        <f t="shared" si="908"/>
        <v>-8.1260416666666675</v>
      </c>
      <c r="AGE64" s="20">
        <f t="shared" si="909"/>
        <v>-893.86458333333235</v>
      </c>
      <c r="AGF64" s="20">
        <f t="shared" si="910"/>
        <v>3006.6354166666679</v>
      </c>
      <c r="AGG64" s="20">
        <f t="shared" si="911"/>
        <v>-8.1260416666666675</v>
      </c>
      <c r="AGH64" s="20">
        <f t="shared" si="912"/>
        <v>-901.990624999999</v>
      </c>
      <c r="AGI64" s="20">
        <f t="shared" si="913"/>
        <v>2998.509375000001</v>
      </c>
      <c r="AGK64" s="20">
        <f t="shared" si="914"/>
        <v>-8.1260416666666675</v>
      </c>
      <c r="AGL64" s="20">
        <f t="shared" si="915"/>
        <v>-910.11666666666565</v>
      </c>
      <c r="AGM64" s="20">
        <f t="shared" si="916"/>
        <v>2990.3833333333341</v>
      </c>
      <c r="AGN64" s="20">
        <f t="shared" si="917"/>
        <v>-8.1260416666666675</v>
      </c>
      <c r="AGO64" s="20">
        <f t="shared" si="918"/>
        <v>-918.2427083333323</v>
      </c>
      <c r="AGP64" s="20">
        <f t="shared" si="919"/>
        <v>2982.2572916666677</v>
      </c>
      <c r="AGQ64" s="20">
        <f t="shared" si="920"/>
        <v>-8.1260416666666675</v>
      </c>
      <c r="AGR64" s="20">
        <f t="shared" si="921"/>
        <v>-926.36874999999895</v>
      </c>
      <c r="AGS64" s="20">
        <f t="shared" si="922"/>
        <v>2974.1312500000013</v>
      </c>
      <c r="AGU64" s="20">
        <f t="shared" si="923"/>
        <v>-8.1260416666666675</v>
      </c>
      <c r="AGV64" s="20">
        <f t="shared" si="924"/>
        <v>-934.49479166666561</v>
      </c>
      <c r="AGW64" s="20">
        <f t="shared" si="925"/>
        <v>2966.0052083333344</v>
      </c>
      <c r="AGX64" s="20">
        <f t="shared" si="926"/>
        <v>-8.1260416666666675</v>
      </c>
      <c r="AGY64" s="20">
        <f t="shared" si="927"/>
        <v>-942.62083333333226</v>
      </c>
      <c r="AGZ64" s="20">
        <f t="shared" si="928"/>
        <v>2957.8791666666675</v>
      </c>
      <c r="AHA64" s="20">
        <f t="shared" si="929"/>
        <v>-8.1260416666666675</v>
      </c>
      <c r="AHB64" s="20">
        <f t="shared" si="930"/>
        <v>-950.74687499999891</v>
      </c>
      <c r="AHC64" s="20">
        <f t="shared" si="931"/>
        <v>2949.7531250000011</v>
      </c>
    </row>
    <row r="65" spans="3:887" s="8" customFormat="1" x14ac:dyDescent="0.2">
      <c r="C65" s="5" t="s">
        <v>57</v>
      </c>
      <c r="D65" s="24">
        <v>42155</v>
      </c>
      <c r="E65" s="5">
        <v>480</v>
      </c>
      <c r="F65" s="4">
        <v>408.31</v>
      </c>
      <c r="G65" s="7"/>
      <c r="BW65" s="20"/>
      <c r="BX65"/>
      <c r="BY65" s="20"/>
      <c r="BZ65"/>
      <c r="CA65" s="20"/>
      <c r="CC65" s="20"/>
      <c r="CD65"/>
      <c r="CE65" s="20"/>
      <c r="CF65"/>
      <c r="CG65" s="20"/>
      <c r="CI65" s="20"/>
      <c r="CJ65"/>
      <c r="CK65" s="20"/>
      <c r="CL65"/>
      <c r="CM65" s="20"/>
      <c r="CO65" s="20"/>
      <c r="CP65"/>
      <c r="CQ65" s="20"/>
      <c r="CR65"/>
      <c r="CS65" s="20"/>
      <c r="CU65" s="20"/>
      <c r="CV65"/>
      <c r="CW65" s="20"/>
      <c r="CX65"/>
      <c r="CY65" s="20"/>
      <c r="DA65" s="20"/>
      <c r="DB65"/>
      <c r="DC65" s="20"/>
      <c r="DD65"/>
      <c r="DE65" s="20"/>
      <c r="DG65" s="20"/>
      <c r="DH65"/>
      <c r="DI65" s="20"/>
      <c r="DJ65"/>
      <c r="DK65" s="20"/>
      <c r="DM65" s="20"/>
      <c r="DN65"/>
      <c r="DO65" s="20"/>
      <c r="DP65"/>
      <c r="DQ65" s="20"/>
      <c r="DS65" s="20"/>
      <c r="DT65"/>
      <c r="DU65" s="20"/>
      <c r="DV65"/>
      <c r="DW65" s="20"/>
      <c r="DY65" s="20"/>
      <c r="DZ65"/>
      <c r="EA65" s="20"/>
      <c r="EB65"/>
      <c r="EC65" s="20"/>
      <c r="EE65" s="20"/>
      <c r="EF65"/>
      <c r="EG65" s="20"/>
      <c r="EH65"/>
      <c r="EI65" s="20"/>
      <c r="EK65" s="20"/>
      <c r="EL65"/>
      <c r="EM65" s="20"/>
      <c r="EN65"/>
      <c r="EO65" s="20"/>
      <c r="EQ65" s="20"/>
      <c r="ER65"/>
      <c r="ES65" s="20"/>
      <c r="ET65"/>
      <c r="EU65" s="20"/>
      <c r="EW65" s="20"/>
      <c r="EX65"/>
      <c r="EY65" s="20"/>
      <c r="EZ65"/>
      <c r="FA65" s="20"/>
      <c r="FC65" s="20"/>
      <c r="FD65"/>
      <c r="FE65" s="20"/>
      <c r="FF65"/>
      <c r="FG65" s="20"/>
      <c r="FI65" s="20"/>
      <c r="FJ65"/>
      <c r="FK65" s="20"/>
      <c r="FL65"/>
      <c r="FM65" s="20"/>
      <c r="FO65" s="20"/>
      <c r="FP65"/>
      <c r="FQ65" s="20"/>
      <c r="FR65"/>
      <c r="FS65" s="20"/>
      <c r="FU65" s="20"/>
      <c r="FV65"/>
      <c r="FW65" s="20"/>
      <c r="FX65"/>
      <c r="FY65" s="20"/>
      <c r="GA65" s="20"/>
      <c r="GB65"/>
      <c r="GC65" s="20"/>
      <c r="GD65"/>
      <c r="GE65" s="20"/>
      <c r="GG65" s="20"/>
      <c r="GH65"/>
      <c r="GI65" s="20"/>
      <c r="GJ65"/>
      <c r="GK65" s="20"/>
      <c r="GM65" s="20"/>
      <c r="GN65"/>
      <c r="GO65" s="20"/>
      <c r="GP65"/>
      <c r="GQ65" s="20"/>
      <c r="GS65" s="20"/>
      <c r="GT65"/>
      <c r="GU65" s="20"/>
      <c r="GV65"/>
      <c r="GW65" s="20"/>
      <c r="GY65" s="20"/>
      <c r="GZ65"/>
      <c r="HA65" s="20"/>
      <c r="HB65"/>
      <c r="HC65" s="20"/>
      <c r="HE65" s="20"/>
      <c r="HF65"/>
      <c r="HG65" s="20"/>
      <c r="HH65"/>
      <c r="HI65" s="20"/>
      <c r="HK65" s="20"/>
      <c r="HL65"/>
      <c r="HM65" s="20"/>
      <c r="HN65"/>
      <c r="HO65" s="20"/>
      <c r="HQ65" s="20"/>
      <c r="HR65"/>
      <c r="HS65" s="20"/>
      <c r="HT65"/>
      <c r="HU65" s="20"/>
      <c r="HW65" s="20"/>
      <c r="HX65"/>
      <c r="HY65" s="20"/>
      <c r="HZ65"/>
      <c r="IA65" s="20"/>
      <c r="IC65" s="20"/>
      <c r="ID65"/>
      <c r="IE65" s="20"/>
      <c r="IF65"/>
      <c r="IG65" s="20"/>
      <c r="II65" s="20"/>
      <c r="IJ65"/>
      <c r="IK65" s="20"/>
      <c r="IL65"/>
      <c r="IM65" s="20"/>
      <c r="IO65" s="20"/>
      <c r="IP65"/>
      <c r="IQ65" s="20"/>
      <c r="IR65"/>
      <c r="IS65" s="20"/>
      <c r="IU65" s="20"/>
      <c r="IV65"/>
      <c r="IW65" s="20"/>
      <c r="IX65"/>
      <c r="IY65" s="20"/>
      <c r="JA65" s="20"/>
      <c r="JB65"/>
      <c r="JC65" s="20"/>
      <c r="JD65"/>
      <c r="JE65" s="20"/>
      <c r="JG65" s="20"/>
      <c r="JH65"/>
      <c r="JI65" s="20"/>
      <c r="JJ65"/>
      <c r="JK65" s="20"/>
      <c r="JM65" s="20"/>
      <c r="JN65"/>
      <c r="JO65" s="20"/>
      <c r="JP65"/>
      <c r="JQ65" s="20"/>
      <c r="JS65" s="20"/>
      <c r="JT65"/>
      <c r="JU65" s="20"/>
      <c r="JV65"/>
      <c r="JW65" s="20"/>
      <c r="JY65" s="20"/>
      <c r="JZ65"/>
      <c r="KA65" s="20"/>
      <c r="KB65"/>
      <c r="KC65" s="20"/>
      <c r="KE65" s="20"/>
      <c r="KF65"/>
      <c r="KG65" s="20"/>
      <c r="KH65"/>
      <c r="KI65" s="20"/>
      <c r="KK65" s="20"/>
      <c r="KL65"/>
      <c r="KM65" s="20"/>
      <c r="KN65"/>
      <c r="KO65" s="20"/>
      <c r="KQ65" s="20"/>
      <c r="KR65"/>
      <c r="KS65" s="20"/>
      <c r="KT65"/>
      <c r="KU65" s="20"/>
      <c r="KW65" s="20"/>
      <c r="KX65"/>
      <c r="KY65" s="20"/>
      <c r="KZ65"/>
      <c r="LA65" s="20"/>
      <c r="LC65" s="20"/>
      <c r="LD65"/>
      <c r="LE65" s="20"/>
      <c r="LF65"/>
      <c r="LG65" s="20"/>
      <c r="LI65" s="20">
        <f>-$F65/$E65</f>
        <v>-0.85064583333333332</v>
      </c>
      <c r="LJ65"/>
      <c r="LK65" s="20">
        <f>LI65</f>
        <v>-0.85064583333333332</v>
      </c>
      <c r="LL65"/>
      <c r="LM65" s="20">
        <f t="shared" ref="LM65" si="969">$F65+LK65</f>
        <v>407.45935416666669</v>
      </c>
      <c r="LO65" s="20">
        <f t="shared" si="966"/>
        <v>-0.85064583333333332</v>
      </c>
      <c r="LP65"/>
      <c r="LQ65" s="20">
        <f t="shared" si="967"/>
        <v>-1.7012916666666666</v>
      </c>
      <c r="LR65"/>
      <c r="LS65" s="20">
        <f t="shared" si="968"/>
        <v>406.60870833333331</v>
      </c>
      <c r="LU65" s="20">
        <f t="shared" si="599"/>
        <v>-0.85064583333333332</v>
      </c>
      <c r="LV65"/>
      <c r="LW65" s="20">
        <f t="shared" si="600"/>
        <v>-2.5519375000000002</v>
      </c>
      <c r="LX65"/>
      <c r="LY65" s="20">
        <f t="shared" si="601"/>
        <v>405.75806249999999</v>
      </c>
      <c r="MA65" s="20">
        <f t="shared" si="602"/>
        <v>-0.85064583333333332</v>
      </c>
      <c r="MB65"/>
      <c r="MC65" s="20">
        <f t="shared" si="603"/>
        <v>-3.4025833333333333</v>
      </c>
      <c r="MD65"/>
      <c r="ME65" s="20">
        <f t="shared" si="604"/>
        <v>404.90741666666668</v>
      </c>
      <c r="MG65" s="20">
        <f t="shared" si="605"/>
        <v>-0.85064583333333332</v>
      </c>
      <c r="MH65"/>
      <c r="MI65" s="20">
        <f t="shared" si="606"/>
        <v>-4.2532291666666664</v>
      </c>
      <c r="MJ65"/>
      <c r="MK65" s="20">
        <f t="shared" si="607"/>
        <v>404.05677083333336</v>
      </c>
      <c r="MM65" s="20">
        <f t="shared" si="608"/>
        <v>-0.85064583333333332</v>
      </c>
      <c r="MN65"/>
      <c r="MO65" s="20">
        <f t="shared" si="609"/>
        <v>-5.1038749999999995</v>
      </c>
      <c r="MP65"/>
      <c r="MQ65" s="20">
        <f t="shared" si="610"/>
        <v>403.20612499999999</v>
      </c>
      <c r="MS65" s="20">
        <f t="shared" si="611"/>
        <v>-0.85064583333333332</v>
      </c>
      <c r="MT65"/>
      <c r="MU65" s="20">
        <f t="shared" si="612"/>
        <v>-5.9545208333333326</v>
      </c>
      <c r="MV65"/>
      <c r="MW65" s="20">
        <f t="shared" si="613"/>
        <v>402.35547916666667</v>
      </c>
      <c r="MY65" s="20">
        <f t="shared" si="614"/>
        <v>-0.85064583333333332</v>
      </c>
      <c r="MZ65"/>
      <c r="NA65" s="20">
        <f t="shared" si="615"/>
        <v>-6.8051666666666657</v>
      </c>
      <c r="NB65"/>
      <c r="NC65" s="20">
        <f t="shared" si="616"/>
        <v>401.50483333333335</v>
      </c>
      <c r="NE65" s="20">
        <f t="shared" si="617"/>
        <v>-0.85064583333333332</v>
      </c>
      <c r="NF65"/>
      <c r="NG65" s="20">
        <f t="shared" si="618"/>
        <v>-7.6558124999999988</v>
      </c>
      <c r="NH65"/>
      <c r="NI65" s="20">
        <f t="shared" si="619"/>
        <v>400.65418749999998</v>
      </c>
      <c r="NK65" s="20">
        <f t="shared" si="620"/>
        <v>-0.85064583333333332</v>
      </c>
      <c r="NL65"/>
      <c r="NM65" s="20">
        <f t="shared" si="621"/>
        <v>-8.5064583333333328</v>
      </c>
      <c r="NN65"/>
      <c r="NO65" s="20">
        <f t="shared" si="622"/>
        <v>399.80354166666666</v>
      </c>
      <c r="NQ65" s="20">
        <f t="shared" si="623"/>
        <v>-0.85064583333333332</v>
      </c>
      <c r="NR65"/>
      <c r="NS65" s="20">
        <f t="shared" si="624"/>
        <v>-9.3571041666666659</v>
      </c>
      <c r="NT65"/>
      <c r="NU65" s="20">
        <f t="shared" si="625"/>
        <v>398.95289583333334</v>
      </c>
      <c r="NW65" s="20">
        <f t="shared" si="626"/>
        <v>-0.85064583333333332</v>
      </c>
      <c r="NX65"/>
      <c r="NY65" s="20">
        <f t="shared" si="627"/>
        <v>-10.207749999999999</v>
      </c>
      <c r="NZ65"/>
      <c r="OA65" s="20">
        <f t="shared" si="628"/>
        <v>398.10225000000003</v>
      </c>
      <c r="OC65" s="20">
        <f t="shared" si="629"/>
        <v>-0.85064583333333332</v>
      </c>
      <c r="OD65"/>
      <c r="OE65" s="20">
        <f t="shared" si="630"/>
        <v>-11.058395833333332</v>
      </c>
      <c r="OF65"/>
      <c r="OG65" s="20">
        <f t="shared" si="631"/>
        <v>397.25160416666665</v>
      </c>
      <c r="OI65" s="20">
        <f t="shared" si="632"/>
        <v>-0.85064583333333332</v>
      </c>
      <c r="OJ65"/>
      <c r="OK65" s="20">
        <f t="shared" si="633"/>
        <v>-11.909041666666665</v>
      </c>
      <c r="OL65"/>
      <c r="OM65" s="20">
        <f t="shared" si="634"/>
        <v>396.40095833333334</v>
      </c>
      <c r="OO65" s="20">
        <f t="shared" si="635"/>
        <v>-0.85064583333333332</v>
      </c>
      <c r="OP65"/>
      <c r="OQ65" s="20">
        <f t="shared" si="636"/>
        <v>-12.759687499999998</v>
      </c>
      <c r="OR65"/>
      <c r="OS65" s="20">
        <f t="shared" si="637"/>
        <v>395.55031250000002</v>
      </c>
      <c r="OU65" s="20">
        <f t="shared" si="638"/>
        <v>-0.85064583333333332</v>
      </c>
      <c r="OV65"/>
      <c r="OW65" s="20">
        <f t="shared" si="639"/>
        <v>-13.610333333333331</v>
      </c>
      <c r="OX65"/>
      <c r="OY65" s="20">
        <f t="shared" si="640"/>
        <v>394.69966666666664</v>
      </c>
      <c r="PA65" s="20">
        <f t="shared" si="641"/>
        <v>-0.85064583333333332</v>
      </c>
      <c r="PB65"/>
      <c r="PC65" s="20">
        <f t="shared" si="642"/>
        <v>-14.460979166666664</v>
      </c>
      <c r="PD65"/>
      <c r="PE65" s="20">
        <f t="shared" si="643"/>
        <v>393.84902083333333</v>
      </c>
      <c r="PG65" s="20">
        <f t="shared" si="644"/>
        <v>-0.85064583333333332</v>
      </c>
      <c r="PH65"/>
      <c r="PI65" s="20">
        <f t="shared" si="645"/>
        <v>-15.311624999999998</v>
      </c>
      <c r="PJ65"/>
      <c r="PK65" s="20">
        <f t="shared" si="646"/>
        <v>392.99837500000001</v>
      </c>
      <c r="PM65" s="20">
        <f t="shared" si="647"/>
        <v>-0.85064583333333332</v>
      </c>
      <c r="PN65"/>
      <c r="PO65" s="20">
        <f t="shared" si="648"/>
        <v>-16.162270833333331</v>
      </c>
      <c r="PP65"/>
      <c r="PQ65" s="20">
        <f t="shared" si="649"/>
        <v>392.14772916666669</v>
      </c>
      <c r="PS65" s="20">
        <f t="shared" si="650"/>
        <v>-0.85064583333333332</v>
      </c>
      <c r="PT65"/>
      <c r="PU65" s="20">
        <f t="shared" si="651"/>
        <v>-17.012916666666666</v>
      </c>
      <c r="PV65"/>
      <c r="PW65" s="20">
        <f t="shared" si="652"/>
        <v>391.29708333333332</v>
      </c>
      <c r="PY65" s="20">
        <f t="shared" si="653"/>
        <v>-0.85064583333333332</v>
      </c>
      <c r="PZ65"/>
      <c r="QA65" s="20">
        <f t="shared" si="654"/>
        <v>-17.8635625</v>
      </c>
      <c r="QB65"/>
      <c r="QC65" s="20">
        <f t="shared" si="655"/>
        <v>390.4464375</v>
      </c>
      <c r="QE65" s="20">
        <f t="shared" si="656"/>
        <v>-0.85064583333333332</v>
      </c>
      <c r="QF65"/>
      <c r="QG65" s="20">
        <f t="shared" si="657"/>
        <v>-18.714208333333335</v>
      </c>
      <c r="QH65"/>
      <c r="QI65" s="20">
        <f t="shared" si="658"/>
        <v>389.59579166666668</v>
      </c>
      <c r="QK65" s="20">
        <f t="shared" si="659"/>
        <v>-0.85064583333333332</v>
      </c>
      <c r="QL65"/>
      <c r="QM65" s="20">
        <f t="shared" si="660"/>
        <v>-19.56485416666667</v>
      </c>
      <c r="QN65"/>
      <c r="QO65" s="20">
        <f t="shared" si="661"/>
        <v>388.74514583333331</v>
      </c>
      <c r="QQ65" s="20">
        <f t="shared" si="662"/>
        <v>-0.85064583333333332</v>
      </c>
      <c r="QR65"/>
      <c r="QS65" s="20">
        <f t="shared" si="663"/>
        <v>-20.415500000000005</v>
      </c>
      <c r="QT65"/>
      <c r="QU65" s="20">
        <f t="shared" si="664"/>
        <v>387.89449999999999</v>
      </c>
      <c r="QW65" s="20">
        <f t="shared" si="665"/>
        <v>-0.85064583333333332</v>
      </c>
      <c r="QX65"/>
      <c r="QY65" s="20">
        <f t="shared" si="666"/>
        <v>-21.26614583333334</v>
      </c>
      <c r="QZ65"/>
      <c r="RA65" s="20">
        <f t="shared" si="667"/>
        <v>387.04385416666668</v>
      </c>
      <c r="RC65" s="20">
        <f t="shared" si="668"/>
        <v>-0.85064583333333332</v>
      </c>
      <c r="RD65"/>
      <c r="RE65" s="20">
        <f t="shared" si="669"/>
        <v>-22.116791666666675</v>
      </c>
      <c r="RF65"/>
      <c r="RG65" s="20">
        <f t="shared" si="670"/>
        <v>386.1932083333333</v>
      </c>
      <c r="RI65" s="20">
        <f t="shared" si="671"/>
        <v>-0.85064583333333332</v>
      </c>
      <c r="RJ65"/>
      <c r="RK65" s="20">
        <f t="shared" si="672"/>
        <v>-22.96743750000001</v>
      </c>
      <c r="RL65"/>
      <c r="RM65" s="20">
        <f t="shared" si="673"/>
        <v>385.34256249999999</v>
      </c>
      <c r="RO65" s="20">
        <f t="shared" si="674"/>
        <v>-0.85064583333333332</v>
      </c>
      <c r="RP65"/>
      <c r="RQ65" s="20">
        <f t="shared" si="675"/>
        <v>-23.818083333333345</v>
      </c>
      <c r="RR65"/>
      <c r="RS65" s="20">
        <f t="shared" si="676"/>
        <v>384.49191666666667</v>
      </c>
      <c r="RU65" s="20">
        <f t="shared" si="677"/>
        <v>-0.85064583333333332</v>
      </c>
      <c r="RV65"/>
      <c r="RW65" s="20">
        <f t="shared" si="678"/>
        <v>-24.668729166666679</v>
      </c>
      <c r="RX65"/>
      <c r="RY65" s="20">
        <f t="shared" si="679"/>
        <v>383.64127083333335</v>
      </c>
      <c r="SA65" s="20">
        <f t="shared" si="680"/>
        <v>-0.85064583333333332</v>
      </c>
      <c r="SB65"/>
      <c r="SC65" s="20">
        <f t="shared" si="681"/>
        <v>-25.519375000000014</v>
      </c>
      <c r="SD65"/>
      <c r="SE65" s="20">
        <f t="shared" si="682"/>
        <v>382.79062499999998</v>
      </c>
      <c r="SG65" s="20">
        <f t="shared" si="683"/>
        <v>-0.85064583333333332</v>
      </c>
      <c r="SH65"/>
      <c r="SI65" s="20">
        <f t="shared" si="684"/>
        <v>-26.370020833333349</v>
      </c>
      <c r="SJ65"/>
      <c r="SK65" s="20">
        <f t="shared" si="685"/>
        <v>381.93997916666666</v>
      </c>
      <c r="SM65" s="20">
        <f t="shared" si="686"/>
        <v>-0.85064583333333332</v>
      </c>
      <c r="SN65"/>
      <c r="SO65" s="20">
        <f t="shared" si="687"/>
        <v>-27.220666666666684</v>
      </c>
      <c r="SP65"/>
      <c r="SQ65" s="20">
        <f t="shared" si="688"/>
        <v>381.08933333333334</v>
      </c>
      <c r="SS65" s="20">
        <f t="shared" si="689"/>
        <v>-0.85064583333333332</v>
      </c>
      <c r="ST65"/>
      <c r="SU65" s="20">
        <f t="shared" si="690"/>
        <v>-28.071312500000019</v>
      </c>
      <c r="SV65"/>
      <c r="SW65" s="20">
        <f t="shared" si="691"/>
        <v>380.23868749999997</v>
      </c>
      <c r="SY65" s="20">
        <f t="shared" si="692"/>
        <v>-0.85064583333333332</v>
      </c>
      <c r="SZ65"/>
      <c r="TA65" s="20">
        <f t="shared" si="693"/>
        <v>-28.921958333333354</v>
      </c>
      <c r="TB65"/>
      <c r="TC65" s="20">
        <f t="shared" si="694"/>
        <v>379.38804166666665</v>
      </c>
      <c r="TE65" s="20">
        <f t="shared" si="695"/>
        <v>-0.85064583333333332</v>
      </c>
      <c r="TF65"/>
      <c r="TG65" s="20">
        <f t="shared" si="696"/>
        <v>-29.772604166666689</v>
      </c>
      <c r="TH65"/>
      <c r="TI65" s="20">
        <f t="shared" si="697"/>
        <v>378.53739583333333</v>
      </c>
      <c r="TK65" s="20">
        <f t="shared" si="698"/>
        <v>-0.85064583333333332</v>
      </c>
      <c r="TL65"/>
      <c r="TM65" s="20">
        <f t="shared" si="699"/>
        <v>-30.623250000000024</v>
      </c>
      <c r="TN65"/>
      <c r="TO65" s="20">
        <f t="shared" si="700"/>
        <v>377.68674999999996</v>
      </c>
      <c r="TQ65" s="20">
        <f t="shared" si="701"/>
        <v>-0.85064583333333332</v>
      </c>
      <c r="TR65"/>
      <c r="TS65" s="20">
        <f t="shared" si="702"/>
        <v>-31.473895833333358</v>
      </c>
      <c r="TT65"/>
      <c r="TU65" s="20">
        <f t="shared" si="703"/>
        <v>376.83610416666664</v>
      </c>
      <c r="TW65" s="20">
        <f t="shared" si="704"/>
        <v>-0.85064583333333332</v>
      </c>
      <c r="TX65"/>
      <c r="TY65" s="20">
        <f t="shared" si="705"/>
        <v>-32.32454166666669</v>
      </c>
      <c r="TZ65"/>
      <c r="UA65" s="20">
        <f t="shared" si="706"/>
        <v>375.98545833333333</v>
      </c>
      <c r="UC65" s="20">
        <f t="shared" si="707"/>
        <v>-0.85064583333333332</v>
      </c>
      <c r="UD65"/>
      <c r="UE65" s="20">
        <f t="shared" si="708"/>
        <v>-33.175187500000021</v>
      </c>
      <c r="UF65"/>
      <c r="UG65" s="20">
        <f t="shared" si="709"/>
        <v>375.13481249999995</v>
      </c>
      <c r="UI65" s="20">
        <f t="shared" si="710"/>
        <v>-0.85064583333333332</v>
      </c>
      <c r="UJ65"/>
      <c r="UK65" s="20">
        <f t="shared" si="711"/>
        <v>-34.025833333333352</v>
      </c>
      <c r="UL65"/>
      <c r="UM65" s="20">
        <f t="shared" si="712"/>
        <v>374.28416666666664</v>
      </c>
      <c r="UO65" s="20">
        <f t="shared" si="713"/>
        <v>-0.85064583333333332</v>
      </c>
      <c r="UP65"/>
      <c r="UQ65" s="20">
        <f t="shared" si="714"/>
        <v>-34.876479166666684</v>
      </c>
      <c r="UR65"/>
      <c r="US65" s="20">
        <f t="shared" si="715"/>
        <v>373.43352083333332</v>
      </c>
      <c r="UU65" s="20">
        <f t="shared" si="716"/>
        <v>-0.85064583333333332</v>
      </c>
      <c r="UV65"/>
      <c r="UW65" s="20">
        <f t="shared" si="717"/>
        <v>-35.727125000000015</v>
      </c>
      <c r="UX65"/>
      <c r="UY65" s="20">
        <f t="shared" si="718"/>
        <v>372.582875</v>
      </c>
      <c r="VA65" s="20">
        <f t="shared" si="719"/>
        <v>-0.85064583333333332</v>
      </c>
      <c r="VB65"/>
      <c r="VC65" s="20">
        <f t="shared" si="932"/>
        <v>-36.577770833333346</v>
      </c>
      <c r="VD65"/>
      <c r="VE65" s="20">
        <f t="shared" si="720"/>
        <v>371.73222916666668</v>
      </c>
      <c r="VG65" s="20">
        <f t="shared" si="721"/>
        <v>-0.85064583333333332</v>
      </c>
      <c r="VH65"/>
      <c r="VI65" s="20">
        <f t="shared" si="722"/>
        <v>-37.428416666666678</v>
      </c>
      <c r="VJ65"/>
      <c r="VK65" s="20">
        <f t="shared" si="723"/>
        <v>370.88158333333331</v>
      </c>
      <c r="VM65" s="20">
        <f t="shared" si="724"/>
        <v>-0.85064583333333332</v>
      </c>
      <c r="VN65"/>
      <c r="VO65" s="20">
        <f t="shared" si="725"/>
        <v>-38.279062500000009</v>
      </c>
      <c r="VP65"/>
      <c r="VQ65" s="20">
        <f t="shared" si="726"/>
        <v>370.03093749999999</v>
      </c>
      <c r="VS65" s="20">
        <f t="shared" si="727"/>
        <v>-0.85064583333333332</v>
      </c>
      <c r="VT65"/>
      <c r="VU65" s="20">
        <f t="shared" si="933"/>
        <v>-39.12970833333334</v>
      </c>
      <c r="VV65"/>
      <c r="VW65" s="20">
        <f t="shared" si="728"/>
        <v>369.18029166666668</v>
      </c>
      <c r="VY65" s="20">
        <f t="shared" si="729"/>
        <v>-0.85064583333333332</v>
      </c>
      <c r="VZ65"/>
      <c r="WA65" s="20">
        <f t="shared" si="730"/>
        <v>-39.980354166666672</v>
      </c>
      <c r="WB65"/>
      <c r="WC65" s="20">
        <f t="shared" si="731"/>
        <v>368.3296458333333</v>
      </c>
      <c r="WE65" s="20">
        <f t="shared" si="732"/>
        <v>-0.85064583333333332</v>
      </c>
      <c r="WF65"/>
      <c r="WG65" s="20">
        <f t="shared" si="733"/>
        <v>-40.831000000000003</v>
      </c>
      <c r="WH65"/>
      <c r="WI65" s="20">
        <f t="shared" si="734"/>
        <v>367.47899999999998</v>
      </c>
      <c r="WK65" s="20">
        <f t="shared" si="735"/>
        <v>-0.85064583333333332</v>
      </c>
      <c r="WL65"/>
      <c r="WM65" s="20">
        <f t="shared" si="934"/>
        <v>-41.681645833333334</v>
      </c>
      <c r="WN65"/>
      <c r="WO65" s="20">
        <f t="shared" si="736"/>
        <v>366.62835416666667</v>
      </c>
      <c r="WQ65" s="20">
        <f t="shared" si="737"/>
        <v>-0.85064583333333332</v>
      </c>
      <c r="WR65"/>
      <c r="WS65" s="20">
        <f t="shared" si="738"/>
        <v>-42.532291666666666</v>
      </c>
      <c r="WT65"/>
      <c r="WU65" s="20">
        <f t="shared" si="739"/>
        <v>365.77770833333335</v>
      </c>
      <c r="WW65" s="20">
        <f t="shared" si="740"/>
        <v>-0.85064583333333332</v>
      </c>
      <c r="WX65"/>
      <c r="WY65" s="20">
        <f t="shared" si="741"/>
        <v>-43.382937499999997</v>
      </c>
      <c r="WZ65"/>
      <c r="XA65" s="20">
        <f t="shared" si="742"/>
        <v>364.92706250000003</v>
      </c>
      <c r="XC65" s="20">
        <f t="shared" si="743"/>
        <v>-0.85064583333333332</v>
      </c>
      <c r="XD65"/>
      <c r="XE65" s="20">
        <f t="shared" si="935"/>
        <v>-44.233583333333328</v>
      </c>
      <c r="XF65"/>
      <c r="XG65" s="20">
        <f t="shared" si="744"/>
        <v>364.07641666666666</v>
      </c>
      <c r="XI65" s="20">
        <f t="shared" si="745"/>
        <v>-0.85064583333333332</v>
      </c>
      <c r="XJ65"/>
      <c r="XK65" s="20">
        <f t="shared" si="746"/>
        <v>-45.08422916666666</v>
      </c>
      <c r="XL65"/>
      <c r="XM65" s="20">
        <f t="shared" si="747"/>
        <v>363.22577083333334</v>
      </c>
      <c r="XO65" s="20">
        <f t="shared" si="748"/>
        <v>-0.85064583333333332</v>
      </c>
      <c r="XP65"/>
      <c r="XQ65" s="20">
        <f t="shared" si="749"/>
        <v>-45.934874999999991</v>
      </c>
      <c r="XR65"/>
      <c r="XS65" s="20">
        <f t="shared" si="750"/>
        <v>362.37512500000003</v>
      </c>
      <c r="XU65" s="20">
        <f t="shared" si="751"/>
        <v>-0.85064583333333332</v>
      </c>
      <c r="XV65"/>
      <c r="XW65" s="20">
        <f t="shared" si="936"/>
        <v>-46.785520833333322</v>
      </c>
      <c r="XX65"/>
      <c r="XY65" s="20">
        <f t="shared" si="752"/>
        <v>361.52447916666665</v>
      </c>
      <c r="YA65" s="20">
        <f t="shared" si="753"/>
        <v>-0.85064583333333332</v>
      </c>
      <c r="YB65"/>
      <c r="YC65" s="20">
        <f t="shared" si="754"/>
        <v>-47.636166666666654</v>
      </c>
      <c r="YD65"/>
      <c r="YE65" s="20">
        <f t="shared" si="755"/>
        <v>360.67383333333333</v>
      </c>
      <c r="YG65" s="20">
        <f t="shared" si="756"/>
        <v>-0.85064583333333332</v>
      </c>
      <c r="YH65"/>
      <c r="YI65" s="20">
        <f t="shared" si="757"/>
        <v>-48.486812499999985</v>
      </c>
      <c r="YJ65"/>
      <c r="YK65" s="20">
        <f t="shared" si="758"/>
        <v>359.82318750000002</v>
      </c>
      <c r="YM65" s="20">
        <f t="shared" si="759"/>
        <v>-0.85064583333333332</v>
      </c>
      <c r="YN65"/>
      <c r="YO65" s="20">
        <f t="shared" si="937"/>
        <v>-49.337458333333316</v>
      </c>
      <c r="YP65"/>
      <c r="YQ65" s="20">
        <f t="shared" si="760"/>
        <v>358.9725416666667</v>
      </c>
      <c r="YS65" s="20">
        <f t="shared" si="761"/>
        <v>-0.85064583333333332</v>
      </c>
      <c r="YT65"/>
      <c r="YU65" s="20">
        <f t="shared" si="762"/>
        <v>-50.188104166666648</v>
      </c>
      <c r="YV65"/>
      <c r="YW65" s="20">
        <f t="shared" si="763"/>
        <v>358.12189583333338</v>
      </c>
      <c r="YY65" s="20">
        <f t="shared" si="764"/>
        <v>-0.85064583333333332</v>
      </c>
      <c r="YZ65"/>
      <c r="ZA65" s="20">
        <f t="shared" si="765"/>
        <v>-51.038749999999979</v>
      </c>
      <c r="ZB65"/>
      <c r="ZC65" s="20">
        <f t="shared" si="766"/>
        <v>357.27125000000001</v>
      </c>
      <c r="ZE65" s="20">
        <f t="shared" si="767"/>
        <v>-0.85064583333333332</v>
      </c>
      <c r="ZF65"/>
      <c r="ZG65" s="20">
        <f t="shared" si="938"/>
        <v>-51.88939583333331</v>
      </c>
      <c r="ZH65"/>
      <c r="ZI65" s="20">
        <f t="shared" si="768"/>
        <v>356.42060416666669</v>
      </c>
      <c r="ZK65" s="20">
        <f t="shared" si="769"/>
        <v>-0.85064583333333332</v>
      </c>
      <c r="ZL65"/>
      <c r="ZM65" s="20">
        <f t="shared" si="770"/>
        <v>-52.740041666666642</v>
      </c>
      <c r="ZN65"/>
      <c r="ZO65" s="20">
        <f t="shared" si="771"/>
        <v>355.56995833333337</v>
      </c>
      <c r="ZQ65" s="20">
        <f t="shared" si="772"/>
        <v>-0.85064583333333332</v>
      </c>
      <c r="ZR65"/>
      <c r="ZS65" s="20">
        <f t="shared" si="773"/>
        <v>-53.590687499999973</v>
      </c>
      <c r="ZT65"/>
      <c r="ZU65" s="20">
        <f t="shared" si="774"/>
        <v>354.7193125</v>
      </c>
      <c r="ZW65" s="20">
        <f t="shared" si="775"/>
        <v>-0.85064583333333332</v>
      </c>
      <c r="ZX65"/>
      <c r="ZY65" s="20">
        <f t="shared" si="939"/>
        <v>-54.441333333333304</v>
      </c>
      <c r="ZZ65"/>
      <c r="AAA65" s="20">
        <f t="shared" si="776"/>
        <v>353.86866666666668</v>
      </c>
      <c r="AAC65" s="20">
        <f t="shared" si="777"/>
        <v>-0.85064583333333332</v>
      </c>
      <c r="AAD65"/>
      <c r="AAE65" s="20">
        <f t="shared" si="778"/>
        <v>-55.291979166666636</v>
      </c>
      <c r="AAF65"/>
      <c r="AAG65" s="20">
        <f t="shared" si="779"/>
        <v>353.01802083333337</v>
      </c>
      <c r="AAI65" s="20">
        <f t="shared" si="780"/>
        <v>-0.85064583333333332</v>
      </c>
      <c r="AAJ65"/>
      <c r="AAK65" s="20">
        <f t="shared" si="781"/>
        <v>-56.142624999999967</v>
      </c>
      <c r="AAL65"/>
      <c r="AAM65" s="20">
        <f t="shared" si="782"/>
        <v>352.16737500000005</v>
      </c>
      <c r="AAO65" s="20">
        <f t="shared" si="783"/>
        <v>-0.85064583333333332</v>
      </c>
      <c r="AAP65"/>
      <c r="AAQ65" s="20">
        <f t="shared" si="940"/>
        <v>-56.993270833333298</v>
      </c>
      <c r="AAR65"/>
      <c r="AAS65" s="20">
        <f t="shared" si="784"/>
        <v>351.31672916666673</v>
      </c>
      <c r="AAU65" s="20">
        <f t="shared" si="785"/>
        <v>-0.85064583333333332</v>
      </c>
      <c r="AAV65"/>
      <c r="AAW65" s="20">
        <f t="shared" si="786"/>
        <v>-57.84391666666663</v>
      </c>
      <c r="AAX65"/>
      <c r="AAY65" s="20">
        <f t="shared" si="787"/>
        <v>350.46608333333336</v>
      </c>
      <c r="ABA65" s="20">
        <f t="shared" si="788"/>
        <v>-0.85064583333333332</v>
      </c>
      <c r="ABB65" s="20">
        <f t="shared" si="789"/>
        <v>-58.694562499999961</v>
      </c>
      <c r="ABC65" s="20">
        <f t="shared" si="790"/>
        <v>349.61543750000004</v>
      </c>
      <c r="ABD65" s="20">
        <f t="shared" si="791"/>
        <v>-0.85064583333333332</v>
      </c>
      <c r="ABE65" s="20">
        <f t="shared" si="792"/>
        <v>-59.545208333333292</v>
      </c>
      <c r="ABF65" s="20">
        <f t="shared" si="793"/>
        <v>348.76479166666672</v>
      </c>
      <c r="ABG65" s="20">
        <f t="shared" si="794"/>
        <v>-0.85064583333333332</v>
      </c>
      <c r="ABH65" s="20">
        <f t="shared" si="795"/>
        <v>-60.395854166666624</v>
      </c>
      <c r="ABI65" s="20">
        <f t="shared" si="796"/>
        <v>347.91414583333335</v>
      </c>
      <c r="ABK65" s="20">
        <f t="shared" si="797"/>
        <v>-0.85064583333333332</v>
      </c>
      <c r="ABL65" s="20">
        <f t="shared" si="798"/>
        <v>-61.246499999999955</v>
      </c>
      <c r="ABM65" s="20">
        <f t="shared" si="799"/>
        <v>347.06350000000003</v>
      </c>
      <c r="ABN65" s="20">
        <f t="shared" si="800"/>
        <v>-0.85064583333333332</v>
      </c>
      <c r="ABO65" s="20">
        <f t="shared" si="801"/>
        <v>-62.097145833333286</v>
      </c>
      <c r="ABP65" s="20">
        <f t="shared" si="802"/>
        <v>346.21285416666672</v>
      </c>
      <c r="ABQ65" s="20">
        <f t="shared" si="803"/>
        <v>-0.85064583333333332</v>
      </c>
      <c r="ABR65" s="20">
        <f t="shared" si="804"/>
        <v>-62.947791666666618</v>
      </c>
      <c r="ABS65" s="20">
        <f t="shared" si="805"/>
        <v>345.3622083333334</v>
      </c>
      <c r="ABU65" s="20">
        <f t="shared" si="806"/>
        <v>-0.85064583333333332</v>
      </c>
      <c r="ABV65" s="20">
        <f t="shared" si="807"/>
        <v>-63.798437499999949</v>
      </c>
      <c r="ABW65" s="20">
        <f t="shared" si="808"/>
        <v>344.51156250000008</v>
      </c>
      <c r="ABX65" s="20">
        <f t="shared" si="809"/>
        <v>-0.85064583333333332</v>
      </c>
      <c r="ABY65" s="20">
        <f t="shared" si="810"/>
        <v>-64.64908333333328</v>
      </c>
      <c r="ABZ65" s="20">
        <f t="shared" si="811"/>
        <v>343.66091666666671</v>
      </c>
      <c r="ACA65" s="20">
        <f t="shared" si="812"/>
        <v>-0.85064583333333332</v>
      </c>
      <c r="ACB65" s="20">
        <f t="shared" si="813"/>
        <v>-65.499729166666611</v>
      </c>
      <c r="ACC65" s="20">
        <f t="shared" si="814"/>
        <v>342.81027083333339</v>
      </c>
      <c r="ACE65" s="20">
        <f t="shared" si="815"/>
        <v>-0.85064583333333332</v>
      </c>
      <c r="ACF65" s="20">
        <f t="shared" si="816"/>
        <v>-66.350374999999943</v>
      </c>
      <c r="ACG65" s="20">
        <f t="shared" si="817"/>
        <v>341.95962500000007</v>
      </c>
      <c r="ACH65" s="20">
        <f t="shared" si="818"/>
        <v>-0.85064583333333332</v>
      </c>
      <c r="ACI65" s="20">
        <f t="shared" si="819"/>
        <v>-67.201020833333274</v>
      </c>
      <c r="ACJ65" s="20">
        <f t="shared" si="820"/>
        <v>341.1089791666667</v>
      </c>
      <c r="ACK65" s="20">
        <f t="shared" si="821"/>
        <v>-0.85064583333333332</v>
      </c>
      <c r="ACL65" s="20">
        <f t="shared" si="822"/>
        <v>-68.051666666666605</v>
      </c>
      <c r="ACM65" s="20">
        <f t="shared" si="823"/>
        <v>340.25833333333338</v>
      </c>
      <c r="ACO65" s="20">
        <f t="shared" si="824"/>
        <v>-0.85064583333333332</v>
      </c>
      <c r="ACP65" s="20">
        <f t="shared" si="825"/>
        <v>-68.902312499999937</v>
      </c>
      <c r="ACQ65" s="20">
        <f t="shared" si="826"/>
        <v>339.40768750000007</v>
      </c>
      <c r="ACR65" s="20">
        <f t="shared" si="827"/>
        <v>-0.85064583333333332</v>
      </c>
      <c r="ACS65" s="20">
        <f t="shared" si="828"/>
        <v>-69.752958333333268</v>
      </c>
      <c r="ACT65" s="20">
        <f t="shared" si="829"/>
        <v>338.55704166666675</v>
      </c>
      <c r="ACU65" s="20">
        <f t="shared" si="830"/>
        <v>-0.85064583333333332</v>
      </c>
      <c r="ACV65" s="20">
        <f t="shared" si="831"/>
        <v>-70.603604166666599</v>
      </c>
      <c r="ACW65" s="20">
        <f t="shared" si="832"/>
        <v>337.70639583333343</v>
      </c>
      <c r="ACY65" s="20">
        <f t="shared" si="833"/>
        <v>-0.85064583333333332</v>
      </c>
      <c r="ACZ65" s="20">
        <f t="shared" si="834"/>
        <v>-71.454249999999931</v>
      </c>
      <c r="ADA65" s="20">
        <f t="shared" si="835"/>
        <v>336.85575000000006</v>
      </c>
      <c r="ADB65" s="20">
        <f t="shared" si="836"/>
        <v>-0.85064583333333332</v>
      </c>
      <c r="ADC65" s="20">
        <f t="shared" si="837"/>
        <v>-72.304895833333262</v>
      </c>
      <c r="ADD65" s="20">
        <f t="shared" si="838"/>
        <v>336.00510416666674</v>
      </c>
      <c r="ADE65" s="20">
        <f t="shared" si="839"/>
        <v>-0.85064583333333332</v>
      </c>
      <c r="ADF65" s="20">
        <f t="shared" si="840"/>
        <v>-73.155541666666593</v>
      </c>
      <c r="ADG65" s="20">
        <f t="shared" si="841"/>
        <v>335.15445833333342</v>
      </c>
      <c r="ADI65" s="20">
        <f t="shared" si="842"/>
        <v>-0.85064583333333332</v>
      </c>
      <c r="ADJ65" s="20">
        <f t="shared" si="843"/>
        <v>-74.006187499999925</v>
      </c>
      <c r="ADK65" s="20">
        <f t="shared" si="844"/>
        <v>334.30381250000005</v>
      </c>
      <c r="ADL65" s="20">
        <f t="shared" si="845"/>
        <v>-0.85064583333333332</v>
      </c>
      <c r="ADM65" s="20">
        <f t="shared" si="846"/>
        <v>-74.856833333333256</v>
      </c>
      <c r="ADN65" s="20">
        <f t="shared" si="847"/>
        <v>333.45316666666673</v>
      </c>
      <c r="ADO65" s="20">
        <f t="shared" si="848"/>
        <v>-0.85064583333333332</v>
      </c>
      <c r="ADP65" s="20">
        <f t="shared" si="849"/>
        <v>-75.707479166666587</v>
      </c>
      <c r="ADQ65" s="20">
        <f t="shared" si="850"/>
        <v>332.60252083333341</v>
      </c>
      <c r="ADS65" s="20">
        <f t="shared" si="851"/>
        <v>-0.85064583333333332</v>
      </c>
      <c r="ADT65" s="20">
        <f t="shared" si="852"/>
        <v>-76.558124999999919</v>
      </c>
      <c r="ADU65" s="20">
        <f t="shared" si="853"/>
        <v>331.7518750000001</v>
      </c>
      <c r="ADV65" s="20">
        <f t="shared" si="854"/>
        <v>-0.85064583333333332</v>
      </c>
      <c r="ADW65" s="20">
        <f t="shared" si="855"/>
        <v>-77.40877083333325</v>
      </c>
      <c r="ADX65" s="20">
        <f t="shared" si="856"/>
        <v>330.90122916666678</v>
      </c>
      <c r="ADY65" s="20">
        <f t="shared" si="857"/>
        <v>-0.85064583333333332</v>
      </c>
      <c r="ADZ65" s="20">
        <f t="shared" si="858"/>
        <v>-78.259416666666581</v>
      </c>
      <c r="AEA65" s="20">
        <f t="shared" si="859"/>
        <v>330.05058333333341</v>
      </c>
      <c r="AEC65" s="20">
        <f t="shared" si="860"/>
        <v>-0.85064583333333332</v>
      </c>
      <c r="AED65" s="20">
        <f t="shared" si="861"/>
        <v>-79.110062499999913</v>
      </c>
      <c r="AEE65" s="20">
        <f t="shared" si="862"/>
        <v>329.19993750000009</v>
      </c>
      <c r="AEF65" s="20">
        <f t="shared" si="863"/>
        <v>-0.85064583333333332</v>
      </c>
      <c r="AEG65" s="20">
        <f t="shared" si="864"/>
        <v>-79.960708333333244</v>
      </c>
      <c r="AEH65" s="20">
        <f t="shared" si="865"/>
        <v>328.34929166666677</v>
      </c>
      <c r="AEI65" s="20">
        <f t="shared" si="866"/>
        <v>-0.85064583333333332</v>
      </c>
      <c r="AEJ65" s="20">
        <f t="shared" si="867"/>
        <v>-80.811354166666575</v>
      </c>
      <c r="AEK65" s="20">
        <f t="shared" si="868"/>
        <v>327.4986458333334</v>
      </c>
      <c r="AEM65" s="20">
        <f t="shared" si="869"/>
        <v>-0.85064583333333332</v>
      </c>
      <c r="AEN65" s="20">
        <f t="shared" si="870"/>
        <v>-81.661999999999907</v>
      </c>
      <c r="AEO65" s="20">
        <f t="shared" si="871"/>
        <v>326.64800000000008</v>
      </c>
      <c r="AEP65" s="20">
        <f t="shared" si="872"/>
        <v>-0.85064583333333332</v>
      </c>
      <c r="AEQ65" s="20">
        <f t="shared" si="873"/>
        <v>-82.512645833333238</v>
      </c>
      <c r="AER65" s="20">
        <f t="shared" si="874"/>
        <v>325.79735416666676</v>
      </c>
      <c r="AES65" s="20">
        <f t="shared" si="875"/>
        <v>-0.85064583333333332</v>
      </c>
      <c r="AET65" s="20">
        <f t="shared" si="876"/>
        <v>-83.363291666666569</v>
      </c>
      <c r="AEU65" s="20">
        <f t="shared" si="877"/>
        <v>324.94670833333345</v>
      </c>
      <c r="AEW65" s="20">
        <f t="shared" si="878"/>
        <v>-0.85064583333333332</v>
      </c>
      <c r="AEX65" s="20">
        <f t="shared" si="879"/>
        <v>-84.213937499999901</v>
      </c>
      <c r="AEY65" s="20">
        <f t="shared" si="880"/>
        <v>324.09606250000013</v>
      </c>
      <c r="AEZ65" s="20">
        <f t="shared" si="881"/>
        <v>-0.85064583333333332</v>
      </c>
      <c r="AFA65" s="20">
        <f t="shared" si="882"/>
        <v>-85.064583333333232</v>
      </c>
      <c r="AFB65" s="20">
        <f t="shared" si="883"/>
        <v>323.24541666666676</v>
      </c>
      <c r="AFC65" s="20">
        <f t="shared" si="884"/>
        <v>-0.85064583333333332</v>
      </c>
      <c r="AFD65" s="20">
        <f t="shared" si="885"/>
        <v>-85.915229166666563</v>
      </c>
      <c r="AFE65" s="20">
        <f t="shared" si="886"/>
        <v>322.39477083333344</v>
      </c>
      <c r="AFG65" s="20">
        <f t="shared" si="887"/>
        <v>-0.85064583333333332</v>
      </c>
      <c r="AFH65" s="20">
        <f t="shared" si="888"/>
        <v>-86.765874999999895</v>
      </c>
      <c r="AFI65" s="20">
        <f t="shared" si="889"/>
        <v>321.54412500000012</v>
      </c>
      <c r="AFJ65" s="20">
        <f t="shared" si="890"/>
        <v>-0.85064583333333332</v>
      </c>
      <c r="AFK65" s="20">
        <f t="shared" si="891"/>
        <v>-87.616520833333226</v>
      </c>
      <c r="AFL65" s="20">
        <f t="shared" si="892"/>
        <v>320.69347916666675</v>
      </c>
      <c r="AFM65" s="20">
        <f t="shared" si="893"/>
        <v>-0.85064583333333332</v>
      </c>
      <c r="AFN65" s="20">
        <f t="shared" si="894"/>
        <v>-88.467166666666557</v>
      </c>
      <c r="AFO65" s="20">
        <f t="shared" si="895"/>
        <v>319.84283333333343</v>
      </c>
      <c r="AFQ65" s="20">
        <f t="shared" si="896"/>
        <v>-0.85064583333333332</v>
      </c>
      <c r="AFR65" s="20">
        <f t="shared" si="897"/>
        <v>-89.317812499999889</v>
      </c>
      <c r="AFS65" s="20">
        <f t="shared" si="898"/>
        <v>318.99218750000011</v>
      </c>
      <c r="AFT65" s="20">
        <f t="shared" si="899"/>
        <v>-0.85064583333333332</v>
      </c>
      <c r="AFU65" s="20">
        <f t="shared" si="900"/>
        <v>-90.16845833333322</v>
      </c>
      <c r="AFV65" s="20">
        <f t="shared" si="901"/>
        <v>318.1415416666668</v>
      </c>
      <c r="AFW65" s="20">
        <f t="shared" si="902"/>
        <v>-0.85064583333333332</v>
      </c>
      <c r="AFX65" s="20">
        <f t="shared" si="903"/>
        <v>-91.019104166666551</v>
      </c>
      <c r="AFY65" s="20">
        <f t="shared" si="904"/>
        <v>317.29089583333348</v>
      </c>
      <c r="AGA65" s="20">
        <f t="shared" si="905"/>
        <v>-0.85064583333333332</v>
      </c>
      <c r="AGB65" s="20">
        <f t="shared" si="906"/>
        <v>-91.869749999999883</v>
      </c>
      <c r="AGC65" s="20">
        <f t="shared" si="907"/>
        <v>316.44025000000011</v>
      </c>
      <c r="AGD65" s="20">
        <f t="shared" si="908"/>
        <v>-0.85064583333333332</v>
      </c>
      <c r="AGE65" s="20">
        <f t="shared" si="909"/>
        <v>-92.720395833333214</v>
      </c>
      <c r="AGF65" s="20">
        <f t="shared" si="910"/>
        <v>315.58960416666679</v>
      </c>
      <c r="AGG65" s="20">
        <f t="shared" si="911"/>
        <v>-0.85064583333333332</v>
      </c>
      <c r="AGH65" s="20">
        <f t="shared" si="912"/>
        <v>-93.571041666666545</v>
      </c>
      <c r="AGI65" s="20">
        <f t="shared" si="913"/>
        <v>314.73895833333347</v>
      </c>
      <c r="AGK65" s="20">
        <f t="shared" si="914"/>
        <v>-0.85064583333333332</v>
      </c>
      <c r="AGL65" s="20">
        <f t="shared" si="915"/>
        <v>-94.421687499999877</v>
      </c>
      <c r="AGM65" s="20">
        <f t="shared" si="916"/>
        <v>313.8883125000001</v>
      </c>
      <c r="AGN65" s="20">
        <f t="shared" si="917"/>
        <v>-0.85064583333333332</v>
      </c>
      <c r="AGO65" s="20">
        <f t="shared" si="918"/>
        <v>-95.272333333333208</v>
      </c>
      <c r="AGP65" s="20">
        <f t="shared" si="919"/>
        <v>313.03766666666678</v>
      </c>
      <c r="AGQ65" s="20">
        <f t="shared" si="920"/>
        <v>-0.85064583333333332</v>
      </c>
      <c r="AGR65" s="20">
        <f t="shared" si="921"/>
        <v>-96.122979166666539</v>
      </c>
      <c r="AGS65" s="20">
        <f t="shared" si="922"/>
        <v>312.18702083333346</v>
      </c>
      <c r="AGU65" s="20">
        <f t="shared" si="923"/>
        <v>-0.85064583333333332</v>
      </c>
      <c r="AGV65" s="20">
        <f t="shared" si="924"/>
        <v>-96.973624999999871</v>
      </c>
      <c r="AGW65" s="20">
        <f t="shared" si="925"/>
        <v>311.33637500000015</v>
      </c>
      <c r="AGX65" s="20">
        <f t="shared" si="926"/>
        <v>-0.85064583333333332</v>
      </c>
      <c r="AGY65" s="20">
        <f t="shared" si="927"/>
        <v>-97.824270833333202</v>
      </c>
      <c r="AGZ65" s="20">
        <f t="shared" si="928"/>
        <v>310.48572916666683</v>
      </c>
      <c r="AHA65" s="20">
        <f t="shared" si="929"/>
        <v>-0.85064583333333332</v>
      </c>
      <c r="AHB65" s="20">
        <f t="shared" si="930"/>
        <v>-98.674916666666533</v>
      </c>
      <c r="AHC65" s="20">
        <f t="shared" si="931"/>
        <v>309.63508333333345</v>
      </c>
    </row>
    <row r="66" spans="3:887" s="8" customFormat="1" x14ac:dyDescent="0.2">
      <c r="C66" s="5" t="s">
        <v>58</v>
      </c>
      <c r="D66" s="24">
        <v>42185</v>
      </c>
      <c r="E66" s="5">
        <v>480</v>
      </c>
      <c r="F66" s="4">
        <v>9579</v>
      </c>
      <c r="G66" s="7"/>
      <c r="BW66" s="20"/>
      <c r="BX66"/>
      <c r="BY66" s="20"/>
      <c r="BZ66"/>
      <c r="CA66" s="20"/>
      <c r="CC66" s="20"/>
      <c r="CD66"/>
      <c r="CE66" s="20"/>
      <c r="CF66"/>
      <c r="CG66" s="20"/>
      <c r="CI66" s="20"/>
      <c r="CJ66"/>
      <c r="CK66" s="20"/>
      <c r="CL66"/>
      <c r="CM66" s="20"/>
      <c r="CO66" s="20"/>
      <c r="CP66"/>
      <c r="CQ66" s="20"/>
      <c r="CR66"/>
      <c r="CS66" s="20"/>
      <c r="CU66" s="20"/>
      <c r="CV66"/>
      <c r="CW66" s="20"/>
      <c r="CX66"/>
      <c r="CY66" s="20"/>
      <c r="DA66" s="20"/>
      <c r="DB66"/>
      <c r="DC66" s="20"/>
      <c r="DD66"/>
      <c r="DE66" s="20"/>
      <c r="DG66" s="20"/>
      <c r="DH66"/>
      <c r="DI66" s="20"/>
      <c r="DJ66"/>
      <c r="DK66" s="20"/>
      <c r="DM66" s="20"/>
      <c r="DN66"/>
      <c r="DO66" s="20"/>
      <c r="DP66"/>
      <c r="DQ66" s="20"/>
      <c r="DS66" s="20"/>
      <c r="DT66"/>
      <c r="DU66" s="20"/>
      <c r="DV66"/>
      <c r="DW66" s="20"/>
      <c r="DY66" s="20"/>
      <c r="DZ66"/>
      <c r="EA66" s="20"/>
      <c r="EB66"/>
      <c r="EC66" s="20"/>
      <c r="EE66" s="20"/>
      <c r="EF66"/>
      <c r="EG66" s="20"/>
      <c r="EH66"/>
      <c r="EI66" s="20"/>
      <c r="EK66" s="20"/>
      <c r="EL66"/>
      <c r="EM66" s="20"/>
      <c r="EN66"/>
      <c r="EO66" s="20"/>
      <c r="EQ66" s="20"/>
      <c r="ER66"/>
      <c r="ES66" s="20"/>
      <c r="ET66"/>
      <c r="EU66" s="20"/>
      <c r="EW66" s="20"/>
      <c r="EX66"/>
      <c r="EY66" s="20"/>
      <c r="EZ66"/>
      <c r="FA66" s="20"/>
      <c r="FC66" s="20"/>
      <c r="FD66"/>
      <c r="FE66" s="20"/>
      <c r="FF66"/>
      <c r="FG66" s="20"/>
      <c r="FI66" s="20"/>
      <c r="FJ66"/>
      <c r="FK66" s="20"/>
      <c r="FL66"/>
      <c r="FM66" s="20"/>
      <c r="FO66" s="20"/>
      <c r="FP66"/>
      <c r="FQ66" s="20"/>
      <c r="FR66"/>
      <c r="FS66" s="20"/>
      <c r="FU66" s="20"/>
      <c r="FV66"/>
      <c r="FW66" s="20"/>
      <c r="FX66"/>
      <c r="FY66" s="20"/>
      <c r="GA66" s="20"/>
      <c r="GB66"/>
      <c r="GC66" s="20"/>
      <c r="GD66"/>
      <c r="GE66" s="20"/>
      <c r="GG66" s="20"/>
      <c r="GH66"/>
      <c r="GI66" s="20"/>
      <c r="GJ66"/>
      <c r="GK66" s="20"/>
      <c r="GM66" s="20"/>
      <c r="GN66"/>
      <c r="GO66" s="20"/>
      <c r="GP66"/>
      <c r="GQ66" s="20"/>
      <c r="GS66" s="20"/>
      <c r="GT66"/>
      <c r="GU66" s="20"/>
      <c r="GV66"/>
      <c r="GW66" s="20"/>
      <c r="GY66" s="20"/>
      <c r="GZ66"/>
      <c r="HA66" s="20"/>
      <c r="HB66"/>
      <c r="HC66" s="20"/>
      <c r="HE66" s="20"/>
      <c r="HF66"/>
      <c r="HG66" s="20"/>
      <c r="HH66"/>
      <c r="HI66" s="20"/>
      <c r="HK66" s="20"/>
      <c r="HL66"/>
      <c r="HM66" s="20"/>
      <c r="HN66"/>
      <c r="HO66" s="20"/>
      <c r="HQ66" s="20"/>
      <c r="HR66"/>
      <c r="HS66" s="20"/>
      <c r="HT66"/>
      <c r="HU66" s="20"/>
      <c r="HW66" s="20"/>
      <c r="HX66"/>
      <c r="HY66" s="20"/>
      <c r="HZ66"/>
      <c r="IA66" s="20"/>
      <c r="IC66" s="20"/>
      <c r="ID66"/>
      <c r="IE66" s="20"/>
      <c r="IF66"/>
      <c r="IG66" s="20"/>
      <c r="II66" s="20"/>
      <c r="IJ66"/>
      <c r="IK66" s="20"/>
      <c r="IL66"/>
      <c r="IM66" s="20"/>
      <c r="IO66" s="20"/>
      <c r="IP66"/>
      <c r="IQ66" s="20"/>
      <c r="IR66"/>
      <c r="IS66" s="20"/>
      <c r="IU66" s="20"/>
      <c r="IV66"/>
      <c r="IW66" s="20"/>
      <c r="IX66"/>
      <c r="IY66" s="20"/>
      <c r="JA66" s="20"/>
      <c r="JB66"/>
      <c r="JC66" s="20"/>
      <c r="JD66"/>
      <c r="JE66" s="20"/>
      <c r="JG66" s="20"/>
      <c r="JH66"/>
      <c r="JI66" s="20"/>
      <c r="JJ66"/>
      <c r="JK66" s="20"/>
      <c r="JM66" s="20"/>
      <c r="JN66"/>
      <c r="JO66" s="20"/>
      <c r="JP66"/>
      <c r="JQ66" s="20"/>
      <c r="JS66" s="20"/>
      <c r="JT66"/>
      <c r="JU66" s="20"/>
      <c r="JV66"/>
      <c r="JW66" s="20"/>
      <c r="JY66" s="20"/>
      <c r="JZ66"/>
      <c r="KA66" s="20"/>
      <c r="KB66"/>
      <c r="KC66" s="20"/>
      <c r="KE66" s="20"/>
      <c r="KF66"/>
      <c r="KG66" s="20"/>
      <c r="KH66"/>
      <c r="KI66" s="20"/>
      <c r="KK66" s="20"/>
      <c r="KL66"/>
      <c r="KM66" s="20"/>
      <c r="KN66"/>
      <c r="KO66" s="20"/>
      <c r="KQ66" s="20"/>
      <c r="KR66"/>
      <c r="KS66" s="20"/>
      <c r="KT66"/>
      <c r="KU66" s="20"/>
      <c r="KW66" s="20"/>
      <c r="KX66"/>
      <c r="KY66" s="20"/>
      <c r="KZ66"/>
      <c r="LA66" s="20"/>
      <c r="LC66" s="20"/>
      <c r="LD66"/>
      <c r="LE66" s="20"/>
      <c r="LF66"/>
      <c r="LG66" s="20"/>
      <c r="LI66" s="20"/>
      <c r="LJ66"/>
      <c r="LK66" s="20"/>
      <c r="LL66"/>
      <c r="LM66" s="20"/>
      <c r="LO66" s="20">
        <f>-$F66/$E66</f>
        <v>-19.956250000000001</v>
      </c>
      <c r="LP66"/>
      <c r="LQ66" s="20">
        <f>LO66</f>
        <v>-19.956250000000001</v>
      </c>
      <c r="LR66"/>
      <c r="LS66" s="20">
        <f t="shared" ref="LS66" si="970">$F66+LQ66</f>
        <v>9559.0437500000007</v>
      </c>
      <c r="LU66" s="20">
        <f t="shared" ref="LU66" si="971">IF(LS66&gt;0,IF(LS66+(-$F66/$E66)&gt;0,-$F66/$E66,-LS66),0)</f>
        <v>-19.956250000000001</v>
      </c>
      <c r="LV66"/>
      <c r="LW66" s="20">
        <f t="shared" ref="LW66" si="972">LU66+LQ66</f>
        <v>-39.912500000000001</v>
      </c>
      <c r="LX66"/>
      <c r="LY66" s="20">
        <f t="shared" ref="LY66" si="973">$F66+LW66</f>
        <v>9539.0874999999996</v>
      </c>
      <c r="MA66" s="20">
        <f t="shared" si="602"/>
        <v>-19.956250000000001</v>
      </c>
      <c r="MB66"/>
      <c r="MC66" s="20">
        <f t="shared" si="603"/>
        <v>-59.868750000000006</v>
      </c>
      <c r="MD66"/>
      <c r="ME66" s="20">
        <f t="shared" si="604"/>
        <v>9519.1312500000004</v>
      </c>
      <c r="MG66" s="20">
        <f t="shared" si="605"/>
        <v>-19.956250000000001</v>
      </c>
      <c r="MH66"/>
      <c r="MI66" s="20">
        <f t="shared" si="606"/>
        <v>-79.825000000000003</v>
      </c>
      <c r="MJ66"/>
      <c r="MK66" s="20">
        <f t="shared" si="607"/>
        <v>9499.1749999999993</v>
      </c>
      <c r="MM66" s="20">
        <f t="shared" si="608"/>
        <v>-19.956250000000001</v>
      </c>
      <c r="MN66"/>
      <c r="MO66" s="20">
        <f t="shared" si="609"/>
        <v>-99.78125</v>
      </c>
      <c r="MP66"/>
      <c r="MQ66" s="20">
        <f t="shared" si="610"/>
        <v>9479.21875</v>
      </c>
      <c r="MS66" s="20">
        <f t="shared" si="611"/>
        <v>-19.956250000000001</v>
      </c>
      <c r="MT66"/>
      <c r="MU66" s="20">
        <f t="shared" si="612"/>
        <v>-119.7375</v>
      </c>
      <c r="MV66"/>
      <c r="MW66" s="20">
        <f t="shared" si="613"/>
        <v>9459.2625000000007</v>
      </c>
      <c r="MY66" s="20">
        <f t="shared" si="614"/>
        <v>-19.956250000000001</v>
      </c>
      <c r="MZ66"/>
      <c r="NA66" s="20">
        <f t="shared" si="615"/>
        <v>-139.69374999999999</v>
      </c>
      <c r="NB66"/>
      <c r="NC66" s="20">
        <f t="shared" si="616"/>
        <v>9439.3062499999996</v>
      </c>
      <c r="NE66" s="20">
        <f t="shared" si="617"/>
        <v>-19.956250000000001</v>
      </c>
      <c r="NF66"/>
      <c r="NG66" s="20">
        <f t="shared" si="618"/>
        <v>-159.65</v>
      </c>
      <c r="NH66"/>
      <c r="NI66" s="20">
        <f t="shared" si="619"/>
        <v>9419.35</v>
      </c>
      <c r="NK66" s="20">
        <f t="shared" si="620"/>
        <v>-19.956250000000001</v>
      </c>
      <c r="NL66"/>
      <c r="NM66" s="20">
        <f t="shared" si="621"/>
        <v>-179.60625000000002</v>
      </c>
      <c r="NN66"/>
      <c r="NO66" s="20">
        <f t="shared" si="622"/>
        <v>9399.3937499999993</v>
      </c>
      <c r="NQ66" s="20">
        <f t="shared" si="623"/>
        <v>-19.956250000000001</v>
      </c>
      <c r="NR66"/>
      <c r="NS66" s="20">
        <f t="shared" si="624"/>
        <v>-199.56250000000003</v>
      </c>
      <c r="NT66"/>
      <c r="NU66" s="20">
        <f t="shared" si="625"/>
        <v>9379.4375</v>
      </c>
      <c r="NW66" s="20">
        <f t="shared" si="626"/>
        <v>-19.956250000000001</v>
      </c>
      <c r="NX66"/>
      <c r="NY66" s="20">
        <f t="shared" si="627"/>
        <v>-219.51875000000004</v>
      </c>
      <c r="NZ66"/>
      <c r="OA66" s="20">
        <f t="shared" si="628"/>
        <v>9359.4812500000007</v>
      </c>
      <c r="OC66" s="20">
        <f t="shared" si="629"/>
        <v>-19.956250000000001</v>
      </c>
      <c r="OD66"/>
      <c r="OE66" s="20">
        <f t="shared" si="630"/>
        <v>-239.47500000000005</v>
      </c>
      <c r="OF66"/>
      <c r="OG66" s="20">
        <f t="shared" si="631"/>
        <v>9339.5249999999996</v>
      </c>
      <c r="OI66" s="20">
        <f t="shared" si="632"/>
        <v>-19.956250000000001</v>
      </c>
      <c r="OJ66"/>
      <c r="OK66" s="20">
        <f t="shared" si="633"/>
        <v>-259.43125000000003</v>
      </c>
      <c r="OL66"/>
      <c r="OM66" s="20">
        <f t="shared" si="634"/>
        <v>9319.5687500000004</v>
      </c>
      <c r="OO66" s="20">
        <f t="shared" si="635"/>
        <v>-19.956250000000001</v>
      </c>
      <c r="OP66"/>
      <c r="OQ66" s="20">
        <f t="shared" si="636"/>
        <v>-279.38750000000005</v>
      </c>
      <c r="OR66"/>
      <c r="OS66" s="20">
        <f t="shared" si="637"/>
        <v>9299.6124999999993</v>
      </c>
      <c r="OU66" s="20">
        <f t="shared" si="638"/>
        <v>-19.956250000000001</v>
      </c>
      <c r="OV66"/>
      <c r="OW66" s="20">
        <f t="shared" si="639"/>
        <v>-299.34375000000006</v>
      </c>
      <c r="OX66"/>
      <c r="OY66" s="20">
        <f t="shared" si="640"/>
        <v>9279.65625</v>
      </c>
      <c r="PA66" s="20">
        <f t="shared" si="641"/>
        <v>-19.956250000000001</v>
      </c>
      <c r="PB66"/>
      <c r="PC66" s="20">
        <f t="shared" si="642"/>
        <v>-319.30000000000007</v>
      </c>
      <c r="PD66"/>
      <c r="PE66" s="20">
        <f t="shared" si="643"/>
        <v>9259.7000000000007</v>
      </c>
      <c r="PG66" s="20">
        <f t="shared" si="644"/>
        <v>-19.956250000000001</v>
      </c>
      <c r="PH66"/>
      <c r="PI66" s="20">
        <f t="shared" si="645"/>
        <v>-339.25625000000008</v>
      </c>
      <c r="PJ66"/>
      <c r="PK66" s="20">
        <f t="shared" si="646"/>
        <v>9239.7437499999996</v>
      </c>
      <c r="PM66" s="20">
        <f t="shared" si="647"/>
        <v>-19.956250000000001</v>
      </c>
      <c r="PN66"/>
      <c r="PO66" s="20">
        <f t="shared" si="648"/>
        <v>-359.21250000000009</v>
      </c>
      <c r="PP66"/>
      <c r="PQ66" s="20">
        <f t="shared" si="649"/>
        <v>9219.7875000000004</v>
      </c>
      <c r="PS66" s="20">
        <f t="shared" si="650"/>
        <v>-19.956250000000001</v>
      </c>
      <c r="PT66"/>
      <c r="PU66" s="20">
        <f t="shared" si="651"/>
        <v>-379.1687500000001</v>
      </c>
      <c r="PV66"/>
      <c r="PW66" s="20">
        <f t="shared" si="652"/>
        <v>9199.8312499999993</v>
      </c>
      <c r="PY66" s="20">
        <f t="shared" si="653"/>
        <v>-19.956250000000001</v>
      </c>
      <c r="PZ66"/>
      <c r="QA66" s="20">
        <f t="shared" si="654"/>
        <v>-399.12500000000011</v>
      </c>
      <c r="QB66"/>
      <c r="QC66" s="20">
        <f t="shared" si="655"/>
        <v>9179.875</v>
      </c>
      <c r="QE66" s="20">
        <f t="shared" si="656"/>
        <v>-19.956250000000001</v>
      </c>
      <c r="QF66"/>
      <c r="QG66" s="20">
        <f t="shared" si="657"/>
        <v>-419.08125000000013</v>
      </c>
      <c r="QH66"/>
      <c r="QI66" s="20">
        <f t="shared" si="658"/>
        <v>9159.9187500000007</v>
      </c>
      <c r="QK66" s="20">
        <f t="shared" si="659"/>
        <v>-19.956250000000001</v>
      </c>
      <c r="QL66"/>
      <c r="QM66" s="20">
        <f t="shared" si="660"/>
        <v>-439.03750000000014</v>
      </c>
      <c r="QN66"/>
      <c r="QO66" s="20">
        <f t="shared" si="661"/>
        <v>9139.9624999999996</v>
      </c>
      <c r="QQ66" s="20">
        <f t="shared" si="662"/>
        <v>-19.956250000000001</v>
      </c>
      <c r="QR66"/>
      <c r="QS66" s="20">
        <f t="shared" si="663"/>
        <v>-458.99375000000015</v>
      </c>
      <c r="QT66"/>
      <c r="QU66" s="20">
        <f t="shared" si="664"/>
        <v>9120.0062500000004</v>
      </c>
      <c r="QW66" s="20">
        <f t="shared" si="665"/>
        <v>-19.956250000000001</v>
      </c>
      <c r="QX66"/>
      <c r="QY66" s="20">
        <f t="shared" si="666"/>
        <v>-478.95000000000016</v>
      </c>
      <c r="QZ66"/>
      <c r="RA66" s="20">
        <f t="shared" si="667"/>
        <v>9100.0499999999993</v>
      </c>
      <c r="RC66" s="20">
        <f t="shared" si="668"/>
        <v>-19.956250000000001</v>
      </c>
      <c r="RD66"/>
      <c r="RE66" s="20">
        <f t="shared" si="669"/>
        <v>-498.90625000000017</v>
      </c>
      <c r="RF66"/>
      <c r="RG66" s="20">
        <f t="shared" si="670"/>
        <v>9080.09375</v>
      </c>
      <c r="RI66" s="20">
        <f t="shared" si="671"/>
        <v>-19.956250000000001</v>
      </c>
      <c r="RJ66"/>
      <c r="RK66" s="20">
        <f t="shared" si="672"/>
        <v>-518.86250000000018</v>
      </c>
      <c r="RL66"/>
      <c r="RM66" s="20">
        <f t="shared" si="673"/>
        <v>9060.1375000000007</v>
      </c>
      <c r="RO66" s="20">
        <f t="shared" si="674"/>
        <v>-19.956250000000001</v>
      </c>
      <c r="RP66"/>
      <c r="RQ66" s="20">
        <f t="shared" si="675"/>
        <v>-538.81875000000014</v>
      </c>
      <c r="RR66"/>
      <c r="RS66" s="20">
        <f t="shared" si="676"/>
        <v>9040.1812499999996</v>
      </c>
      <c r="RU66" s="20">
        <f t="shared" si="677"/>
        <v>-19.956250000000001</v>
      </c>
      <c r="RV66"/>
      <c r="RW66" s="20">
        <f t="shared" si="678"/>
        <v>-558.77500000000009</v>
      </c>
      <c r="RX66"/>
      <c r="RY66" s="20">
        <f t="shared" si="679"/>
        <v>9020.2250000000004</v>
      </c>
      <c r="SA66" s="20">
        <f t="shared" si="680"/>
        <v>-19.956250000000001</v>
      </c>
      <c r="SB66"/>
      <c r="SC66" s="20">
        <f t="shared" si="681"/>
        <v>-578.73125000000005</v>
      </c>
      <c r="SD66"/>
      <c r="SE66" s="20">
        <f t="shared" si="682"/>
        <v>9000.2687499999993</v>
      </c>
      <c r="SG66" s="20">
        <f t="shared" si="683"/>
        <v>-19.956250000000001</v>
      </c>
      <c r="SH66"/>
      <c r="SI66" s="20">
        <f t="shared" si="684"/>
        <v>-598.6875</v>
      </c>
      <c r="SJ66"/>
      <c r="SK66" s="20">
        <f t="shared" si="685"/>
        <v>8980.3125</v>
      </c>
      <c r="SM66" s="20">
        <f t="shared" si="686"/>
        <v>-19.956250000000001</v>
      </c>
      <c r="SN66"/>
      <c r="SO66" s="20">
        <f t="shared" si="687"/>
        <v>-618.64374999999995</v>
      </c>
      <c r="SP66"/>
      <c r="SQ66" s="20">
        <f t="shared" si="688"/>
        <v>8960.3562500000007</v>
      </c>
      <c r="SS66" s="20">
        <f t="shared" si="689"/>
        <v>-19.956250000000001</v>
      </c>
      <c r="ST66"/>
      <c r="SU66" s="20">
        <f t="shared" si="690"/>
        <v>-638.59999999999991</v>
      </c>
      <c r="SV66"/>
      <c r="SW66" s="20">
        <f t="shared" si="691"/>
        <v>8940.4</v>
      </c>
      <c r="SY66" s="20">
        <f t="shared" si="692"/>
        <v>-19.956250000000001</v>
      </c>
      <c r="SZ66"/>
      <c r="TA66" s="20">
        <f t="shared" si="693"/>
        <v>-658.55624999999986</v>
      </c>
      <c r="TB66"/>
      <c r="TC66" s="20">
        <f t="shared" si="694"/>
        <v>8920.4437500000004</v>
      </c>
      <c r="TE66" s="20">
        <f t="shared" si="695"/>
        <v>-19.956250000000001</v>
      </c>
      <c r="TF66"/>
      <c r="TG66" s="20">
        <f t="shared" si="696"/>
        <v>-678.51249999999982</v>
      </c>
      <c r="TH66"/>
      <c r="TI66" s="20">
        <f t="shared" si="697"/>
        <v>8900.4874999999993</v>
      </c>
      <c r="TK66" s="20">
        <f t="shared" si="698"/>
        <v>-19.956250000000001</v>
      </c>
      <c r="TL66"/>
      <c r="TM66" s="20">
        <f t="shared" si="699"/>
        <v>-698.46874999999977</v>
      </c>
      <c r="TN66"/>
      <c r="TO66" s="20">
        <f t="shared" si="700"/>
        <v>8880.53125</v>
      </c>
      <c r="TQ66" s="20">
        <f t="shared" si="701"/>
        <v>-19.956250000000001</v>
      </c>
      <c r="TR66"/>
      <c r="TS66" s="20">
        <f t="shared" si="702"/>
        <v>-718.42499999999973</v>
      </c>
      <c r="TT66"/>
      <c r="TU66" s="20">
        <f t="shared" si="703"/>
        <v>8860.5750000000007</v>
      </c>
      <c r="TW66" s="20">
        <f t="shared" si="704"/>
        <v>-19.956250000000001</v>
      </c>
      <c r="TX66"/>
      <c r="TY66" s="20">
        <f t="shared" si="705"/>
        <v>-738.38124999999968</v>
      </c>
      <c r="TZ66"/>
      <c r="UA66" s="20">
        <f t="shared" si="706"/>
        <v>8840.6187499999996</v>
      </c>
      <c r="UC66" s="20">
        <f t="shared" si="707"/>
        <v>-19.956250000000001</v>
      </c>
      <c r="UD66"/>
      <c r="UE66" s="20">
        <f t="shared" si="708"/>
        <v>-758.33749999999964</v>
      </c>
      <c r="UF66"/>
      <c r="UG66" s="20">
        <f t="shared" si="709"/>
        <v>8820.6625000000004</v>
      </c>
      <c r="UI66" s="20">
        <f t="shared" si="710"/>
        <v>-19.956250000000001</v>
      </c>
      <c r="UJ66"/>
      <c r="UK66" s="20">
        <f t="shared" si="711"/>
        <v>-778.29374999999959</v>
      </c>
      <c r="UL66"/>
      <c r="UM66" s="20">
        <f t="shared" si="712"/>
        <v>8800.7062500000011</v>
      </c>
      <c r="UO66" s="20">
        <f t="shared" si="713"/>
        <v>-19.956250000000001</v>
      </c>
      <c r="UP66"/>
      <c r="UQ66" s="20">
        <f t="shared" si="714"/>
        <v>-798.24999999999955</v>
      </c>
      <c r="UR66"/>
      <c r="US66" s="20">
        <f t="shared" si="715"/>
        <v>8780.75</v>
      </c>
      <c r="UU66" s="20">
        <f t="shared" si="716"/>
        <v>-19.956250000000001</v>
      </c>
      <c r="UV66"/>
      <c r="UW66" s="20">
        <f t="shared" si="717"/>
        <v>-818.2062499999995</v>
      </c>
      <c r="UX66"/>
      <c r="UY66" s="20">
        <f t="shared" si="718"/>
        <v>8760.7937500000007</v>
      </c>
      <c r="VA66" s="20">
        <f t="shared" si="719"/>
        <v>-19.956250000000001</v>
      </c>
      <c r="VB66"/>
      <c r="VC66" s="20">
        <f t="shared" si="932"/>
        <v>-838.16249999999945</v>
      </c>
      <c r="VD66"/>
      <c r="VE66" s="20">
        <f t="shared" si="720"/>
        <v>8740.8375000000015</v>
      </c>
      <c r="VG66" s="20">
        <f t="shared" si="721"/>
        <v>-19.956250000000001</v>
      </c>
      <c r="VH66"/>
      <c r="VI66" s="20">
        <f t="shared" si="722"/>
        <v>-858.11874999999941</v>
      </c>
      <c r="VJ66"/>
      <c r="VK66" s="20">
        <f t="shared" si="723"/>
        <v>8720.8812500000004</v>
      </c>
      <c r="VM66" s="20">
        <f t="shared" si="724"/>
        <v>-19.956250000000001</v>
      </c>
      <c r="VN66"/>
      <c r="VO66" s="20">
        <f t="shared" si="725"/>
        <v>-878.07499999999936</v>
      </c>
      <c r="VP66"/>
      <c r="VQ66" s="20">
        <f t="shared" si="726"/>
        <v>8700.9250000000011</v>
      </c>
      <c r="VS66" s="20">
        <f t="shared" si="727"/>
        <v>-19.956250000000001</v>
      </c>
      <c r="VT66"/>
      <c r="VU66" s="20">
        <f t="shared" si="933"/>
        <v>-898.03124999999932</v>
      </c>
      <c r="VV66"/>
      <c r="VW66" s="20">
        <f t="shared" si="728"/>
        <v>8680.96875</v>
      </c>
      <c r="VY66" s="20">
        <f t="shared" si="729"/>
        <v>-19.956250000000001</v>
      </c>
      <c r="VZ66"/>
      <c r="WA66" s="20">
        <f t="shared" si="730"/>
        <v>-917.98749999999927</v>
      </c>
      <c r="WB66"/>
      <c r="WC66" s="20">
        <f t="shared" si="731"/>
        <v>8661.0125000000007</v>
      </c>
      <c r="WE66" s="20">
        <f t="shared" si="732"/>
        <v>-19.956250000000001</v>
      </c>
      <c r="WF66"/>
      <c r="WG66" s="20">
        <f t="shared" si="733"/>
        <v>-937.94374999999923</v>
      </c>
      <c r="WH66"/>
      <c r="WI66" s="20">
        <f t="shared" si="734"/>
        <v>8641.0562500000015</v>
      </c>
      <c r="WK66" s="20">
        <f t="shared" si="735"/>
        <v>-19.956250000000001</v>
      </c>
      <c r="WL66"/>
      <c r="WM66" s="20">
        <f t="shared" si="934"/>
        <v>-957.89999999999918</v>
      </c>
      <c r="WN66"/>
      <c r="WO66" s="20">
        <f t="shared" si="736"/>
        <v>8621.1</v>
      </c>
      <c r="WQ66" s="20">
        <f t="shared" si="737"/>
        <v>-19.956250000000001</v>
      </c>
      <c r="WR66"/>
      <c r="WS66" s="20">
        <f t="shared" si="738"/>
        <v>-977.85624999999914</v>
      </c>
      <c r="WT66"/>
      <c r="WU66" s="20">
        <f t="shared" si="739"/>
        <v>8601.1437500000011</v>
      </c>
      <c r="WW66" s="20">
        <f t="shared" si="740"/>
        <v>-19.956250000000001</v>
      </c>
      <c r="WX66"/>
      <c r="WY66" s="20">
        <f t="shared" si="741"/>
        <v>-997.81249999999909</v>
      </c>
      <c r="WZ66"/>
      <c r="XA66" s="20">
        <f t="shared" si="742"/>
        <v>8581.1875</v>
      </c>
      <c r="XC66" s="20">
        <f t="shared" si="743"/>
        <v>-19.956250000000001</v>
      </c>
      <c r="XD66"/>
      <c r="XE66" s="20">
        <f t="shared" si="935"/>
        <v>-1017.768749999999</v>
      </c>
      <c r="XF66"/>
      <c r="XG66" s="20">
        <f t="shared" si="744"/>
        <v>8561.2312500000007</v>
      </c>
      <c r="XI66" s="20">
        <f t="shared" si="745"/>
        <v>-19.956250000000001</v>
      </c>
      <c r="XJ66"/>
      <c r="XK66" s="20">
        <f t="shared" si="746"/>
        <v>-1037.724999999999</v>
      </c>
      <c r="XL66"/>
      <c r="XM66" s="20">
        <f t="shared" si="747"/>
        <v>8541.2750000000015</v>
      </c>
      <c r="XO66" s="20">
        <f t="shared" si="748"/>
        <v>-19.956250000000001</v>
      </c>
      <c r="XP66"/>
      <c r="XQ66" s="20">
        <f t="shared" si="749"/>
        <v>-1057.681249999999</v>
      </c>
      <c r="XR66"/>
      <c r="XS66" s="20">
        <f t="shared" si="750"/>
        <v>8521.3187500000004</v>
      </c>
      <c r="XU66" s="20">
        <f t="shared" si="751"/>
        <v>-19.956250000000001</v>
      </c>
      <c r="XV66"/>
      <c r="XW66" s="20">
        <f t="shared" si="936"/>
        <v>-1077.6374999999989</v>
      </c>
      <c r="XX66"/>
      <c r="XY66" s="20">
        <f t="shared" si="752"/>
        <v>8501.3625000000011</v>
      </c>
      <c r="YA66" s="20">
        <f t="shared" si="753"/>
        <v>-19.956250000000001</v>
      </c>
      <c r="YB66"/>
      <c r="YC66" s="20">
        <f t="shared" si="754"/>
        <v>-1097.5937499999989</v>
      </c>
      <c r="YD66"/>
      <c r="YE66" s="20">
        <f t="shared" si="755"/>
        <v>8481.4062500000018</v>
      </c>
      <c r="YG66" s="20">
        <f t="shared" si="756"/>
        <v>-19.956250000000001</v>
      </c>
      <c r="YH66"/>
      <c r="YI66" s="20">
        <f t="shared" si="757"/>
        <v>-1117.5499999999988</v>
      </c>
      <c r="YJ66"/>
      <c r="YK66" s="20">
        <f t="shared" si="758"/>
        <v>8461.4500000000007</v>
      </c>
      <c r="YM66" s="20">
        <f t="shared" si="759"/>
        <v>-19.956250000000001</v>
      </c>
      <c r="YN66"/>
      <c r="YO66" s="20">
        <f t="shared" si="937"/>
        <v>-1137.5062499999988</v>
      </c>
      <c r="YP66"/>
      <c r="YQ66" s="20">
        <f t="shared" si="760"/>
        <v>8441.4937500000015</v>
      </c>
      <c r="YS66" s="20">
        <f t="shared" si="761"/>
        <v>-19.956250000000001</v>
      </c>
      <c r="YT66"/>
      <c r="YU66" s="20">
        <f t="shared" si="762"/>
        <v>-1157.4624999999987</v>
      </c>
      <c r="YV66"/>
      <c r="YW66" s="20">
        <f t="shared" si="763"/>
        <v>8421.5375000000022</v>
      </c>
      <c r="YY66" s="20">
        <f t="shared" si="764"/>
        <v>-19.956250000000001</v>
      </c>
      <c r="YZ66"/>
      <c r="ZA66" s="20">
        <f t="shared" si="765"/>
        <v>-1177.4187499999987</v>
      </c>
      <c r="ZB66"/>
      <c r="ZC66" s="20">
        <f t="shared" si="766"/>
        <v>8401.5812500000011</v>
      </c>
      <c r="ZE66" s="20">
        <f t="shared" si="767"/>
        <v>-19.956250000000001</v>
      </c>
      <c r="ZF66"/>
      <c r="ZG66" s="20">
        <f t="shared" si="938"/>
        <v>-1197.3749999999986</v>
      </c>
      <c r="ZH66"/>
      <c r="ZI66" s="20">
        <f t="shared" si="768"/>
        <v>8381.6250000000018</v>
      </c>
      <c r="ZK66" s="20">
        <f t="shared" si="769"/>
        <v>-19.956250000000001</v>
      </c>
      <c r="ZL66"/>
      <c r="ZM66" s="20">
        <f t="shared" si="770"/>
        <v>-1217.3312499999986</v>
      </c>
      <c r="ZN66"/>
      <c r="ZO66" s="20">
        <f t="shared" si="771"/>
        <v>8361.6687500000007</v>
      </c>
      <c r="ZQ66" s="20">
        <f t="shared" si="772"/>
        <v>-19.956250000000001</v>
      </c>
      <c r="ZR66"/>
      <c r="ZS66" s="20">
        <f t="shared" si="773"/>
        <v>-1237.2874999999985</v>
      </c>
      <c r="ZT66"/>
      <c r="ZU66" s="20">
        <f t="shared" si="774"/>
        <v>8341.7125000000015</v>
      </c>
      <c r="ZW66" s="20">
        <f t="shared" si="775"/>
        <v>-19.956250000000001</v>
      </c>
      <c r="ZX66"/>
      <c r="ZY66" s="20">
        <f t="shared" si="939"/>
        <v>-1257.2437499999985</v>
      </c>
      <c r="ZZ66"/>
      <c r="AAA66" s="20">
        <f t="shared" si="776"/>
        <v>8321.7562500000022</v>
      </c>
      <c r="AAC66" s="20">
        <f t="shared" si="777"/>
        <v>-19.956250000000001</v>
      </c>
      <c r="AAD66"/>
      <c r="AAE66" s="20">
        <f t="shared" si="778"/>
        <v>-1277.1999999999985</v>
      </c>
      <c r="AAF66"/>
      <c r="AAG66" s="20">
        <f t="shared" si="779"/>
        <v>8301.8000000000011</v>
      </c>
      <c r="AAI66" s="20">
        <f t="shared" si="780"/>
        <v>-19.956250000000001</v>
      </c>
      <c r="AAJ66"/>
      <c r="AAK66" s="20">
        <f t="shared" si="781"/>
        <v>-1297.1562499999984</v>
      </c>
      <c r="AAL66"/>
      <c r="AAM66" s="20">
        <f t="shared" si="782"/>
        <v>8281.8437500000018</v>
      </c>
      <c r="AAO66" s="20">
        <f t="shared" si="783"/>
        <v>-19.956250000000001</v>
      </c>
      <c r="AAP66"/>
      <c r="AAQ66" s="20">
        <f t="shared" si="940"/>
        <v>-1317.1124999999984</v>
      </c>
      <c r="AAR66"/>
      <c r="AAS66" s="20">
        <f t="shared" si="784"/>
        <v>8261.8875000000007</v>
      </c>
      <c r="AAU66" s="20">
        <f t="shared" si="785"/>
        <v>-19.956250000000001</v>
      </c>
      <c r="AAV66"/>
      <c r="AAW66" s="20">
        <f t="shared" si="786"/>
        <v>-1337.0687499999983</v>
      </c>
      <c r="AAX66"/>
      <c r="AAY66" s="20">
        <f t="shared" si="787"/>
        <v>8241.9312500000015</v>
      </c>
      <c r="ABA66" s="20">
        <f t="shared" si="788"/>
        <v>-19.956250000000001</v>
      </c>
      <c r="ABB66" s="20">
        <f t="shared" si="789"/>
        <v>-1357.0249999999983</v>
      </c>
      <c r="ABC66" s="20">
        <f t="shared" si="790"/>
        <v>8221.9750000000022</v>
      </c>
      <c r="ABD66" s="20">
        <f t="shared" si="791"/>
        <v>-19.956250000000001</v>
      </c>
      <c r="ABE66" s="20">
        <f t="shared" si="792"/>
        <v>-1376.9812499999982</v>
      </c>
      <c r="ABF66" s="20">
        <f t="shared" si="793"/>
        <v>8202.0187500000011</v>
      </c>
      <c r="ABG66" s="20">
        <f t="shared" si="794"/>
        <v>-19.956250000000001</v>
      </c>
      <c r="ABH66" s="20">
        <f t="shared" si="795"/>
        <v>-1396.9374999999982</v>
      </c>
      <c r="ABI66" s="20">
        <f t="shared" si="796"/>
        <v>8182.0625000000018</v>
      </c>
      <c r="ABK66" s="20">
        <f t="shared" si="797"/>
        <v>-19.956250000000001</v>
      </c>
      <c r="ABL66" s="20">
        <f t="shared" si="798"/>
        <v>-1416.8937499999981</v>
      </c>
      <c r="ABM66" s="20">
        <f t="shared" si="799"/>
        <v>8162.1062500000016</v>
      </c>
      <c r="ABN66" s="20">
        <f t="shared" si="800"/>
        <v>-19.956250000000001</v>
      </c>
      <c r="ABO66" s="20">
        <f t="shared" si="801"/>
        <v>-1436.8499999999981</v>
      </c>
      <c r="ABP66" s="20">
        <f t="shared" si="802"/>
        <v>8142.1500000000015</v>
      </c>
      <c r="ABQ66" s="20">
        <f t="shared" si="803"/>
        <v>-19.956250000000001</v>
      </c>
      <c r="ABR66" s="20">
        <f t="shared" si="804"/>
        <v>-1456.806249999998</v>
      </c>
      <c r="ABS66" s="20">
        <f t="shared" si="805"/>
        <v>8122.1937500000022</v>
      </c>
      <c r="ABU66" s="20">
        <f t="shared" si="806"/>
        <v>-19.956250000000001</v>
      </c>
      <c r="ABV66" s="20">
        <f t="shared" si="807"/>
        <v>-1476.762499999998</v>
      </c>
      <c r="ABW66" s="20">
        <f t="shared" si="808"/>
        <v>8102.237500000002</v>
      </c>
      <c r="ABX66" s="20">
        <f t="shared" si="809"/>
        <v>-19.956250000000001</v>
      </c>
      <c r="ABY66" s="20">
        <f t="shared" si="810"/>
        <v>-1496.718749999998</v>
      </c>
      <c r="ABZ66" s="20">
        <f t="shared" si="811"/>
        <v>8082.2812500000018</v>
      </c>
      <c r="ACA66" s="20">
        <f t="shared" si="812"/>
        <v>-19.956250000000001</v>
      </c>
      <c r="ACB66" s="20">
        <f t="shared" si="813"/>
        <v>-1516.6749999999979</v>
      </c>
      <c r="ACC66" s="20">
        <f t="shared" si="814"/>
        <v>8062.3250000000025</v>
      </c>
      <c r="ACE66" s="20">
        <f t="shared" si="815"/>
        <v>-19.956250000000001</v>
      </c>
      <c r="ACF66" s="20">
        <f t="shared" si="816"/>
        <v>-1536.6312499999979</v>
      </c>
      <c r="ACG66" s="20">
        <f t="shared" si="817"/>
        <v>8042.3687500000024</v>
      </c>
      <c r="ACH66" s="20">
        <f t="shared" si="818"/>
        <v>-19.956250000000001</v>
      </c>
      <c r="ACI66" s="20">
        <f t="shared" si="819"/>
        <v>-1556.5874999999978</v>
      </c>
      <c r="ACJ66" s="20">
        <f t="shared" si="820"/>
        <v>8022.4125000000022</v>
      </c>
      <c r="ACK66" s="20">
        <f t="shared" si="821"/>
        <v>-19.956250000000001</v>
      </c>
      <c r="ACL66" s="20">
        <f t="shared" si="822"/>
        <v>-1576.5437499999978</v>
      </c>
      <c r="ACM66" s="20">
        <f t="shared" si="823"/>
        <v>8002.456250000002</v>
      </c>
      <c r="ACO66" s="20">
        <f t="shared" si="824"/>
        <v>-19.956250000000001</v>
      </c>
      <c r="ACP66" s="20">
        <f t="shared" si="825"/>
        <v>-1596.4999999999977</v>
      </c>
      <c r="ACQ66" s="20">
        <f t="shared" si="826"/>
        <v>7982.5000000000018</v>
      </c>
      <c r="ACR66" s="20">
        <f t="shared" si="827"/>
        <v>-19.956250000000001</v>
      </c>
      <c r="ACS66" s="20">
        <f t="shared" si="828"/>
        <v>-1616.4562499999977</v>
      </c>
      <c r="ACT66" s="20">
        <f t="shared" si="829"/>
        <v>7962.5437500000025</v>
      </c>
      <c r="ACU66" s="20">
        <f t="shared" si="830"/>
        <v>-19.956250000000001</v>
      </c>
      <c r="ACV66" s="20">
        <f t="shared" si="831"/>
        <v>-1636.4124999999976</v>
      </c>
      <c r="ACW66" s="20">
        <f t="shared" si="832"/>
        <v>7942.5875000000024</v>
      </c>
      <c r="ACY66" s="20">
        <f t="shared" si="833"/>
        <v>-19.956250000000001</v>
      </c>
      <c r="ACZ66" s="20">
        <f t="shared" si="834"/>
        <v>-1656.3687499999976</v>
      </c>
      <c r="ADA66" s="20">
        <f t="shared" si="835"/>
        <v>7922.6312500000022</v>
      </c>
      <c r="ADB66" s="20">
        <f t="shared" si="836"/>
        <v>-19.956250000000001</v>
      </c>
      <c r="ADC66" s="20">
        <f t="shared" si="837"/>
        <v>-1676.3249999999975</v>
      </c>
      <c r="ADD66" s="20">
        <f t="shared" si="838"/>
        <v>7902.6750000000029</v>
      </c>
      <c r="ADE66" s="20">
        <f t="shared" si="839"/>
        <v>-19.956250000000001</v>
      </c>
      <c r="ADF66" s="20">
        <f t="shared" si="840"/>
        <v>-1696.2812499999975</v>
      </c>
      <c r="ADG66" s="20">
        <f t="shared" si="841"/>
        <v>7882.7187500000027</v>
      </c>
      <c r="ADI66" s="20">
        <f t="shared" si="842"/>
        <v>-19.956250000000001</v>
      </c>
      <c r="ADJ66" s="20">
        <f t="shared" si="843"/>
        <v>-1716.2374999999975</v>
      </c>
      <c r="ADK66" s="20">
        <f t="shared" si="844"/>
        <v>7862.7625000000025</v>
      </c>
      <c r="ADL66" s="20">
        <f t="shared" si="845"/>
        <v>-19.956250000000001</v>
      </c>
      <c r="ADM66" s="20">
        <f t="shared" si="846"/>
        <v>-1736.1937499999974</v>
      </c>
      <c r="ADN66" s="20">
        <f t="shared" si="847"/>
        <v>7842.8062500000024</v>
      </c>
      <c r="ADO66" s="20">
        <f t="shared" si="848"/>
        <v>-19.956250000000001</v>
      </c>
      <c r="ADP66" s="20">
        <f t="shared" si="849"/>
        <v>-1756.1499999999974</v>
      </c>
      <c r="ADQ66" s="20">
        <f t="shared" si="850"/>
        <v>7822.8500000000022</v>
      </c>
      <c r="ADS66" s="20">
        <f t="shared" si="851"/>
        <v>-19.956250000000001</v>
      </c>
      <c r="ADT66" s="20">
        <f t="shared" si="852"/>
        <v>-1776.1062499999973</v>
      </c>
      <c r="ADU66" s="20">
        <f t="shared" si="853"/>
        <v>7802.8937500000029</v>
      </c>
      <c r="ADV66" s="20">
        <f t="shared" si="854"/>
        <v>-19.956250000000001</v>
      </c>
      <c r="ADW66" s="20">
        <f t="shared" si="855"/>
        <v>-1796.0624999999973</v>
      </c>
      <c r="ADX66" s="20">
        <f t="shared" si="856"/>
        <v>7782.9375000000027</v>
      </c>
      <c r="ADY66" s="20">
        <f t="shared" si="857"/>
        <v>-19.956250000000001</v>
      </c>
      <c r="ADZ66" s="20">
        <f t="shared" si="858"/>
        <v>-1816.0187499999972</v>
      </c>
      <c r="AEA66" s="20">
        <f t="shared" si="859"/>
        <v>7762.9812500000025</v>
      </c>
      <c r="AEC66" s="20">
        <f t="shared" si="860"/>
        <v>-19.956250000000001</v>
      </c>
      <c r="AED66" s="20">
        <f t="shared" si="861"/>
        <v>-1835.9749999999972</v>
      </c>
      <c r="AEE66" s="20">
        <f t="shared" si="862"/>
        <v>7743.0250000000033</v>
      </c>
      <c r="AEF66" s="20">
        <f t="shared" si="863"/>
        <v>-19.956250000000001</v>
      </c>
      <c r="AEG66" s="20">
        <f t="shared" si="864"/>
        <v>-1855.9312499999971</v>
      </c>
      <c r="AEH66" s="20">
        <f t="shared" si="865"/>
        <v>7723.0687500000031</v>
      </c>
      <c r="AEI66" s="20">
        <f t="shared" si="866"/>
        <v>-19.956250000000001</v>
      </c>
      <c r="AEJ66" s="20">
        <f t="shared" si="867"/>
        <v>-1875.8874999999971</v>
      </c>
      <c r="AEK66" s="20">
        <f t="shared" si="868"/>
        <v>7703.1125000000029</v>
      </c>
      <c r="AEM66" s="20">
        <f t="shared" si="869"/>
        <v>-19.956250000000001</v>
      </c>
      <c r="AEN66" s="20">
        <f t="shared" si="870"/>
        <v>-1895.843749999997</v>
      </c>
      <c r="AEO66" s="20">
        <f t="shared" si="871"/>
        <v>7683.1562500000027</v>
      </c>
      <c r="AEP66" s="20">
        <f t="shared" si="872"/>
        <v>-19.956250000000001</v>
      </c>
      <c r="AEQ66" s="20">
        <f t="shared" si="873"/>
        <v>-1915.799999999997</v>
      </c>
      <c r="AER66" s="20">
        <f t="shared" si="874"/>
        <v>7663.2000000000025</v>
      </c>
      <c r="AES66" s="20">
        <f t="shared" si="875"/>
        <v>-19.956250000000001</v>
      </c>
      <c r="AET66" s="20">
        <f t="shared" si="876"/>
        <v>-1935.756249999997</v>
      </c>
      <c r="AEU66" s="20">
        <f t="shared" si="877"/>
        <v>7643.2437500000033</v>
      </c>
      <c r="AEW66" s="20">
        <f t="shared" si="878"/>
        <v>-19.956250000000001</v>
      </c>
      <c r="AEX66" s="20">
        <f t="shared" si="879"/>
        <v>-1955.7124999999969</v>
      </c>
      <c r="AEY66" s="20">
        <f t="shared" si="880"/>
        <v>7623.2875000000031</v>
      </c>
      <c r="AEZ66" s="20">
        <f t="shared" si="881"/>
        <v>-19.956250000000001</v>
      </c>
      <c r="AFA66" s="20">
        <f t="shared" si="882"/>
        <v>-1975.6687499999969</v>
      </c>
      <c r="AFB66" s="20">
        <f t="shared" si="883"/>
        <v>7603.3312500000029</v>
      </c>
      <c r="AFC66" s="20">
        <f t="shared" si="884"/>
        <v>-19.956250000000001</v>
      </c>
      <c r="AFD66" s="20">
        <f t="shared" si="885"/>
        <v>-1995.6249999999968</v>
      </c>
      <c r="AFE66" s="20">
        <f t="shared" si="886"/>
        <v>7583.3750000000036</v>
      </c>
      <c r="AFG66" s="20">
        <f t="shared" si="887"/>
        <v>-19.956250000000001</v>
      </c>
      <c r="AFH66" s="20">
        <f t="shared" si="888"/>
        <v>-2015.5812499999968</v>
      </c>
      <c r="AFI66" s="20">
        <f t="shared" si="889"/>
        <v>7563.4187500000035</v>
      </c>
      <c r="AFJ66" s="20">
        <f t="shared" si="890"/>
        <v>-19.956250000000001</v>
      </c>
      <c r="AFK66" s="20">
        <f t="shared" si="891"/>
        <v>-2035.5374999999967</v>
      </c>
      <c r="AFL66" s="20">
        <f t="shared" si="892"/>
        <v>7543.4625000000033</v>
      </c>
      <c r="AFM66" s="20">
        <f t="shared" si="893"/>
        <v>-19.956250000000001</v>
      </c>
      <c r="AFN66" s="20">
        <f t="shared" si="894"/>
        <v>-2055.4937499999969</v>
      </c>
      <c r="AFO66" s="20">
        <f t="shared" si="895"/>
        <v>7523.5062500000031</v>
      </c>
      <c r="AFQ66" s="20">
        <f t="shared" si="896"/>
        <v>-19.956250000000001</v>
      </c>
      <c r="AFR66" s="20">
        <f t="shared" si="897"/>
        <v>-2075.4499999999971</v>
      </c>
      <c r="AFS66" s="20">
        <f t="shared" si="898"/>
        <v>7503.5500000000029</v>
      </c>
      <c r="AFT66" s="20">
        <f t="shared" si="899"/>
        <v>-19.956250000000001</v>
      </c>
      <c r="AFU66" s="20">
        <f t="shared" si="900"/>
        <v>-2095.4062499999973</v>
      </c>
      <c r="AFV66" s="20">
        <f t="shared" si="901"/>
        <v>7483.5937500000027</v>
      </c>
      <c r="AFW66" s="20">
        <f t="shared" si="902"/>
        <v>-19.956250000000001</v>
      </c>
      <c r="AFX66" s="20">
        <f t="shared" si="903"/>
        <v>-2115.3624999999975</v>
      </c>
      <c r="AFY66" s="20">
        <f t="shared" si="904"/>
        <v>7463.6375000000025</v>
      </c>
      <c r="AGA66" s="20">
        <f t="shared" si="905"/>
        <v>-19.956250000000001</v>
      </c>
      <c r="AGB66" s="20">
        <f t="shared" si="906"/>
        <v>-2135.3187499999976</v>
      </c>
      <c r="AGC66" s="20">
        <f t="shared" si="907"/>
        <v>7443.6812500000024</v>
      </c>
      <c r="AGD66" s="20">
        <f t="shared" si="908"/>
        <v>-19.956250000000001</v>
      </c>
      <c r="AGE66" s="20">
        <f t="shared" si="909"/>
        <v>-2155.2749999999978</v>
      </c>
      <c r="AGF66" s="20">
        <f t="shared" si="910"/>
        <v>7423.7250000000022</v>
      </c>
      <c r="AGG66" s="20">
        <f t="shared" si="911"/>
        <v>-19.956250000000001</v>
      </c>
      <c r="AGH66" s="20">
        <f t="shared" si="912"/>
        <v>-2175.231249999998</v>
      </c>
      <c r="AGI66" s="20">
        <f t="shared" si="913"/>
        <v>7403.768750000002</v>
      </c>
      <c r="AGK66" s="20">
        <f t="shared" si="914"/>
        <v>-19.956250000000001</v>
      </c>
      <c r="AGL66" s="20">
        <f t="shared" si="915"/>
        <v>-2195.1874999999982</v>
      </c>
      <c r="AGM66" s="20">
        <f t="shared" si="916"/>
        <v>7383.8125000000018</v>
      </c>
      <c r="AGN66" s="20">
        <f t="shared" si="917"/>
        <v>-19.956250000000001</v>
      </c>
      <c r="AGO66" s="20">
        <f t="shared" si="918"/>
        <v>-2215.1437499999984</v>
      </c>
      <c r="AGP66" s="20">
        <f t="shared" si="919"/>
        <v>7363.8562500000016</v>
      </c>
      <c r="AGQ66" s="20">
        <f t="shared" si="920"/>
        <v>-19.956250000000001</v>
      </c>
      <c r="AGR66" s="20">
        <f t="shared" si="921"/>
        <v>-2235.0999999999985</v>
      </c>
      <c r="AGS66" s="20">
        <f t="shared" si="922"/>
        <v>7343.9000000000015</v>
      </c>
      <c r="AGU66" s="20">
        <f t="shared" si="923"/>
        <v>-19.956250000000001</v>
      </c>
      <c r="AGV66" s="20">
        <f t="shared" si="924"/>
        <v>-2255.0562499999987</v>
      </c>
      <c r="AGW66" s="20">
        <f t="shared" si="925"/>
        <v>7323.9437500000013</v>
      </c>
      <c r="AGX66" s="20">
        <f t="shared" si="926"/>
        <v>-19.956250000000001</v>
      </c>
      <c r="AGY66" s="20">
        <f t="shared" si="927"/>
        <v>-2275.0124999999989</v>
      </c>
      <c r="AGZ66" s="20">
        <f t="shared" si="928"/>
        <v>7303.9875000000011</v>
      </c>
      <c r="AHA66" s="20">
        <f t="shared" si="929"/>
        <v>-19.956250000000001</v>
      </c>
      <c r="AHB66" s="20">
        <f t="shared" si="930"/>
        <v>-2294.9687499999991</v>
      </c>
      <c r="AHC66" s="20">
        <f t="shared" si="931"/>
        <v>7284.0312500000009</v>
      </c>
    </row>
    <row r="67" spans="3:887" s="8" customFormat="1" x14ac:dyDescent="0.2">
      <c r="C67" s="5" t="s">
        <v>62</v>
      </c>
      <c r="D67" s="24">
        <v>42369</v>
      </c>
      <c r="E67" s="5">
        <v>480</v>
      </c>
      <c r="F67" s="4">
        <v>644.47</v>
      </c>
      <c r="G67" s="7"/>
      <c r="BW67" s="20"/>
      <c r="BX67"/>
      <c r="BY67" s="20"/>
      <c r="BZ67"/>
      <c r="CA67" s="20"/>
      <c r="CC67" s="20"/>
      <c r="CD67"/>
      <c r="CE67" s="20"/>
      <c r="CF67"/>
      <c r="CG67" s="20"/>
      <c r="CI67" s="20"/>
      <c r="CJ67"/>
      <c r="CK67" s="20"/>
      <c r="CL67"/>
      <c r="CM67" s="20"/>
      <c r="CO67" s="20"/>
      <c r="CP67"/>
      <c r="CQ67" s="20"/>
      <c r="CR67"/>
      <c r="CS67" s="20"/>
      <c r="CU67" s="20"/>
      <c r="CV67"/>
      <c r="CW67" s="20"/>
      <c r="CX67"/>
      <c r="CY67" s="20"/>
      <c r="DA67" s="20"/>
      <c r="DB67"/>
      <c r="DC67" s="20"/>
      <c r="DD67"/>
      <c r="DE67" s="20"/>
      <c r="DG67" s="20"/>
      <c r="DH67"/>
      <c r="DI67" s="20"/>
      <c r="DJ67"/>
      <c r="DK67" s="20"/>
      <c r="DM67" s="20"/>
      <c r="DN67"/>
      <c r="DO67" s="20"/>
      <c r="DP67"/>
      <c r="DQ67" s="20"/>
      <c r="DS67" s="20"/>
      <c r="DT67"/>
      <c r="DU67" s="20"/>
      <c r="DV67"/>
      <c r="DW67" s="20"/>
      <c r="DY67" s="20"/>
      <c r="DZ67"/>
      <c r="EA67" s="20"/>
      <c r="EB67"/>
      <c r="EC67" s="20"/>
      <c r="EE67" s="20"/>
      <c r="EF67"/>
      <c r="EG67" s="20"/>
      <c r="EH67"/>
      <c r="EI67" s="20"/>
      <c r="EK67" s="20"/>
      <c r="EL67"/>
      <c r="EM67" s="20"/>
      <c r="EN67"/>
      <c r="EO67" s="20"/>
      <c r="EQ67" s="20"/>
      <c r="ER67"/>
      <c r="ES67" s="20"/>
      <c r="ET67"/>
      <c r="EU67" s="20"/>
      <c r="EW67" s="20"/>
      <c r="EX67"/>
      <c r="EY67" s="20"/>
      <c r="EZ67"/>
      <c r="FA67" s="20"/>
      <c r="FC67" s="20"/>
      <c r="FD67"/>
      <c r="FE67" s="20"/>
      <c r="FF67"/>
      <c r="FG67" s="20"/>
      <c r="FI67" s="20"/>
      <c r="FJ67"/>
      <c r="FK67" s="20"/>
      <c r="FL67"/>
      <c r="FM67" s="20"/>
      <c r="FO67" s="20"/>
      <c r="FP67"/>
      <c r="FQ67" s="20"/>
      <c r="FR67"/>
      <c r="FS67" s="20"/>
      <c r="FU67" s="20"/>
      <c r="FV67"/>
      <c r="FW67" s="20"/>
      <c r="FX67"/>
      <c r="FY67" s="20"/>
      <c r="GA67" s="20"/>
      <c r="GB67"/>
      <c r="GC67" s="20"/>
      <c r="GD67"/>
      <c r="GE67" s="20"/>
      <c r="GG67" s="20"/>
      <c r="GH67"/>
      <c r="GI67" s="20"/>
      <c r="GJ67"/>
      <c r="GK67" s="20"/>
      <c r="GM67" s="20"/>
      <c r="GN67"/>
      <c r="GO67" s="20"/>
      <c r="GP67"/>
      <c r="GQ67" s="20"/>
      <c r="GS67" s="20"/>
      <c r="GT67"/>
      <c r="GU67" s="20"/>
      <c r="GV67"/>
      <c r="GW67" s="20"/>
      <c r="GY67" s="20"/>
      <c r="GZ67"/>
      <c r="HA67" s="20"/>
      <c r="HB67"/>
      <c r="HC67" s="20"/>
      <c r="HE67" s="20"/>
      <c r="HF67"/>
      <c r="HG67" s="20"/>
      <c r="HH67"/>
      <c r="HI67" s="20"/>
      <c r="HK67" s="20"/>
      <c r="HL67"/>
      <c r="HM67" s="20"/>
      <c r="HN67"/>
      <c r="HO67" s="20"/>
      <c r="HQ67" s="20"/>
      <c r="HR67"/>
      <c r="HS67" s="20"/>
      <c r="HT67"/>
      <c r="HU67" s="20"/>
      <c r="HW67" s="20"/>
      <c r="HX67"/>
      <c r="HY67" s="20"/>
      <c r="HZ67"/>
      <c r="IA67" s="20"/>
      <c r="IC67" s="20"/>
      <c r="ID67"/>
      <c r="IE67" s="20"/>
      <c r="IF67"/>
      <c r="IG67" s="20"/>
      <c r="II67" s="20"/>
      <c r="IJ67"/>
      <c r="IK67" s="20"/>
      <c r="IL67"/>
      <c r="IM67" s="20"/>
      <c r="IO67" s="20"/>
      <c r="IP67"/>
      <c r="IQ67" s="20"/>
      <c r="IR67"/>
      <c r="IS67" s="20"/>
      <c r="IU67" s="20"/>
      <c r="IV67"/>
      <c r="IW67" s="20"/>
      <c r="IX67"/>
      <c r="IY67" s="20"/>
      <c r="JA67" s="20"/>
      <c r="JB67"/>
      <c r="JC67" s="20"/>
      <c r="JD67"/>
      <c r="JE67" s="20"/>
      <c r="JG67" s="20"/>
      <c r="JH67"/>
      <c r="JI67" s="20"/>
      <c r="JJ67"/>
      <c r="JK67" s="20"/>
      <c r="JM67" s="20"/>
      <c r="JN67"/>
      <c r="JO67" s="20"/>
      <c r="JP67"/>
      <c r="JQ67" s="20"/>
      <c r="JS67" s="20"/>
      <c r="JT67"/>
      <c r="JU67" s="20"/>
      <c r="JV67"/>
      <c r="JW67" s="20"/>
      <c r="JY67" s="20"/>
      <c r="JZ67"/>
      <c r="KA67" s="20"/>
      <c r="KB67"/>
      <c r="KC67" s="20"/>
      <c r="KE67" s="20"/>
      <c r="KF67"/>
      <c r="KG67" s="20"/>
      <c r="KH67"/>
      <c r="KI67" s="20"/>
      <c r="KK67" s="20"/>
      <c r="KL67"/>
      <c r="KM67" s="20"/>
      <c r="KN67"/>
      <c r="KO67" s="20"/>
      <c r="KQ67" s="20"/>
      <c r="KR67"/>
      <c r="KS67" s="20"/>
      <c r="KT67"/>
      <c r="KU67" s="20"/>
      <c r="KW67" s="20"/>
      <c r="KX67"/>
      <c r="KY67" s="20"/>
      <c r="KZ67"/>
      <c r="LA67" s="20"/>
      <c r="LC67" s="20"/>
      <c r="LD67"/>
      <c r="LE67" s="20"/>
      <c r="LF67"/>
      <c r="LG67" s="20"/>
      <c r="LI67" s="20"/>
      <c r="LJ67"/>
      <c r="LK67" s="20"/>
      <c r="LL67"/>
      <c r="LM67" s="20"/>
      <c r="LO67" s="20"/>
      <c r="LP67"/>
      <c r="LQ67" s="20"/>
      <c r="LR67"/>
      <c r="LS67" s="20"/>
      <c r="LU67" s="20"/>
      <c r="LV67"/>
      <c r="LW67" s="20"/>
      <c r="LX67"/>
      <c r="LY67" s="20"/>
      <c r="MA67" s="20"/>
      <c r="MB67"/>
      <c r="MC67" s="20"/>
      <c r="MD67"/>
      <c r="ME67" s="20"/>
      <c r="MG67" s="20"/>
      <c r="MH67"/>
      <c r="MI67" s="20"/>
      <c r="MJ67"/>
      <c r="MK67" s="20"/>
      <c r="MM67" s="20"/>
      <c r="MN67"/>
      <c r="MO67" s="20"/>
      <c r="MP67"/>
      <c r="MQ67" s="20"/>
      <c r="MS67" s="20"/>
      <c r="MT67"/>
      <c r="MU67" s="20"/>
      <c r="MV67"/>
      <c r="MW67" s="20"/>
      <c r="MY67" s="20">
        <f>-$F67/$E67</f>
        <v>-1.3426458333333333</v>
      </c>
      <c r="MZ67"/>
      <c r="NA67" s="20">
        <f>MY67</f>
        <v>-1.3426458333333333</v>
      </c>
      <c r="NB67"/>
      <c r="NC67" s="20">
        <f t="shared" si="616"/>
        <v>643.12735416666669</v>
      </c>
      <c r="NE67" s="20">
        <f t="shared" ref="NE67:NE68" si="974">IF(NC67&gt;0,IF(NC67+(-$F67/$E67)&gt;0,-$F67/$E67,-NC67),0)</f>
        <v>-1.3426458333333333</v>
      </c>
      <c r="NF67"/>
      <c r="NG67" s="20">
        <f t="shared" ref="NG67:NG68" si="975">NE67+NA67</f>
        <v>-2.6852916666666666</v>
      </c>
      <c r="NH67"/>
      <c r="NI67" s="20">
        <f t="shared" ref="NI67:NI69" si="976">$F67+NG67</f>
        <v>641.78470833333336</v>
      </c>
      <c r="NK67" s="20">
        <f t="shared" si="620"/>
        <v>-1.3426458333333333</v>
      </c>
      <c r="NL67"/>
      <c r="NM67" s="20">
        <f t="shared" si="621"/>
        <v>-4.0279375000000002</v>
      </c>
      <c r="NN67"/>
      <c r="NO67" s="20">
        <f t="shared" si="622"/>
        <v>640.44206250000002</v>
      </c>
      <c r="NQ67" s="20">
        <f t="shared" si="623"/>
        <v>-1.3426458333333333</v>
      </c>
      <c r="NR67"/>
      <c r="NS67" s="20">
        <f t="shared" si="624"/>
        <v>-5.3705833333333333</v>
      </c>
      <c r="NT67"/>
      <c r="NU67" s="20">
        <f t="shared" si="625"/>
        <v>639.09941666666668</v>
      </c>
      <c r="NW67" s="20">
        <f t="shared" si="626"/>
        <v>-1.3426458333333333</v>
      </c>
      <c r="NX67"/>
      <c r="NY67" s="20">
        <f t="shared" si="627"/>
        <v>-6.7132291666666664</v>
      </c>
      <c r="NZ67"/>
      <c r="OA67" s="20">
        <f t="shared" si="628"/>
        <v>637.75677083333335</v>
      </c>
      <c r="OC67" s="20">
        <f t="shared" si="629"/>
        <v>-1.3426458333333333</v>
      </c>
      <c r="OD67"/>
      <c r="OE67" s="20">
        <f t="shared" si="630"/>
        <v>-8.0558750000000003</v>
      </c>
      <c r="OF67"/>
      <c r="OG67" s="20">
        <f t="shared" si="631"/>
        <v>636.41412500000001</v>
      </c>
      <c r="OI67" s="20">
        <f t="shared" si="632"/>
        <v>-1.3426458333333333</v>
      </c>
      <c r="OJ67"/>
      <c r="OK67" s="20">
        <f t="shared" si="633"/>
        <v>-9.3985208333333343</v>
      </c>
      <c r="OL67"/>
      <c r="OM67" s="20">
        <f t="shared" si="634"/>
        <v>635.07147916666668</v>
      </c>
      <c r="OO67" s="20">
        <f t="shared" si="635"/>
        <v>-1.3426458333333333</v>
      </c>
      <c r="OP67"/>
      <c r="OQ67" s="20">
        <f t="shared" si="636"/>
        <v>-10.741166666666668</v>
      </c>
      <c r="OR67"/>
      <c r="OS67" s="20">
        <f t="shared" si="637"/>
        <v>633.72883333333334</v>
      </c>
      <c r="OU67" s="20">
        <f t="shared" si="638"/>
        <v>-1.3426458333333333</v>
      </c>
      <c r="OV67"/>
      <c r="OW67" s="20">
        <f t="shared" si="639"/>
        <v>-12.083812500000002</v>
      </c>
      <c r="OX67"/>
      <c r="OY67" s="20">
        <f t="shared" si="640"/>
        <v>632.38618750000001</v>
      </c>
      <c r="PA67" s="20">
        <f t="shared" si="641"/>
        <v>-1.3426458333333333</v>
      </c>
      <c r="PB67"/>
      <c r="PC67" s="20">
        <f t="shared" si="642"/>
        <v>-13.426458333333336</v>
      </c>
      <c r="PD67"/>
      <c r="PE67" s="20">
        <f t="shared" si="643"/>
        <v>631.04354166666667</v>
      </c>
      <c r="PG67" s="20">
        <f t="shared" si="644"/>
        <v>-1.3426458333333333</v>
      </c>
      <c r="PH67"/>
      <c r="PI67" s="20">
        <f t="shared" si="645"/>
        <v>-14.76910416666667</v>
      </c>
      <c r="PJ67"/>
      <c r="PK67" s="20">
        <f t="shared" si="646"/>
        <v>629.70089583333333</v>
      </c>
      <c r="PM67" s="20">
        <f t="shared" si="647"/>
        <v>-1.3426458333333333</v>
      </c>
      <c r="PN67"/>
      <c r="PO67" s="20">
        <f t="shared" si="648"/>
        <v>-16.111750000000004</v>
      </c>
      <c r="PP67"/>
      <c r="PQ67" s="20">
        <f t="shared" si="649"/>
        <v>628.35825</v>
      </c>
      <c r="PS67" s="20">
        <f t="shared" si="650"/>
        <v>-1.3426458333333333</v>
      </c>
      <c r="PT67"/>
      <c r="PU67" s="20">
        <f t="shared" si="651"/>
        <v>-17.454395833333336</v>
      </c>
      <c r="PV67"/>
      <c r="PW67" s="20">
        <f t="shared" si="652"/>
        <v>627.01560416666666</v>
      </c>
      <c r="PY67" s="20">
        <f t="shared" si="653"/>
        <v>-1.3426458333333333</v>
      </c>
      <c r="PZ67"/>
      <c r="QA67" s="20">
        <f t="shared" si="654"/>
        <v>-18.797041666666669</v>
      </c>
      <c r="QB67"/>
      <c r="QC67" s="20">
        <f t="shared" si="655"/>
        <v>625.67295833333333</v>
      </c>
      <c r="QE67" s="20">
        <f t="shared" si="656"/>
        <v>-1.3426458333333333</v>
      </c>
      <c r="QF67"/>
      <c r="QG67" s="20">
        <f t="shared" si="657"/>
        <v>-20.139687500000001</v>
      </c>
      <c r="QH67"/>
      <c r="QI67" s="20">
        <f t="shared" si="658"/>
        <v>624.33031249999999</v>
      </c>
      <c r="QK67" s="20">
        <f t="shared" si="659"/>
        <v>-1.3426458333333333</v>
      </c>
      <c r="QL67"/>
      <c r="QM67" s="20">
        <f t="shared" si="660"/>
        <v>-21.482333333333333</v>
      </c>
      <c r="QN67"/>
      <c r="QO67" s="20">
        <f t="shared" si="661"/>
        <v>622.98766666666666</v>
      </c>
      <c r="QQ67" s="20">
        <f t="shared" si="662"/>
        <v>-1.3426458333333333</v>
      </c>
      <c r="QR67"/>
      <c r="QS67" s="20">
        <f t="shared" si="663"/>
        <v>-22.824979166666665</v>
      </c>
      <c r="QT67"/>
      <c r="QU67" s="20">
        <f t="shared" si="664"/>
        <v>621.64502083333332</v>
      </c>
      <c r="QW67" s="20">
        <f t="shared" si="665"/>
        <v>-1.3426458333333333</v>
      </c>
      <c r="QX67"/>
      <c r="QY67" s="20">
        <f t="shared" si="666"/>
        <v>-24.167624999999997</v>
      </c>
      <c r="QZ67"/>
      <c r="RA67" s="20">
        <f t="shared" si="667"/>
        <v>620.30237499999998</v>
      </c>
      <c r="RC67" s="20">
        <f t="shared" si="668"/>
        <v>-1.3426458333333333</v>
      </c>
      <c r="RD67"/>
      <c r="RE67" s="20">
        <f t="shared" si="669"/>
        <v>-25.51027083333333</v>
      </c>
      <c r="RF67"/>
      <c r="RG67" s="20">
        <f t="shared" si="670"/>
        <v>618.95972916666665</v>
      </c>
      <c r="RI67" s="20">
        <f t="shared" si="671"/>
        <v>-1.3426458333333333</v>
      </c>
      <c r="RJ67"/>
      <c r="RK67" s="20">
        <f t="shared" si="672"/>
        <v>-26.852916666666662</v>
      </c>
      <c r="RL67"/>
      <c r="RM67" s="20">
        <f t="shared" si="673"/>
        <v>617.61708333333331</v>
      </c>
      <c r="RO67" s="20">
        <f t="shared" si="674"/>
        <v>-1.3426458333333333</v>
      </c>
      <c r="RP67"/>
      <c r="RQ67" s="20">
        <f t="shared" si="675"/>
        <v>-28.195562499999994</v>
      </c>
      <c r="RR67"/>
      <c r="RS67" s="20">
        <f t="shared" si="676"/>
        <v>616.27443749999998</v>
      </c>
      <c r="RU67" s="20">
        <f t="shared" si="677"/>
        <v>-1.3426458333333333</v>
      </c>
      <c r="RV67"/>
      <c r="RW67" s="20">
        <f t="shared" si="678"/>
        <v>-29.538208333333326</v>
      </c>
      <c r="RX67"/>
      <c r="RY67" s="20">
        <f t="shared" si="679"/>
        <v>614.93179166666675</v>
      </c>
      <c r="SA67" s="20">
        <f t="shared" si="680"/>
        <v>-1.3426458333333333</v>
      </c>
      <c r="SB67"/>
      <c r="SC67" s="20">
        <f t="shared" si="681"/>
        <v>-30.880854166666659</v>
      </c>
      <c r="SD67"/>
      <c r="SE67" s="20">
        <f t="shared" si="682"/>
        <v>613.58914583333342</v>
      </c>
      <c r="SG67" s="20">
        <f t="shared" si="683"/>
        <v>-1.3426458333333333</v>
      </c>
      <c r="SH67"/>
      <c r="SI67" s="20">
        <f t="shared" si="684"/>
        <v>-32.223499999999994</v>
      </c>
      <c r="SJ67"/>
      <c r="SK67" s="20">
        <f t="shared" si="685"/>
        <v>612.24650000000008</v>
      </c>
      <c r="SM67" s="20">
        <f t="shared" si="686"/>
        <v>-1.3426458333333333</v>
      </c>
      <c r="SN67"/>
      <c r="SO67" s="20">
        <f t="shared" si="687"/>
        <v>-33.56614583333333</v>
      </c>
      <c r="SP67"/>
      <c r="SQ67" s="20">
        <f t="shared" si="688"/>
        <v>610.90385416666675</v>
      </c>
      <c r="SS67" s="20">
        <f t="shared" si="689"/>
        <v>-1.3426458333333333</v>
      </c>
      <c r="ST67"/>
      <c r="SU67" s="20">
        <f t="shared" si="690"/>
        <v>-34.908791666666666</v>
      </c>
      <c r="SV67"/>
      <c r="SW67" s="20">
        <f t="shared" si="691"/>
        <v>609.56120833333341</v>
      </c>
      <c r="SY67" s="20">
        <f t="shared" si="692"/>
        <v>-1.3426458333333333</v>
      </c>
      <c r="SZ67"/>
      <c r="TA67" s="20">
        <f t="shared" si="693"/>
        <v>-36.251437500000002</v>
      </c>
      <c r="TB67"/>
      <c r="TC67" s="20">
        <f t="shared" si="694"/>
        <v>608.21856250000008</v>
      </c>
      <c r="TE67" s="20">
        <f t="shared" si="695"/>
        <v>-1.3426458333333333</v>
      </c>
      <c r="TF67"/>
      <c r="TG67" s="20">
        <f t="shared" si="696"/>
        <v>-37.594083333333337</v>
      </c>
      <c r="TH67"/>
      <c r="TI67" s="20">
        <f t="shared" si="697"/>
        <v>606.87591666666674</v>
      </c>
      <c r="TK67" s="20">
        <f t="shared" si="698"/>
        <v>-1.3426458333333333</v>
      </c>
      <c r="TL67"/>
      <c r="TM67" s="20">
        <f t="shared" si="699"/>
        <v>-38.936729166666673</v>
      </c>
      <c r="TN67"/>
      <c r="TO67" s="20">
        <f t="shared" si="700"/>
        <v>605.5332708333334</v>
      </c>
      <c r="TQ67" s="20">
        <f t="shared" si="701"/>
        <v>-1.3426458333333333</v>
      </c>
      <c r="TR67"/>
      <c r="TS67" s="20">
        <f t="shared" si="702"/>
        <v>-40.279375000000009</v>
      </c>
      <c r="TT67"/>
      <c r="TU67" s="20">
        <f t="shared" si="703"/>
        <v>604.19062500000007</v>
      </c>
      <c r="TW67" s="20">
        <f t="shared" si="704"/>
        <v>-1.3426458333333333</v>
      </c>
      <c r="TX67"/>
      <c r="TY67" s="20">
        <f t="shared" si="705"/>
        <v>-41.622020833333345</v>
      </c>
      <c r="TZ67"/>
      <c r="UA67" s="20">
        <f t="shared" si="706"/>
        <v>602.84797916666673</v>
      </c>
      <c r="UC67" s="20">
        <f t="shared" si="707"/>
        <v>-1.3426458333333333</v>
      </c>
      <c r="UD67"/>
      <c r="UE67" s="20">
        <f t="shared" si="708"/>
        <v>-42.96466666666668</v>
      </c>
      <c r="UF67"/>
      <c r="UG67" s="20">
        <f t="shared" si="709"/>
        <v>601.5053333333334</v>
      </c>
      <c r="UI67" s="20">
        <f t="shared" si="710"/>
        <v>-1.3426458333333333</v>
      </c>
      <c r="UJ67"/>
      <c r="UK67" s="20">
        <f t="shared" si="711"/>
        <v>-44.307312500000016</v>
      </c>
      <c r="UL67"/>
      <c r="UM67" s="20">
        <f t="shared" si="712"/>
        <v>600.16268750000006</v>
      </c>
      <c r="UO67" s="20">
        <f t="shared" si="713"/>
        <v>-1.3426458333333333</v>
      </c>
      <c r="UP67"/>
      <c r="UQ67" s="20">
        <f t="shared" si="714"/>
        <v>-45.649958333333352</v>
      </c>
      <c r="UR67"/>
      <c r="US67" s="20">
        <f t="shared" si="715"/>
        <v>598.82004166666673</v>
      </c>
      <c r="UU67" s="20">
        <f t="shared" si="716"/>
        <v>-1.3426458333333333</v>
      </c>
      <c r="UV67"/>
      <c r="UW67" s="20">
        <f t="shared" si="717"/>
        <v>-46.992604166666688</v>
      </c>
      <c r="UX67"/>
      <c r="UY67" s="20">
        <f t="shared" si="718"/>
        <v>597.47739583333339</v>
      </c>
      <c r="VA67" s="20">
        <f t="shared" si="719"/>
        <v>-1.3426458333333333</v>
      </c>
      <c r="VB67"/>
      <c r="VC67" s="20">
        <f t="shared" si="932"/>
        <v>-48.335250000000023</v>
      </c>
      <c r="VD67"/>
      <c r="VE67" s="20">
        <f t="shared" si="720"/>
        <v>596.13475000000005</v>
      </c>
      <c r="VG67" s="20">
        <f t="shared" si="721"/>
        <v>-1.3426458333333333</v>
      </c>
      <c r="VH67"/>
      <c r="VI67" s="20">
        <f t="shared" si="722"/>
        <v>-49.677895833333359</v>
      </c>
      <c r="VJ67"/>
      <c r="VK67" s="20">
        <f t="shared" si="723"/>
        <v>594.79210416666672</v>
      </c>
      <c r="VM67" s="20">
        <f t="shared" si="724"/>
        <v>-1.3426458333333333</v>
      </c>
      <c r="VN67"/>
      <c r="VO67" s="20">
        <f t="shared" si="725"/>
        <v>-51.020541666666695</v>
      </c>
      <c r="VP67"/>
      <c r="VQ67" s="20">
        <f t="shared" si="726"/>
        <v>593.44945833333338</v>
      </c>
      <c r="VS67" s="20">
        <f t="shared" si="727"/>
        <v>-1.3426458333333333</v>
      </c>
      <c r="VT67"/>
      <c r="VU67" s="20">
        <f t="shared" si="933"/>
        <v>-52.363187500000031</v>
      </c>
      <c r="VV67"/>
      <c r="VW67" s="20">
        <f t="shared" si="728"/>
        <v>592.10681250000005</v>
      </c>
      <c r="VY67" s="20">
        <f t="shared" si="729"/>
        <v>-1.3426458333333333</v>
      </c>
      <c r="VZ67"/>
      <c r="WA67" s="20">
        <f t="shared" si="730"/>
        <v>-53.705833333333366</v>
      </c>
      <c r="WB67"/>
      <c r="WC67" s="20">
        <f t="shared" si="731"/>
        <v>590.76416666666671</v>
      </c>
      <c r="WE67" s="20">
        <f t="shared" si="732"/>
        <v>-1.3426458333333333</v>
      </c>
      <c r="WF67"/>
      <c r="WG67" s="20">
        <f t="shared" si="733"/>
        <v>-55.048479166666702</v>
      </c>
      <c r="WH67"/>
      <c r="WI67" s="20">
        <f t="shared" si="734"/>
        <v>589.42152083333337</v>
      </c>
      <c r="WK67" s="20">
        <f t="shared" si="735"/>
        <v>-1.3426458333333333</v>
      </c>
      <c r="WL67"/>
      <c r="WM67" s="20">
        <f t="shared" si="934"/>
        <v>-56.391125000000038</v>
      </c>
      <c r="WN67"/>
      <c r="WO67" s="20">
        <f t="shared" si="736"/>
        <v>588.07887500000004</v>
      </c>
      <c r="WQ67" s="20">
        <f t="shared" si="737"/>
        <v>-1.3426458333333333</v>
      </c>
      <c r="WR67"/>
      <c r="WS67" s="20">
        <f t="shared" si="738"/>
        <v>-57.733770833333374</v>
      </c>
      <c r="WT67"/>
      <c r="WU67" s="20">
        <f t="shared" si="739"/>
        <v>586.7362291666667</v>
      </c>
      <c r="WW67" s="20">
        <f t="shared" si="740"/>
        <v>-1.3426458333333333</v>
      </c>
      <c r="WX67"/>
      <c r="WY67" s="20">
        <f t="shared" si="741"/>
        <v>-59.076416666666709</v>
      </c>
      <c r="WZ67"/>
      <c r="XA67" s="20">
        <f t="shared" si="742"/>
        <v>585.39358333333337</v>
      </c>
      <c r="XC67" s="20">
        <f t="shared" si="743"/>
        <v>-1.3426458333333333</v>
      </c>
      <c r="XD67"/>
      <c r="XE67" s="20">
        <f t="shared" si="935"/>
        <v>-60.419062500000045</v>
      </c>
      <c r="XF67"/>
      <c r="XG67" s="20">
        <f t="shared" si="744"/>
        <v>584.05093750000003</v>
      </c>
      <c r="XI67" s="20">
        <f t="shared" si="745"/>
        <v>-1.3426458333333333</v>
      </c>
      <c r="XJ67"/>
      <c r="XK67" s="20">
        <f t="shared" si="746"/>
        <v>-61.761708333333381</v>
      </c>
      <c r="XL67"/>
      <c r="XM67" s="20">
        <f t="shared" si="747"/>
        <v>582.7082916666667</v>
      </c>
      <c r="XO67" s="20">
        <f t="shared" si="748"/>
        <v>-1.3426458333333333</v>
      </c>
      <c r="XP67"/>
      <c r="XQ67" s="20">
        <f t="shared" si="749"/>
        <v>-63.104354166666717</v>
      </c>
      <c r="XR67"/>
      <c r="XS67" s="20">
        <f t="shared" si="750"/>
        <v>581.36564583333336</v>
      </c>
      <c r="XU67" s="20">
        <f t="shared" si="751"/>
        <v>-1.3426458333333333</v>
      </c>
      <c r="XV67"/>
      <c r="XW67" s="20">
        <f t="shared" si="936"/>
        <v>-64.447000000000045</v>
      </c>
      <c r="XX67"/>
      <c r="XY67" s="20">
        <f t="shared" si="752"/>
        <v>580.02300000000002</v>
      </c>
      <c r="YA67" s="20">
        <f t="shared" si="753"/>
        <v>-1.3426458333333333</v>
      </c>
      <c r="YB67"/>
      <c r="YC67" s="20">
        <f t="shared" si="754"/>
        <v>-65.789645833333381</v>
      </c>
      <c r="YD67"/>
      <c r="YE67" s="20">
        <f t="shared" si="755"/>
        <v>578.68035416666669</v>
      </c>
      <c r="YG67" s="20">
        <f t="shared" si="756"/>
        <v>-1.3426458333333333</v>
      </c>
      <c r="YH67"/>
      <c r="YI67" s="20">
        <f t="shared" si="757"/>
        <v>-67.132291666666717</v>
      </c>
      <c r="YJ67"/>
      <c r="YK67" s="20">
        <f t="shared" si="758"/>
        <v>577.33770833333335</v>
      </c>
      <c r="YM67" s="20">
        <f t="shared" si="759"/>
        <v>-1.3426458333333333</v>
      </c>
      <c r="YN67"/>
      <c r="YO67" s="20">
        <f t="shared" si="937"/>
        <v>-68.474937500000053</v>
      </c>
      <c r="YP67"/>
      <c r="YQ67" s="20">
        <f t="shared" si="760"/>
        <v>575.99506250000002</v>
      </c>
      <c r="YS67" s="20">
        <f t="shared" si="761"/>
        <v>-1.3426458333333333</v>
      </c>
      <c r="YT67"/>
      <c r="YU67" s="20">
        <f t="shared" si="762"/>
        <v>-69.817583333333388</v>
      </c>
      <c r="YV67"/>
      <c r="YW67" s="20">
        <f t="shared" si="763"/>
        <v>574.65241666666668</v>
      </c>
      <c r="YY67" s="20">
        <f t="shared" si="764"/>
        <v>-1.3426458333333333</v>
      </c>
      <c r="YZ67"/>
      <c r="ZA67" s="20">
        <f t="shared" si="765"/>
        <v>-71.160229166666724</v>
      </c>
      <c r="ZB67"/>
      <c r="ZC67" s="20">
        <f t="shared" si="766"/>
        <v>573.30977083333335</v>
      </c>
      <c r="ZE67" s="20">
        <f t="shared" si="767"/>
        <v>-1.3426458333333333</v>
      </c>
      <c r="ZF67"/>
      <c r="ZG67" s="20">
        <f t="shared" si="938"/>
        <v>-72.50287500000006</v>
      </c>
      <c r="ZH67"/>
      <c r="ZI67" s="20">
        <f t="shared" si="768"/>
        <v>571.96712500000001</v>
      </c>
      <c r="ZK67" s="20">
        <f t="shared" si="769"/>
        <v>-1.3426458333333333</v>
      </c>
      <c r="ZL67"/>
      <c r="ZM67" s="20">
        <f t="shared" si="770"/>
        <v>-73.845520833333396</v>
      </c>
      <c r="ZN67"/>
      <c r="ZO67" s="20">
        <f t="shared" si="771"/>
        <v>570.62447916666667</v>
      </c>
      <c r="ZQ67" s="20">
        <f t="shared" si="772"/>
        <v>-1.3426458333333333</v>
      </c>
      <c r="ZR67"/>
      <c r="ZS67" s="20">
        <f t="shared" si="773"/>
        <v>-75.188166666666731</v>
      </c>
      <c r="ZT67"/>
      <c r="ZU67" s="20">
        <f t="shared" si="774"/>
        <v>569.28183333333334</v>
      </c>
      <c r="ZW67" s="20">
        <f t="shared" si="775"/>
        <v>-1.3426458333333333</v>
      </c>
      <c r="ZX67"/>
      <c r="ZY67" s="20">
        <f t="shared" si="939"/>
        <v>-76.530812500000067</v>
      </c>
      <c r="ZZ67"/>
      <c r="AAA67" s="20">
        <f t="shared" si="776"/>
        <v>567.9391875</v>
      </c>
      <c r="AAC67" s="20">
        <f t="shared" si="777"/>
        <v>-1.3426458333333333</v>
      </c>
      <c r="AAD67"/>
      <c r="AAE67" s="20">
        <f t="shared" si="778"/>
        <v>-77.873458333333403</v>
      </c>
      <c r="AAF67"/>
      <c r="AAG67" s="20">
        <f t="shared" si="779"/>
        <v>566.59654166666667</v>
      </c>
      <c r="AAI67" s="20">
        <f t="shared" si="780"/>
        <v>-1.3426458333333333</v>
      </c>
      <c r="AAJ67"/>
      <c r="AAK67" s="20">
        <f t="shared" si="781"/>
        <v>-79.216104166666739</v>
      </c>
      <c r="AAL67"/>
      <c r="AAM67" s="20">
        <f t="shared" si="782"/>
        <v>565.25389583333333</v>
      </c>
      <c r="AAO67" s="20">
        <f t="shared" si="783"/>
        <v>-1.3426458333333333</v>
      </c>
      <c r="AAP67"/>
      <c r="AAQ67" s="20">
        <f t="shared" si="940"/>
        <v>-80.558750000000074</v>
      </c>
      <c r="AAR67"/>
      <c r="AAS67" s="20">
        <f t="shared" si="784"/>
        <v>563.91125</v>
      </c>
      <c r="AAU67" s="20">
        <f t="shared" si="785"/>
        <v>-1.3426458333333333</v>
      </c>
      <c r="AAV67"/>
      <c r="AAW67" s="20">
        <f t="shared" si="786"/>
        <v>-81.90139583333341</v>
      </c>
      <c r="AAX67"/>
      <c r="AAY67" s="20">
        <f t="shared" si="787"/>
        <v>562.56860416666666</v>
      </c>
      <c r="ABA67" s="20">
        <f t="shared" si="788"/>
        <v>-1.3426458333333333</v>
      </c>
      <c r="ABB67" s="20">
        <f t="shared" si="789"/>
        <v>-83.244041666666746</v>
      </c>
      <c r="ABC67" s="20">
        <f t="shared" si="790"/>
        <v>561.22595833333332</v>
      </c>
      <c r="ABD67" s="20">
        <f t="shared" si="791"/>
        <v>-1.3426458333333333</v>
      </c>
      <c r="ABE67" s="20">
        <f t="shared" si="792"/>
        <v>-84.586687500000082</v>
      </c>
      <c r="ABF67" s="20">
        <f t="shared" si="793"/>
        <v>559.88331249999999</v>
      </c>
      <c r="ABG67" s="20">
        <f t="shared" si="794"/>
        <v>-1.3426458333333333</v>
      </c>
      <c r="ABH67" s="20">
        <f t="shared" si="795"/>
        <v>-85.929333333333417</v>
      </c>
      <c r="ABI67" s="20">
        <f t="shared" si="796"/>
        <v>558.54066666666665</v>
      </c>
      <c r="ABK67" s="20">
        <f t="shared" si="797"/>
        <v>-1.3426458333333333</v>
      </c>
      <c r="ABL67" s="20">
        <f t="shared" si="798"/>
        <v>-87.271979166666753</v>
      </c>
      <c r="ABM67" s="20">
        <f t="shared" si="799"/>
        <v>557.19802083333332</v>
      </c>
      <c r="ABN67" s="20">
        <f t="shared" si="800"/>
        <v>-1.3426458333333333</v>
      </c>
      <c r="ABO67" s="20">
        <f t="shared" si="801"/>
        <v>-88.614625000000089</v>
      </c>
      <c r="ABP67" s="20">
        <f t="shared" si="802"/>
        <v>555.85537499999998</v>
      </c>
      <c r="ABQ67" s="20">
        <f t="shared" si="803"/>
        <v>-1.3426458333333333</v>
      </c>
      <c r="ABR67" s="20">
        <f t="shared" si="804"/>
        <v>-89.957270833333425</v>
      </c>
      <c r="ABS67" s="20">
        <f t="shared" si="805"/>
        <v>554.51272916666665</v>
      </c>
      <c r="ABU67" s="20">
        <f t="shared" si="806"/>
        <v>-1.3426458333333333</v>
      </c>
      <c r="ABV67" s="20">
        <f t="shared" si="807"/>
        <v>-91.299916666666761</v>
      </c>
      <c r="ABW67" s="20">
        <f t="shared" si="808"/>
        <v>553.17008333333331</v>
      </c>
      <c r="ABX67" s="20">
        <f t="shared" si="809"/>
        <v>-1.3426458333333333</v>
      </c>
      <c r="ABY67" s="20">
        <f t="shared" si="810"/>
        <v>-92.642562500000096</v>
      </c>
      <c r="ABZ67" s="20">
        <f t="shared" si="811"/>
        <v>551.82743749999997</v>
      </c>
      <c r="ACA67" s="20">
        <f t="shared" si="812"/>
        <v>-1.3426458333333333</v>
      </c>
      <c r="ACB67" s="20">
        <f t="shared" si="813"/>
        <v>-93.985208333333432</v>
      </c>
      <c r="ACC67" s="20">
        <f t="shared" si="814"/>
        <v>550.48479166666664</v>
      </c>
      <c r="ACE67" s="20">
        <f t="shared" si="815"/>
        <v>-1.3426458333333333</v>
      </c>
      <c r="ACF67" s="20">
        <f t="shared" si="816"/>
        <v>-95.327854166666768</v>
      </c>
      <c r="ACG67" s="20">
        <f t="shared" si="817"/>
        <v>549.1421458333333</v>
      </c>
      <c r="ACH67" s="20">
        <f t="shared" si="818"/>
        <v>-1.3426458333333333</v>
      </c>
      <c r="ACI67" s="20">
        <f t="shared" si="819"/>
        <v>-96.670500000000104</v>
      </c>
      <c r="ACJ67" s="20">
        <f t="shared" si="820"/>
        <v>547.79949999999997</v>
      </c>
      <c r="ACK67" s="20">
        <f t="shared" si="821"/>
        <v>-1.3426458333333333</v>
      </c>
      <c r="ACL67" s="20">
        <f t="shared" si="822"/>
        <v>-98.013145833333439</v>
      </c>
      <c r="ACM67" s="20">
        <f t="shared" si="823"/>
        <v>546.45685416666663</v>
      </c>
      <c r="ACO67" s="20">
        <f t="shared" si="824"/>
        <v>-1.3426458333333333</v>
      </c>
      <c r="ACP67" s="20">
        <f t="shared" si="825"/>
        <v>-99.355791666666775</v>
      </c>
      <c r="ACQ67" s="20">
        <f t="shared" si="826"/>
        <v>545.11420833333329</v>
      </c>
      <c r="ACR67" s="20">
        <f t="shared" si="827"/>
        <v>-1.3426458333333333</v>
      </c>
      <c r="ACS67" s="20">
        <f t="shared" si="828"/>
        <v>-100.69843750000011</v>
      </c>
      <c r="ACT67" s="20">
        <f t="shared" si="829"/>
        <v>543.77156249999996</v>
      </c>
      <c r="ACU67" s="20">
        <f t="shared" si="830"/>
        <v>-1.3426458333333333</v>
      </c>
      <c r="ACV67" s="20">
        <f t="shared" si="831"/>
        <v>-102.04108333333345</v>
      </c>
      <c r="ACW67" s="20">
        <f t="shared" si="832"/>
        <v>542.42891666666662</v>
      </c>
      <c r="ACY67" s="20">
        <f t="shared" si="833"/>
        <v>-1.3426458333333333</v>
      </c>
      <c r="ACZ67" s="20">
        <f t="shared" si="834"/>
        <v>-103.38372916666678</v>
      </c>
      <c r="ADA67" s="20">
        <f t="shared" si="835"/>
        <v>541.08627083333329</v>
      </c>
      <c r="ADB67" s="20">
        <f t="shared" si="836"/>
        <v>-1.3426458333333333</v>
      </c>
      <c r="ADC67" s="20">
        <f t="shared" si="837"/>
        <v>-104.72637500000012</v>
      </c>
      <c r="ADD67" s="20">
        <f t="shared" si="838"/>
        <v>539.74362499999995</v>
      </c>
      <c r="ADE67" s="20">
        <f t="shared" si="839"/>
        <v>-1.3426458333333333</v>
      </c>
      <c r="ADF67" s="20">
        <f t="shared" si="840"/>
        <v>-106.06902083333345</v>
      </c>
      <c r="ADG67" s="20">
        <f t="shared" si="841"/>
        <v>538.40097916666662</v>
      </c>
      <c r="ADI67" s="20">
        <f t="shared" si="842"/>
        <v>-1.3426458333333333</v>
      </c>
      <c r="ADJ67" s="20">
        <f t="shared" si="843"/>
        <v>-107.41166666666679</v>
      </c>
      <c r="ADK67" s="20">
        <f t="shared" si="844"/>
        <v>537.05833333333328</v>
      </c>
      <c r="ADL67" s="20">
        <f t="shared" si="845"/>
        <v>-1.3426458333333333</v>
      </c>
      <c r="ADM67" s="20">
        <f t="shared" si="846"/>
        <v>-108.75431250000013</v>
      </c>
      <c r="ADN67" s="20">
        <f t="shared" si="847"/>
        <v>535.71568749999994</v>
      </c>
      <c r="ADO67" s="20">
        <f t="shared" si="848"/>
        <v>-1.3426458333333333</v>
      </c>
      <c r="ADP67" s="20">
        <f t="shared" si="849"/>
        <v>-110.09695833333346</v>
      </c>
      <c r="ADQ67" s="20">
        <f t="shared" si="850"/>
        <v>534.37304166666661</v>
      </c>
      <c r="ADS67" s="20">
        <f t="shared" si="851"/>
        <v>-1.3426458333333333</v>
      </c>
      <c r="ADT67" s="20">
        <f t="shared" si="852"/>
        <v>-111.4396041666668</v>
      </c>
      <c r="ADU67" s="20">
        <f t="shared" si="853"/>
        <v>533.03039583333327</v>
      </c>
      <c r="ADV67" s="20">
        <f t="shared" si="854"/>
        <v>-1.3426458333333333</v>
      </c>
      <c r="ADW67" s="20">
        <f t="shared" si="855"/>
        <v>-112.78225000000013</v>
      </c>
      <c r="ADX67" s="20">
        <f t="shared" si="856"/>
        <v>531.68774999999994</v>
      </c>
      <c r="ADY67" s="20">
        <f t="shared" si="857"/>
        <v>-1.3426458333333333</v>
      </c>
      <c r="ADZ67" s="20">
        <f t="shared" si="858"/>
        <v>-114.12489583333347</v>
      </c>
      <c r="AEA67" s="20">
        <f t="shared" si="859"/>
        <v>530.3451041666666</v>
      </c>
      <c r="AEC67" s="20">
        <f t="shared" si="860"/>
        <v>-1.3426458333333333</v>
      </c>
      <c r="AED67" s="20">
        <f t="shared" si="861"/>
        <v>-115.4675416666668</v>
      </c>
      <c r="AEE67" s="20">
        <f t="shared" si="862"/>
        <v>529.00245833333327</v>
      </c>
      <c r="AEF67" s="20">
        <f t="shared" si="863"/>
        <v>-1.3426458333333333</v>
      </c>
      <c r="AEG67" s="20">
        <f t="shared" si="864"/>
        <v>-116.81018750000014</v>
      </c>
      <c r="AEH67" s="20">
        <f t="shared" si="865"/>
        <v>527.65981249999993</v>
      </c>
      <c r="AEI67" s="20">
        <f t="shared" si="866"/>
        <v>-1.3426458333333333</v>
      </c>
      <c r="AEJ67" s="20">
        <f t="shared" si="867"/>
        <v>-118.15283333333348</v>
      </c>
      <c r="AEK67" s="20">
        <f t="shared" si="868"/>
        <v>526.31716666666659</v>
      </c>
      <c r="AEM67" s="20">
        <f t="shared" si="869"/>
        <v>-1.3426458333333333</v>
      </c>
      <c r="AEN67" s="20">
        <f t="shared" si="870"/>
        <v>-119.49547916666681</v>
      </c>
      <c r="AEO67" s="20">
        <f t="shared" si="871"/>
        <v>524.97452083333326</v>
      </c>
      <c r="AEP67" s="20">
        <f t="shared" si="872"/>
        <v>-1.3426458333333333</v>
      </c>
      <c r="AEQ67" s="20">
        <f t="shared" si="873"/>
        <v>-120.83812500000015</v>
      </c>
      <c r="AER67" s="20">
        <f t="shared" si="874"/>
        <v>523.63187499999992</v>
      </c>
      <c r="AES67" s="20">
        <f t="shared" si="875"/>
        <v>-1.3426458333333333</v>
      </c>
      <c r="AET67" s="20">
        <f t="shared" si="876"/>
        <v>-122.18077083333348</v>
      </c>
      <c r="AEU67" s="20">
        <f t="shared" si="877"/>
        <v>522.28922916666659</v>
      </c>
      <c r="AEW67" s="20">
        <f t="shared" si="878"/>
        <v>-1.3426458333333333</v>
      </c>
      <c r="AEX67" s="20">
        <f t="shared" si="879"/>
        <v>-123.52341666666682</v>
      </c>
      <c r="AEY67" s="20">
        <f t="shared" si="880"/>
        <v>520.94658333333325</v>
      </c>
      <c r="AEZ67" s="20">
        <f t="shared" si="881"/>
        <v>-1.3426458333333333</v>
      </c>
      <c r="AFA67" s="20">
        <f t="shared" si="882"/>
        <v>-124.86606250000015</v>
      </c>
      <c r="AFB67" s="20">
        <f t="shared" si="883"/>
        <v>519.60393749999992</v>
      </c>
      <c r="AFC67" s="20">
        <f t="shared" si="884"/>
        <v>-1.3426458333333333</v>
      </c>
      <c r="AFD67" s="20">
        <f t="shared" si="885"/>
        <v>-126.20870833333349</v>
      </c>
      <c r="AFE67" s="20">
        <f t="shared" si="886"/>
        <v>518.26129166666658</v>
      </c>
      <c r="AFG67" s="20">
        <f t="shared" si="887"/>
        <v>-1.3426458333333333</v>
      </c>
      <c r="AFH67" s="20">
        <f t="shared" si="888"/>
        <v>-127.55135416666683</v>
      </c>
      <c r="AFI67" s="20">
        <f t="shared" si="889"/>
        <v>516.91864583333324</v>
      </c>
      <c r="AFJ67" s="20">
        <f t="shared" si="890"/>
        <v>-1.3426458333333333</v>
      </c>
      <c r="AFK67" s="20">
        <f t="shared" si="891"/>
        <v>-128.89400000000015</v>
      </c>
      <c r="AFL67" s="20">
        <f t="shared" si="892"/>
        <v>515.57599999999991</v>
      </c>
      <c r="AFM67" s="20">
        <f t="shared" si="893"/>
        <v>-1.3426458333333333</v>
      </c>
      <c r="AFN67" s="20">
        <f t="shared" si="894"/>
        <v>-130.23664583333348</v>
      </c>
      <c r="AFO67" s="20">
        <f t="shared" si="895"/>
        <v>514.23335416666657</v>
      </c>
      <c r="AFQ67" s="20">
        <f t="shared" si="896"/>
        <v>-1.3426458333333333</v>
      </c>
      <c r="AFR67" s="20">
        <f t="shared" si="897"/>
        <v>-131.57929166666682</v>
      </c>
      <c r="AFS67" s="20">
        <f t="shared" si="898"/>
        <v>512.89070833333324</v>
      </c>
      <c r="AFT67" s="20">
        <f t="shared" si="899"/>
        <v>-1.3426458333333333</v>
      </c>
      <c r="AFU67" s="20">
        <f t="shared" si="900"/>
        <v>-132.92193750000015</v>
      </c>
      <c r="AFV67" s="20">
        <f t="shared" si="901"/>
        <v>511.5480624999999</v>
      </c>
      <c r="AFW67" s="20">
        <f t="shared" si="902"/>
        <v>-1.3426458333333333</v>
      </c>
      <c r="AFX67" s="20">
        <f t="shared" si="903"/>
        <v>-134.26458333333349</v>
      </c>
      <c r="AFY67" s="20">
        <f t="shared" si="904"/>
        <v>510.20541666666657</v>
      </c>
      <c r="AGA67" s="20">
        <f t="shared" si="905"/>
        <v>-1.3426458333333333</v>
      </c>
      <c r="AGB67" s="20">
        <f t="shared" si="906"/>
        <v>-135.60722916666683</v>
      </c>
      <c r="AGC67" s="20">
        <f t="shared" si="907"/>
        <v>508.86277083333323</v>
      </c>
      <c r="AGD67" s="20">
        <f t="shared" si="908"/>
        <v>-1.3426458333333333</v>
      </c>
      <c r="AGE67" s="20">
        <f t="shared" si="909"/>
        <v>-136.94987500000016</v>
      </c>
      <c r="AGF67" s="20">
        <f t="shared" si="910"/>
        <v>507.52012499999989</v>
      </c>
      <c r="AGG67" s="20">
        <f t="shared" si="911"/>
        <v>-1.3426458333333333</v>
      </c>
      <c r="AGH67" s="20">
        <f t="shared" si="912"/>
        <v>-138.2925208333335</v>
      </c>
      <c r="AGI67" s="20">
        <f t="shared" si="913"/>
        <v>506.17747916666656</v>
      </c>
      <c r="AGK67" s="20">
        <f t="shared" si="914"/>
        <v>-1.3426458333333333</v>
      </c>
      <c r="AGL67" s="20">
        <f t="shared" si="915"/>
        <v>-139.63516666666683</v>
      </c>
      <c r="AGM67" s="20">
        <f t="shared" si="916"/>
        <v>504.83483333333322</v>
      </c>
      <c r="AGN67" s="20">
        <f t="shared" si="917"/>
        <v>-1.3426458333333333</v>
      </c>
      <c r="AGO67" s="20">
        <f t="shared" si="918"/>
        <v>-140.97781250000017</v>
      </c>
      <c r="AGP67" s="20">
        <f t="shared" si="919"/>
        <v>503.49218749999989</v>
      </c>
      <c r="AGQ67" s="20">
        <f t="shared" si="920"/>
        <v>-1.3426458333333333</v>
      </c>
      <c r="AGR67" s="20">
        <f t="shared" si="921"/>
        <v>-142.32045833333351</v>
      </c>
      <c r="AGS67" s="20">
        <f t="shared" si="922"/>
        <v>502.14954166666655</v>
      </c>
      <c r="AGU67" s="20">
        <f t="shared" si="923"/>
        <v>-1.3426458333333333</v>
      </c>
      <c r="AGV67" s="20">
        <f t="shared" si="924"/>
        <v>-143.66310416666684</v>
      </c>
      <c r="AGW67" s="20">
        <f t="shared" si="925"/>
        <v>500.80689583333321</v>
      </c>
      <c r="AGX67" s="20">
        <f t="shared" si="926"/>
        <v>-1.3426458333333333</v>
      </c>
      <c r="AGY67" s="20">
        <f t="shared" si="927"/>
        <v>-145.00575000000018</v>
      </c>
      <c r="AGZ67" s="20">
        <f t="shared" si="928"/>
        <v>499.46424999999988</v>
      </c>
      <c r="AHA67" s="20">
        <f t="shared" si="929"/>
        <v>-1.3426458333333333</v>
      </c>
      <c r="AHB67" s="20">
        <f t="shared" si="930"/>
        <v>-146.34839583333351</v>
      </c>
      <c r="AHC67" s="20">
        <f t="shared" si="931"/>
        <v>498.12160416666654</v>
      </c>
    </row>
    <row r="68" spans="3:887" s="8" customFormat="1" x14ac:dyDescent="0.2">
      <c r="C68" s="5" t="s">
        <v>63</v>
      </c>
      <c r="D68" s="24">
        <v>42369</v>
      </c>
      <c r="E68" s="5">
        <v>480</v>
      </c>
      <c r="F68" s="4">
        <v>326.17</v>
      </c>
      <c r="G68" s="7"/>
      <c r="BW68" s="20"/>
      <c r="BX68"/>
      <c r="BY68" s="20"/>
      <c r="BZ68"/>
      <c r="CA68" s="20"/>
      <c r="CC68" s="20"/>
      <c r="CD68"/>
      <c r="CE68" s="20"/>
      <c r="CF68"/>
      <c r="CG68" s="20"/>
      <c r="CI68" s="20"/>
      <c r="CJ68"/>
      <c r="CK68" s="20"/>
      <c r="CL68"/>
      <c r="CM68" s="20"/>
      <c r="CO68" s="20"/>
      <c r="CP68"/>
      <c r="CQ68" s="20"/>
      <c r="CR68"/>
      <c r="CS68" s="20"/>
      <c r="CU68" s="20"/>
      <c r="CV68"/>
      <c r="CW68" s="20"/>
      <c r="CX68"/>
      <c r="CY68" s="20"/>
      <c r="DA68" s="20"/>
      <c r="DB68"/>
      <c r="DC68" s="20"/>
      <c r="DD68"/>
      <c r="DE68" s="20"/>
      <c r="DG68" s="20"/>
      <c r="DH68"/>
      <c r="DI68" s="20"/>
      <c r="DJ68"/>
      <c r="DK68" s="20"/>
      <c r="DM68" s="20"/>
      <c r="DN68"/>
      <c r="DO68" s="20"/>
      <c r="DP68"/>
      <c r="DQ68" s="20"/>
      <c r="DS68" s="20"/>
      <c r="DT68"/>
      <c r="DU68" s="20"/>
      <c r="DV68"/>
      <c r="DW68" s="20"/>
      <c r="DY68" s="20"/>
      <c r="DZ68"/>
      <c r="EA68" s="20"/>
      <c r="EB68"/>
      <c r="EC68" s="20"/>
      <c r="EE68" s="20"/>
      <c r="EF68"/>
      <c r="EG68" s="20"/>
      <c r="EH68"/>
      <c r="EI68" s="20"/>
      <c r="EK68" s="20"/>
      <c r="EL68"/>
      <c r="EM68" s="20"/>
      <c r="EN68"/>
      <c r="EO68" s="20"/>
      <c r="EQ68" s="20"/>
      <c r="ER68"/>
      <c r="ES68" s="20"/>
      <c r="ET68"/>
      <c r="EU68" s="20"/>
      <c r="EW68" s="20"/>
      <c r="EX68"/>
      <c r="EY68" s="20"/>
      <c r="EZ68"/>
      <c r="FA68" s="20"/>
      <c r="FC68" s="20"/>
      <c r="FD68"/>
      <c r="FE68" s="20"/>
      <c r="FF68"/>
      <c r="FG68" s="20"/>
      <c r="FI68" s="20"/>
      <c r="FJ68"/>
      <c r="FK68" s="20"/>
      <c r="FL68"/>
      <c r="FM68" s="20"/>
      <c r="FO68" s="20"/>
      <c r="FP68"/>
      <c r="FQ68" s="20"/>
      <c r="FR68"/>
      <c r="FS68" s="20"/>
      <c r="FU68" s="20"/>
      <c r="FV68"/>
      <c r="FW68" s="20"/>
      <c r="FX68"/>
      <c r="FY68" s="20"/>
      <c r="GA68" s="20"/>
      <c r="GB68"/>
      <c r="GC68" s="20"/>
      <c r="GD68"/>
      <c r="GE68" s="20"/>
      <c r="GG68" s="20"/>
      <c r="GH68"/>
      <c r="GI68" s="20"/>
      <c r="GJ68"/>
      <c r="GK68" s="20"/>
      <c r="GM68" s="20"/>
      <c r="GN68"/>
      <c r="GO68" s="20"/>
      <c r="GP68"/>
      <c r="GQ68" s="20"/>
      <c r="GS68" s="20"/>
      <c r="GT68"/>
      <c r="GU68" s="20"/>
      <c r="GV68"/>
      <c r="GW68" s="20"/>
      <c r="GY68" s="20"/>
      <c r="GZ68"/>
      <c r="HA68" s="20"/>
      <c r="HB68"/>
      <c r="HC68" s="20"/>
      <c r="HE68" s="20"/>
      <c r="HF68"/>
      <c r="HG68" s="20"/>
      <c r="HH68"/>
      <c r="HI68" s="20"/>
      <c r="HK68" s="20"/>
      <c r="HL68"/>
      <c r="HM68" s="20"/>
      <c r="HN68"/>
      <c r="HO68" s="20"/>
      <c r="HQ68" s="20"/>
      <c r="HR68"/>
      <c r="HS68" s="20"/>
      <c r="HT68"/>
      <c r="HU68" s="20"/>
      <c r="HW68" s="20"/>
      <c r="HX68"/>
      <c r="HY68" s="20"/>
      <c r="HZ68"/>
      <c r="IA68" s="20"/>
      <c r="IC68" s="20"/>
      <c r="ID68"/>
      <c r="IE68" s="20"/>
      <c r="IF68"/>
      <c r="IG68" s="20"/>
      <c r="II68" s="20"/>
      <c r="IJ68"/>
      <c r="IK68" s="20"/>
      <c r="IL68"/>
      <c r="IM68" s="20"/>
      <c r="IO68" s="20"/>
      <c r="IP68"/>
      <c r="IQ68" s="20"/>
      <c r="IR68"/>
      <c r="IS68" s="20"/>
      <c r="IU68" s="20"/>
      <c r="IV68"/>
      <c r="IW68" s="20"/>
      <c r="IX68"/>
      <c r="IY68" s="20"/>
      <c r="JA68" s="20"/>
      <c r="JB68"/>
      <c r="JC68" s="20"/>
      <c r="JD68"/>
      <c r="JE68" s="20"/>
      <c r="JG68" s="20"/>
      <c r="JH68"/>
      <c r="JI68" s="20"/>
      <c r="JJ68"/>
      <c r="JK68" s="20"/>
      <c r="JM68" s="20"/>
      <c r="JN68"/>
      <c r="JO68" s="20"/>
      <c r="JP68"/>
      <c r="JQ68" s="20"/>
      <c r="JS68" s="20"/>
      <c r="JT68"/>
      <c r="JU68" s="20"/>
      <c r="JV68"/>
      <c r="JW68" s="20"/>
      <c r="JY68" s="20"/>
      <c r="JZ68"/>
      <c r="KA68" s="20"/>
      <c r="KB68"/>
      <c r="KC68" s="20"/>
      <c r="KE68" s="20"/>
      <c r="KF68"/>
      <c r="KG68" s="20"/>
      <c r="KH68"/>
      <c r="KI68" s="20"/>
      <c r="KK68" s="20"/>
      <c r="KL68"/>
      <c r="KM68" s="20"/>
      <c r="KN68"/>
      <c r="KO68" s="20"/>
      <c r="KQ68" s="20"/>
      <c r="KR68"/>
      <c r="KS68" s="20"/>
      <c r="KT68"/>
      <c r="KU68" s="20"/>
      <c r="KW68" s="20"/>
      <c r="KX68"/>
      <c r="KY68" s="20"/>
      <c r="KZ68"/>
      <c r="LA68" s="20"/>
      <c r="LC68" s="20"/>
      <c r="LD68"/>
      <c r="LE68" s="20"/>
      <c r="LF68"/>
      <c r="LG68" s="20"/>
      <c r="LI68" s="20"/>
      <c r="LJ68"/>
      <c r="LK68" s="20"/>
      <c r="LL68"/>
      <c r="LM68" s="20"/>
      <c r="LO68" s="20"/>
      <c r="LP68"/>
      <c r="LQ68" s="20"/>
      <c r="LR68"/>
      <c r="LS68" s="20"/>
      <c r="LU68" s="20"/>
      <c r="LV68"/>
      <c r="LW68" s="20"/>
      <c r="LX68"/>
      <c r="LY68" s="20"/>
      <c r="MA68" s="20"/>
      <c r="MB68"/>
      <c r="MC68" s="20"/>
      <c r="MD68"/>
      <c r="ME68" s="20"/>
      <c r="MG68" s="20"/>
      <c r="MH68"/>
      <c r="MI68" s="20"/>
      <c r="MJ68"/>
      <c r="MK68" s="20"/>
      <c r="MM68" s="20"/>
      <c r="MN68"/>
      <c r="MO68" s="20"/>
      <c r="MP68"/>
      <c r="MQ68" s="20"/>
      <c r="MS68" s="20"/>
      <c r="MT68"/>
      <c r="MU68" s="20"/>
      <c r="MV68"/>
      <c r="MW68" s="20"/>
      <c r="MY68" s="20">
        <f>-$F68/$E68</f>
        <v>-0.67952083333333335</v>
      </c>
      <c r="MZ68"/>
      <c r="NA68" s="20">
        <f>MY68</f>
        <v>-0.67952083333333335</v>
      </c>
      <c r="NB68"/>
      <c r="NC68" s="20">
        <f t="shared" si="616"/>
        <v>325.49047916666666</v>
      </c>
      <c r="NE68" s="20">
        <f t="shared" si="974"/>
        <v>-0.67952083333333335</v>
      </c>
      <c r="NF68"/>
      <c r="NG68" s="20">
        <f t="shared" si="975"/>
        <v>-1.3590416666666667</v>
      </c>
      <c r="NH68"/>
      <c r="NI68" s="20">
        <f t="shared" si="976"/>
        <v>324.81095833333336</v>
      </c>
      <c r="NK68" s="20">
        <f t="shared" si="620"/>
        <v>-0.67952083333333335</v>
      </c>
      <c r="NL68"/>
      <c r="NM68" s="20">
        <f t="shared" si="621"/>
        <v>-2.0385625000000003</v>
      </c>
      <c r="NN68"/>
      <c r="NO68" s="20">
        <f t="shared" si="622"/>
        <v>324.1314375</v>
      </c>
      <c r="NQ68" s="20">
        <f t="shared" si="623"/>
        <v>-0.67952083333333335</v>
      </c>
      <c r="NR68"/>
      <c r="NS68" s="20">
        <f t="shared" si="624"/>
        <v>-2.7180833333333334</v>
      </c>
      <c r="NT68"/>
      <c r="NU68" s="20">
        <f t="shared" si="625"/>
        <v>323.4519166666667</v>
      </c>
      <c r="NW68" s="20">
        <f t="shared" si="626"/>
        <v>-0.67952083333333335</v>
      </c>
      <c r="NX68"/>
      <c r="NY68" s="20">
        <f t="shared" si="627"/>
        <v>-3.3976041666666665</v>
      </c>
      <c r="NZ68"/>
      <c r="OA68" s="20">
        <f t="shared" si="628"/>
        <v>322.77239583333335</v>
      </c>
      <c r="OC68" s="20">
        <f t="shared" si="629"/>
        <v>-0.67952083333333335</v>
      </c>
      <c r="OD68"/>
      <c r="OE68" s="20">
        <f t="shared" si="630"/>
        <v>-4.0771249999999997</v>
      </c>
      <c r="OF68"/>
      <c r="OG68" s="20">
        <f t="shared" si="631"/>
        <v>322.09287499999999</v>
      </c>
      <c r="OI68" s="20">
        <f t="shared" si="632"/>
        <v>-0.67952083333333335</v>
      </c>
      <c r="OJ68"/>
      <c r="OK68" s="20">
        <f t="shared" si="633"/>
        <v>-4.7566458333333328</v>
      </c>
      <c r="OL68"/>
      <c r="OM68" s="20">
        <f t="shared" si="634"/>
        <v>321.41335416666669</v>
      </c>
      <c r="OO68" s="20">
        <f t="shared" si="635"/>
        <v>-0.67952083333333335</v>
      </c>
      <c r="OP68"/>
      <c r="OQ68" s="20">
        <f t="shared" si="636"/>
        <v>-5.4361666666666659</v>
      </c>
      <c r="OR68"/>
      <c r="OS68" s="20">
        <f t="shared" si="637"/>
        <v>320.73383333333334</v>
      </c>
      <c r="OU68" s="20">
        <f t="shared" si="638"/>
        <v>-0.67952083333333335</v>
      </c>
      <c r="OV68"/>
      <c r="OW68" s="20">
        <f t="shared" si="639"/>
        <v>-6.1156874999999991</v>
      </c>
      <c r="OX68"/>
      <c r="OY68" s="20">
        <f t="shared" si="640"/>
        <v>320.05431250000004</v>
      </c>
      <c r="PA68" s="20">
        <f t="shared" si="641"/>
        <v>-0.67952083333333335</v>
      </c>
      <c r="PB68"/>
      <c r="PC68" s="20">
        <f t="shared" si="642"/>
        <v>-6.7952083333333322</v>
      </c>
      <c r="PD68"/>
      <c r="PE68" s="20">
        <f t="shared" si="643"/>
        <v>319.37479166666668</v>
      </c>
      <c r="PG68" s="20">
        <f t="shared" si="644"/>
        <v>-0.67952083333333335</v>
      </c>
      <c r="PH68"/>
      <c r="PI68" s="20">
        <f t="shared" si="645"/>
        <v>-7.4747291666666653</v>
      </c>
      <c r="PJ68"/>
      <c r="PK68" s="20">
        <f t="shared" si="646"/>
        <v>318.69527083333332</v>
      </c>
      <c r="PM68" s="20">
        <f t="shared" si="647"/>
        <v>-0.67952083333333335</v>
      </c>
      <c r="PN68"/>
      <c r="PO68" s="20">
        <f t="shared" si="648"/>
        <v>-8.1542499999999993</v>
      </c>
      <c r="PP68"/>
      <c r="PQ68" s="20">
        <f t="shared" si="649"/>
        <v>318.01575000000003</v>
      </c>
      <c r="PS68" s="20">
        <f t="shared" si="650"/>
        <v>-0.67952083333333335</v>
      </c>
      <c r="PT68"/>
      <c r="PU68" s="20">
        <f t="shared" si="651"/>
        <v>-8.8337708333333325</v>
      </c>
      <c r="PV68"/>
      <c r="PW68" s="20">
        <f t="shared" si="652"/>
        <v>317.33622916666667</v>
      </c>
      <c r="PY68" s="20">
        <f t="shared" si="653"/>
        <v>-0.67952083333333335</v>
      </c>
      <c r="PZ68"/>
      <c r="QA68" s="20">
        <f t="shared" si="654"/>
        <v>-9.5132916666666656</v>
      </c>
      <c r="QB68"/>
      <c r="QC68" s="20">
        <f t="shared" si="655"/>
        <v>316.65670833333337</v>
      </c>
      <c r="QE68" s="20">
        <f t="shared" si="656"/>
        <v>-0.67952083333333335</v>
      </c>
      <c r="QF68"/>
      <c r="QG68" s="20">
        <f t="shared" si="657"/>
        <v>-10.192812499999999</v>
      </c>
      <c r="QH68"/>
      <c r="QI68" s="20">
        <f t="shared" si="658"/>
        <v>315.97718750000001</v>
      </c>
      <c r="QK68" s="20">
        <f t="shared" si="659"/>
        <v>-0.67952083333333335</v>
      </c>
      <c r="QL68"/>
      <c r="QM68" s="20">
        <f t="shared" si="660"/>
        <v>-10.872333333333332</v>
      </c>
      <c r="QN68"/>
      <c r="QO68" s="20">
        <f t="shared" si="661"/>
        <v>315.29766666666666</v>
      </c>
      <c r="QQ68" s="20">
        <f t="shared" si="662"/>
        <v>-0.67952083333333335</v>
      </c>
      <c r="QR68"/>
      <c r="QS68" s="20">
        <f t="shared" si="663"/>
        <v>-11.551854166666665</v>
      </c>
      <c r="QT68"/>
      <c r="QU68" s="20">
        <f t="shared" si="664"/>
        <v>314.61814583333336</v>
      </c>
      <c r="QW68" s="20">
        <f t="shared" si="665"/>
        <v>-0.67952083333333335</v>
      </c>
      <c r="QX68"/>
      <c r="QY68" s="20">
        <f t="shared" si="666"/>
        <v>-12.231374999999998</v>
      </c>
      <c r="QZ68"/>
      <c r="RA68" s="20">
        <f t="shared" si="667"/>
        <v>313.938625</v>
      </c>
      <c r="RC68" s="20">
        <f t="shared" si="668"/>
        <v>-0.67952083333333335</v>
      </c>
      <c r="RD68"/>
      <c r="RE68" s="20">
        <f t="shared" si="669"/>
        <v>-12.910895833333331</v>
      </c>
      <c r="RF68"/>
      <c r="RG68" s="20">
        <f t="shared" si="670"/>
        <v>313.2591041666667</v>
      </c>
      <c r="RI68" s="20">
        <f t="shared" si="671"/>
        <v>-0.67952083333333335</v>
      </c>
      <c r="RJ68"/>
      <c r="RK68" s="20">
        <f t="shared" si="672"/>
        <v>-13.590416666666664</v>
      </c>
      <c r="RL68"/>
      <c r="RM68" s="20">
        <f t="shared" si="673"/>
        <v>312.57958333333335</v>
      </c>
      <c r="RO68" s="20">
        <f t="shared" si="674"/>
        <v>-0.67952083333333335</v>
      </c>
      <c r="RP68"/>
      <c r="RQ68" s="20">
        <f t="shared" si="675"/>
        <v>-14.269937499999997</v>
      </c>
      <c r="RR68"/>
      <c r="RS68" s="20">
        <f t="shared" si="676"/>
        <v>311.90006249999999</v>
      </c>
      <c r="RU68" s="20">
        <f t="shared" si="677"/>
        <v>-0.67952083333333335</v>
      </c>
      <c r="RV68"/>
      <c r="RW68" s="20">
        <f t="shared" si="678"/>
        <v>-14.949458333333331</v>
      </c>
      <c r="RX68"/>
      <c r="RY68" s="20">
        <f t="shared" si="679"/>
        <v>311.22054166666669</v>
      </c>
      <c r="SA68" s="20">
        <f t="shared" si="680"/>
        <v>-0.67952083333333335</v>
      </c>
      <c r="SB68"/>
      <c r="SC68" s="20">
        <f t="shared" si="681"/>
        <v>-15.628979166666664</v>
      </c>
      <c r="SD68"/>
      <c r="SE68" s="20">
        <f t="shared" si="682"/>
        <v>310.54102083333333</v>
      </c>
      <c r="SG68" s="20">
        <f t="shared" si="683"/>
        <v>-0.67952083333333335</v>
      </c>
      <c r="SH68"/>
      <c r="SI68" s="20">
        <f t="shared" si="684"/>
        <v>-16.308499999999999</v>
      </c>
      <c r="SJ68"/>
      <c r="SK68" s="20">
        <f t="shared" si="685"/>
        <v>309.86150000000004</v>
      </c>
      <c r="SM68" s="20">
        <f t="shared" si="686"/>
        <v>-0.67952083333333335</v>
      </c>
      <c r="SN68"/>
      <c r="SO68" s="20">
        <f t="shared" si="687"/>
        <v>-16.988020833333334</v>
      </c>
      <c r="SP68"/>
      <c r="SQ68" s="20">
        <f t="shared" si="688"/>
        <v>309.18197916666668</v>
      </c>
      <c r="SS68" s="20">
        <f t="shared" si="689"/>
        <v>-0.67952083333333335</v>
      </c>
      <c r="ST68"/>
      <c r="SU68" s="20">
        <f t="shared" si="690"/>
        <v>-17.667541666666668</v>
      </c>
      <c r="SV68"/>
      <c r="SW68" s="20">
        <f t="shared" si="691"/>
        <v>308.50245833333332</v>
      </c>
      <c r="SY68" s="20">
        <f t="shared" si="692"/>
        <v>-0.67952083333333335</v>
      </c>
      <c r="SZ68"/>
      <c r="TA68" s="20">
        <f t="shared" si="693"/>
        <v>-18.347062500000003</v>
      </c>
      <c r="TB68"/>
      <c r="TC68" s="20">
        <f t="shared" si="694"/>
        <v>307.82293750000002</v>
      </c>
      <c r="TE68" s="20">
        <f t="shared" si="695"/>
        <v>-0.67952083333333335</v>
      </c>
      <c r="TF68"/>
      <c r="TG68" s="20">
        <f t="shared" si="696"/>
        <v>-19.026583333333338</v>
      </c>
      <c r="TH68"/>
      <c r="TI68" s="20">
        <f t="shared" si="697"/>
        <v>307.14341666666667</v>
      </c>
      <c r="TK68" s="20">
        <f t="shared" si="698"/>
        <v>-0.67952083333333335</v>
      </c>
      <c r="TL68"/>
      <c r="TM68" s="20">
        <f t="shared" si="699"/>
        <v>-19.706104166666673</v>
      </c>
      <c r="TN68"/>
      <c r="TO68" s="20">
        <f t="shared" si="700"/>
        <v>306.46389583333337</v>
      </c>
      <c r="TQ68" s="20">
        <f t="shared" si="701"/>
        <v>-0.67952083333333335</v>
      </c>
      <c r="TR68"/>
      <c r="TS68" s="20">
        <f t="shared" si="702"/>
        <v>-20.385625000000008</v>
      </c>
      <c r="TT68"/>
      <c r="TU68" s="20">
        <f t="shared" si="703"/>
        <v>305.78437500000001</v>
      </c>
      <c r="TW68" s="20">
        <f t="shared" si="704"/>
        <v>-0.67952083333333335</v>
      </c>
      <c r="TX68"/>
      <c r="TY68" s="20">
        <f t="shared" si="705"/>
        <v>-21.065145833333343</v>
      </c>
      <c r="TZ68"/>
      <c r="UA68" s="20">
        <f t="shared" si="706"/>
        <v>305.10485416666666</v>
      </c>
      <c r="UC68" s="20">
        <f t="shared" si="707"/>
        <v>-0.67952083333333335</v>
      </c>
      <c r="UD68"/>
      <c r="UE68" s="20">
        <f t="shared" si="708"/>
        <v>-21.744666666666678</v>
      </c>
      <c r="UF68"/>
      <c r="UG68" s="20">
        <f t="shared" si="709"/>
        <v>304.42533333333336</v>
      </c>
      <c r="UI68" s="20">
        <f t="shared" si="710"/>
        <v>-0.67952083333333335</v>
      </c>
      <c r="UJ68"/>
      <c r="UK68" s="20">
        <f t="shared" si="711"/>
        <v>-22.424187500000013</v>
      </c>
      <c r="UL68"/>
      <c r="UM68" s="20">
        <f t="shared" si="712"/>
        <v>303.7458125</v>
      </c>
      <c r="UO68" s="20">
        <f t="shared" si="713"/>
        <v>-0.67952083333333335</v>
      </c>
      <c r="UP68"/>
      <c r="UQ68" s="20">
        <f t="shared" si="714"/>
        <v>-23.103708333333348</v>
      </c>
      <c r="UR68"/>
      <c r="US68" s="20">
        <f t="shared" si="715"/>
        <v>303.06629166666664</v>
      </c>
      <c r="UU68" s="20">
        <f t="shared" si="716"/>
        <v>-0.67952083333333335</v>
      </c>
      <c r="UV68"/>
      <c r="UW68" s="20">
        <f t="shared" si="717"/>
        <v>-23.783229166666683</v>
      </c>
      <c r="UX68"/>
      <c r="UY68" s="20">
        <f t="shared" si="718"/>
        <v>302.38677083333334</v>
      </c>
      <c r="VA68" s="20">
        <f t="shared" si="719"/>
        <v>-0.67952083333333335</v>
      </c>
      <c r="VB68"/>
      <c r="VC68" s="20">
        <f t="shared" si="932"/>
        <v>-24.462750000000018</v>
      </c>
      <c r="VD68"/>
      <c r="VE68" s="20">
        <f t="shared" si="720"/>
        <v>301.70724999999999</v>
      </c>
      <c r="VG68" s="20">
        <f t="shared" si="721"/>
        <v>-0.67952083333333335</v>
      </c>
      <c r="VH68"/>
      <c r="VI68" s="20">
        <f t="shared" si="722"/>
        <v>-25.142270833333352</v>
      </c>
      <c r="VJ68"/>
      <c r="VK68" s="20">
        <f t="shared" si="723"/>
        <v>301.02772916666669</v>
      </c>
      <c r="VM68" s="20">
        <f t="shared" si="724"/>
        <v>-0.67952083333333335</v>
      </c>
      <c r="VN68"/>
      <c r="VO68" s="20">
        <f t="shared" si="725"/>
        <v>-25.821791666666687</v>
      </c>
      <c r="VP68"/>
      <c r="VQ68" s="20">
        <f t="shared" si="726"/>
        <v>300.34820833333333</v>
      </c>
      <c r="VS68" s="20">
        <f t="shared" si="727"/>
        <v>-0.67952083333333335</v>
      </c>
      <c r="VT68"/>
      <c r="VU68" s="20">
        <f t="shared" si="933"/>
        <v>-26.501312500000022</v>
      </c>
      <c r="VV68"/>
      <c r="VW68" s="20">
        <f t="shared" si="728"/>
        <v>299.66868749999998</v>
      </c>
      <c r="VY68" s="20">
        <f t="shared" si="729"/>
        <v>-0.67952083333333335</v>
      </c>
      <c r="VZ68"/>
      <c r="WA68" s="20">
        <f t="shared" si="730"/>
        <v>-27.180833333333357</v>
      </c>
      <c r="WB68"/>
      <c r="WC68" s="20">
        <f t="shared" si="731"/>
        <v>298.98916666666668</v>
      </c>
      <c r="WE68" s="20">
        <f t="shared" si="732"/>
        <v>-0.67952083333333335</v>
      </c>
      <c r="WF68"/>
      <c r="WG68" s="20">
        <f t="shared" si="733"/>
        <v>-27.860354166666692</v>
      </c>
      <c r="WH68"/>
      <c r="WI68" s="20">
        <f t="shared" si="734"/>
        <v>298.30964583333332</v>
      </c>
      <c r="WK68" s="20">
        <f t="shared" si="735"/>
        <v>-0.67952083333333335</v>
      </c>
      <c r="WL68"/>
      <c r="WM68" s="20">
        <f t="shared" si="934"/>
        <v>-28.539875000000027</v>
      </c>
      <c r="WN68"/>
      <c r="WO68" s="20">
        <f t="shared" si="736"/>
        <v>297.63012499999996</v>
      </c>
      <c r="WQ68" s="20">
        <f t="shared" si="737"/>
        <v>-0.67952083333333335</v>
      </c>
      <c r="WR68"/>
      <c r="WS68" s="20">
        <f t="shared" si="738"/>
        <v>-29.219395833333362</v>
      </c>
      <c r="WT68"/>
      <c r="WU68" s="20">
        <f t="shared" si="739"/>
        <v>296.95060416666666</v>
      </c>
      <c r="WW68" s="20">
        <f t="shared" si="740"/>
        <v>-0.67952083333333335</v>
      </c>
      <c r="WX68"/>
      <c r="WY68" s="20">
        <f t="shared" si="741"/>
        <v>-29.898916666666697</v>
      </c>
      <c r="WZ68"/>
      <c r="XA68" s="20">
        <f t="shared" si="742"/>
        <v>296.27108333333331</v>
      </c>
      <c r="XC68" s="20">
        <f t="shared" si="743"/>
        <v>-0.67952083333333335</v>
      </c>
      <c r="XD68"/>
      <c r="XE68" s="20">
        <f t="shared" si="935"/>
        <v>-30.578437500000032</v>
      </c>
      <c r="XF68"/>
      <c r="XG68" s="20">
        <f t="shared" si="744"/>
        <v>295.59156250000001</v>
      </c>
      <c r="XI68" s="20">
        <f t="shared" si="745"/>
        <v>-0.67952083333333335</v>
      </c>
      <c r="XJ68"/>
      <c r="XK68" s="20">
        <f t="shared" si="746"/>
        <v>-31.257958333333367</v>
      </c>
      <c r="XL68"/>
      <c r="XM68" s="20">
        <f t="shared" si="747"/>
        <v>294.91204166666665</v>
      </c>
      <c r="XO68" s="20">
        <f t="shared" si="748"/>
        <v>-0.67952083333333335</v>
      </c>
      <c r="XP68"/>
      <c r="XQ68" s="20">
        <f t="shared" si="749"/>
        <v>-31.937479166666702</v>
      </c>
      <c r="XR68"/>
      <c r="XS68" s="20">
        <f t="shared" si="750"/>
        <v>294.2325208333333</v>
      </c>
      <c r="XU68" s="20">
        <f t="shared" si="751"/>
        <v>-0.67952083333333335</v>
      </c>
      <c r="XV68"/>
      <c r="XW68" s="20">
        <f t="shared" si="936"/>
        <v>-32.617000000000033</v>
      </c>
      <c r="XX68"/>
      <c r="XY68" s="20">
        <f t="shared" si="752"/>
        <v>293.553</v>
      </c>
      <c r="YA68" s="20">
        <f t="shared" si="753"/>
        <v>-0.67952083333333335</v>
      </c>
      <c r="YB68"/>
      <c r="YC68" s="20">
        <f t="shared" si="754"/>
        <v>-33.296520833333368</v>
      </c>
      <c r="YD68"/>
      <c r="YE68" s="20">
        <f t="shared" si="755"/>
        <v>292.87347916666664</v>
      </c>
      <c r="YG68" s="20">
        <f t="shared" si="756"/>
        <v>-0.67952083333333335</v>
      </c>
      <c r="YH68"/>
      <c r="YI68" s="20">
        <f t="shared" si="757"/>
        <v>-33.976041666666703</v>
      </c>
      <c r="YJ68"/>
      <c r="YK68" s="20">
        <f t="shared" si="758"/>
        <v>292.19395833333328</v>
      </c>
      <c r="YM68" s="20">
        <f t="shared" si="759"/>
        <v>-0.67952083333333335</v>
      </c>
      <c r="YN68"/>
      <c r="YO68" s="20">
        <f t="shared" si="937"/>
        <v>-34.655562500000038</v>
      </c>
      <c r="YP68"/>
      <c r="YQ68" s="20">
        <f t="shared" si="760"/>
        <v>291.51443749999999</v>
      </c>
      <c r="YS68" s="20">
        <f t="shared" si="761"/>
        <v>-0.67952083333333335</v>
      </c>
      <c r="YT68"/>
      <c r="YU68" s="20">
        <f t="shared" si="762"/>
        <v>-35.335083333333372</v>
      </c>
      <c r="YV68"/>
      <c r="YW68" s="20">
        <f t="shared" si="763"/>
        <v>290.83491666666663</v>
      </c>
      <c r="YY68" s="20">
        <f t="shared" si="764"/>
        <v>-0.67952083333333335</v>
      </c>
      <c r="YZ68"/>
      <c r="ZA68" s="20">
        <f t="shared" si="765"/>
        <v>-36.014604166666707</v>
      </c>
      <c r="ZB68"/>
      <c r="ZC68" s="20">
        <f t="shared" si="766"/>
        <v>290.15539583333333</v>
      </c>
      <c r="ZE68" s="20">
        <f t="shared" si="767"/>
        <v>-0.67952083333333335</v>
      </c>
      <c r="ZF68"/>
      <c r="ZG68" s="20">
        <f t="shared" si="938"/>
        <v>-36.694125000000042</v>
      </c>
      <c r="ZH68"/>
      <c r="ZI68" s="20">
        <f t="shared" si="768"/>
        <v>289.47587499999997</v>
      </c>
      <c r="ZK68" s="20">
        <f t="shared" si="769"/>
        <v>-0.67952083333333335</v>
      </c>
      <c r="ZL68"/>
      <c r="ZM68" s="20">
        <f t="shared" si="770"/>
        <v>-37.373645833333377</v>
      </c>
      <c r="ZN68"/>
      <c r="ZO68" s="20">
        <f t="shared" si="771"/>
        <v>288.79635416666662</v>
      </c>
      <c r="ZQ68" s="20">
        <f t="shared" si="772"/>
        <v>-0.67952083333333335</v>
      </c>
      <c r="ZR68"/>
      <c r="ZS68" s="20">
        <f t="shared" si="773"/>
        <v>-38.053166666666712</v>
      </c>
      <c r="ZT68"/>
      <c r="ZU68" s="20">
        <f t="shared" si="774"/>
        <v>288.11683333333332</v>
      </c>
      <c r="ZW68" s="20">
        <f t="shared" si="775"/>
        <v>-0.67952083333333335</v>
      </c>
      <c r="ZX68"/>
      <c r="ZY68" s="20">
        <f t="shared" si="939"/>
        <v>-38.732687500000047</v>
      </c>
      <c r="ZZ68"/>
      <c r="AAA68" s="20">
        <f t="shared" si="776"/>
        <v>287.43731249999996</v>
      </c>
      <c r="AAC68" s="20">
        <f t="shared" si="777"/>
        <v>-0.67952083333333335</v>
      </c>
      <c r="AAD68"/>
      <c r="AAE68" s="20">
        <f t="shared" si="778"/>
        <v>-39.412208333333382</v>
      </c>
      <c r="AAF68"/>
      <c r="AAG68" s="20">
        <f t="shared" si="779"/>
        <v>286.75779166666666</v>
      </c>
      <c r="AAI68" s="20">
        <f t="shared" si="780"/>
        <v>-0.67952083333333335</v>
      </c>
      <c r="AAJ68"/>
      <c r="AAK68" s="20">
        <f t="shared" si="781"/>
        <v>-40.091729166666717</v>
      </c>
      <c r="AAL68"/>
      <c r="AAM68" s="20">
        <f t="shared" si="782"/>
        <v>286.07827083333331</v>
      </c>
      <c r="AAO68" s="20">
        <f t="shared" si="783"/>
        <v>-0.67952083333333335</v>
      </c>
      <c r="AAP68"/>
      <c r="AAQ68" s="20">
        <f t="shared" si="940"/>
        <v>-40.771250000000052</v>
      </c>
      <c r="AAR68"/>
      <c r="AAS68" s="20">
        <f t="shared" si="784"/>
        <v>285.39874999999995</v>
      </c>
      <c r="AAU68" s="20">
        <f t="shared" si="785"/>
        <v>-0.67952083333333335</v>
      </c>
      <c r="AAV68"/>
      <c r="AAW68" s="20">
        <f t="shared" si="786"/>
        <v>-41.450770833333387</v>
      </c>
      <c r="AAX68"/>
      <c r="AAY68" s="20">
        <f t="shared" si="787"/>
        <v>284.71922916666665</v>
      </c>
      <c r="ABA68" s="20">
        <f t="shared" si="788"/>
        <v>-0.67952083333333335</v>
      </c>
      <c r="ABB68" s="20">
        <f t="shared" si="789"/>
        <v>-42.130291666666722</v>
      </c>
      <c r="ABC68" s="20">
        <f t="shared" si="790"/>
        <v>284.03970833333329</v>
      </c>
      <c r="ABD68" s="20">
        <f t="shared" si="791"/>
        <v>-0.67952083333333335</v>
      </c>
      <c r="ABE68" s="20">
        <f t="shared" si="792"/>
        <v>-42.809812500000056</v>
      </c>
      <c r="ABF68" s="20">
        <f t="shared" si="793"/>
        <v>283.36018749999994</v>
      </c>
      <c r="ABG68" s="20">
        <f t="shared" si="794"/>
        <v>-0.67952083333333335</v>
      </c>
      <c r="ABH68" s="20">
        <f t="shared" si="795"/>
        <v>-43.489333333333391</v>
      </c>
      <c r="ABI68" s="20">
        <f t="shared" si="796"/>
        <v>282.68066666666664</v>
      </c>
      <c r="ABK68" s="20">
        <f t="shared" si="797"/>
        <v>-0.67952083333333335</v>
      </c>
      <c r="ABL68" s="20">
        <f t="shared" si="798"/>
        <v>-44.168854166666726</v>
      </c>
      <c r="ABM68" s="20">
        <f t="shared" si="799"/>
        <v>282.00114583333328</v>
      </c>
      <c r="ABN68" s="20">
        <f t="shared" si="800"/>
        <v>-0.67952083333333335</v>
      </c>
      <c r="ABO68" s="20">
        <f t="shared" si="801"/>
        <v>-44.848375000000061</v>
      </c>
      <c r="ABP68" s="20">
        <f t="shared" si="802"/>
        <v>281.32162499999993</v>
      </c>
      <c r="ABQ68" s="20">
        <f t="shared" si="803"/>
        <v>-0.67952083333333335</v>
      </c>
      <c r="ABR68" s="20">
        <f t="shared" si="804"/>
        <v>-45.527895833333396</v>
      </c>
      <c r="ABS68" s="20">
        <f t="shared" si="805"/>
        <v>280.64210416666663</v>
      </c>
      <c r="ABU68" s="20">
        <f t="shared" si="806"/>
        <v>-0.67952083333333335</v>
      </c>
      <c r="ABV68" s="20">
        <f t="shared" si="807"/>
        <v>-46.207416666666731</v>
      </c>
      <c r="ABW68" s="20">
        <f t="shared" si="808"/>
        <v>279.96258333333327</v>
      </c>
      <c r="ABX68" s="20">
        <f t="shared" si="809"/>
        <v>-0.67952083333333335</v>
      </c>
      <c r="ABY68" s="20">
        <f t="shared" si="810"/>
        <v>-46.886937500000066</v>
      </c>
      <c r="ABZ68" s="20">
        <f t="shared" si="811"/>
        <v>279.28306249999997</v>
      </c>
      <c r="ACA68" s="20">
        <f t="shared" si="812"/>
        <v>-0.67952083333333335</v>
      </c>
      <c r="ACB68" s="20">
        <f t="shared" si="813"/>
        <v>-47.566458333333401</v>
      </c>
      <c r="ACC68" s="20">
        <f t="shared" si="814"/>
        <v>278.60354166666662</v>
      </c>
      <c r="ACE68" s="20">
        <f t="shared" si="815"/>
        <v>-0.67952083333333335</v>
      </c>
      <c r="ACF68" s="20">
        <f t="shared" si="816"/>
        <v>-48.245979166666736</v>
      </c>
      <c r="ACG68" s="20">
        <f t="shared" si="817"/>
        <v>277.92402083333326</v>
      </c>
      <c r="ACH68" s="20">
        <f t="shared" si="818"/>
        <v>-0.67952083333333335</v>
      </c>
      <c r="ACI68" s="20">
        <f t="shared" si="819"/>
        <v>-48.925500000000071</v>
      </c>
      <c r="ACJ68" s="20">
        <f t="shared" si="820"/>
        <v>277.24449999999996</v>
      </c>
      <c r="ACK68" s="20">
        <f t="shared" si="821"/>
        <v>-0.67952083333333335</v>
      </c>
      <c r="ACL68" s="20">
        <f t="shared" si="822"/>
        <v>-49.605020833333406</v>
      </c>
      <c r="ACM68" s="20">
        <f t="shared" si="823"/>
        <v>276.5649791666666</v>
      </c>
      <c r="ACO68" s="20">
        <f t="shared" si="824"/>
        <v>-0.67952083333333335</v>
      </c>
      <c r="ACP68" s="20">
        <f t="shared" si="825"/>
        <v>-50.28454166666674</v>
      </c>
      <c r="ACQ68" s="20">
        <f t="shared" si="826"/>
        <v>275.8854583333333</v>
      </c>
      <c r="ACR68" s="20">
        <f t="shared" si="827"/>
        <v>-0.67952083333333335</v>
      </c>
      <c r="ACS68" s="20">
        <f t="shared" si="828"/>
        <v>-50.964062500000075</v>
      </c>
      <c r="ACT68" s="20">
        <f t="shared" si="829"/>
        <v>275.20593749999995</v>
      </c>
      <c r="ACU68" s="20">
        <f t="shared" si="830"/>
        <v>-0.67952083333333335</v>
      </c>
      <c r="ACV68" s="20">
        <f t="shared" si="831"/>
        <v>-51.64358333333341</v>
      </c>
      <c r="ACW68" s="20">
        <f t="shared" si="832"/>
        <v>274.52641666666659</v>
      </c>
      <c r="ACY68" s="20">
        <f t="shared" si="833"/>
        <v>-0.67952083333333335</v>
      </c>
      <c r="ACZ68" s="20">
        <f t="shared" si="834"/>
        <v>-52.323104166666745</v>
      </c>
      <c r="ADA68" s="20">
        <f t="shared" si="835"/>
        <v>273.84689583333329</v>
      </c>
      <c r="ADB68" s="20">
        <f t="shared" si="836"/>
        <v>-0.67952083333333335</v>
      </c>
      <c r="ADC68" s="20">
        <f t="shared" si="837"/>
        <v>-53.00262500000008</v>
      </c>
      <c r="ADD68" s="20">
        <f t="shared" si="838"/>
        <v>273.16737499999994</v>
      </c>
      <c r="ADE68" s="20">
        <f t="shared" si="839"/>
        <v>-0.67952083333333335</v>
      </c>
      <c r="ADF68" s="20">
        <f t="shared" si="840"/>
        <v>-53.682145833333415</v>
      </c>
      <c r="ADG68" s="20">
        <f t="shared" si="841"/>
        <v>272.48785416666658</v>
      </c>
      <c r="ADI68" s="20">
        <f t="shared" si="842"/>
        <v>-0.67952083333333335</v>
      </c>
      <c r="ADJ68" s="20">
        <f t="shared" si="843"/>
        <v>-54.36166666666675</v>
      </c>
      <c r="ADK68" s="20">
        <f t="shared" si="844"/>
        <v>271.80833333333328</v>
      </c>
      <c r="ADL68" s="20">
        <f t="shared" si="845"/>
        <v>-0.67952083333333335</v>
      </c>
      <c r="ADM68" s="20">
        <f t="shared" si="846"/>
        <v>-55.041187500000085</v>
      </c>
      <c r="ADN68" s="20">
        <f t="shared" si="847"/>
        <v>271.12881249999992</v>
      </c>
      <c r="ADO68" s="20">
        <f t="shared" si="848"/>
        <v>-0.67952083333333335</v>
      </c>
      <c r="ADP68" s="20">
        <f t="shared" si="849"/>
        <v>-55.72070833333342</v>
      </c>
      <c r="ADQ68" s="20">
        <f t="shared" si="850"/>
        <v>270.44929166666657</v>
      </c>
      <c r="ADS68" s="20">
        <f t="shared" si="851"/>
        <v>-0.67952083333333335</v>
      </c>
      <c r="ADT68" s="20">
        <f t="shared" si="852"/>
        <v>-56.400229166666755</v>
      </c>
      <c r="ADU68" s="20">
        <f t="shared" si="853"/>
        <v>269.76977083333327</v>
      </c>
      <c r="ADV68" s="20">
        <f t="shared" si="854"/>
        <v>-0.67952083333333335</v>
      </c>
      <c r="ADW68" s="20">
        <f t="shared" si="855"/>
        <v>-57.079750000000089</v>
      </c>
      <c r="ADX68" s="20">
        <f t="shared" si="856"/>
        <v>269.09024999999991</v>
      </c>
      <c r="ADY68" s="20">
        <f t="shared" si="857"/>
        <v>-0.67952083333333335</v>
      </c>
      <c r="ADZ68" s="20">
        <f t="shared" si="858"/>
        <v>-57.759270833333424</v>
      </c>
      <c r="AEA68" s="20">
        <f t="shared" si="859"/>
        <v>268.41072916666661</v>
      </c>
      <c r="AEC68" s="20">
        <f t="shared" si="860"/>
        <v>-0.67952083333333335</v>
      </c>
      <c r="AED68" s="20">
        <f t="shared" si="861"/>
        <v>-58.438791666666759</v>
      </c>
      <c r="AEE68" s="20">
        <f t="shared" si="862"/>
        <v>267.73120833333326</v>
      </c>
      <c r="AEF68" s="20">
        <f t="shared" si="863"/>
        <v>-0.67952083333333335</v>
      </c>
      <c r="AEG68" s="20">
        <f t="shared" si="864"/>
        <v>-59.118312500000094</v>
      </c>
      <c r="AEH68" s="20">
        <f t="shared" si="865"/>
        <v>267.0516874999999</v>
      </c>
      <c r="AEI68" s="20">
        <f t="shared" si="866"/>
        <v>-0.67952083333333335</v>
      </c>
      <c r="AEJ68" s="20">
        <f t="shared" si="867"/>
        <v>-59.797833333333429</v>
      </c>
      <c r="AEK68" s="20">
        <f t="shared" si="868"/>
        <v>266.3721666666666</v>
      </c>
      <c r="AEM68" s="20">
        <f t="shared" si="869"/>
        <v>-0.67952083333333335</v>
      </c>
      <c r="AEN68" s="20">
        <f t="shared" si="870"/>
        <v>-60.477354166666764</v>
      </c>
      <c r="AEO68" s="20">
        <f t="shared" si="871"/>
        <v>265.69264583333324</v>
      </c>
      <c r="AEP68" s="20">
        <f t="shared" si="872"/>
        <v>-0.67952083333333335</v>
      </c>
      <c r="AEQ68" s="20">
        <f t="shared" si="873"/>
        <v>-61.156875000000099</v>
      </c>
      <c r="AER68" s="20">
        <f t="shared" si="874"/>
        <v>265.01312499999995</v>
      </c>
      <c r="AES68" s="20">
        <f t="shared" si="875"/>
        <v>-0.67952083333333335</v>
      </c>
      <c r="AET68" s="20">
        <f t="shared" si="876"/>
        <v>-61.836395833333434</v>
      </c>
      <c r="AEU68" s="20">
        <f t="shared" si="877"/>
        <v>264.33360416666659</v>
      </c>
      <c r="AEW68" s="20">
        <f t="shared" si="878"/>
        <v>-0.67952083333333335</v>
      </c>
      <c r="AEX68" s="20">
        <f t="shared" si="879"/>
        <v>-62.515916666666769</v>
      </c>
      <c r="AEY68" s="20">
        <f t="shared" si="880"/>
        <v>263.65408333333323</v>
      </c>
      <c r="AEZ68" s="20">
        <f t="shared" si="881"/>
        <v>-0.67952083333333335</v>
      </c>
      <c r="AFA68" s="20">
        <f t="shared" si="882"/>
        <v>-63.195437500000104</v>
      </c>
      <c r="AFB68" s="20">
        <f t="shared" si="883"/>
        <v>262.97456249999993</v>
      </c>
      <c r="AFC68" s="20">
        <f t="shared" si="884"/>
        <v>-0.67952083333333335</v>
      </c>
      <c r="AFD68" s="20">
        <f t="shared" si="885"/>
        <v>-63.874958333333439</v>
      </c>
      <c r="AFE68" s="20">
        <f t="shared" si="886"/>
        <v>262.29504166666658</v>
      </c>
      <c r="AFG68" s="20">
        <f t="shared" si="887"/>
        <v>-0.67952083333333335</v>
      </c>
      <c r="AFH68" s="20">
        <f t="shared" si="888"/>
        <v>-64.554479166666766</v>
      </c>
      <c r="AFI68" s="20">
        <f t="shared" si="889"/>
        <v>261.61552083333322</v>
      </c>
      <c r="AFJ68" s="20">
        <f t="shared" si="890"/>
        <v>-0.67952083333333335</v>
      </c>
      <c r="AFK68" s="20">
        <f t="shared" si="891"/>
        <v>-65.234000000000094</v>
      </c>
      <c r="AFL68" s="20">
        <f t="shared" si="892"/>
        <v>260.93599999999992</v>
      </c>
      <c r="AFM68" s="20">
        <f t="shared" si="893"/>
        <v>-0.67952083333333335</v>
      </c>
      <c r="AFN68" s="20">
        <f t="shared" si="894"/>
        <v>-65.913520833333422</v>
      </c>
      <c r="AFO68" s="20">
        <f t="shared" si="895"/>
        <v>260.25647916666662</v>
      </c>
      <c r="AFQ68" s="20">
        <f t="shared" si="896"/>
        <v>-0.67952083333333335</v>
      </c>
      <c r="AFR68" s="20">
        <f t="shared" si="897"/>
        <v>-66.59304166666675</v>
      </c>
      <c r="AFS68" s="20">
        <f t="shared" si="898"/>
        <v>259.57695833333327</v>
      </c>
      <c r="AFT68" s="20">
        <f t="shared" si="899"/>
        <v>-0.67952083333333335</v>
      </c>
      <c r="AFU68" s="20">
        <f t="shared" si="900"/>
        <v>-67.272562500000078</v>
      </c>
      <c r="AFV68" s="20">
        <f t="shared" si="901"/>
        <v>258.89743749999991</v>
      </c>
      <c r="AFW68" s="20">
        <f t="shared" si="902"/>
        <v>-0.67952083333333335</v>
      </c>
      <c r="AFX68" s="20">
        <f t="shared" si="903"/>
        <v>-67.952083333333405</v>
      </c>
      <c r="AFY68" s="20">
        <f t="shared" si="904"/>
        <v>258.21791666666661</v>
      </c>
      <c r="AGA68" s="20">
        <f t="shared" si="905"/>
        <v>-0.67952083333333335</v>
      </c>
      <c r="AGB68" s="20">
        <f t="shared" si="906"/>
        <v>-68.631604166666733</v>
      </c>
      <c r="AGC68" s="20">
        <f t="shared" si="907"/>
        <v>257.53839583333331</v>
      </c>
      <c r="AGD68" s="20">
        <f t="shared" si="908"/>
        <v>-0.67952083333333335</v>
      </c>
      <c r="AGE68" s="20">
        <f t="shared" si="909"/>
        <v>-69.311125000000061</v>
      </c>
      <c r="AGF68" s="20">
        <f t="shared" si="910"/>
        <v>256.85887499999995</v>
      </c>
      <c r="AGG68" s="20">
        <f t="shared" si="911"/>
        <v>-0.67952083333333335</v>
      </c>
      <c r="AGH68" s="20">
        <f t="shared" si="912"/>
        <v>-69.990645833333389</v>
      </c>
      <c r="AGI68" s="20">
        <f t="shared" si="913"/>
        <v>256.1793541666666</v>
      </c>
      <c r="AGK68" s="20">
        <f t="shared" si="914"/>
        <v>-0.67952083333333335</v>
      </c>
      <c r="AGL68" s="20">
        <f t="shared" si="915"/>
        <v>-70.670166666666717</v>
      </c>
      <c r="AGM68" s="20">
        <f t="shared" si="916"/>
        <v>255.4998333333333</v>
      </c>
      <c r="AGN68" s="20">
        <f t="shared" si="917"/>
        <v>-0.67952083333333335</v>
      </c>
      <c r="AGO68" s="20">
        <f t="shared" si="918"/>
        <v>-71.349687500000044</v>
      </c>
      <c r="AGP68" s="20">
        <f t="shared" si="919"/>
        <v>254.82031249999997</v>
      </c>
      <c r="AGQ68" s="20">
        <f t="shared" si="920"/>
        <v>-0.67952083333333335</v>
      </c>
      <c r="AGR68" s="20">
        <f t="shared" si="921"/>
        <v>-72.029208333333372</v>
      </c>
      <c r="AGS68" s="20">
        <f t="shared" si="922"/>
        <v>254.14079166666664</v>
      </c>
      <c r="AGU68" s="20">
        <f t="shared" si="923"/>
        <v>-0.67952083333333335</v>
      </c>
      <c r="AGV68" s="20">
        <f t="shared" si="924"/>
        <v>-72.7087291666667</v>
      </c>
      <c r="AGW68" s="20">
        <f t="shared" si="925"/>
        <v>253.46127083333332</v>
      </c>
      <c r="AGX68" s="20">
        <f t="shared" si="926"/>
        <v>-0.67952083333333335</v>
      </c>
      <c r="AGY68" s="20">
        <f t="shared" si="927"/>
        <v>-73.388250000000028</v>
      </c>
      <c r="AGZ68" s="20">
        <f t="shared" si="928"/>
        <v>252.78174999999999</v>
      </c>
      <c r="AHA68" s="20">
        <f t="shared" si="929"/>
        <v>-0.67952083333333335</v>
      </c>
      <c r="AHB68" s="20">
        <f t="shared" si="930"/>
        <v>-74.067770833333356</v>
      </c>
      <c r="AHC68" s="20">
        <f t="shared" si="931"/>
        <v>252.10222916666666</v>
      </c>
    </row>
    <row r="69" spans="3:887" s="8" customFormat="1" x14ac:dyDescent="0.2">
      <c r="C69" s="5" t="s">
        <v>67</v>
      </c>
      <c r="D69" s="24">
        <v>42400</v>
      </c>
      <c r="E69" s="5">
        <v>480</v>
      </c>
      <c r="F69" s="4">
        <v>912.47</v>
      </c>
      <c r="G69" s="7"/>
      <c r="BW69" s="20"/>
      <c r="BX69"/>
      <c r="BY69" s="20"/>
      <c r="BZ69"/>
      <c r="CA69" s="20"/>
      <c r="CC69" s="20"/>
      <c r="CD69"/>
      <c r="CE69" s="20"/>
      <c r="CF69"/>
      <c r="CG69" s="20"/>
      <c r="CI69" s="20"/>
      <c r="CJ69"/>
      <c r="CK69" s="20"/>
      <c r="CL69"/>
      <c r="CM69" s="20"/>
      <c r="CO69" s="20"/>
      <c r="CP69"/>
      <c r="CQ69" s="20"/>
      <c r="CR69"/>
      <c r="CS69" s="20"/>
      <c r="CU69" s="20"/>
      <c r="CV69"/>
      <c r="CW69" s="20"/>
      <c r="CX69"/>
      <c r="CY69" s="20"/>
      <c r="DA69" s="20"/>
      <c r="DB69"/>
      <c r="DC69" s="20"/>
      <c r="DD69"/>
      <c r="DE69" s="20"/>
      <c r="DG69" s="20"/>
      <c r="DH69"/>
      <c r="DI69" s="20"/>
      <c r="DJ69"/>
      <c r="DK69" s="20"/>
      <c r="DM69" s="20"/>
      <c r="DN69"/>
      <c r="DO69" s="20"/>
      <c r="DP69"/>
      <c r="DQ69" s="20"/>
      <c r="DS69" s="20"/>
      <c r="DT69"/>
      <c r="DU69" s="20"/>
      <c r="DV69"/>
      <c r="DW69" s="20"/>
      <c r="DY69" s="20"/>
      <c r="DZ69"/>
      <c r="EA69" s="20"/>
      <c r="EB69"/>
      <c r="EC69" s="20"/>
      <c r="EE69" s="20"/>
      <c r="EF69"/>
      <c r="EG69" s="20"/>
      <c r="EH69"/>
      <c r="EI69" s="20"/>
      <c r="EK69" s="20"/>
      <c r="EL69"/>
      <c r="EM69" s="20"/>
      <c r="EN69"/>
      <c r="EO69" s="20"/>
      <c r="EQ69" s="20"/>
      <c r="ER69"/>
      <c r="ES69" s="20"/>
      <c r="ET69"/>
      <c r="EU69" s="20"/>
      <c r="EW69" s="20"/>
      <c r="EX69"/>
      <c r="EY69" s="20"/>
      <c r="EZ69"/>
      <c r="FA69" s="20"/>
      <c r="FC69" s="20"/>
      <c r="FD69"/>
      <c r="FE69" s="20"/>
      <c r="FF69"/>
      <c r="FG69" s="20"/>
      <c r="FI69" s="20"/>
      <c r="FJ69"/>
      <c r="FK69" s="20"/>
      <c r="FL69"/>
      <c r="FM69" s="20"/>
      <c r="FO69" s="20"/>
      <c r="FP69"/>
      <c r="FQ69" s="20"/>
      <c r="FR69"/>
      <c r="FS69" s="20"/>
      <c r="FU69" s="20"/>
      <c r="FV69"/>
      <c r="FW69" s="20"/>
      <c r="FX69"/>
      <c r="FY69" s="20"/>
      <c r="GA69" s="20"/>
      <c r="GB69"/>
      <c r="GC69" s="20"/>
      <c r="GD69"/>
      <c r="GE69" s="20"/>
      <c r="GG69" s="20"/>
      <c r="GH69"/>
      <c r="GI69" s="20"/>
      <c r="GJ69"/>
      <c r="GK69" s="20"/>
      <c r="GM69" s="20"/>
      <c r="GN69"/>
      <c r="GO69" s="20"/>
      <c r="GP69"/>
      <c r="GQ69" s="20"/>
      <c r="GS69" s="20"/>
      <c r="GT69"/>
      <c r="GU69" s="20"/>
      <c r="GV69"/>
      <c r="GW69" s="20"/>
      <c r="GY69" s="20"/>
      <c r="GZ69"/>
      <c r="HA69" s="20"/>
      <c r="HB69"/>
      <c r="HC69" s="20"/>
      <c r="HE69" s="20"/>
      <c r="HF69"/>
      <c r="HG69" s="20"/>
      <c r="HH69"/>
      <c r="HI69" s="20"/>
      <c r="HK69" s="20"/>
      <c r="HL69"/>
      <c r="HM69" s="20"/>
      <c r="HN69"/>
      <c r="HO69" s="20"/>
      <c r="HQ69" s="20"/>
      <c r="HR69"/>
      <c r="HS69" s="20"/>
      <c r="HT69"/>
      <c r="HU69" s="20"/>
      <c r="HW69" s="20"/>
      <c r="HX69"/>
      <c r="HY69" s="20"/>
      <c r="HZ69"/>
      <c r="IA69" s="20"/>
      <c r="IC69" s="20"/>
      <c r="ID69"/>
      <c r="IE69" s="20"/>
      <c r="IF69"/>
      <c r="IG69" s="20"/>
      <c r="II69" s="20"/>
      <c r="IJ69"/>
      <c r="IK69" s="20"/>
      <c r="IL69"/>
      <c r="IM69" s="20"/>
      <c r="IO69" s="20"/>
      <c r="IP69"/>
      <c r="IQ69" s="20"/>
      <c r="IR69"/>
      <c r="IS69" s="20"/>
      <c r="IU69" s="20"/>
      <c r="IV69"/>
      <c r="IW69" s="20"/>
      <c r="IX69"/>
      <c r="IY69" s="20"/>
      <c r="JA69" s="20"/>
      <c r="JB69"/>
      <c r="JC69" s="20"/>
      <c r="JD69"/>
      <c r="JE69" s="20"/>
      <c r="JG69" s="20"/>
      <c r="JH69"/>
      <c r="JI69" s="20"/>
      <c r="JJ69"/>
      <c r="JK69" s="20"/>
      <c r="JM69" s="20"/>
      <c r="JN69"/>
      <c r="JO69" s="20"/>
      <c r="JP69"/>
      <c r="JQ69" s="20"/>
      <c r="JS69" s="20"/>
      <c r="JT69"/>
      <c r="JU69" s="20"/>
      <c r="JV69"/>
      <c r="JW69" s="20"/>
      <c r="JY69" s="20"/>
      <c r="JZ69"/>
      <c r="KA69" s="20"/>
      <c r="KB69"/>
      <c r="KC69" s="20"/>
      <c r="KE69" s="20"/>
      <c r="KF69"/>
      <c r="KG69" s="20"/>
      <c r="KH69"/>
      <c r="KI69" s="20"/>
      <c r="KK69" s="20"/>
      <c r="KL69"/>
      <c r="KM69" s="20"/>
      <c r="KN69"/>
      <c r="KO69" s="20"/>
      <c r="KQ69" s="20"/>
      <c r="KR69"/>
      <c r="KS69" s="20"/>
      <c r="KT69"/>
      <c r="KU69" s="20"/>
      <c r="KW69" s="20"/>
      <c r="KX69"/>
      <c r="KY69" s="20"/>
      <c r="KZ69"/>
      <c r="LA69" s="20"/>
      <c r="LC69" s="20"/>
      <c r="LD69"/>
      <c r="LE69" s="20"/>
      <c r="LF69"/>
      <c r="LG69" s="20"/>
      <c r="LI69" s="20"/>
      <c r="LJ69"/>
      <c r="LK69" s="20"/>
      <c r="LL69"/>
      <c r="LM69" s="20"/>
      <c r="LO69" s="20"/>
      <c r="LP69"/>
      <c r="LQ69" s="20"/>
      <c r="LR69"/>
      <c r="LS69" s="20"/>
      <c r="LU69" s="20"/>
      <c r="LV69"/>
      <c r="LW69" s="20"/>
      <c r="LX69"/>
      <c r="LY69" s="20"/>
      <c r="MA69" s="20"/>
      <c r="MB69"/>
      <c r="MC69" s="20"/>
      <c r="MD69"/>
      <c r="ME69" s="20"/>
      <c r="MG69" s="20"/>
      <c r="MH69"/>
      <c r="MI69" s="20"/>
      <c r="MJ69"/>
      <c r="MK69" s="20"/>
      <c r="MM69" s="20"/>
      <c r="MN69"/>
      <c r="MO69" s="20"/>
      <c r="MP69"/>
      <c r="MQ69" s="20"/>
      <c r="MS69" s="20"/>
      <c r="MT69"/>
      <c r="MU69" s="20"/>
      <c r="MV69"/>
      <c r="MW69" s="20"/>
      <c r="MY69" s="20"/>
      <c r="MZ69"/>
      <c r="NA69" s="20"/>
      <c r="NB69"/>
      <c r="NC69" s="20"/>
      <c r="NE69" s="20">
        <f>-$F69/$E69</f>
        <v>-1.9009791666666667</v>
      </c>
      <c r="NF69"/>
      <c r="NG69" s="20">
        <f>NE69</f>
        <v>-1.9009791666666667</v>
      </c>
      <c r="NH69"/>
      <c r="NI69" s="20">
        <f t="shared" si="976"/>
        <v>910.56902083333341</v>
      </c>
      <c r="NK69" s="20">
        <f t="shared" ref="NK69" si="977">IF(NI69&gt;0,IF(NI69+(-$F69/$E69)&gt;0,-$F69/$E69,-NI69),0)</f>
        <v>-1.9009791666666667</v>
      </c>
      <c r="NL69"/>
      <c r="NM69" s="20">
        <f t="shared" ref="NM69" si="978">NK69+NG69</f>
        <v>-3.8019583333333333</v>
      </c>
      <c r="NN69"/>
      <c r="NO69" s="20">
        <f t="shared" ref="NO69" si="979">$F69+NM69</f>
        <v>908.66804166666668</v>
      </c>
      <c r="NQ69" s="20">
        <f t="shared" ref="NQ69" si="980">IF(NO69&gt;0,IF(NO69+(-$F69/$E69)&gt;0,-$F69/$E69,-NO69),0)</f>
        <v>-1.9009791666666667</v>
      </c>
      <c r="NR69"/>
      <c r="NS69" s="20">
        <f t="shared" ref="NS69" si="981">NQ69+NM69</f>
        <v>-5.7029375</v>
      </c>
      <c r="NT69"/>
      <c r="NU69" s="20">
        <f t="shared" ref="NU69:NU70" si="982">$F69+NS69</f>
        <v>906.76706250000007</v>
      </c>
      <c r="NW69" s="20">
        <f t="shared" si="626"/>
        <v>-1.9009791666666667</v>
      </c>
      <c r="NX69"/>
      <c r="NY69" s="20">
        <f t="shared" si="627"/>
        <v>-7.6039166666666667</v>
      </c>
      <c r="NZ69"/>
      <c r="OA69" s="20">
        <f t="shared" si="628"/>
        <v>904.86608333333334</v>
      </c>
      <c r="OC69" s="20">
        <f t="shared" si="629"/>
        <v>-1.9009791666666667</v>
      </c>
      <c r="OD69"/>
      <c r="OE69" s="20">
        <f t="shared" si="630"/>
        <v>-9.5048958333333324</v>
      </c>
      <c r="OF69"/>
      <c r="OG69" s="20">
        <f t="shared" si="631"/>
        <v>902.96510416666672</v>
      </c>
      <c r="OI69" s="20">
        <f t="shared" si="632"/>
        <v>-1.9009791666666667</v>
      </c>
      <c r="OJ69"/>
      <c r="OK69" s="20">
        <f t="shared" si="633"/>
        <v>-11.405874999999998</v>
      </c>
      <c r="OL69"/>
      <c r="OM69" s="20">
        <f t="shared" si="634"/>
        <v>901.06412499999999</v>
      </c>
      <c r="OO69" s="20">
        <f t="shared" si="635"/>
        <v>-1.9009791666666667</v>
      </c>
      <c r="OP69"/>
      <c r="OQ69" s="20">
        <f t="shared" si="636"/>
        <v>-13.306854166666664</v>
      </c>
      <c r="OR69"/>
      <c r="OS69" s="20">
        <f t="shared" si="637"/>
        <v>899.16314583333337</v>
      </c>
      <c r="OU69" s="20">
        <f t="shared" si="638"/>
        <v>-1.9009791666666667</v>
      </c>
      <c r="OV69"/>
      <c r="OW69" s="20">
        <f t="shared" si="639"/>
        <v>-15.20783333333333</v>
      </c>
      <c r="OX69"/>
      <c r="OY69" s="20">
        <f t="shared" si="640"/>
        <v>897.26216666666664</v>
      </c>
      <c r="PA69" s="20">
        <f t="shared" si="641"/>
        <v>-1.9009791666666667</v>
      </c>
      <c r="PB69"/>
      <c r="PC69" s="20">
        <f t="shared" si="642"/>
        <v>-17.108812499999996</v>
      </c>
      <c r="PD69"/>
      <c r="PE69" s="20">
        <f t="shared" si="643"/>
        <v>895.36118750000003</v>
      </c>
      <c r="PG69" s="20">
        <f t="shared" si="644"/>
        <v>-1.9009791666666667</v>
      </c>
      <c r="PH69"/>
      <c r="PI69" s="20">
        <f t="shared" si="645"/>
        <v>-19.009791666666661</v>
      </c>
      <c r="PJ69"/>
      <c r="PK69" s="20">
        <f t="shared" si="646"/>
        <v>893.46020833333341</v>
      </c>
      <c r="PM69" s="20">
        <f t="shared" si="647"/>
        <v>-1.9009791666666667</v>
      </c>
      <c r="PN69"/>
      <c r="PO69" s="20">
        <f t="shared" si="648"/>
        <v>-20.910770833333327</v>
      </c>
      <c r="PP69"/>
      <c r="PQ69" s="20">
        <f t="shared" si="649"/>
        <v>891.55922916666668</v>
      </c>
      <c r="PS69" s="20">
        <f t="shared" si="650"/>
        <v>-1.9009791666666667</v>
      </c>
      <c r="PT69"/>
      <c r="PU69" s="20">
        <f t="shared" si="651"/>
        <v>-22.811749999999993</v>
      </c>
      <c r="PV69"/>
      <c r="PW69" s="20">
        <f t="shared" si="652"/>
        <v>889.65825000000007</v>
      </c>
      <c r="PY69" s="20">
        <f t="shared" si="653"/>
        <v>-1.9009791666666667</v>
      </c>
      <c r="PZ69"/>
      <c r="QA69" s="20">
        <f t="shared" si="654"/>
        <v>-24.712729166666659</v>
      </c>
      <c r="QB69"/>
      <c r="QC69" s="20">
        <f t="shared" si="655"/>
        <v>887.75727083333334</v>
      </c>
      <c r="QE69" s="20">
        <f t="shared" si="656"/>
        <v>-1.9009791666666667</v>
      </c>
      <c r="QF69"/>
      <c r="QG69" s="20">
        <f t="shared" si="657"/>
        <v>-26.613708333333324</v>
      </c>
      <c r="QH69"/>
      <c r="QI69" s="20">
        <f t="shared" si="658"/>
        <v>885.85629166666672</v>
      </c>
      <c r="QK69" s="20">
        <f t="shared" si="659"/>
        <v>-1.9009791666666667</v>
      </c>
      <c r="QL69"/>
      <c r="QM69" s="20">
        <f t="shared" si="660"/>
        <v>-28.51468749999999</v>
      </c>
      <c r="QN69"/>
      <c r="QO69" s="20">
        <f t="shared" si="661"/>
        <v>883.95531249999999</v>
      </c>
      <c r="QQ69" s="20">
        <f t="shared" si="662"/>
        <v>-1.9009791666666667</v>
      </c>
      <c r="QR69"/>
      <c r="QS69" s="20">
        <f t="shared" si="663"/>
        <v>-30.415666666666656</v>
      </c>
      <c r="QT69"/>
      <c r="QU69" s="20">
        <f t="shared" si="664"/>
        <v>882.05433333333337</v>
      </c>
      <c r="QW69" s="20">
        <f t="shared" si="665"/>
        <v>-1.9009791666666667</v>
      </c>
      <c r="QX69"/>
      <c r="QY69" s="20">
        <f t="shared" si="666"/>
        <v>-32.316645833333325</v>
      </c>
      <c r="QZ69"/>
      <c r="RA69" s="20">
        <f t="shared" si="667"/>
        <v>880.15335416666676</v>
      </c>
      <c r="RC69" s="20">
        <f t="shared" si="668"/>
        <v>-1.9009791666666667</v>
      </c>
      <c r="RD69"/>
      <c r="RE69" s="20">
        <f t="shared" si="669"/>
        <v>-34.217624999999991</v>
      </c>
      <c r="RF69"/>
      <c r="RG69" s="20">
        <f t="shared" si="670"/>
        <v>878.25237500000003</v>
      </c>
      <c r="RI69" s="20">
        <f t="shared" si="671"/>
        <v>-1.9009791666666667</v>
      </c>
      <c r="RJ69"/>
      <c r="RK69" s="20">
        <f t="shared" si="672"/>
        <v>-36.118604166666657</v>
      </c>
      <c r="RL69"/>
      <c r="RM69" s="20">
        <f t="shared" si="673"/>
        <v>876.35139583333341</v>
      </c>
      <c r="RO69" s="20">
        <f t="shared" si="674"/>
        <v>-1.9009791666666667</v>
      </c>
      <c r="RP69"/>
      <c r="RQ69" s="20">
        <f t="shared" si="675"/>
        <v>-38.019583333333323</v>
      </c>
      <c r="RR69"/>
      <c r="RS69" s="20">
        <f t="shared" si="676"/>
        <v>874.45041666666668</v>
      </c>
      <c r="RU69" s="20">
        <f t="shared" si="677"/>
        <v>-1.9009791666666667</v>
      </c>
      <c r="RV69"/>
      <c r="RW69" s="20">
        <f t="shared" si="678"/>
        <v>-39.920562499999988</v>
      </c>
      <c r="RX69"/>
      <c r="RY69" s="20">
        <f t="shared" si="679"/>
        <v>872.54943750000007</v>
      </c>
      <c r="SA69" s="20">
        <f t="shared" si="680"/>
        <v>-1.9009791666666667</v>
      </c>
      <c r="SB69"/>
      <c r="SC69" s="20">
        <f t="shared" si="681"/>
        <v>-41.821541666666654</v>
      </c>
      <c r="SD69"/>
      <c r="SE69" s="20">
        <f t="shared" si="682"/>
        <v>870.64845833333334</v>
      </c>
      <c r="SG69" s="20">
        <f t="shared" si="683"/>
        <v>-1.9009791666666667</v>
      </c>
      <c r="SH69"/>
      <c r="SI69" s="20">
        <f t="shared" si="684"/>
        <v>-43.72252083333332</v>
      </c>
      <c r="SJ69"/>
      <c r="SK69" s="20">
        <f t="shared" si="685"/>
        <v>868.74747916666672</v>
      </c>
      <c r="SM69" s="20">
        <f t="shared" si="686"/>
        <v>-1.9009791666666667</v>
      </c>
      <c r="SN69"/>
      <c r="SO69" s="20">
        <f t="shared" si="687"/>
        <v>-45.623499999999986</v>
      </c>
      <c r="SP69"/>
      <c r="SQ69" s="20">
        <f t="shared" si="688"/>
        <v>866.84649999999999</v>
      </c>
      <c r="SS69" s="20">
        <f t="shared" si="689"/>
        <v>-1.9009791666666667</v>
      </c>
      <c r="ST69"/>
      <c r="SU69" s="20">
        <f t="shared" si="690"/>
        <v>-47.524479166666652</v>
      </c>
      <c r="SV69"/>
      <c r="SW69" s="20">
        <f t="shared" si="691"/>
        <v>864.94552083333338</v>
      </c>
      <c r="SY69" s="20">
        <f t="shared" si="692"/>
        <v>-1.9009791666666667</v>
      </c>
      <c r="SZ69"/>
      <c r="TA69" s="20">
        <f t="shared" si="693"/>
        <v>-49.425458333333317</v>
      </c>
      <c r="TB69"/>
      <c r="TC69" s="20">
        <f t="shared" si="694"/>
        <v>863.04454166666676</v>
      </c>
      <c r="TE69" s="20">
        <f t="shared" si="695"/>
        <v>-1.9009791666666667</v>
      </c>
      <c r="TF69"/>
      <c r="TG69" s="20">
        <f t="shared" si="696"/>
        <v>-51.326437499999983</v>
      </c>
      <c r="TH69"/>
      <c r="TI69" s="20">
        <f t="shared" si="697"/>
        <v>861.14356250000003</v>
      </c>
      <c r="TK69" s="20">
        <f t="shared" si="698"/>
        <v>-1.9009791666666667</v>
      </c>
      <c r="TL69"/>
      <c r="TM69" s="20">
        <f t="shared" si="699"/>
        <v>-53.227416666666649</v>
      </c>
      <c r="TN69"/>
      <c r="TO69" s="20">
        <f t="shared" si="700"/>
        <v>859.24258333333341</v>
      </c>
      <c r="TQ69" s="20">
        <f t="shared" si="701"/>
        <v>-1.9009791666666667</v>
      </c>
      <c r="TR69"/>
      <c r="TS69" s="20">
        <f t="shared" si="702"/>
        <v>-55.128395833333315</v>
      </c>
      <c r="TT69"/>
      <c r="TU69" s="20">
        <f t="shared" si="703"/>
        <v>857.34160416666668</v>
      </c>
      <c r="TW69" s="20">
        <f t="shared" si="704"/>
        <v>-1.9009791666666667</v>
      </c>
      <c r="TX69"/>
      <c r="TY69" s="20">
        <f t="shared" si="705"/>
        <v>-57.02937499999998</v>
      </c>
      <c r="TZ69"/>
      <c r="UA69" s="20">
        <f t="shared" si="706"/>
        <v>855.44062500000007</v>
      </c>
      <c r="UC69" s="20">
        <f t="shared" si="707"/>
        <v>-1.9009791666666667</v>
      </c>
      <c r="UD69"/>
      <c r="UE69" s="20">
        <f t="shared" si="708"/>
        <v>-58.930354166666646</v>
      </c>
      <c r="UF69"/>
      <c r="UG69" s="20">
        <f t="shared" si="709"/>
        <v>853.53964583333334</v>
      </c>
      <c r="UI69" s="20">
        <f t="shared" si="710"/>
        <v>-1.9009791666666667</v>
      </c>
      <c r="UJ69"/>
      <c r="UK69" s="20">
        <f t="shared" si="711"/>
        <v>-60.831333333333312</v>
      </c>
      <c r="UL69"/>
      <c r="UM69" s="20">
        <f t="shared" si="712"/>
        <v>851.63866666666672</v>
      </c>
      <c r="UO69" s="20">
        <f t="shared" si="713"/>
        <v>-1.9009791666666667</v>
      </c>
      <c r="UP69"/>
      <c r="UQ69" s="20">
        <f t="shared" si="714"/>
        <v>-62.732312499999978</v>
      </c>
      <c r="UR69"/>
      <c r="US69" s="20">
        <f t="shared" si="715"/>
        <v>849.73768749999999</v>
      </c>
      <c r="UU69" s="20">
        <f t="shared" si="716"/>
        <v>-1.9009791666666667</v>
      </c>
      <c r="UV69"/>
      <c r="UW69" s="20">
        <f t="shared" si="717"/>
        <v>-64.633291666666651</v>
      </c>
      <c r="UX69"/>
      <c r="UY69" s="20">
        <f t="shared" si="718"/>
        <v>847.83670833333338</v>
      </c>
      <c r="VA69" s="20">
        <f t="shared" si="719"/>
        <v>-1.9009791666666667</v>
      </c>
      <c r="VB69"/>
      <c r="VC69" s="20">
        <f t="shared" si="932"/>
        <v>-66.534270833333323</v>
      </c>
      <c r="VD69"/>
      <c r="VE69" s="20">
        <f t="shared" si="720"/>
        <v>845.93572916666676</v>
      </c>
      <c r="VG69" s="20">
        <f t="shared" si="721"/>
        <v>-1.9009791666666667</v>
      </c>
      <c r="VH69"/>
      <c r="VI69" s="20">
        <f t="shared" si="722"/>
        <v>-68.435249999999996</v>
      </c>
      <c r="VJ69"/>
      <c r="VK69" s="20">
        <f t="shared" si="723"/>
        <v>844.03475000000003</v>
      </c>
      <c r="VM69" s="20">
        <f t="shared" si="724"/>
        <v>-1.9009791666666667</v>
      </c>
      <c r="VN69"/>
      <c r="VO69" s="20">
        <f t="shared" si="725"/>
        <v>-70.336229166666669</v>
      </c>
      <c r="VP69"/>
      <c r="VQ69" s="20">
        <f t="shared" si="726"/>
        <v>842.1337708333333</v>
      </c>
      <c r="VS69" s="20">
        <f t="shared" si="727"/>
        <v>-1.9009791666666667</v>
      </c>
      <c r="VT69"/>
      <c r="VU69" s="20">
        <f t="shared" si="933"/>
        <v>-72.237208333333342</v>
      </c>
      <c r="VV69"/>
      <c r="VW69" s="20">
        <f t="shared" si="728"/>
        <v>840.23279166666669</v>
      </c>
      <c r="VY69" s="20">
        <f t="shared" si="729"/>
        <v>-1.9009791666666667</v>
      </c>
      <c r="VZ69"/>
      <c r="WA69" s="20">
        <f t="shared" si="730"/>
        <v>-74.138187500000015</v>
      </c>
      <c r="WB69"/>
      <c r="WC69" s="20">
        <f t="shared" si="731"/>
        <v>838.33181250000007</v>
      </c>
      <c r="WE69" s="20">
        <f t="shared" si="732"/>
        <v>-1.9009791666666667</v>
      </c>
      <c r="WF69"/>
      <c r="WG69" s="20">
        <f t="shared" si="733"/>
        <v>-76.039166666666688</v>
      </c>
      <c r="WH69"/>
      <c r="WI69" s="20">
        <f t="shared" si="734"/>
        <v>836.43083333333334</v>
      </c>
      <c r="WK69" s="20">
        <f t="shared" si="735"/>
        <v>-1.9009791666666667</v>
      </c>
      <c r="WL69"/>
      <c r="WM69" s="20">
        <f t="shared" si="934"/>
        <v>-77.940145833333361</v>
      </c>
      <c r="WN69"/>
      <c r="WO69" s="20">
        <f t="shared" si="736"/>
        <v>834.52985416666661</v>
      </c>
      <c r="WQ69" s="20">
        <f t="shared" si="737"/>
        <v>-1.9009791666666667</v>
      </c>
      <c r="WR69"/>
      <c r="WS69" s="20">
        <f t="shared" si="738"/>
        <v>-79.841125000000034</v>
      </c>
      <c r="WT69"/>
      <c r="WU69" s="20">
        <f t="shared" si="739"/>
        <v>832.62887499999999</v>
      </c>
      <c r="WW69" s="20">
        <f t="shared" si="740"/>
        <v>-1.9009791666666667</v>
      </c>
      <c r="WX69"/>
      <c r="WY69" s="20">
        <f t="shared" si="741"/>
        <v>-81.742104166666707</v>
      </c>
      <c r="WZ69"/>
      <c r="XA69" s="20">
        <f t="shared" si="742"/>
        <v>830.72789583333338</v>
      </c>
      <c r="XC69" s="20">
        <f t="shared" si="743"/>
        <v>-1.9009791666666667</v>
      </c>
      <c r="XD69"/>
      <c r="XE69" s="20">
        <f t="shared" si="935"/>
        <v>-83.643083333333379</v>
      </c>
      <c r="XF69"/>
      <c r="XG69" s="20">
        <f t="shared" si="744"/>
        <v>828.82691666666665</v>
      </c>
      <c r="XI69" s="20">
        <f t="shared" si="745"/>
        <v>-1.9009791666666667</v>
      </c>
      <c r="XJ69"/>
      <c r="XK69" s="20">
        <f t="shared" si="746"/>
        <v>-85.544062500000052</v>
      </c>
      <c r="XL69"/>
      <c r="XM69" s="20">
        <f t="shared" si="747"/>
        <v>826.92593749999992</v>
      </c>
      <c r="XO69" s="20">
        <f t="shared" si="748"/>
        <v>-1.9009791666666667</v>
      </c>
      <c r="XP69"/>
      <c r="XQ69" s="20">
        <f t="shared" si="749"/>
        <v>-87.445041666666725</v>
      </c>
      <c r="XR69"/>
      <c r="XS69" s="20">
        <f t="shared" si="750"/>
        <v>825.0249583333333</v>
      </c>
      <c r="XU69" s="20">
        <f t="shared" si="751"/>
        <v>-1.9009791666666667</v>
      </c>
      <c r="XV69"/>
      <c r="XW69" s="20">
        <f t="shared" si="936"/>
        <v>-89.346020833333398</v>
      </c>
      <c r="XX69"/>
      <c r="XY69" s="20">
        <f t="shared" si="752"/>
        <v>823.12397916666669</v>
      </c>
      <c r="YA69" s="20">
        <f t="shared" si="753"/>
        <v>-1.9009791666666667</v>
      </c>
      <c r="YB69"/>
      <c r="YC69" s="20">
        <f t="shared" si="754"/>
        <v>-91.247000000000071</v>
      </c>
      <c r="YD69"/>
      <c r="YE69" s="20">
        <f t="shared" si="755"/>
        <v>821.22299999999996</v>
      </c>
      <c r="YG69" s="20">
        <f t="shared" si="756"/>
        <v>-1.9009791666666667</v>
      </c>
      <c r="YH69"/>
      <c r="YI69" s="20">
        <f t="shared" si="757"/>
        <v>-93.147979166666744</v>
      </c>
      <c r="YJ69"/>
      <c r="YK69" s="20">
        <f t="shared" si="758"/>
        <v>819.32202083333323</v>
      </c>
      <c r="YM69" s="20">
        <f t="shared" si="759"/>
        <v>-1.9009791666666667</v>
      </c>
      <c r="YN69"/>
      <c r="YO69" s="20">
        <f t="shared" si="937"/>
        <v>-95.048958333333417</v>
      </c>
      <c r="YP69"/>
      <c r="YQ69" s="20">
        <f t="shared" si="760"/>
        <v>817.42104166666661</v>
      </c>
      <c r="YS69" s="20">
        <f t="shared" si="761"/>
        <v>-1.9009791666666667</v>
      </c>
      <c r="YT69"/>
      <c r="YU69" s="20">
        <f t="shared" si="762"/>
        <v>-96.94993750000009</v>
      </c>
      <c r="YV69"/>
      <c r="YW69" s="20">
        <f t="shared" si="763"/>
        <v>815.52006249999999</v>
      </c>
      <c r="YY69" s="20">
        <f t="shared" si="764"/>
        <v>-1.9009791666666667</v>
      </c>
      <c r="YZ69"/>
      <c r="ZA69" s="20">
        <f t="shared" si="765"/>
        <v>-98.850916666666762</v>
      </c>
      <c r="ZB69"/>
      <c r="ZC69" s="20">
        <f t="shared" si="766"/>
        <v>813.61908333333326</v>
      </c>
      <c r="ZE69" s="20">
        <f t="shared" si="767"/>
        <v>-1.9009791666666667</v>
      </c>
      <c r="ZF69"/>
      <c r="ZG69" s="20">
        <f t="shared" si="938"/>
        <v>-100.75189583333344</v>
      </c>
      <c r="ZH69"/>
      <c r="ZI69" s="20">
        <f t="shared" si="768"/>
        <v>811.71810416666654</v>
      </c>
      <c r="ZK69" s="20">
        <f t="shared" si="769"/>
        <v>-1.9009791666666667</v>
      </c>
      <c r="ZL69"/>
      <c r="ZM69" s="20">
        <f t="shared" si="770"/>
        <v>-102.65287500000011</v>
      </c>
      <c r="ZN69"/>
      <c r="ZO69" s="20">
        <f t="shared" si="771"/>
        <v>809.81712499999992</v>
      </c>
      <c r="ZQ69" s="20">
        <f t="shared" si="772"/>
        <v>-1.9009791666666667</v>
      </c>
      <c r="ZR69"/>
      <c r="ZS69" s="20">
        <f t="shared" si="773"/>
        <v>-104.55385416666678</v>
      </c>
      <c r="ZT69"/>
      <c r="ZU69" s="20">
        <f t="shared" si="774"/>
        <v>807.9161458333333</v>
      </c>
      <c r="ZW69" s="20">
        <f t="shared" si="775"/>
        <v>-1.9009791666666667</v>
      </c>
      <c r="ZX69"/>
      <c r="ZY69" s="20">
        <f t="shared" si="939"/>
        <v>-106.45483333333345</v>
      </c>
      <c r="ZZ69"/>
      <c r="AAA69" s="20">
        <f t="shared" si="776"/>
        <v>806.01516666666657</v>
      </c>
      <c r="AAC69" s="20">
        <f t="shared" si="777"/>
        <v>-1.9009791666666667</v>
      </c>
      <c r="AAD69"/>
      <c r="AAE69" s="20">
        <f t="shared" si="778"/>
        <v>-108.35581250000013</v>
      </c>
      <c r="AAF69"/>
      <c r="AAG69" s="20">
        <f t="shared" si="779"/>
        <v>804.11418749999984</v>
      </c>
      <c r="AAI69" s="20">
        <f t="shared" si="780"/>
        <v>-1.9009791666666667</v>
      </c>
      <c r="AAJ69"/>
      <c r="AAK69" s="20">
        <f t="shared" si="781"/>
        <v>-110.2567916666668</v>
      </c>
      <c r="AAL69"/>
      <c r="AAM69" s="20">
        <f t="shared" si="782"/>
        <v>802.21320833333323</v>
      </c>
      <c r="AAO69" s="20">
        <f t="shared" si="783"/>
        <v>-1.9009791666666667</v>
      </c>
      <c r="AAP69"/>
      <c r="AAQ69" s="20">
        <f t="shared" si="940"/>
        <v>-112.15777083333347</v>
      </c>
      <c r="AAR69"/>
      <c r="AAS69" s="20">
        <f t="shared" si="784"/>
        <v>800.31222916666661</v>
      </c>
      <c r="AAU69" s="20">
        <f t="shared" si="785"/>
        <v>-1.9009791666666667</v>
      </c>
      <c r="AAV69"/>
      <c r="AAW69" s="20">
        <f t="shared" si="786"/>
        <v>-114.05875000000015</v>
      </c>
      <c r="AAX69"/>
      <c r="AAY69" s="20">
        <f t="shared" si="787"/>
        <v>798.41124999999988</v>
      </c>
      <c r="ABA69" s="20">
        <f t="shared" si="788"/>
        <v>-1.9009791666666667</v>
      </c>
      <c r="ABB69" s="20">
        <f t="shared" si="789"/>
        <v>-115.95972916666682</v>
      </c>
      <c r="ABC69" s="20">
        <f t="shared" si="790"/>
        <v>796.51027083333315</v>
      </c>
      <c r="ABD69" s="20">
        <f t="shared" si="791"/>
        <v>-1.9009791666666667</v>
      </c>
      <c r="ABE69" s="20">
        <f t="shared" si="792"/>
        <v>-117.86070833333349</v>
      </c>
      <c r="ABF69" s="20">
        <f t="shared" si="793"/>
        <v>794.60929166666654</v>
      </c>
      <c r="ABG69" s="20">
        <f t="shared" si="794"/>
        <v>-1.9009791666666667</v>
      </c>
      <c r="ABH69" s="20">
        <f t="shared" si="795"/>
        <v>-119.76168750000016</v>
      </c>
      <c r="ABI69" s="20">
        <f t="shared" si="796"/>
        <v>792.70831249999992</v>
      </c>
      <c r="ABK69" s="20">
        <f t="shared" si="797"/>
        <v>-1.9009791666666667</v>
      </c>
      <c r="ABL69" s="20">
        <f t="shared" si="798"/>
        <v>-121.66266666666684</v>
      </c>
      <c r="ABM69" s="20">
        <f t="shared" si="799"/>
        <v>790.80733333333319</v>
      </c>
      <c r="ABN69" s="20">
        <f t="shared" si="800"/>
        <v>-1.9009791666666667</v>
      </c>
      <c r="ABO69" s="20">
        <f t="shared" si="801"/>
        <v>-123.56364583333351</v>
      </c>
      <c r="ABP69" s="20">
        <f t="shared" si="802"/>
        <v>788.90635416666646</v>
      </c>
      <c r="ABQ69" s="20">
        <f t="shared" si="803"/>
        <v>-1.9009791666666667</v>
      </c>
      <c r="ABR69" s="20">
        <f t="shared" si="804"/>
        <v>-125.46462500000018</v>
      </c>
      <c r="ABS69" s="20">
        <f t="shared" si="805"/>
        <v>787.00537499999984</v>
      </c>
      <c r="ABU69" s="20">
        <f t="shared" si="806"/>
        <v>-1.9009791666666667</v>
      </c>
      <c r="ABV69" s="20">
        <f t="shared" si="807"/>
        <v>-127.36560416666686</v>
      </c>
      <c r="ABW69" s="20">
        <f t="shared" si="808"/>
        <v>785.10439583333323</v>
      </c>
      <c r="ABX69" s="20">
        <f t="shared" si="809"/>
        <v>-1.9009791666666667</v>
      </c>
      <c r="ABY69" s="20">
        <f t="shared" si="810"/>
        <v>-129.26658333333353</v>
      </c>
      <c r="ABZ69" s="20">
        <f t="shared" si="811"/>
        <v>783.2034166666665</v>
      </c>
      <c r="ACA69" s="20">
        <f t="shared" si="812"/>
        <v>-1.9009791666666667</v>
      </c>
      <c r="ACB69" s="20">
        <f t="shared" si="813"/>
        <v>-131.1675625000002</v>
      </c>
      <c r="ACC69" s="20">
        <f t="shared" si="814"/>
        <v>781.30243749999977</v>
      </c>
      <c r="ACE69" s="20">
        <f t="shared" si="815"/>
        <v>-1.9009791666666667</v>
      </c>
      <c r="ACF69" s="20">
        <f t="shared" si="816"/>
        <v>-133.06854166666687</v>
      </c>
      <c r="ACG69" s="20">
        <f t="shared" si="817"/>
        <v>779.40145833333315</v>
      </c>
      <c r="ACH69" s="20">
        <f t="shared" si="818"/>
        <v>-1.9009791666666667</v>
      </c>
      <c r="ACI69" s="20">
        <f t="shared" si="819"/>
        <v>-134.96952083333355</v>
      </c>
      <c r="ACJ69" s="20">
        <f t="shared" si="820"/>
        <v>777.50047916666654</v>
      </c>
      <c r="ACK69" s="20">
        <f t="shared" si="821"/>
        <v>-1.9009791666666667</v>
      </c>
      <c r="ACL69" s="20">
        <f t="shared" si="822"/>
        <v>-136.87050000000022</v>
      </c>
      <c r="ACM69" s="20">
        <f t="shared" si="823"/>
        <v>775.59949999999981</v>
      </c>
      <c r="ACO69" s="20">
        <f t="shared" si="824"/>
        <v>-1.9009791666666667</v>
      </c>
      <c r="ACP69" s="20">
        <f t="shared" si="825"/>
        <v>-138.77147916666689</v>
      </c>
      <c r="ACQ69" s="20">
        <f t="shared" si="826"/>
        <v>773.69852083333308</v>
      </c>
      <c r="ACR69" s="20">
        <f t="shared" si="827"/>
        <v>-1.9009791666666667</v>
      </c>
      <c r="ACS69" s="20">
        <f t="shared" si="828"/>
        <v>-140.67245833333357</v>
      </c>
      <c r="ACT69" s="20">
        <f t="shared" si="829"/>
        <v>771.79754166666646</v>
      </c>
      <c r="ACU69" s="20">
        <f t="shared" si="830"/>
        <v>-1.9009791666666667</v>
      </c>
      <c r="ACV69" s="20">
        <f t="shared" si="831"/>
        <v>-142.57343750000024</v>
      </c>
      <c r="ACW69" s="20">
        <f t="shared" si="832"/>
        <v>769.89656249999985</v>
      </c>
      <c r="ACY69" s="20">
        <f t="shared" si="833"/>
        <v>-1.9009791666666667</v>
      </c>
      <c r="ACZ69" s="20">
        <f t="shared" si="834"/>
        <v>-144.47441666666691</v>
      </c>
      <c r="ADA69" s="20">
        <f t="shared" si="835"/>
        <v>767.99558333333312</v>
      </c>
      <c r="ADB69" s="20">
        <f t="shared" si="836"/>
        <v>-1.9009791666666667</v>
      </c>
      <c r="ADC69" s="20">
        <f t="shared" si="837"/>
        <v>-146.37539583333358</v>
      </c>
      <c r="ADD69" s="20">
        <f t="shared" si="838"/>
        <v>766.09460416666639</v>
      </c>
      <c r="ADE69" s="20">
        <f t="shared" si="839"/>
        <v>-1.9009791666666667</v>
      </c>
      <c r="ADF69" s="20">
        <f t="shared" si="840"/>
        <v>-148.27637500000026</v>
      </c>
      <c r="ADG69" s="20">
        <f t="shared" si="841"/>
        <v>764.19362499999977</v>
      </c>
      <c r="ADI69" s="20">
        <f t="shared" si="842"/>
        <v>-1.9009791666666667</v>
      </c>
      <c r="ADJ69" s="20">
        <f t="shared" si="843"/>
        <v>-150.17735416666693</v>
      </c>
      <c r="ADK69" s="20">
        <f t="shared" si="844"/>
        <v>762.29264583333315</v>
      </c>
      <c r="ADL69" s="20">
        <f t="shared" si="845"/>
        <v>-1.9009791666666667</v>
      </c>
      <c r="ADM69" s="20">
        <f t="shared" si="846"/>
        <v>-152.0783333333336</v>
      </c>
      <c r="ADN69" s="20">
        <f t="shared" si="847"/>
        <v>760.39166666666642</v>
      </c>
      <c r="ADO69" s="20">
        <f t="shared" si="848"/>
        <v>-1.9009791666666667</v>
      </c>
      <c r="ADP69" s="20">
        <f t="shared" si="849"/>
        <v>-153.97931250000028</v>
      </c>
      <c r="ADQ69" s="20">
        <f t="shared" si="850"/>
        <v>758.49068749999969</v>
      </c>
      <c r="ADS69" s="20">
        <f t="shared" si="851"/>
        <v>-1.9009791666666667</v>
      </c>
      <c r="ADT69" s="20">
        <f t="shared" si="852"/>
        <v>-155.88029166666695</v>
      </c>
      <c r="ADU69" s="20">
        <f t="shared" si="853"/>
        <v>756.58970833333308</v>
      </c>
      <c r="ADV69" s="20">
        <f t="shared" si="854"/>
        <v>-1.9009791666666667</v>
      </c>
      <c r="ADW69" s="20">
        <f t="shared" si="855"/>
        <v>-157.78127083333362</v>
      </c>
      <c r="ADX69" s="20">
        <f t="shared" si="856"/>
        <v>754.68872916666646</v>
      </c>
      <c r="ADY69" s="20">
        <f t="shared" si="857"/>
        <v>-1.9009791666666667</v>
      </c>
      <c r="ADZ69" s="20">
        <f t="shared" si="858"/>
        <v>-159.68225000000029</v>
      </c>
      <c r="AEA69" s="20">
        <f t="shared" si="859"/>
        <v>752.78774999999973</v>
      </c>
      <c r="AEC69" s="20">
        <f t="shared" si="860"/>
        <v>-1.9009791666666667</v>
      </c>
      <c r="AED69" s="20">
        <f t="shared" si="861"/>
        <v>-161.58322916666697</v>
      </c>
      <c r="AEE69" s="20">
        <f t="shared" si="862"/>
        <v>750.886770833333</v>
      </c>
      <c r="AEF69" s="20">
        <f t="shared" si="863"/>
        <v>-1.9009791666666667</v>
      </c>
      <c r="AEG69" s="20">
        <f t="shared" si="864"/>
        <v>-163.48420833333364</v>
      </c>
      <c r="AEH69" s="20">
        <f t="shared" si="865"/>
        <v>748.98579166666639</v>
      </c>
      <c r="AEI69" s="20">
        <f t="shared" si="866"/>
        <v>-1.9009791666666667</v>
      </c>
      <c r="AEJ69" s="20">
        <f t="shared" si="867"/>
        <v>-165.38518750000031</v>
      </c>
      <c r="AEK69" s="20">
        <f t="shared" si="868"/>
        <v>747.08481249999977</v>
      </c>
      <c r="AEM69" s="20">
        <f t="shared" si="869"/>
        <v>-1.9009791666666667</v>
      </c>
      <c r="AEN69" s="20">
        <f t="shared" si="870"/>
        <v>-167.28616666666699</v>
      </c>
      <c r="AEO69" s="20">
        <f t="shared" si="871"/>
        <v>745.18383333333304</v>
      </c>
      <c r="AEP69" s="20">
        <f t="shared" si="872"/>
        <v>-1.9009791666666667</v>
      </c>
      <c r="AEQ69" s="20">
        <f t="shared" si="873"/>
        <v>-169.18714583333366</v>
      </c>
      <c r="AER69" s="20">
        <f t="shared" si="874"/>
        <v>743.28285416666631</v>
      </c>
      <c r="AES69" s="20">
        <f t="shared" si="875"/>
        <v>-1.9009791666666667</v>
      </c>
      <c r="AET69" s="20">
        <f t="shared" si="876"/>
        <v>-171.08812500000033</v>
      </c>
      <c r="AEU69" s="20">
        <f t="shared" si="877"/>
        <v>741.3818749999997</v>
      </c>
      <c r="AEW69" s="20">
        <f t="shared" si="878"/>
        <v>-1.9009791666666667</v>
      </c>
      <c r="AEX69" s="20">
        <f t="shared" si="879"/>
        <v>-172.989104166667</v>
      </c>
      <c r="AEY69" s="20">
        <f t="shared" si="880"/>
        <v>739.48089583333308</v>
      </c>
      <c r="AEZ69" s="20">
        <f t="shared" si="881"/>
        <v>-1.9009791666666667</v>
      </c>
      <c r="AFA69" s="20">
        <f t="shared" si="882"/>
        <v>-174.89008333333368</v>
      </c>
      <c r="AFB69" s="20">
        <f t="shared" si="883"/>
        <v>737.57991666666635</v>
      </c>
      <c r="AFC69" s="20">
        <f t="shared" si="884"/>
        <v>-1.9009791666666667</v>
      </c>
      <c r="AFD69" s="20">
        <f t="shared" si="885"/>
        <v>-176.79106250000035</v>
      </c>
      <c r="AFE69" s="20">
        <f t="shared" si="886"/>
        <v>735.67893749999962</v>
      </c>
      <c r="AFG69" s="20">
        <f t="shared" si="887"/>
        <v>-1.9009791666666667</v>
      </c>
      <c r="AFH69" s="20">
        <f t="shared" si="888"/>
        <v>-178.69204166666702</v>
      </c>
      <c r="AFI69" s="20">
        <f t="shared" si="889"/>
        <v>733.777958333333</v>
      </c>
      <c r="AFJ69" s="20">
        <f t="shared" si="890"/>
        <v>-1.9009791666666667</v>
      </c>
      <c r="AFK69" s="20">
        <f t="shared" si="891"/>
        <v>-180.5930208333337</v>
      </c>
      <c r="AFL69" s="20">
        <f t="shared" si="892"/>
        <v>731.87697916666639</v>
      </c>
      <c r="AFM69" s="20">
        <f t="shared" si="893"/>
        <v>-1.9009791666666667</v>
      </c>
      <c r="AFN69" s="20">
        <f t="shared" si="894"/>
        <v>-182.49400000000037</v>
      </c>
      <c r="AFO69" s="20">
        <f t="shared" si="895"/>
        <v>729.97599999999966</v>
      </c>
      <c r="AFQ69" s="20">
        <f t="shared" si="896"/>
        <v>-1.9009791666666667</v>
      </c>
      <c r="AFR69" s="20">
        <f t="shared" si="897"/>
        <v>-184.39497916666704</v>
      </c>
      <c r="AFS69" s="20">
        <f t="shared" si="898"/>
        <v>728.07502083333293</v>
      </c>
      <c r="AFT69" s="20">
        <f t="shared" si="899"/>
        <v>-1.9009791666666667</v>
      </c>
      <c r="AFU69" s="20">
        <f t="shared" si="900"/>
        <v>-186.29595833333372</v>
      </c>
      <c r="AFV69" s="20">
        <f t="shared" si="901"/>
        <v>726.17404166666631</v>
      </c>
      <c r="AFW69" s="20">
        <f t="shared" si="902"/>
        <v>-1.9009791666666667</v>
      </c>
      <c r="AFX69" s="20">
        <f t="shared" si="903"/>
        <v>-188.19693750000039</v>
      </c>
      <c r="AFY69" s="20">
        <f t="shared" si="904"/>
        <v>724.2730624999997</v>
      </c>
      <c r="AGA69" s="20">
        <f t="shared" si="905"/>
        <v>-1.9009791666666667</v>
      </c>
      <c r="AGB69" s="20">
        <f t="shared" si="906"/>
        <v>-190.09791666666706</v>
      </c>
      <c r="AGC69" s="20">
        <f t="shared" si="907"/>
        <v>722.37208333333297</v>
      </c>
      <c r="AGD69" s="20">
        <f t="shared" si="908"/>
        <v>-1.9009791666666667</v>
      </c>
      <c r="AGE69" s="20">
        <f t="shared" si="909"/>
        <v>-191.99889583333373</v>
      </c>
      <c r="AGF69" s="20">
        <f t="shared" si="910"/>
        <v>720.47110416666624</v>
      </c>
      <c r="AGG69" s="20">
        <f t="shared" si="911"/>
        <v>-1.9009791666666667</v>
      </c>
      <c r="AGH69" s="20">
        <f t="shared" si="912"/>
        <v>-193.89987500000041</v>
      </c>
      <c r="AGI69" s="20">
        <f t="shared" si="913"/>
        <v>718.57012499999962</v>
      </c>
      <c r="AGK69" s="20">
        <f t="shared" si="914"/>
        <v>-1.9009791666666667</v>
      </c>
      <c r="AGL69" s="20">
        <f t="shared" si="915"/>
        <v>-195.80085416666708</v>
      </c>
      <c r="AGM69" s="20">
        <f t="shared" si="916"/>
        <v>716.669145833333</v>
      </c>
      <c r="AGN69" s="20">
        <f t="shared" si="917"/>
        <v>-1.9009791666666667</v>
      </c>
      <c r="AGO69" s="20">
        <f t="shared" si="918"/>
        <v>-197.70183333333375</v>
      </c>
      <c r="AGP69" s="20">
        <f t="shared" si="919"/>
        <v>714.76816666666627</v>
      </c>
      <c r="AGQ69" s="20">
        <f t="shared" si="920"/>
        <v>-1.9009791666666667</v>
      </c>
      <c r="AGR69" s="20">
        <f t="shared" si="921"/>
        <v>-199.60281250000043</v>
      </c>
      <c r="AGS69" s="20">
        <f t="shared" si="922"/>
        <v>712.86718749999955</v>
      </c>
      <c r="AGU69" s="20">
        <f t="shared" si="923"/>
        <v>-1.9009791666666667</v>
      </c>
      <c r="AGV69" s="20">
        <f t="shared" si="924"/>
        <v>-201.5037916666671</v>
      </c>
      <c r="AGW69" s="20">
        <f t="shared" si="925"/>
        <v>710.96620833333293</v>
      </c>
      <c r="AGX69" s="20">
        <f t="shared" si="926"/>
        <v>-1.9009791666666667</v>
      </c>
      <c r="AGY69" s="20">
        <f t="shared" si="927"/>
        <v>-203.40477083333377</v>
      </c>
      <c r="AGZ69" s="20">
        <f t="shared" si="928"/>
        <v>709.06522916666631</v>
      </c>
      <c r="AHA69" s="20">
        <f t="shared" si="929"/>
        <v>-1.9009791666666667</v>
      </c>
      <c r="AHB69" s="20">
        <f t="shared" si="930"/>
        <v>-205.30575000000044</v>
      </c>
      <c r="AHC69" s="20">
        <f t="shared" si="931"/>
        <v>707.16424999999958</v>
      </c>
    </row>
    <row r="70" spans="3:887" s="8" customFormat="1" x14ac:dyDescent="0.2">
      <c r="C70" s="5" t="s">
        <v>68</v>
      </c>
      <c r="D70" s="24">
        <v>42460</v>
      </c>
      <c r="E70" s="5">
        <v>480</v>
      </c>
      <c r="F70" s="4">
        <v>1211.07</v>
      </c>
      <c r="G70" s="7"/>
      <c r="BW70" s="20"/>
      <c r="BX70"/>
      <c r="BY70" s="20"/>
      <c r="BZ70"/>
      <c r="CA70" s="20"/>
      <c r="CC70" s="20"/>
      <c r="CD70"/>
      <c r="CE70" s="20"/>
      <c r="CF70"/>
      <c r="CG70" s="20"/>
      <c r="CI70" s="20"/>
      <c r="CJ70"/>
      <c r="CK70" s="20"/>
      <c r="CL70"/>
      <c r="CM70" s="20"/>
      <c r="CO70" s="20"/>
      <c r="CP70"/>
      <c r="CQ70" s="20"/>
      <c r="CR70"/>
      <c r="CS70" s="20"/>
      <c r="CU70" s="20"/>
      <c r="CV70"/>
      <c r="CW70" s="20"/>
      <c r="CX70"/>
      <c r="CY70" s="20"/>
      <c r="DA70" s="20"/>
      <c r="DB70"/>
      <c r="DC70" s="20"/>
      <c r="DD70"/>
      <c r="DE70" s="20"/>
      <c r="DG70" s="20"/>
      <c r="DH70"/>
      <c r="DI70" s="20"/>
      <c r="DJ70"/>
      <c r="DK70" s="20"/>
      <c r="DM70" s="20"/>
      <c r="DN70"/>
      <c r="DO70" s="20"/>
      <c r="DP70"/>
      <c r="DQ70" s="20"/>
      <c r="DS70" s="20"/>
      <c r="DT70"/>
      <c r="DU70" s="20"/>
      <c r="DV70"/>
      <c r="DW70" s="20"/>
      <c r="DY70" s="20"/>
      <c r="DZ70"/>
      <c r="EA70" s="20"/>
      <c r="EB70"/>
      <c r="EC70" s="20"/>
      <c r="EE70" s="20"/>
      <c r="EF70"/>
      <c r="EG70" s="20"/>
      <c r="EH70"/>
      <c r="EI70" s="20"/>
      <c r="EK70" s="20"/>
      <c r="EL70"/>
      <c r="EM70" s="20"/>
      <c r="EN70"/>
      <c r="EO70" s="20"/>
      <c r="EQ70" s="20"/>
      <c r="ER70"/>
      <c r="ES70" s="20"/>
      <c r="ET70"/>
      <c r="EU70" s="20"/>
      <c r="EW70" s="20"/>
      <c r="EX70"/>
      <c r="EY70" s="20"/>
      <c r="EZ70"/>
      <c r="FA70" s="20"/>
      <c r="FC70" s="20"/>
      <c r="FD70"/>
      <c r="FE70" s="20"/>
      <c r="FF70"/>
      <c r="FG70" s="20"/>
      <c r="FI70" s="20"/>
      <c r="FJ70"/>
      <c r="FK70" s="20"/>
      <c r="FL70"/>
      <c r="FM70" s="20"/>
      <c r="FO70" s="20"/>
      <c r="FP70"/>
      <c r="FQ70" s="20"/>
      <c r="FR70"/>
      <c r="FS70" s="20"/>
      <c r="FU70" s="20"/>
      <c r="FV70"/>
      <c r="FW70" s="20"/>
      <c r="FX70"/>
      <c r="FY70" s="20"/>
      <c r="GA70" s="20"/>
      <c r="GB70"/>
      <c r="GC70" s="20"/>
      <c r="GD70"/>
      <c r="GE70" s="20"/>
      <c r="GG70" s="20"/>
      <c r="GH70"/>
      <c r="GI70" s="20"/>
      <c r="GJ70"/>
      <c r="GK70" s="20"/>
      <c r="GM70" s="20"/>
      <c r="GN70"/>
      <c r="GO70" s="20"/>
      <c r="GP70"/>
      <c r="GQ70" s="20"/>
      <c r="GS70" s="20"/>
      <c r="GT70"/>
      <c r="GU70" s="20"/>
      <c r="GV70"/>
      <c r="GW70" s="20"/>
      <c r="GY70" s="20"/>
      <c r="GZ70"/>
      <c r="HA70" s="20"/>
      <c r="HB70"/>
      <c r="HC70" s="20"/>
      <c r="HE70" s="20"/>
      <c r="HF70"/>
      <c r="HG70" s="20"/>
      <c r="HH70"/>
      <c r="HI70" s="20"/>
      <c r="HK70" s="20"/>
      <c r="HL70"/>
      <c r="HM70" s="20"/>
      <c r="HN70"/>
      <c r="HO70" s="20"/>
      <c r="HQ70" s="20"/>
      <c r="HR70"/>
      <c r="HS70" s="20"/>
      <c r="HT70"/>
      <c r="HU70" s="20"/>
      <c r="HW70" s="20"/>
      <c r="HX70"/>
      <c r="HY70" s="20"/>
      <c r="HZ70"/>
      <c r="IA70" s="20"/>
      <c r="IC70" s="20"/>
      <c r="ID70"/>
      <c r="IE70" s="20"/>
      <c r="IF70"/>
      <c r="IG70" s="20"/>
      <c r="II70" s="20"/>
      <c r="IJ70"/>
      <c r="IK70" s="20"/>
      <c r="IL70"/>
      <c r="IM70" s="20"/>
      <c r="IO70" s="20"/>
      <c r="IP70"/>
      <c r="IQ70" s="20"/>
      <c r="IR70"/>
      <c r="IS70" s="20"/>
      <c r="IU70" s="20"/>
      <c r="IV70"/>
      <c r="IW70" s="20"/>
      <c r="IX70"/>
      <c r="IY70" s="20"/>
      <c r="JA70" s="20"/>
      <c r="JB70"/>
      <c r="JC70" s="20"/>
      <c r="JD70"/>
      <c r="JE70" s="20"/>
      <c r="JG70" s="20"/>
      <c r="JH70"/>
      <c r="JI70" s="20"/>
      <c r="JJ70"/>
      <c r="JK70" s="20"/>
      <c r="JM70" s="20"/>
      <c r="JN70"/>
      <c r="JO70" s="20"/>
      <c r="JP70"/>
      <c r="JQ70" s="20"/>
      <c r="JS70" s="20"/>
      <c r="JT70"/>
      <c r="JU70" s="20"/>
      <c r="JV70"/>
      <c r="JW70" s="20"/>
      <c r="JY70" s="20"/>
      <c r="JZ70"/>
      <c r="KA70" s="20"/>
      <c r="KB70"/>
      <c r="KC70" s="20"/>
      <c r="KE70" s="20"/>
      <c r="KF70"/>
      <c r="KG70" s="20"/>
      <c r="KH70"/>
      <c r="KI70" s="20"/>
      <c r="KK70" s="20"/>
      <c r="KL70"/>
      <c r="KM70" s="20"/>
      <c r="KN70"/>
      <c r="KO70" s="20"/>
      <c r="KQ70" s="20"/>
      <c r="KR70"/>
      <c r="KS70" s="20"/>
      <c r="KT70"/>
      <c r="KU70" s="20"/>
      <c r="KW70" s="20"/>
      <c r="KX70"/>
      <c r="KY70" s="20"/>
      <c r="KZ70"/>
      <c r="LA70" s="20"/>
      <c r="LC70" s="20"/>
      <c r="LD70"/>
      <c r="LE70" s="20"/>
      <c r="LF70"/>
      <c r="LG70" s="20"/>
      <c r="LI70" s="20"/>
      <c r="LJ70"/>
      <c r="LK70" s="20"/>
      <c r="LL70"/>
      <c r="LM70" s="20"/>
      <c r="LO70" s="20"/>
      <c r="LP70"/>
      <c r="LQ70" s="20"/>
      <c r="LR70"/>
      <c r="LS70" s="20"/>
      <c r="LU70" s="20"/>
      <c r="LV70"/>
      <c r="LW70" s="20"/>
      <c r="LX70"/>
      <c r="LY70" s="20"/>
      <c r="MA70" s="20"/>
      <c r="MB70"/>
      <c r="MC70" s="20"/>
      <c r="MD70"/>
      <c r="ME70" s="20"/>
      <c r="MG70" s="20"/>
      <c r="MH70"/>
      <c r="MI70" s="20"/>
      <c r="MJ70"/>
      <c r="MK70" s="20"/>
      <c r="MM70" s="20"/>
      <c r="MN70"/>
      <c r="MO70" s="20"/>
      <c r="MP70"/>
      <c r="MQ70" s="20"/>
      <c r="MS70" s="20"/>
      <c r="MT70"/>
      <c r="MU70" s="20"/>
      <c r="MV70"/>
      <c r="MW70" s="20"/>
      <c r="MY70" s="20"/>
      <c r="MZ70"/>
      <c r="NA70" s="20"/>
      <c r="NB70"/>
      <c r="NC70" s="20"/>
      <c r="NE70" s="20"/>
      <c r="NF70"/>
      <c r="NG70" s="20"/>
      <c r="NH70"/>
      <c r="NI70" s="20"/>
      <c r="NK70" s="20"/>
      <c r="NL70"/>
      <c r="NM70" s="20"/>
      <c r="NN70"/>
      <c r="NO70" s="20"/>
      <c r="NQ70" s="20">
        <f>-$F70/$E70</f>
        <v>-2.5230625</v>
      </c>
      <c r="NR70"/>
      <c r="NS70" s="20">
        <f>NQ70</f>
        <v>-2.5230625</v>
      </c>
      <c r="NT70"/>
      <c r="NU70" s="20">
        <f t="shared" si="982"/>
        <v>1208.5469375</v>
      </c>
      <c r="NW70" s="20">
        <f t="shared" ref="NW70" si="983">IF(NU70&gt;0,IF(NU70+(-$F70/$E70)&gt;0,-$F70/$E70,-NU70),0)</f>
        <v>-2.5230625</v>
      </c>
      <c r="NX70"/>
      <c r="NY70" s="20">
        <f t="shared" ref="NY70" si="984">NW70+NS70</f>
        <v>-5.046125</v>
      </c>
      <c r="NZ70"/>
      <c r="OA70" s="20">
        <f t="shared" ref="OA70" si="985">$F70+NY70</f>
        <v>1206.0238749999999</v>
      </c>
      <c r="OC70" s="20">
        <f t="shared" ref="OC70" si="986">IF(OA70&gt;0,IF(OA70+(-$F70/$E70)&gt;0,-$F70/$E70,-OA70),0)</f>
        <v>-2.5230625</v>
      </c>
      <c r="OD70"/>
      <c r="OE70" s="20">
        <f t="shared" ref="OE70" si="987">OC70+NY70</f>
        <v>-7.5691875</v>
      </c>
      <c r="OF70"/>
      <c r="OG70" s="20">
        <f t="shared" ref="OG70" si="988">$F70+OE70</f>
        <v>1203.5008124999999</v>
      </c>
      <c r="OI70" s="20">
        <f t="shared" ref="OI70" si="989">IF(OG70&gt;0,IF(OG70+(-$F70/$E70)&gt;0,-$F70/$E70,-OG70),0)</f>
        <v>-2.5230625</v>
      </c>
      <c r="OJ70"/>
      <c r="OK70" s="20">
        <f t="shared" ref="OK70" si="990">OI70+OE70</f>
        <v>-10.09225</v>
      </c>
      <c r="OL70"/>
      <c r="OM70" s="20">
        <f t="shared" ref="OM70" si="991">$F70+OK70</f>
        <v>1200.97775</v>
      </c>
      <c r="OO70" s="20">
        <f t="shared" si="635"/>
        <v>-2.5230625</v>
      </c>
      <c r="OP70"/>
      <c r="OQ70" s="20">
        <f t="shared" si="636"/>
        <v>-12.6153125</v>
      </c>
      <c r="OR70"/>
      <c r="OS70" s="20">
        <f t="shared" si="637"/>
        <v>1198.4546874999999</v>
      </c>
      <c r="OU70" s="20">
        <f t="shared" si="638"/>
        <v>-2.5230625</v>
      </c>
      <c r="OV70"/>
      <c r="OW70" s="20">
        <f t="shared" si="639"/>
        <v>-15.138375</v>
      </c>
      <c r="OX70"/>
      <c r="OY70" s="20">
        <f t="shared" si="640"/>
        <v>1195.9316249999999</v>
      </c>
      <c r="PA70" s="20">
        <f t="shared" si="641"/>
        <v>-2.5230625</v>
      </c>
      <c r="PB70"/>
      <c r="PC70" s="20">
        <f t="shared" si="642"/>
        <v>-17.661437499999998</v>
      </c>
      <c r="PD70"/>
      <c r="PE70" s="20">
        <f t="shared" si="643"/>
        <v>1193.4085625</v>
      </c>
      <c r="PG70" s="20">
        <f t="shared" si="644"/>
        <v>-2.5230625</v>
      </c>
      <c r="PH70"/>
      <c r="PI70" s="20">
        <f t="shared" si="645"/>
        <v>-20.1845</v>
      </c>
      <c r="PJ70"/>
      <c r="PK70" s="20">
        <f t="shared" si="646"/>
        <v>1190.8854999999999</v>
      </c>
      <c r="PM70" s="20">
        <f t="shared" si="647"/>
        <v>-2.5230625</v>
      </c>
      <c r="PN70"/>
      <c r="PO70" s="20">
        <f t="shared" si="648"/>
        <v>-22.707562500000002</v>
      </c>
      <c r="PP70"/>
      <c r="PQ70" s="20">
        <f t="shared" si="649"/>
        <v>1188.3624374999999</v>
      </c>
      <c r="PS70" s="20">
        <f t="shared" si="650"/>
        <v>-2.5230625</v>
      </c>
      <c r="PT70"/>
      <c r="PU70" s="20">
        <f t="shared" si="651"/>
        <v>-25.230625000000003</v>
      </c>
      <c r="PV70"/>
      <c r="PW70" s="20">
        <f t="shared" si="652"/>
        <v>1185.839375</v>
      </c>
      <c r="PY70" s="20">
        <f t="shared" si="653"/>
        <v>-2.5230625</v>
      </c>
      <c r="PZ70"/>
      <c r="QA70" s="20">
        <f t="shared" si="654"/>
        <v>-27.753687500000005</v>
      </c>
      <c r="QB70"/>
      <c r="QC70" s="20">
        <f t="shared" si="655"/>
        <v>1183.3163124999999</v>
      </c>
      <c r="QE70" s="20">
        <f t="shared" si="656"/>
        <v>-2.5230625</v>
      </c>
      <c r="QF70"/>
      <c r="QG70" s="20">
        <f t="shared" si="657"/>
        <v>-30.276750000000007</v>
      </c>
      <c r="QH70"/>
      <c r="QI70" s="20">
        <f t="shared" si="658"/>
        <v>1180.7932499999999</v>
      </c>
      <c r="QK70" s="20">
        <f t="shared" si="659"/>
        <v>-2.5230625</v>
      </c>
      <c r="QL70"/>
      <c r="QM70" s="20">
        <f t="shared" si="660"/>
        <v>-32.799812500000009</v>
      </c>
      <c r="QN70"/>
      <c r="QO70" s="20">
        <f t="shared" si="661"/>
        <v>1178.2701875</v>
      </c>
      <c r="QQ70" s="20">
        <f t="shared" si="662"/>
        <v>-2.5230625</v>
      </c>
      <c r="QR70"/>
      <c r="QS70" s="20">
        <f t="shared" si="663"/>
        <v>-35.32287500000001</v>
      </c>
      <c r="QT70"/>
      <c r="QU70" s="20">
        <f t="shared" si="664"/>
        <v>1175.7471249999999</v>
      </c>
      <c r="QW70" s="20">
        <f t="shared" si="665"/>
        <v>-2.5230625</v>
      </c>
      <c r="QX70"/>
      <c r="QY70" s="20">
        <f t="shared" si="666"/>
        <v>-37.845937500000012</v>
      </c>
      <c r="QZ70"/>
      <c r="RA70" s="20">
        <f t="shared" si="667"/>
        <v>1173.2240624999999</v>
      </c>
      <c r="RC70" s="20">
        <f t="shared" si="668"/>
        <v>-2.5230625</v>
      </c>
      <c r="RD70"/>
      <c r="RE70" s="20">
        <f t="shared" si="669"/>
        <v>-40.369000000000014</v>
      </c>
      <c r="RF70"/>
      <c r="RG70" s="20">
        <f t="shared" si="670"/>
        <v>1170.701</v>
      </c>
      <c r="RI70" s="20">
        <f t="shared" si="671"/>
        <v>-2.5230625</v>
      </c>
      <c r="RJ70"/>
      <c r="RK70" s="20">
        <f t="shared" si="672"/>
        <v>-42.892062500000016</v>
      </c>
      <c r="RL70"/>
      <c r="RM70" s="20">
        <f t="shared" si="673"/>
        <v>1168.1779374999999</v>
      </c>
      <c r="RO70" s="20">
        <f t="shared" si="674"/>
        <v>-2.5230625</v>
      </c>
      <c r="RP70"/>
      <c r="RQ70" s="20">
        <f t="shared" si="675"/>
        <v>-45.415125000000018</v>
      </c>
      <c r="RR70"/>
      <c r="RS70" s="20">
        <f t="shared" si="676"/>
        <v>1165.6548749999999</v>
      </c>
      <c r="RU70" s="20">
        <f t="shared" si="677"/>
        <v>-2.5230625</v>
      </c>
      <c r="RV70"/>
      <c r="RW70" s="20">
        <f t="shared" si="678"/>
        <v>-47.938187500000019</v>
      </c>
      <c r="RX70"/>
      <c r="RY70" s="20">
        <f t="shared" si="679"/>
        <v>1163.1318125</v>
      </c>
      <c r="SA70" s="20">
        <f t="shared" si="680"/>
        <v>-2.5230625</v>
      </c>
      <c r="SB70"/>
      <c r="SC70" s="20">
        <f t="shared" si="681"/>
        <v>-50.461250000000021</v>
      </c>
      <c r="SD70"/>
      <c r="SE70" s="20">
        <f t="shared" si="682"/>
        <v>1160.6087499999999</v>
      </c>
      <c r="SG70" s="20">
        <f t="shared" si="683"/>
        <v>-2.5230625</v>
      </c>
      <c r="SH70"/>
      <c r="SI70" s="20">
        <f t="shared" si="684"/>
        <v>-52.984312500000023</v>
      </c>
      <c r="SJ70"/>
      <c r="SK70" s="20">
        <f t="shared" si="685"/>
        <v>1158.0856874999999</v>
      </c>
      <c r="SM70" s="20">
        <f t="shared" si="686"/>
        <v>-2.5230625</v>
      </c>
      <c r="SN70"/>
      <c r="SO70" s="20">
        <f t="shared" si="687"/>
        <v>-55.507375000000025</v>
      </c>
      <c r="SP70"/>
      <c r="SQ70" s="20">
        <f t="shared" si="688"/>
        <v>1155.562625</v>
      </c>
      <c r="SS70" s="20">
        <f t="shared" si="689"/>
        <v>-2.5230625</v>
      </c>
      <c r="ST70"/>
      <c r="SU70" s="20">
        <f t="shared" si="690"/>
        <v>-58.030437500000026</v>
      </c>
      <c r="SV70"/>
      <c r="SW70" s="20">
        <f t="shared" si="691"/>
        <v>1153.0395624999999</v>
      </c>
      <c r="SY70" s="20">
        <f t="shared" si="692"/>
        <v>-2.5230625</v>
      </c>
      <c r="SZ70"/>
      <c r="TA70" s="20">
        <f t="shared" si="693"/>
        <v>-60.553500000000028</v>
      </c>
      <c r="TB70"/>
      <c r="TC70" s="20">
        <f t="shared" si="694"/>
        <v>1150.5165</v>
      </c>
      <c r="TE70" s="20">
        <f t="shared" si="695"/>
        <v>-2.5230625</v>
      </c>
      <c r="TF70"/>
      <c r="TG70" s="20">
        <f t="shared" si="696"/>
        <v>-63.07656250000003</v>
      </c>
      <c r="TH70"/>
      <c r="TI70" s="20">
        <f t="shared" si="697"/>
        <v>1147.9934374999998</v>
      </c>
      <c r="TK70" s="20">
        <f t="shared" si="698"/>
        <v>-2.5230625</v>
      </c>
      <c r="TL70"/>
      <c r="TM70" s="20">
        <f t="shared" si="699"/>
        <v>-65.599625000000032</v>
      </c>
      <c r="TN70"/>
      <c r="TO70" s="20">
        <f t="shared" si="700"/>
        <v>1145.4703749999999</v>
      </c>
      <c r="TQ70" s="20">
        <f t="shared" si="701"/>
        <v>-2.5230625</v>
      </c>
      <c r="TR70"/>
      <c r="TS70" s="20">
        <f t="shared" si="702"/>
        <v>-68.122687500000026</v>
      </c>
      <c r="TT70"/>
      <c r="TU70" s="20">
        <f t="shared" si="703"/>
        <v>1142.9473125</v>
      </c>
      <c r="TW70" s="20">
        <f t="shared" si="704"/>
        <v>-2.5230625</v>
      </c>
      <c r="TX70"/>
      <c r="TY70" s="20">
        <f t="shared" si="705"/>
        <v>-70.645750000000021</v>
      </c>
      <c r="TZ70"/>
      <c r="UA70" s="20">
        <f t="shared" si="706"/>
        <v>1140.42425</v>
      </c>
      <c r="UC70" s="20">
        <f t="shared" si="707"/>
        <v>-2.5230625</v>
      </c>
      <c r="UD70"/>
      <c r="UE70" s="20">
        <f t="shared" si="708"/>
        <v>-73.168812500000016</v>
      </c>
      <c r="UF70"/>
      <c r="UG70" s="20">
        <f t="shared" si="709"/>
        <v>1137.9011874999999</v>
      </c>
      <c r="UI70" s="20">
        <f t="shared" si="710"/>
        <v>-2.5230625</v>
      </c>
      <c r="UJ70"/>
      <c r="UK70" s="20">
        <f t="shared" si="711"/>
        <v>-75.69187500000001</v>
      </c>
      <c r="UL70"/>
      <c r="UM70" s="20">
        <f t="shared" si="712"/>
        <v>1135.378125</v>
      </c>
      <c r="UO70" s="20">
        <f t="shared" si="713"/>
        <v>-2.5230625</v>
      </c>
      <c r="UP70"/>
      <c r="UQ70" s="20">
        <f t="shared" si="714"/>
        <v>-78.214937500000005</v>
      </c>
      <c r="UR70"/>
      <c r="US70" s="20">
        <f t="shared" si="715"/>
        <v>1132.8550625</v>
      </c>
      <c r="UU70" s="20">
        <f t="shared" si="716"/>
        <v>-2.5230625</v>
      </c>
      <c r="UV70"/>
      <c r="UW70" s="20">
        <f t="shared" si="717"/>
        <v>-80.738</v>
      </c>
      <c r="UX70"/>
      <c r="UY70" s="20">
        <f t="shared" si="718"/>
        <v>1130.3319999999999</v>
      </c>
      <c r="VA70" s="20">
        <f t="shared" si="719"/>
        <v>-2.5230625</v>
      </c>
      <c r="VB70"/>
      <c r="VC70" s="20">
        <f t="shared" si="932"/>
        <v>-83.261062499999994</v>
      </c>
      <c r="VD70"/>
      <c r="VE70" s="20">
        <f t="shared" si="720"/>
        <v>1127.8089375</v>
      </c>
      <c r="VG70" s="20">
        <f t="shared" si="721"/>
        <v>-2.5230625</v>
      </c>
      <c r="VH70"/>
      <c r="VI70" s="20">
        <f t="shared" si="722"/>
        <v>-85.784124999999989</v>
      </c>
      <c r="VJ70"/>
      <c r="VK70" s="20">
        <f t="shared" si="723"/>
        <v>1125.285875</v>
      </c>
      <c r="VM70" s="20">
        <f t="shared" si="724"/>
        <v>-2.5230625</v>
      </c>
      <c r="VN70"/>
      <c r="VO70" s="20">
        <f t="shared" si="725"/>
        <v>-88.307187499999984</v>
      </c>
      <c r="VP70"/>
      <c r="VQ70" s="20">
        <f t="shared" si="726"/>
        <v>1122.7628124999999</v>
      </c>
      <c r="VS70" s="20">
        <f t="shared" si="727"/>
        <v>-2.5230625</v>
      </c>
      <c r="VT70"/>
      <c r="VU70" s="20">
        <f t="shared" si="933"/>
        <v>-90.830249999999978</v>
      </c>
      <c r="VV70"/>
      <c r="VW70" s="20">
        <f t="shared" si="728"/>
        <v>1120.23975</v>
      </c>
      <c r="VY70" s="20">
        <f t="shared" si="729"/>
        <v>-2.5230625</v>
      </c>
      <c r="VZ70"/>
      <c r="WA70" s="20">
        <f t="shared" si="730"/>
        <v>-93.353312499999973</v>
      </c>
      <c r="WB70"/>
      <c r="WC70" s="20">
        <f t="shared" si="731"/>
        <v>1117.7166875</v>
      </c>
      <c r="WE70" s="20">
        <f t="shared" si="732"/>
        <v>-2.5230625</v>
      </c>
      <c r="WF70"/>
      <c r="WG70" s="20">
        <f t="shared" si="733"/>
        <v>-95.876374999999967</v>
      </c>
      <c r="WH70"/>
      <c r="WI70" s="20">
        <f t="shared" si="734"/>
        <v>1115.1936249999999</v>
      </c>
      <c r="WK70" s="20">
        <f t="shared" si="735"/>
        <v>-2.5230625</v>
      </c>
      <c r="WL70"/>
      <c r="WM70" s="20">
        <f t="shared" si="934"/>
        <v>-98.399437499999962</v>
      </c>
      <c r="WN70"/>
      <c r="WO70" s="20">
        <f t="shared" si="736"/>
        <v>1112.6705625</v>
      </c>
      <c r="WQ70" s="20">
        <f t="shared" si="737"/>
        <v>-2.5230625</v>
      </c>
      <c r="WR70"/>
      <c r="WS70" s="20">
        <f t="shared" si="738"/>
        <v>-100.92249999999996</v>
      </c>
      <c r="WT70"/>
      <c r="WU70" s="20">
        <f t="shared" si="739"/>
        <v>1110.1475</v>
      </c>
      <c r="WW70" s="20">
        <f t="shared" si="740"/>
        <v>-2.5230625</v>
      </c>
      <c r="WX70"/>
      <c r="WY70" s="20">
        <f t="shared" si="741"/>
        <v>-103.44556249999995</v>
      </c>
      <c r="WZ70"/>
      <c r="XA70" s="20">
        <f t="shared" si="742"/>
        <v>1107.6244374999999</v>
      </c>
      <c r="XC70" s="20">
        <f t="shared" si="743"/>
        <v>-2.5230625</v>
      </c>
      <c r="XD70"/>
      <c r="XE70" s="20">
        <f t="shared" si="935"/>
        <v>-105.96862499999995</v>
      </c>
      <c r="XF70"/>
      <c r="XG70" s="20">
        <f t="shared" si="744"/>
        <v>1105.101375</v>
      </c>
      <c r="XI70" s="20">
        <f t="shared" si="745"/>
        <v>-2.5230625</v>
      </c>
      <c r="XJ70"/>
      <c r="XK70" s="20">
        <f t="shared" si="746"/>
        <v>-108.49168749999994</v>
      </c>
      <c r="XL70"/>
      <c r="XM70" s="20">
        <f t="shared" si="747"/>
        <v>1102.5783125</v>
      </c>
      <c r="XO70" s="20">
        <f t="shared" si="748"/>
        <v>-2.5230625</v>
      </c>
      <c r="XP70"/>
      <c r="XQ70" s="20">
        <f t="shared" si="749"/>
        <v>-111.01474999999994</v>
      </c>
      <c r="XR70"/>
      <c r="XS70" s="20">
        <f t="shared" si="750"/>
        <v>1100.0552499999999</v>
      </c>
      <c r="XU70" s="20">
        <f t="shared" si="751"/>
        <v>-2.5230625</v>
      </c>
      <c r="XV70"/>
      <c r="XW70" s="20">
        <f t="shared" si="936"/>
        <v>-113.53781249999993</v>
      </c>
      <c r="XX70"/>
      <c r="XY70" s="20">
        <f t="shared" si="752"/>
        <v>1097.5321875</v>
      </c>
      <c r="YA70" s="20">
        <f t="shared" si="753"/>
        <v>-2.5230625</v>
      </c>
      <c r="YB70"/>
      <c r="YC70" s="20">
        <f t="shared" si="754"/>
        <v>-116.06087499999992</v>
      </c>
      <c r="YD70"/>
      <c r="YE70" s="20">
        <f t="shared" si="755"/>
        <v>1095.009125</v>
      </c>
      <c r="YG70" s="20">
        <f t="shared" si="756"/>
        <v>-2.5230625</v>
      </c>
      <c r="YH70"/>
      <c r="YI70" s="20">
        <f t="shared" si="757"/>
        <v>-118.58393749999992</v>
      </c>
      <c r="YJ70"/>
      <c r="YK70" s="20">
        <f t="shared" si="758"/>
        <v>1092.4860625000001</v>
      </c>
      <c r="YM70" s="20">
        <f t="shared" si="759"/>
        <v>-2.5230625</v>
      </c>
      <c r="YN70"/>
      <c r="YO70" s="20">
        <f t="shared" si="937"/>
        <v>-121.10699999999991</v>
      </c>
      <c r="YP70"/>
      <c r="YQ70" s="20">
        <f t="shared" si="760"/>
        <v>1089.963</v>
      </c>
      <c r="YS70" s="20">
        <f t="shared" si="761"/>
        <v>-2.5230625</v>
      </c>
      <c r="YT70"/>
      <c r="YU70" s="20">
        <f t="shared" si="762"/>
        <v>-123.63006249999991</v>
      </c>
      <c r="YV70"/>
      <c r="YW70" s="20">
        <f t="shared" si="763"/>
        <v>1087.4399375</v>
      </c>
      <c r="YY70" s="20">
        <f t="shared" si="764"/>
        <v>-2.5230625</v>
      </c>
      <c r="YZ70"/>
      <c r="ZA70" s="20">
        <f t="shared" si="765"/>
        <v>-126.1531249999999</v>
      </c>
      <c r="ZB70"/>
      <c r="ZC70" s="20">
        <f t="shared" si="766"/>
        <v>1084.9168750000001</v>
      </c>
      <c r="ZE70" s="20">
        <f t="shared" si="767"/>
        <v>-2.5230625</v>
      </c>
      <c r="ZF70"/>
      <c r="ZG70" s="20">
        <f t="shared" si="938"/>
        <v>-128.67618749999991</v>
      </c>
      <c r="ZH70"/>
      <c r="ZI70" s="20">
        <f t="shared" si="768"/>
        <v>1082.3938125</v>
      </c>
      <c r="ZK70" s="20">
        <f t="shared" si="769"/>
        <v>-2.5230625</v>
      </c>
      <c r="ZL70"/>
      <c r="ZM70" s="20">
        <f t="shared" si="770"/>
        <v>-131.19924999999992</v>
      </c>
      <c r="ZN70"/>
      <c r="ZO70" s="20">
        <f t="shared" si="771"/>
        <v>1079.87075</v>
      </c>
      <c r="ZQ70" s="20">
        <f t="shared" si="772"/>
        <v>-2.5230625</v>
      </c>
      <c r="ZR70"/>
      <c r="ZS70" s="20">
        <f t="shared" si="773"/>
        <v>-133.72231249999993</v>
      </c>
      <c r="ZT70"/>
      <c r="ZU70" s="20">
        <f t="shared" si="774"/>
        <v>1077.3476875000001</v>
      </c>
      <c r="ZW70" s="20">
        <f t="shared" si="775"/>
        <v>-2.5230625</v>
      </c>
      <c r="ZX70"/>
      <c r="ZY70" s="20">
        <f t="shared" si="939"/>
        <v>-136.24537499999994</v>
      </c>
      <c r="ZZ70"/>
      <c r="AAA70" s="20">
        <f t="shared" si="776"/>
        <v>1074.824625</v>
      </c>
      <c r="AAC70" s="20">
        <f t="shared" si="777"/>
        <v>-2.5230625</v>
      </c>
      <c r="AAD70"/>
      <c r="AAE70" s="20">
        <f t="shared" si="778"/>
        <v>-138.76843749999995</v>
      </c>
      <c r="AAF70"/>
      <c r="AAG70" s="20">
        <f t="shared" si="779"/>
        <v>1072.3015625</v>
      </c>
      <c r="AAI70" s="20">
        <f t="shared" si="780"/>
        <v>-2.5230625</v>
      </c>
      <c r="AAJ70"/>
      <c r="AAK70" s="20">
        <f t="shared" si="781"/>
        <v>-141.29149999999996</v>
      </c>
      <c r="AAL70"/>
      <c r="AAM70" s="20">
        <f t="shared" si="782"/>
        <v>1069.7784999999999</v>
      </c>
      <c r="AAO70" s="20">
        <f t="shared" si="783"/>
        <v>-2.5230625</v>
      </c>
      <c r="AAP70"/>
      <c r="AAQ70" s="20">
        <f t="shared" si="940"/>
        <v>-143.81456249999997</v>
      </c>
      <c r="AAR70"/>
      <c r="AAS70" s="20">
        <f t="shared" si="784"/>
        <v>1067.2554375</v>
      </c>
      <c r="AAU70" s="20">
        <f t="shared" si="785"/>
        <v>-2.5230625</v>
      </c>
      <c r="AAV70"/>
      <c r="AAW70" s="20">
        <f t="shared" si="786"/>
        <v>-146.33762499999997</v>
      </c>
      <c r="AAX70"/>
      <c r="AAY70" s="20">
        <f t="shared" si="787"/>
        <v>1064.732375</v>
      </c>
      <c r="ABA70" s="20">
        <f t="shared" si="788"/>
        <v>-2.5230625</v>
      </c>
      <c r="ABB70" s="20">
        <f t="shared" si="789"/>
        <v>-148.86068749999998</v>
      </c>
      <c r="ABC70" s="20">
        <f t="shared" si="790"/>
        <v>1062.2093124999999</v>
      </c>
      <c r="ABD70" s="20">
        <f t="shared" si="791"/>
        <v>-2.5230625</v>
      </c>
      <c r="ABE70" s="20">
        <f t="shared" si="792"/>
        <v>-151.38374999999999</v>
      </c>
      <c r="ABF70" s="20">
        <f t="shared" si="793"/>
        <v>1059.68625</v>
      </c>
      <c r="ABG70" s="20">
        <f t="shared" si="794"/>
        <v>-2.5230625</v>
      </c>
      <c r="ABH70" s="20">
        <f t="shared" si="795"/>
        <v>-153.9068125</v>
      </c>
      <c r="ABI70" s="20">
        <f t="shared" si="796"/>
        <v>1057.1631874999998</v>
      </c>
      <c r="ABK70" s="20">
        <f t="shared" si="797"/>
        <v>-2.5230625</v>
      </c>
      <c r="ABL70" s="20">
        <f t="shared" si="798"/>
        <v>-156.42987500000001</v>
      </c>
      <c r="ABM70" s="20">
        <f t="shared" si="799"/>
        <v>1054.6401249999999</v>
      </c>
      <c r="ABN70" s="20">
        <f t="shared" si="800"/>
        <v>-2.5230625</v>
      </c>
      <c r="ABO70" s="20">
        <f t="shared" si="801"/>
        <v>-158.95293750000002</v>
      </c>
      <c r="ABP70" s="20">
        <f t="shared" si="802"/>
        <v>1052.1170625</v>
      </c>
      <c r="ABQ70" s="20">
        <f t="shared" si="803"/>
        <v>-2.5230625</v>
      </c>
      <c r="ABR70" s="20">
        <f t="shared" si="804"/>
        <v>-161.47600000000003</v>
      </c>
      <c r="ABS70" s="20">
        <f t="shared" si="805"/>
        <v>1049.5939999999998</v>
      </c>
      <c r="ABU70" s="20">
        <f t="shared" si="806"/>
        <v>-2.5230625</v>
      </c>
      <c r="ABV70" s="20">
        <f t="shared" si="807"/>
        <v>-163.99906250000004</v>
      </c>
      <c r="ABW70" s="20">
        <f t="shared" si="808"/>
        <v>1047.0709374999999</v>
      </c>
      <c r="ABX70" s="20">
        <f t="shared" si="809"/>
        <v>-2.5230625</v>
      </c>
      <c r="ABY70" s="20">
        <f t="shared" si="810"/>
        <v>-166.52212500000005</v>
      </c>
      <c r="ABZ70" s="20">
        <f t="shared" si="811"/>
        <v>1044.547875</v>
      </c>
      <c r="ACA70" s="20">
        <f t="shared" si="812"/>
        <v>-2.5230625</v>
      </c>
      <c r="ACB70" s="20">
        <f t="shared" si="813"/>
        <v>-169.04518750000005</v>
      </c>
      <c r="ACC70" s="20">
        <f t="shared" si="814"/>
        <v>1042.0248124999998</v>
      </c>
      <c r="ACE70" s="20">
        <f t="shared" si="815"/>
        <v>-2.5230625</v>
      </c>
      <c r="ACF70" s="20">
        <f t="shared" si="816"/>
        <v>-171.56825000000006</v>
      </c>
      <c r="ACG70" s="20">
        <f t="shared" si="817"/>
        <v>1039.5017499999999</v>
      </c>
      <c r="ACH70" s="20">
        <f t="shared" si="818"/>
        <v>-2.5230625</v>
      </c>
      <c r="ACI70" s="20">
        <f t="shared" si="819"/>
        <v>-174.09131250000007</v>
      </c>
      <c r="ACJ70" s="20">
        <f t="shared" si="820"/>
        <v>1036.9786875</v>
      </c>
      <c r="ACK70" s="20">
        <f t="shared" si="821"/>
        <v>-2.5230625</v>
      </c>
      <c r="ACL70" s="20">
        <f t="shared" si="822"/>
        <v>-176.61437500000008</v>
      </c>
      <c r="ACM70" s="20">
        <f t="shared" si="823"/>
        <v>1034.4556249999998</v>
      </c>
      <c r="ACO70" s="20">
        <f t="shared" si="824"/>
        <v>-2.5230625</v>
      </c>
      <c r="ACP70" s="20">
        <f t="shared" si="825"/>
        <v>-179.13743750000009</v>
      </c>
      <c r="ACQ70" s="20">
        <f t="shared" si="826"/>
        <v>1031.9325624999999</v>
      </c>
      <c r="ACR70" s="20">
        <f t="shared" si="827"/>
        <v>-2.5230625</v>
      </c>
      <c r="ACS70" s="20">
        <f t="shared" si="828"/>
        <v>-181.6605000000001</v>
      </c>
      <c r="ACT70" s="20">
        <f t="shared" si="829"/>
        <v>1029.4094999999998</v>
      </c>
      <c r="ACU70" s="20">
        <f t="shared" si="830"/>
        <v>-2.5230625</v>
      </c>
      <c r="ACV70" s="20">
        <f t="shared" si="831"/>
        <v>-184.18356250000011</v>
      </c>
      <c r="ACW70" s="20">
        <f t="shared" si="832"/>
        <v>1026.8864374999998</v>
      </c>
      <c r="ACY70" s="20">
        <f t="shared" si="833"/>
        <v>-2.5230625</v>
      </c>
      <c r="ACZ70" s="20">
        <f t="shared" si="834"/>
        <v>-186.70662500000012</v>
      </c>
      <c r="ADA70" s="20">
        <f t="shared" si="835"/>
        <v>1024.3633749999999</v>
      </c>
      <c r="ADB70" s="20">
        <f t="shared" si="836"/>
        <v>-2.5230625</v>
      </c>
      <c r="ADC70" s="20">
        <f t="shared" si="837"/>
        <v>-189.22968750000013</v>
      </c>
      <c r="ADD70" s="20">
        <f t="shared" si="838"/>
        <v>1021.8403124999998</v>
      </c>
      <c r="ADE70" s="20">
        <f t="shared" si="839"/>
        <v>-2.5230625</v>
      </c>
      <c r="ADF70" s="20">
        <f t="shared" si="840"/>
        <v>-191.75275000000013</v>
      </c>
      <c r="ADG70" s="20">
        <f t="shared" si="841"/>
        <v>1019.3172499999998</v>
      </c>
      <c r="ADI70" s="20">
        <f t="shared" si="842"/>
        <v>-2.5230625</v>
      </c>
      <c r="ADJ70" s="20">
        <f t="shared" si="843"/>
        <v>-194.27581250000014</v>
      </c>
      <c r="ADK70" s="20">
        <f t="shared" si="844"/>
        <v>1016.7941874999998</v>
      </c>
      <c r="ADL70" s="20">
        <f t="shared" si="845"/>
        <v>-2.5230625</v>
      </c>
      <c r="ADM70" s="20">
        <f t="shared" si="846"/>
        <v>-196.79887500000015</v>
      </c>
      <c r="ADN70" s="20">
        <f t="shared" si="847"/>
        <v>1014.2711249999998</v>
      </c>
      <c r="ADO70" s="20">
        <f t="shared" si="848"/>
        <v>-2.5230625</v>
      </c>
      <c r="ADP70" s="20">
        <f t="shared" si="849"/>
        <v>-199.32193750000016</v>
      </c>
      <c r="ADQ70" s="20">
        <f t="shared" si="850"/>
        <v>1011.7480624999998</v>
      </c>
      <c r="ADS70" s="20">
        <f t="shared" si="851"/>
        <v>-2.5230625</v>
      </c>
      <c r="ADT70" s="20">
        <f t="shared" si="852"/>
        <v>-201.84500000000017</v>
      </c>
      <c r="ADU70" s="20">
        <f t="shared" si="853"/>
        <v>1009.2249999999998</v>
      </c>
      <c r="ADV70" s="20">
        <f t="shared" si="854"/>
        <v>-2.5230625</v>
      </c>
      <c r="ADW70" s="20">
        <f t="shared" si="855"/>
        <v>-204.36806250000018</v>
      </c>
      <c r="ADX70" s="20">
        <f t="shared" si="856"/>
        <v>1006.7019374999998</v>
      </c>
      <c r="ADY70" s="20">
        <f t="shared" si="857"/>
        <v>-2.5230625</v>
      </c>
      <c r="ADZ70" s="20">
        <f t="shared" si="858"/>
        <v>-206.89112500000019</v>
      </c>
      <c r="AEA70" s="20">
        <f t="shared" si="859"/>
        <v>1004.1788749999997</v>
      </c>
      <c r="AEC70" s="20">
        <f t="shared" si="860"/>
        <v>-2.5230625</v>
      </c>
      <c r="AED70" s="20">
        <f t="shared" si="861"/>
        <v>-209.4141875000002</v>
      </c>
      <c r="AEE70" s="20">
        <f t="shared" si="862"/>
        <v>1001.6558124999997</v>
      </c>
      <c r="AEF70" s="20">
        <f t="shared" si="863"/>
        <v>-2.5230625</v>
      </c>
      <c r="AEG70" s="20">
        <f t="shared" si="864"/>
        <v>-211.9372500000002</v>
      </c>
      <c r="AEH70" s="20">
        <f t="shared" si="865"/>
        <v>999.13274999999976</v>
      </c>
      <c r="AEI70" s="20">
        <f t="shared" si="866"/>
        <v>-2.5230625</v>
      </c>
      <c r="AEJ70" s="20">
        <f t="shared" si="867"/>
        <v>-214.46031250000021</v>
      </c>
      <c r="AEK70" s="20">
        <f t="shared" si="868"/>
        <v>996.60968749999972</v>
      </c>
      <c r="AEM70" s="20">
        <f t="shared" si="869"/>
        <v>-2.5230625</v>
      </c>
      <c r="AEN70" s="20">
        <f t="shared" si="870"/>
        <v>-216.98337500000022</v>
      </c>
      <c r="AEO70" s="20">
        <f t="shared" si="871"/>
        <v>994.08662499999969</v>
      </c>
      <c r="AEP70" s="20">
        <f t="shared" si="872"/>
        <v>-2.5230625</v>
      </c>
      <c r="AEQ70" s="20">
        <f t="shared" si="873"/>
        <v>-219.50643750000023</v>
      </c>
      <c r="AER70" s="20">
        <f t="shared" si="874"/>
        <v>991.56356249999976</v>
      </c>
      <c r="AES70" s="20">
        <f t="shared" si="875"/>
        <v>-2.5230625</v>
      </c>
      <c r="AET70" s="20">
        <f t="shared" si="876"/>
        <v>-222.02950000000024</v>
      </c>
      <c r="AEU70" s="20">
        <f t="shared" si="877"/>
        <v>989.04049999999972</v>
      </c>
      <c r="AEW70" s="20">
        <f t="shared" si="878"/>
        <v>-2.5230625</v>
      </c>
      <c r="AEX70" s="20">
        <f t="shared" si="879"/>
        <v>-224.55256250000025</v>
      </c>
      <c r="AEY70" s="20">
        <f t="shared" si="880"/>
        <v>986.51743749999969</v>
      </c>
      <c r="AEZ70" s="20">
        <f t="shared" si="881"/>
        <v>-2.5230625</v>
      </c>
      <c r="AFA70" s="20">
        <f t="shared" si="882"/>
        <v>-227.07562500000026</v>
      </c>
      <c r="AFB70" s="20">
        <f t="shared" si="883"/>
        <v>983.99437499999965</v>
      </c>
      <c r="AFC70" s="20">
        <f t="shared" si="884"/>
        <v>-2.5230625</v>
      </c>
      <c r="AFD70" s="20">
        <f t="shared" si="885"/>
        <v>-229.59868750000027</v>
      </c>
      <c r="AFE70" s="20">
        <f t="shared" si="886"/>
        <v>981.47131249999961</v>
      </c>
      <c r="AFG70" s="20">
        <f t="shared" si="887"/>
        <v>-2.5230625</v>
      </c>
      <c r="AFH70" s="20">
        <f t="shared" si="888"/>
        <v>-232.12175000000028</v>
      </c>
      <c r="AFI70" s="20">
        <f t="shared" si="889"/>
        <v>978.94824999999969</v>
      </c>
      <c r="AFJ70" s="20">
        <f t="shared" si="890"/>
        <v>-2.5230625</v>
      </c>
      <c r="AFK70" s="20">
        <f t="shared" si="891"/>
        <v>-234.64481250000028</v>
      </c>
      <c r="AFL70" s="20">
        <f t="shared" si="892"/>
        <v>976.42518749999965</v>
      </c>
      <c r="AFM70" s="20">
        <f t="shared" si="893"/>
        <v>-2.5230625</v>
      </c>
      <c r="AFN70" s="20">
        <f t="shared" si="894"/>
        <v>-237.16787500000029</v>
      </c>
      <c r="AFO70" s="20">
        <f t="shared" si="895"/>
        <v>973.90212499999961</v>
      </c>
      <c r="AFQ70" s="20">
        <f t="shared" si="896"/>
        <v>-2.5230625</v>
      </c>
      <c r="AFR70" s="20">
        <f t="shared" si="897"/>
        <v>-239.6909375000003</v>
      </c>
      <c r="AFS70" s="20">
        <f t="shared" si="898"/>
        <v>971.37906249999969</v>
      </c>
      <c r="AFT70" s="20">
        <f t="shared" si="899"/>
        <v>-2.5230625</v>
      </c>
      <c r="AFU70" s="20">
        <f t="shared" si="900"/>
        <v>-242.21400000000031</v>
      </c>
      <c r="AFV70" s="20">
        <f t="shared" si="901"/>
        <v>968.85599999999965</v>
      </c>
      <c r="AFW70" s="20">
        <f t="shared" si="902"/>
        <v>-2.5230625</v>
      </c>
      <c r="AFX70" s="20">
        <f t="shared" si="903"/>
        <v>-244.73706250000032</v>
      </c>
      <c r="AFY70" s="20">
        <f t="shared" si="904"/>
        <v>966.33293749999962</v>
      </c>
      <c r="AGA70" s="20">
        <f t="shared" si="905"/>
        <v>-2.5230625</v>
      </c>
      <c r="AGB70" s="20">
        <f t="shared" si="906"/>
        <v>-247.26012500000033</v>
      </c>
      <c r="AGC70" s="20">
        <f t="shared" si="907"/>
        <v>963.80987499999958</v>
      </c>
      <c r="AGD70" s="20">
        <f t="shared" si="908"/>
        <v>-2.5230625</v>
      </c>
      <c r="AGE70" s="20">
        <f t="shared" si="909"/>
        <v>-249.78318750000034</v>
      </c>
      <c r="AGF70" s="20">
        <f t="shared" si="910"/>
        <v>961.28681249999954</v>
      </c>
      <c r="AGG70" s="20">
        <f t="shared" si="911"/>
        <v>-2.5230625</v>
      </c>
      <c r="AGH70" s="20">
        <f t="shared" si="912"/>
        <v>-252.30625000000035</v>
      </c>
      <c r="AGI70" s="20">
        <f t="shared" si="913"/>
        <v>958.76374999999962</v>
      </c>
      <c r="AGK70" s="20">
        <f t="shared" si="914"/>
        <v>-2.5230625</v>
      </c>
      <c r="AGL70" s="20">
        <f t="shared" si="915"/>
        <v>-254.82931250000036</v>
      </c>
      <c r="AGM70" s="20">
        <f t="shared" si="916"/>
        <v>956.24068749999958</v>
      </c>
      <c r="AGN70" s="20">
        <f t="shared" si="917"/>
        <v>-2.5230625</v>
      </c>
      <c r="AGO70" s="20">
        <f t="shared" si="918"/>
        <v>-257.35237500000034</v>
      </c>
      <c r="AGP70" s="20">
        <f t="shared" si="919"/>
        <v>953.71762499999954</v>
      </c>
      <c r="AGQ70" s="20">
        <f t="shared" si="920"/>
        <v>-2.5230625</v>
      </c>
      <c r="AGR70" s="20">
        <f t="shared" si="921"/>
        <v>-259.87543750000032</v>
      </c>
      <c r="AGS70" s="20">
        <f t="shared" si="922"/>
        <v>951.19456249999962</v>
      </c>
      <c r="AGU70" s="20">
        <f t="shared" si="923"/>
        <v>-2.5230625</v>
      </c>
      <c r="AGV70" s="20">
        <f t="shared" si="924"/>
        <v>-262.3985000000003</v>
      </c>
      <c r="AGW70" s="20">
        <f t="shared" si="925"/>
        <v>948.6714999999997</v>
      </c>
      <c r="AGX70" s="20">
        <f t="shared" si="926"/>
        <v>-2.5230625</v>
      </c>
      <c r="AGY70" s="20">
        <f t="shared" si="927"/>
        <v>-264.92156250000028</v>
      </c>
      <c r="AGZ70" s="20">
        <f t="shared" si="928"/>
        <v>946.14843749999966</v>
      </c>
      <c r="AHA70" s="20">
        <f t="shared" si="929"/>
        <v>-2.5230625</v>
      </c>
      <c r="AHB70" s="20">
        <f t="shared" si="930"/>
        <v>-267.44462500000026</v>
      </c>
      <c r="AHC70" s="20">
        <f t="shared" si="931"/>
        <v>943.62537499999962</v>
      </c>
    </row>
    <row r="71" spans="3:887" s="8" customFormat="1" x14ac:dyDescent="0.2">
      <c r="C71" s="5" t="s">
        <v>70</v>
      </c>
      <c r="D71" s="24">
        <v>42643</v>
      </c>
      <c r="E71" s="5">
        <v>480</v>
      </c>
      <c r="F71" s="4">
        <v>2166.25</v>
      </c>
      <c r="G71" s="7"/>
      <c r="BW71" s="20"/>
      <c r="BX71"/>
      <c r="BY71" s="20"/>
      <c r="BZ71"/>
      <c r="CA71" s="20"/>
      <c r="CC71" s="20"/>
      <c r="CD71"/>
      <c r="CE71" s="20"/>
      <c r="CF71"/>
      <c r="CG71" s="20"/>
      <c r="CI71" s="20"/>
      <c r="CJ71"/>
      <c r="CK71" s="20"/>
      <c r="CL71"/>
      <c r="CM71" s="20"/>
      <c r="CO71" s="20"/>
      <c r="CP71"/>
      <c r="CQ71" s="20"/>
      <c r="CR71"/>
      <c r="CS71" s="20"/>
      <c r="CU71" s="20"/>
      <c r="CV71"/>
      <c r="CW71" s="20"/>
      <c r="CX71"/>
      <c r="CY71" s="20"/>
      <c r="DA71" s="20"/>
      <c r="DB71"/>
      <c r="DC71" s="20"/>
      <c r="DD71"/>
      <c r="DE71" s="20"/>
      <c r="DG71" s="20"/>
      <c r="DH71"/>
      <c r="DI71" s="20"/>
      <c r="DJ71"/>
      <c r="DK71" s="20"/>
      <c r="DM71" s="20"/>
      <c r="DN71"/>
      <c r="DO71" s="20"/>
      <c r="DP71"/>
      <c r="DQ71" s="20"/>
      <c r="DS71" s="20"/>
      <c r="DT71"/>
      <c r="DU71" s="20"/>
      <c r="DV71"/>
      <c r="DW71" s="20"/>
      <c r="DY71" s="20"/>
      <c r="DZ71"/>
      <c r="EA71" s="20"/>
      <c r="EB71"/>
      <c r="EC71" s="20"/>
      <c r="EE71" s="20"/>
      <c r="EF71"/>
      <c r="EG71" s="20"/>
      <c r="EH71"/>
      <c r="EI71" s="20"/>
      <c r="EK71" s="20"/>
      <c r="EL71"/>
      <c r="EM71" s="20"/>
      <c r="EN71"/>
      <c r="EO71" s="20"/>
      <c r="EQ71" s="20"/>
      <c r="ER71"/>
      <c r="ES71" s="20"/>
      <c r="ET71"/>
      <c r="EU71" s="20"/>
      <c r="EW71" s="20"/>
      <c r="EX71"/>
      <c r="EY71" s="20"/>
      <c r="EZ71"/>
      <c r="FA71" s="20"/>
      <c r="FC71" s="20"/>
      <c r="FD71"/>
      <c r="FE71" s="20"/>
      <c r="FF71"/>
      <c r="FG71" s="20"/>
      <c r="FI71" s="20"/>
      <c r="FJ71"/>
      <c r="FK71" s="20"/>
      <c r="FL71"/>
      <c r="FM71" s="20"/>
      <c r="FO71" s="20"/>
      <c r="FP71"/>
      <c r="FQ71" s="20"/>
      <c r="FR71"/>
      <c r="FS71" s="20"/>
      <c r="FU71" s="20"/>
      <c r="FV71"/>
      <c r="FW71" s="20"/>
      <c r="FX71"/>
      <c r="FY71" s="20"/>
      <c r="GA71" s="20"/>
      <c r="GB71"/>
      <c r="GC71" s="20"/>
      <c r="GD71"/>
      <c r="GE71" s="20"/>
      <c r="GG71" s="20"/>
      <c r="GH71"/>
      <c r="GI71" s="20"/>
      <c r="GJ71"/>
      <c r="GK71" s="20"/>
      <c r="GM71" s="20"/>
      <c r="GN71"/>
      <c r="GO71" s="20"/>
      <c r="GP71"/>
      <c r="GQ71" s="20"/>
      <c r="GS71" s="20"/>
      <c r="GT71"/>
      <c r="GU71" s="20"/>
      <c r="GV71"/>
      <c r="GW71" s="20"/>
      <c r="GY71" s="20"/>
      <c r="GZ71"/>
      <c r="HA71" s="20"/>
      <c r="HB71"/>
      <c r="HC71" s="20"/>
      <c r="HE71" s="20"/>
      <c r="HF71"/>
      <c r="HG71" s="20"/>
      <c r="HH71"/>
      <c r="HI71" s="20"/>
      <c r="HK71" s="20"/>
      <c r="HL71"/>
      <c r="HM71" s="20"/>
      <c r="HN71"/>
      <c r="HO71" s="20"/>
      <c r="HQ71" s="20"/>
      <c r="HR71"/>
      <c r="HS71" s="20"/>
      <c r="HT71"/>
      <c r="HU71" s="20"/>
      <c r="HW71" s="20"/>
      <c r="HX71"/>
      <c r="HY71" s="20"/>
      <c r="HZ71"/>
      <c r="IA71" s="20"/>
      <c r="IC71" s="20"/>
      <c r="ID71"/>
      <c r="IE71" s="20"/>
      <c r="IF71"/>
      <c r="IG71" s="20"/>
      <c r="II71" s="20"/>
      <c r="IJ71"/>
      <c r="IK71" s="20"/>
      <c r="IL71"/>
      <c r="IM71" s="20"/>
      <c r="IO71" s="20"/>
      <c r="IP71"/>
      <c r="IQ71" s="20"/>
      <c r="IR71"/>
      <c r="IS71" s="20"/>
      <c r="IU71" s="20"/>
      <c r="IV71"/>
      <c r="IW71" s="20"/>
      <c r="IX71"/>
      <c r="IY71" s="20"/>
      <c r="JA71" s="20"/>
      <c r="JB71"/>
      <c r="JC71" s="20"/>
      <c r="JD71"/>
      <c r="JE71" s="20"/>
      <c r="JG71" s="20"/>
      <c r="JH71"/>
      <c r="JI71" s="20"/>
      <c r="JJ71"/>
      <c r="JK71" s="20"/>
      <c r="JM71" s="20"/>
      <c r="JN71"/>
      <c r="JO71" s="20"/>
      <c r="JP71"/>
      <c r="JQ71" s="20"/>
      <c r="JS71" s="20"/>
      <c r="JT71"/>
      <c r="JU71" s="20"/>
      <c r="JV71"/>
      <c r="JW71" s="20"/>
      <c r="JY71" s="20"/>
      <c r="JZ71"/>
      <c r="KA71" s="20"/>
      <c r="KB71"/>
      <c r="KC71" s="20"/>
      <c r="KE71" s="20"/>
      <c r="KF71"/>
      <c r="KG71" s="20"/>
      <c r="KH71"/>
      <c r="KI71" s="20"/>
      <c r="KK71" s="20"/>
      <c r="KL71"/>
      <c r="KM71" s="20"/>
      <c r="KN71"/>
      <c r="KO71" s="20"/>
      <c r="KQ71" s="20"/>
      <c r="KR71"/>
      <c r="KS71" s="20"/>
      <c r="KT71"/>
      <c r="KU71" s="20"/>
      <c r="KW71" s="20"/>
      <c r="KX71"/>
      <c r="KY71" s="20"/>
      <c r="KZ71"/>
      <c r="LA71" s="20"/>
      <c r="LC71" s="20"/>
      <c r="LD71"/>
      <c r="LE71" s="20"/>
      <c r="LF71"/>
      <c r="LG71" s="20"/>
      <c r="LI71" s="20"/>
      <c r="LJ71"/>
      <c r="LK71" s="20"/>
      <c r="LL71"/>
      <c r="LM71" s="20"/>
      <c r="LO71" s="20"/>
      <c r="LP71"/>
      <c r="LQ71" s="20"/>
      <c r="LR71"/>
      <c r="LS71" s="20"/>
      <c r="LU71" s="20"/>
      <c r="LV71"/>
      <c r="LW71" s="20"/>
      <c r="LX71"/>
      <c r="LY71" s="20"/>
      <c r="MA71" s="20"/>
      <c r="MB71"/>
      <c r="MC71" s="20"/>
      <c r="MD71"/>
      <c r="ME71" s="20"/>
      <c r="MG71" s="20"/>
      <c r="MH71"/>
      <c r="MI71" s="20"/>
      <c r="MJ71"/>
      <c r="MK71" s="20"/>
      <c r="MM71" s="20"/>
      <c r="MN71"/>
      <c r="MO71" s="20"/>
      <c r="MP71"/>
      <c r="MQ71" s="20"/>
      <c r="MS71" s="20"/>
      <c r="MT71"/>
      <c r="MU71" s="20"/>
      <c r="MV71"/>
      <c r="MW71" s="20"/>
      <c r="MY71" s="20"/>
      <c r="MZ71"/>
      <c r="NA71" s="20"/>
      <c r="NB71"/>
      <c r="NC71" s="20"/>
      <c r="NE71" s="20"/>
      <c r="NF71"/>
      <c r="NG71" s="20"/>
      <c r="NH71"/>
      <c r="NI71" s="20"/>
      <c r="NK71" s="20"/>
      <c r="NL71"/>
      <c r="NM71" s="20"/>
      <c r="NN71"/>
      <c r="NO71" s="20"/>
      <c r="NQ71" s="20"/>
      <c r="NR71"/>
      <c r="NS71" s="20"/>
      <c r="NT71"/>
      <c r="NU71" s="20"/>
      <c r="NW71" s="20"/>
      <c r="NX71"/>
      <c r="NY71" s="20"/>
      <c r="NZ71"/>
      <c r="OA71" s="20"/>
      <c r="OC71" s="20"/>
      <c r="OD71"/>
      <c r="OE71" s="20"/>
      <c r="OF71"/>
      <c r="OG71" s="20"/>
      <c r="OI71" s="20"/>
      <c r="OJ71"/>
      <c r="OK71" s="20"/>
      <c r="OL71"/>
      <c r="OM71" s="20"/>
      <c r="OO71" s="20"/>
      <c r="OP71"/>
      <c r="OQ71" s="20"/>
      <c r="OR71"/>
      <c r="OS71" s="20"/>
      <c r="OU71" s="20"/>
      <c r="OV71"/>
      <c r="OW71" s="20"/>
      <c r="OX71"/>
      <c r="OY71" s="20"/>
      <c r="PA71" s="20">
        <f>-$F71/$E71</f>
        <v>-4.513020833333333</v>
      </c>
      <c r="PB71"/>
      <c r="PC71" s="20">
        <f>PA71</f>
        <v>-4.513020833333333</v>
      </c>
      <c r="PD71"/>
      <c r="PE71" s="20">
        <f t="shared" si="643"/>
        <v>2161.7369791666665</v>
      </c>
      <c r="PG71" s="20">
        <f t="shared" ref="PG71" si="992">IF(PE71&gt;0,IF(PE71+(-$F71/$E71)&gt;0,-$F71/$E71,-PE71),0)</f>
        <v>-4.513020833333333</v>
      </c>
      <c r="PH71"/>
      <c r="PI71" s="20">
        <f t="shared" ref="PI71" si="993">PG71+PC71</f>
        <v>-9.0260416666666661</v>
      </c>
      <c r="PJ71"/>
      <c r="PK71" s="20">
        <f t="shared" ref="PK71" si="994">$F71+PI71</f>
        <v>2157.2239583333335</v>
      </c>
      <c r="PM71" s="20">
        <f t="shared" si="647"/>
        <v>-4.513020833333333</v>
      </c>
      <c r="PN71"/>
      <c r="PO71" s="20">
        <f t="shared" si="648"/>
        <v>-13.5390625</v>
      </c>
      <c r="PP71"/>
      <c r="PQ71" s="20">
        <f t="shared" si="649"/>
        <v>2152.7109375</v>
      </c>
      <c r="PS71" s="20">
        <f t="shared" si="650"/>
        <v>-4.513020833333333</v>
      </c>
      <c r="PT71"/>
      <c r="PU71" s="20">
        <f t="shared" si="651"/>
        <v>-18.052083333333332</v>
      </c>
      <c r="PV71"/>
      <c r="PW71" s="20">
        <f t="shared" si="652"/>
        <v>2148.1979166666665</v>
      </c>
      <c r="PY71" s="20">
        <f t="shared" si="653"/>
        <v>-4.513020833333333</v>
      </c>
      <c r="PZ71"/>
      <c r="QA71" s="20">
        <f t="shared" si="654"/>
        <v>-22.565104166666664</v>
      </c>
      <c r="QB71"/>
      <c r="QC71" s="20">
        <f t="shared" si="655"/>
        <v>2143.6848958333335</v>
      </c>
      <c r="QE71" s="20">
        <f t="shared" si="656"/>
        <v>-4.513020833333333</v>
      </c>
      <c r="QF71"/>
      <c r="QG71" s="20">
        <f t="shared" si="657"/>
        <v>-27.078124999999996</v>
      </c>
      <c r="QH71"/>
      <c r="QI71" s="20">
        <f t="shared" si="658"/>
        <v>2139.171875</v>
      </c>
      <c r="QK71" s="20">
        <f t="shared" si="659"/>
        <v>-4.513020833333333</v>
      </c>
      <c r="QL71"/>
      <c r="QM71" s="20">
        <f t="shared" si="660"/>
        <v>-31.591145833333329</v>
      </c>
      <c r="QN71"/>
      <c r="QO71" s="20">
        <f t="shared" si="661"/>
        <v>2134.6588541666665</v>
      </c>
      <c r="QQ71" s="20">
        <f t="shared" si="662"/>
        <v>-4.513020833333333</v>
      </c>
      <c r="QR71"/>
      <c r="QS71" s="20">
        <f t="shared" si="663"/>
        <v>-36.104166666666664</v>
      </c>
      <c r="QT71"/>
      <c r="QU71" s="20">
        <f t="shared" si="664"/>
        <v>2130.1458333333335</v>
      </c>
      <c r="QW71" s="20">
        <f t="shared" si="665"/>
        <v>-4.513020833333333</v>
      </c>
      <c r="QX71"/>
      <c r="QY71" s="20">
        <f t="shared" si="666"/>
        <v>-40.6171875</v>
      </c>
      <c r="QZ71"/>
      <c r="RA71" s="20">
        <f t="shared" si="667"/>
        <v>2125.6328125</v>
      </c>
      <c r="RC71" s="20">
        <f t="shared" si="668"/>
        <v>-4.513020833333333</v>
      </c>
      <c r="RD71"/>
      <c r="RE71" s="20">
        <f t="shared" si="669"/>
        <v>-45.130208333333336</v>
      </c>
      <c r="RF71"/>
      <c r="RG71" s="20">
        <f t="shared" si="670"/>
        <v>2121.1197916666665</v>
      </c>
      <c r="RI71" s="20">
        <f t="shared" si="671"/>
        <v>-4.513020833333333</v>
      </c>
      <c r="RJ71"/>
      <c r="RK71" s="20">
        <f t="shared" si="672"/>
        <v>-49.643229166666671</v>
      </c>
      <c r="RL71"/>
      <c r="RM71" s="20">
        <f t="shared" si="673"/>
        <v>2116.6067708333335</v>
      </c>
      <c r="RO71" s="20">
        <f t="shared" si="674"/>
        <v>-4.513020833333333</v>
      </c>
      <c r="RP71"/>
      <c r="RQ71" s="20">
        <f t="shared" si="675"/>
        <v>-54.156250000000007</v>
      </c>
      <c r="RR71"/>
      <c r="RS71" s="20">
        <f t="shared" si="676"/>
        <v>2112.09375</v>
      </c>
      <c r="RU71" s="20">
        <f t="shared" si="677"/>
        <v>-4.513020833333333</v>
      </c>
      <c r="RV71"/>
      <c r="RW71" s="20">
        <f t="shared" si="678"/>
        <v>-58.669270833333343</v>
      </c>
      <c r="RX71"/>
      <c r="RY71" s="20">
        <f t="shared" si="679"/>
        <v>2107.5807291666665</v>
      </c>
      <c r="SA71" s="20">
        <f t="shared" si="680"/>
        <v>-4.513020833333333</v>
      </c>
      <c r="SB71"/>
      <c r="SC71" s="20">
        <f t="shared" si="681"/>
        <v>-63.182291666666679</v>
      </c>
      <c r="SD71"/>
      <c r="SE71" s="20">
        <f t="shared" si="682"/>
        <v>2103.0677083333335</v>
      </c>
      <c r="SG71" s="20">
        <f t="shared" si="683"/>
        <v>-4.513020833333333</v>
      </c>
      <c r="SH71"/>
      <c r="SI71" s="20">
        <f t="shared" si="684"/>
        <v>-67.695312500000014</v>
      </c>
      <c r="SJ71"/>
      <c r="SK71" s="20">
        <f t="shared" si="685"/>
        <v>2098.5546875</v>
      </c>
      <c r="SM71" s="20">
        <f t="shared" si="686"/>
        <v>-4.513020833333333</v>
      </c>
      <c r="SN71"/>
      <c r="SO71" s="20">
        <f t="shared" si="687"/>
        <v>-72.208333333333343</v>
      </c>
      <c r="SP71"/>
      <c r="SQ71" s="20">
        <f t="shared" si="688"/>
        <v>2094.0416666666665</v>
      </c>
      <c r="SS71" s="20">
        <f t="shared" si="689"/>
        <v>-4.513020833333333</v>
      </c>
      <c r="ST71"/>
      <c r="SU71" s="20">
        <f t="shared" si="690"/>
        <v>-76.721354166666671</v>
      </c>
      <c r="SV71"/>
      <c r="SW71" s="20">
        <f t="shared" si="691"/>
        <v>2089.5286458333335</v>
      </c>
      <c r="SY71" s="20">
        <f t="shared" si="692"/>
        <v>-4.513020833333333</v>
      </c>
      <c r="SZ71"/>
      <c r="TA71" s="20">
        <f t="shared" si="693"/>
        <v>-81.234375</v>
      </c>
      <c r="TB71"/>
      <c r="TC71" s="20">
        <f t="shared" si="694"/>
        <v>2085.015625</v>
      </c>
      <c r="TE71" s="20">
        <f t="shared" si="695"/>
        <v>-4.513020833333333</v>
      </c>
      <c r="TF71"/>
      <c r="TG71" s="20">
        <f t="shared" si="696"/>
        <v>-85.747395833333329</v>
      </c>
      <c r="TH71"/>
      <c r="TI71" s="20">
        <f t="shared" si="697"/>
        <v>2080.5026041666665</v>
      </c>
      <c r="TK71" s="20">
        <f t="shared" si="698"/>
        <v>-4.513020833333333</v>
      </c>
      <c r="TL71"/>
      <c r="TM71" s="20">
        <f t="shared" si="699"/>
        <v>-90.260416666666657</v>
      </c>
      <c r="TN71"/>
      <c r="TO71" s="20">
        <f t="shared" si="700"/>
        <v>2075.9895833333335</v>
      </c>
      <c r="TQ71" s="20">
        <f t="shared" si="701"/>
        <v>-4.513020833333333</v>
      </c>
      <c r="TR71"/>
      <c r="TS71" s="20">
        <f t="shared" si="702"/>
        <v>-94.773437499999986</v>
      </c>
      <c r="TT71"/>
      <c r="TU71" s="20">
        <f t="shared" si="703"/>
        <v>2071.4765625</v>
      </c>
      <c r="TW71" s="20">
        <f t="shared" si="704"/>
        <v>-4.513020833333333</v>
      </c>
      <c r="TX71"/>
      <c r="TY71" s="20">
        <f t="shared" si="705"/>
        <v>-99.286458333333314</v>
      </c>
      <c r="TZ71"/>
      <c r="UA71" s="20">
        <f t="shared" si="706"/>
        <v>2066.9635416666665</v>
      </c>
      <c r="UC71" s="20">
        <f t="shared" si="707"/>
        <v>-4.513020833333333</v>
      </c>
      <c r="UD71"/>
      <c r="UE71" s="20">
        <f t="shared" si="708"/>
        <v>-103.79947916666664</v>
      </c>
      <c r="UF71"/>
      <c r="UG71" s="20">
        <f t="shared" si="709"/>
        <v>2062.4505208333335</v>
      </c>
      <c r="UI71" s="20">
        <f t="shared" si="710"/>
        <v>-4.513020833333333</v>
      </c>
      <c r="UJ71"/>
      <c r="UK71" s="20">
        <f t="shared" si="711"/>
        <v>-108.31249999999997</v>
      </c>
      <c r="UL71"/>
      <c r="UM71" s="20">
        <f t="shared" si="712"/>
        <v>2057.9375</v>
      </c>
      <c r="UO71" s="20">
        <f t="shared" si="713"/>
        <v>-4.513020833333333</v>
      </c>
      <c r="UP71"/>
      <c r="UQ71" s="20">
        <f t="shared" si="714"/>
        <v>-112.8255208333333</v>
      </c>
      <c r="UR71"/>
      <c r="US71" s="20">
        <f t="shared" si="715"/>
        <v>2053.4244791666665</v>
      </c>
      <c r="UU71" s="20">
        <f t="shared" si="716"/>
        <v>-4.513020833333333</v>
      </c>
      <c r="UV71"/>
      <c r="UW71" s="20">
        <f t="shared" si="717"/>
        <v>-117.33854166666663</v>
      </c>
      <c r="UX71"/>
      <c r="UY71" s="20">
        <f t="shared" si="718"/>
        <v>2048.9114583333335</v>
      </c>
      <c r="VA71" s="20">
        <f t="shared" si="719"/>
        <v>-4.513020833333333</v>
      </c>
      <c r="VB71"/>
      <c r="VC71" s="20">
        <f t="shared" si="932"/>
        <v>-121.85156249999996</v>
      </c>
      <c r="VD71"/>
      <c r="VE71" s="20">
        <f t="shared" si="720"/>
        <v>2044.3984375</v>
      </c>
      <c r="VG71" s="20">
        <f t="shared" si="721"/>
        <v>-4.513020833333333</v>
      </c>
      <c r="VH71"/>
      <c r="VI71" s="20">
        <f t="shared" si="722"/>
        <v>-126.36458333333329</v>
      </c>
      <c r="VJ71"/>
      <c r="VK71" s="20">
        <f t="shared" si="723"/>
        <v>2039.8854166666667</v>
      </c>
      <c r="VM71" s="20">
        <f t="shared" si="724"/>
        <v>-4.513020833333333</v>
      </c>
      <c r="VN71"/>
      <c r="VO71" s="20">
        <f t="shared" si="725"/>
        <v>-130.87760416666663</v>
      </c>
      <c r="VP71"/>
      <c r="VQ71" s="20">
        <f t="shared" si="726"/>
        <v>2035.3723958333335</v>
      </c>
      <c r="VS71" s="20">
        <f t="shared" si="727"/>
        <v>-4.513020833333333</v>
      </c>
      <c r="VT71"/>
      <c r="VU71" s="20">
        <f t="shared" si="933"/>
        <v>-135.39062499999997</v>
      </c>
      <c r="VV71"/>
      <c r="VW71" s="20">
        <f t="shared" si="728"/>
        <v>2030.859375</v>
      </c>
      <c r="VY71" s="20">
        <f t="shared" si="729"/>
        <v>-4.513020833333333</v>
      </c>
      <c r="VZ71"/>
      <c r="WA71" s="20">
        <f t="shared" si="730"/>
        <v>-139.90364583333331</v>
      </c>
      <c r="WB71"/>
      <c r="WC71" s="20">
        <f t="shared" si="731"/>
        <v>2026.3463541666667</v>
      </c>
      <c r="WE71" s="20">
        <f t="shared" si="732"/>
        <v>-4.513020833333333</v>
      </c>
      <c r="WF71"/>
      <c r="WG71" s="20">
        <f t="shared" si="733"/>
        <v>-144.41666666666666</v>
      </c>
      <c r="WH71"/>
      <c r="WI71" s="20">
        <f t="shared" si="734"/>
        <v>2021.8333333333333</v>
      </c>
      <c r="WK71" s="20">
        <f t="shared" si="735"/>
        <v>-4.513020833333333</v>
      </c>
      <c r="WL71"/>
      <c r="WM71" s="20">
        <f t="shared" si="934"/>
        <v>-148.9296875</v>
      </c>
      <c r="WN71"/>
      <c r="WO71" s="20">
        <f t="shared" si="736"/>
        <v>2017.3203125</v>
      </c>
      <c r="WQ71" s="20">
        <f t="shared" si="737"/>
        <v>-4.513020833333333</v>
      </c>
      <c r="WR71"/>
      <c r="WS71" s="20">
        <f t="shared" si="738"/>
        <v>-153.44270833333334</v>
      </c>
      <c r="WT71"/>
      <c r="WU71" s="20">
        <f t="shared" si="739"/>
        <v>2012.8072916666667</v>
      </c>
      <c r="WW71" s="20">
        <f t="shared" si="740"/>
        <v>-4.513020833333333</v>
      </c>
      <c r="WX71"/>
      <c r="WY71" s="20">
        <f t="shared" si="741"/>
        <v>-157.95572916666669</v>
      </c>
      <c r="WZ71"/>
      <c r="XA71" s="20">
        <f t="shared" si="742"/>
        <v>2008.2942708333333</v>
      </c>
      <c r="XC71" s="20">
        <f t="shared" si="743"/>
        <v>-4.513020833333333</v>
      </c>
      <c r="XD71"/>
      <c r="XE71" s="20">
        <f t="shared" si="935"/>
        <v>-162.46875000000003</v>
      </c>
      <c r="XF71"/>
      <c r="XG71" s="20">
        <f t="shared" si="744"/>
        <v>2003.78125</v>
      </c>
      <c r="XI71" s="20">
        <f t="shared" si="745"/>
        <v>-4.513020833333333</v>
      </c>
      <c r="XJ71"/>
      <c r="XK71" s="20">
        <f t="shared" si="746"/>
        <v>-166.98177083333337</v>
      </c>
      <c r="XL71"/>
      <c r="XM71" s="20">
        <f t="shared" si="747"/>
        <v>1999.2682291666665</v>
      </c>
      <c r="XO71" s="20">
        <f t="shared" si="748"/>
        <v>-4.513020833333333</v>
      </c>
      <c r="XP71"/>
      <c r="XQ71" s="20">
        <f t="shared" si="749"/>
        <v>-171.49479166666671</v>
      </c>
      <c r="XR71"/>
      <c r="XS71" s="20">
        <f t="shared" si="750"/>
        <v>1994.7552083333333</v>
      </c>
      <c r="XU71" s="20">
        <f t="shared" si="751"/>
        <v>-4.513020833333333</v>
      </c>
      <c r="XV71"/>
      <c r="XW71" s="20">
        <f t="shared" si="936"/>
        <v>-176.00781250000006</v>
      </c>
      <c r="XX71"/>
      <c r="XY71" s="20">
        <f t="shared" si="752"/>
        <v>1990.2421875</v>
      </c>
      <c r="YA71" s="20">
        <f t="shared" si="753"/>
        <v>-4.513020833333333</v>
      </c>
      <c r="YB71"/>
      <c r="YC71" s="20">
        <f t="shared" si="754"/>
        <v>-180.5208333333334</v>
      </c>
      <c r="YD71"/>
      <c r="YE71" s="20">
        <f t="shared" si="755"/>
        <v>1985.7291666666665</v>
      </c>
      <c r="YG71" s="20">
        <f t="shared" si="756"/>
        <v>-4.513020833333333</v>
      </c>
      <c r="YH71"/>
      <c r="YI71" s="20">
        <f t="shared" si="757"/>
        <v>-185.03385416666674</v>
      </c>
      <c r="YJ71"/>
      <c r="YK71" s="20">
        <f t="shared" si="758"/>
        <v>1981.2161458333333</v>
      </c>
      <c r="YM71" s="20">
        <f t="shared" si="759"/>
        <v>-4.513020833333333</v>
      </c>
      <c r="YN71"/>
      <c r="YO71" s="20">
        <f t="shared" si="937"/>
        <v>-189.54687500000009</v>
      </c>
      <c r="YP71"/>
      <c r="YQ71" s="20">
        <f t="shared" si="760"/>
        <v>1976.703125</v>
      </c>
      <c r="YS71" s="20">
        <f t="shared" si="761"/>
        <v>-4.513020833333333</v>
      </c>
      <c r="YT71"/>
      <c r="YU71" s="20">
        <f t="shared" si="762"/>
        <v>-194.05989583333343</v>
      </c>
      <c r="YV71"/>
      <c r="YW71" s="20">
        <f t="shared" si="763"/>
        <v>1972.1901041666665</v>
      </c>
      <c r="YY71" s="20">
        <f t="shared" si="764"/>
        <v>-4.513020833333333</v>
      </c>
      <c r="YZ71"/>
      <c r="ZA71" s="20">
        <f t="shared" si="765"/>
        <v>-198.57291666666677</v>
      </c>
      <c r="ZB71"/>
      <c r="ZC71" s="20">
        <f t="shared" si="766"/>
        <v>1967.6770833333333</v>
      </c>
      <c r="ZE71" s="20">
        <f t="shared" si="767"/>
        <v>-4.513020833333333</v>
      </c>
      <c r="ZF71"/>
      <c r="ZG71" s="20">
        <f t="shared" si="938"/>
        <v>-203.08593750000011</v>
      </c>
      <c r="ZH71"/>
      <c r="ZI71" s="20">
        <f t="shared" si="768"/>
        <v>1963.1640625</v>
      </c>
      <c r="ZK71" s="20">
        <f t="shared" si="769"/>
        <v>-4.513020833333333</v>
      </c>
      <c r="ZL71"/>
      <c r="ZM71" s="20">
        <f t="shared" si="770"/>
        <v>-207.59895833333346</v>
      </c>
      <c r="ZN71"/>
      <c r="ZO71" s="20">
        <f t="shared" si="771"/>
        <v>1958.6510416666665</v>
      </c>
      <c r="ZQ71" s="20">
        <f t="shared" si="772"/>
        <v>-4.513020833333333</v>
      </c>
      <c r="ZR71"/>
      <c r="ZS71" s="20">
        <f t="shared" si="773"/>
        <v>-212.1119791666668</v>
      </c>
      <c r="ZT71"/>
      <c r="ZU71" s="20">
        <f t="shared" si="774"/>
        <v>1954.1380208333333</v>
      </c>
      <c r="ZW71" s="20">
        <f t="shared" si="775"/>
        <v>-4.513020833333333</v>
      </c>
      <c r="ZX71"/>
      <c r="ZY71" s="20">
        <f t="shared" si="939"/>
        <v>-216.62500000000014</v>
      </c>
      <c r="ZZ71"/>
      <c r="AAA71" s="20">
        <f t="shared" si="776"/>
        <v>1949.6249999999998</v>
      </c>
      <c r="AAC71" s="20">
        <f t="shared" si="777"/>
        <v>-4.513020833333333</v>
      </c>
      <c r="AAD71"/>
      <c r="AAE71" s="20">
        <f t="shared" si="778"/>
        <v>-221.13802083333348</v>
      </c>
      <c r="AAF71"/>
      <c r="AAG71" s="20">
        <f t="shared" si="779"/>
        <v>1945.1119791666665</v>
      </c>
      <c r="AAI71" s="20">
        <f t="shared" si="780"/>
        <v>-4.513020833333333</v>
      </c>
      <c r="AAJ71"/>
      <c r="AAK71" s="20">
        <f t="shared" si="781"/>
        <v>-225.65104166666683</v>
      </c>
      <c r="AAL71"/>
      <c r="AAM71" s="20">
        <f t="shared" si="782"/>
        <v>1940.5989583333333</v>
      </c>
      <c r="AAO71" s="20">
        <f t="shared" si="783"/>
        <v>-4.513020833333333</v>
      </c>
      <c r="AAP71"/>
      <c r="AAQ71" s="20">
        <f t="shared" si="940"/>
        <v>-230.16406250000017</v>
      </c>
      <c r="AAR71"/>
      <c r="AAS71" s="20">
        <f t="shared" si="784"/>
        <v>1936.0859374999998</v>
      </c>
      <c r="AAU71" s="20">
        <f t="shared" si="785"/>
        <v>-4.513020833333333</v>
      </c>
      <c r="AAV71"/>
      <c r="AAW71" s="20">
        <f t="shared" si="786"/>
        <v>-234.67708333333351</v>
      </c>
      <c r="AAX71"/>
      <c r="AAY71" s="20">
        <f t="shared" si="787"/>
        <v>1931.5729166666665</v>
      </c>
      <c r="ABA71" s="20">
        <f t="shared" si="788"/>
        <v>-4.513020833333333</v>
      </c>
      <c r="ABB71" s="20">
        <f t="shared" si="789"/>
        <v>-239.19010416666686</v>
      </c>
      <c r="ABC71" s="20">
        <f t="shared" si="790"/>
        <v>1927.059895833333</v>
      </c>
      <c r="ABD71" s="20">
        <f t="shared" si="791"/>
        <v>-4.513020833333333</v>
      </c>
      <c r="ABE71" s="20">
        <f t="shared" si="792"/>
        <v>-243.7031250000002</v>
      </c>
      <c r="ABF71" s="20">
        <f t="shared" si="793"/>
        <v>1922.5468749999998</v>
      </c>
      <c r="ABG71" s="20">
        <f t="shared" si="794"/>
        <v>-4.513020833333333</v>
      </c>
      <c r="ABH71" s="20">
        <f t="shared" si="795"/>
        <v>-248.21614583333354</v>
      </c>
      <c r="ABI71" s="20">
        <f t="shared" si="796"/>
        <v>1918.0338541666665</v>
      </c>
      <c r="ABK71" s="20">
        <f t="shared" si="797"/>
        <v>-4.513020833333333</v>
      </c>
      <c r="ABL71" s="20">
        <f t="shared" si="798"/>
        <v>-252.72916666666688</v>
      </c>
      <c r="ABM71" s="20">
        <f t="shared" si="799"/>
        <v>1913.520833333333</v>
      </c>
      <c r="ABN71" s="20">
        <f t="shared" si="800"/>
        <v>-4.513020833333333</v>
      </c>
      <c r="ABO71" s="20">
        <f t="shared" si="801"/>
        <v>-257.24218750000023</v>
      </c>
      <c r="ABP71" s="20">
        <f t="shared" si="802"/>
        <v>1909.0078124999998</v>
      </c>
      <c r="ABQ71" s="20">
        <f t="shared" si="803"/>
        <v>-4.513020833333333</v>
      </c>
      <c r="ABR71" s="20">
        <f t="shared" si="804"/>
        <v>-261.75520833333354</v>
      </c>
      <c r="ABS71" s="20">
        <f t="shared" si="805"/>
        <v>1904.4947916666665</v>
      </c>
      <c r="ABU71" s="20">
        <f t="shared" si="806"/>
        <v>-4.513020833333333</v>
      </c>
      <c r="ABV71" s="20">
        <f t="shared" si="807"/>
        <v>-266.26822916666686</v>
      </c>
      <c r="ABW71" s="20">
        <f t="shared" si="808"/>
        <v>1899.981770833333</v>
      </c>
      <c r="ABX71" s="20">
        <f t="shared" si="809"/>
        <v>-4.513020833333333</v>
      </c>
      <c r="ABY71" s="20">
        <f t="shared" si="810"/>
        <v>-270.78125000000017</v>
      </c>
      <c r="ABZ71" s="20">
        <f t="shared" si="811"/>
        <v>1895.4687499999998</v>
      </c>
      <c r="ACA71" s="20">
        <f t="shared" si="812"/>
        <v>-4.513020833333333</v>
      </c>
      <c r="ACB71" s="20">
        <f t="shared" si="813"/>
        <v>-275.29427083333348</v>
      </c>
      <c r="ACC71" s="20">
        <f t="shared" si="814"/>
        <v>1890.9557291666665</v>
      </c>
      <c r="ACE71" s="20">
        <f t="shared" si="815"/>
        <v>-4.513020833333333</v>
      </c>
      <c r="ACF71" s="20">
        <f t="shared" si="816"/>
        <v>-279.8072916666668</v>
      </c>
      <c r="ACG71" s="20">
        <f t="shared" si="817"/>
        <v>1886.4427083333333</v>
      </c>
      <c r="ACH71" s="20">
        <f t="shared" si="818"/>
        <v>-4.513020833333333</v>
      </c>
      <c r="ACI71" s="20">
        <f t="shared" si="819"/>
        <v>-284.32031250000011</v>
      </c>
      <c r="ACJ71" s="20">
        <f t="shared" si="820"/>
        <v>1881.9296875</v>
      </c>
      <c r="ACK71" s="20">
        <f t="shared" si="821"/>
        <v>-4.513020833333333</v>
      </c>
      <c r="ACL71" s="20">
        <f t="shared" si="822"/>
        <v>-288.83333333333343</v>
      </c>
      <c r="ACM71" s="20">
        <f t="shared" si="823"/>
        <v>1877.4166666666665</v>
      </c>
      <c r="ACO71" s="20">
        <f t="shared" si="824"/>
        <v>-4.513020833333333</v>
      </c>
      <c r="ACP71" s="20">
        <f t="shared" si="825"/>
        <v>-293.34635416666674</v>
      </c>
      <c r="ACQ71" s="20">
        <f t="shared" si="826"/>
        <v>1872.9036458333333</v>
      </c>
      <c r="ACR71" s="20">
        <f t="shared" si="827"/>
        <v>-4.513020833333333</v>
      </c>
      <c r="ACS71" s="20">
        <f t="shared" si="828"/>
        <v>-297.85937500000006</v>
      </c>
      <c r="ACT71" s="20">
        <f t="shared" si="829"/>
        <v>1868.390625</v>
      </c>
      <c r="ACU71" s="20">
        <f t="shared" si="830"/>
        <v>-4.513020833333333</v>
      </c>
      <c r="ACV71" s="20">
        <f t="shared" si="831"/>
        <v>-302.37239583333337</v>
      </c>
      <c r="ACW71" s="20">
        <f t="shared" si="832"/>
        <v>1863.8776041666665</v>
      </c>
      <c r="ACY71" s="20">
        <f t="shared" si="833"/>
        <v>-4.513020833333333</v>
      </c>
      <c r="ACZ71" s="20">
        <f t="shared" si="834"/>
        <v>-306.88541666666669</v>
      </c>
      <c r="ADA71" s="20">
        <f t="shared" si="835"/>
        <v>1859.3645833333333</v>
      </c>
      <c r="ADB71" s="20">
        <f t="shared" si="836"/>
        <v>-4.513020833333333</v>
      </c>
      <c r="ADC71" s="20">
        <f t="shared" si="837"/>
        <v>-311.3984375</v>
      </c>
      <c r="ADD71" s="20">
        <f t="shared" si="838"/>
        <v>1854.8515625</v>
      </c>
      <c r="ADE71" s="20">
        <f t="shared" si="839"/>
        <v>-4.513020833333333</v>
      </c>
      <c r="ADF71" s="20">
        <f t="shared" si="840"/>
        <v>-315.91145833333331</v>
      </c>
      <c r="ADG71" s="20">
        <f t="shared" si="841"/>
        <v>1850.3385416666667</v>
      </c>
      <c r="ADI71" s="20">
        <f t="shared" si="842"/>
        <v>-4.513020833333333</v>
      </c>
      <c r="ADJ71" s="20">
        <f t="shared" si="843"/>
        <v>-320.42447916666663</v>
      </c>
      <c r="ADK71" s="20">
        <f t="shared" si="844"/>
        <v>1845.8255208333335</v>
      </c>
      <c r="ADL71" s="20">
        <f t="shared" si="845"/>
        <v>-4.513020833333333</v>
      </c>
      <c r="ADM71" s="20">
        <f t="shared" si="846"/>
        <v>-324.93749999999994</v>
      </c>
      <c r="ADN71" s="20">
        <f t="shared" si="847"/>
        <v>1841.3125</v>
      </c>
      <c r="ADO71" s="20">
        <f t="shared" si="848"/>
        <v>-4.513020833333333</v>
      </c>
      <c r="ADP71" s="20">
        <f t="shared" si="849"/>
        <v>-329.45052083333326</v>
      </c>
      <c r="ADQ71" s="20">
        <f t="shared" si="850"/>
        <v>1836.7994791666667</v>
      </c>
      <c r="ADS71" s="20">
        <f t="shared" si="851"/>
        <v>-4.513020833333333</v>
      </c>
      <c r="ADT71" s="20">
        <f t="shared" si="852"/>
        <v>-333.96354166666657</v>
      </c>
      <c r="ADU71" s="20">
        <f t="shared" si="853"/>
        <v>1832.2864583333335</v>
      </c>
      <c r="ADV71" s="20">
        <f t="shared" si="854"/>
        <v>-4.513020833333333</v>
      </c>
      <c r="ADW71" s="20">
        <f t="shared" si="855"/>
        <v>-338.47656249999989</v>
      </c>
      <c r="ADX71" s="20">
        <f t="shared" si="856"/>
        <v>1827.7734375</v>
      </c>
      <c r="ADY71" s="20">
        <f t="shared" si="857"/>
        <v>-4.513020833333333</v>
      </c>
      <c r="ADZ71" s="20">
        <f t="shared" si="858"/>
        <v>-342.9895833333332</v>
      </c>
      <c r="AEA71" s="20">
        <f t="shared" si="859"/>
        <v>1823.2604166666667</v>
      </c>
      <c r="AEC71" s="20">
        <f t="shared" si="860"/>
        <v>-4.513020833333333</v>
      </c>
      <c r="AED71" s="20">
        <f t="shared" si="861"/>
        <v>-347.50260416666652</v>
      </c>
      <c r="AEE71" s="20">
        <f t="shared" si="862"/>
        <v>1818.7473958333335</v>
      </c>
      <c r="AEF71" s="20">
        <f t="shared" si="863"/>
        <v>-4.513020833333333</v>
      </c>
      <c r="AEG71" s="20">
        <f t="shared" si="864"/>
        <v>-352.01562499999983</v>
      </c>
      <c r="AEH71" s="20">
        <f t="shared" si="865"/>
        <v>1814.2343750000002</v>
      </c>
      <c r="AEI71" s="20">
        <f t="shared" si="866"/>
        <v>-4.513020833333333</v>
      </c>
      <c r="AEJ71" s="20">
        <f t="shared" si="867"/>
        <v>-356.52864583333314</v>
      </c>
      <c r="AEK71" s="20">
        <f t="shared" si="868"/>
        <v>1809.721354166667</v>
      </c>
      <c r="AEM71" s="20">
        <f t="shared" si="869"/>
        <v>-4.513020833333333</v>
      </c>
      <c r="AEN71" s="20">
        <f t="shared" si="870"/>
        <v>-361.04166666666646</v>
      </c>
      <c r="AEO71" s="20">
        <f t="shared" si="871"/>
        <v>1805.2083333333335</v>
      </c>
      <c r="AEP71" s="20">
        <f t="shared" si="872"/>
        <v>-4.513020833333333</v>
      </c>
      <c r="AEQ71" s="20">
        <f t="shared" si="873"/>
        <v>-365.55468749999977</v>
      </c>
      <c r="AER71" s="20">
        <f t="shared" si="874"/>
        <v>1800.6953125000002</v>
      </c>
      <c r="AES71" s="20">
        <f t="shared" si="875"/>
        <v>-4.513020833333333</v>
      </c>
      <c r="AET71" s="20">
        <f t="shared" si="876"/>
        <v>-370.06770833333309</v>
      </c>
      <c r="AEU71" s="20">
        <f t="shared" si="877"/>
        <v>1796.182291666667</v>
      </c>
      <c r="AEW71" s="20">
        <f t="shared" si="878"/>
        <v>-4.513020833333333</v>
      </c>
      <c r="AEX71" s="20">
        <f t="shared" si="879"/>
        <v>-374.5807291666664</v>
      </c>
      <c r="AEY71" s="20">
        <f t="shared" si="880"/>
        <v>1791.6692708333335</v>
      </c>
      <c r="AEZ71" s="20">
        <f t="shared" si="881"/>
        <v>-4.513020833333333</v>
      </c>
      <c r="AFA71" s="20">
        <f t="shared" si="882"/>
        <v>-379.09374999999972</v>
      </c>
      <c r="AFB71" s="20">
        <f t="shared" si="883"/>
        <v>1787.1562500000002</v>
      </c>
      <c r="AFC71" s="20">
        <f t="shared" si="884"/>
        <v>-4.513020833333333</v>
      </c>
      <c r="AFD71" s="20">
        <f t="shared" si="885"/>
        <v>-383.60677083333303</v>
      </c>
      <c r="AFE71" s="20">
        <f t="shared" si="886"/>
        <v>1782.643229166667</v>
      </c>
      <c r="AFG71" s="20">
        <f t="shared" si="887"/>
        <v>-4.513020833333333</v>
      </c>
      <c r="AFH71" s="20">
        <f t="shared" si="888"/>
        <v>-388.11979166666634</v>
      </c>
      <c r="AFI71" s="20">
        <f t="shared" si="889"/>
        <v>1778.1302083333337</v>
      </c>
      <c r="AFJ71" s="20">
        <f t="shared" si="890"/>
        <v>-4.513020833333333</v>
      </c>
      <c r="AFK71" s="20">
        <f t="shared" si="891"/>
        <v>-392.63281249999966</v>
      </c>
      <c r="AFL71" s="20">
        <f t="shared" si="892"/>
        <v>1773.6171875000005</v>
      </c>
      <c r="AFM71" s="20">
        <f t="shared" si="893"/>
        <v>-4.513020833333333</v>
      </c>
      <c r="AFN71" s="20">
        <f t="shared" si="894"/>
        <v>-397.14583333333297</v>
      </c>
      <c r="AFO71" s="20">
        <f t="shared" si="895"/>
        <v>1769.104166666667</v>
      </c>
      <c r="AFQ71" s="20">
        <f t="shared" si="896"/>
        <v>-4.513020833333333</v>
      </c>
      <c r="AFR71" s="20">
        <f t="shared" si="897"/>
        <v>-401.65885416666629</v>
      </c>
      <c r="AFS71" s="20">
        <f t="shared" si="898"/>
        <v>1764.5911458333337</v>
      </c>
      <c r="AFT71" s="20">
        <f t="shared" si="899"/>
        <v>-4.513020833333333</v>
      </c>
      <c r="AFU71" s="20">
        <f t="shared" si="900"/>
        <v>-406.1718749999996</v>
      </c>
      <c r="AFV71" s="20">
        <f t="shared" si="901"/>
        <v>1760.0781250000005</v>
      </c>
      <c r="AFW71" s="20">
        <f t="shared" si="902"/>
        <v>-4.513020833333333</v>
      </c>
      <c r="AFX71" s="20">
        <f t="shared" si="903"/>
        <v>-410.68489583333292</v>
      </c>
      <c r="AFY71" s="20">
        <f t="shared" si="904"/>
        <v>1755.565104166667</v>
      </c>
      <c r="AGA71" s="20">
        <f t="shared" si="905"/>
        <v>-4.513020833333333</v>
      </c>
      <c r="AGB71" s="20">
        <f t="shared" si="906"/>
        <v>-415.19791666666623</v>
      </c>
      <c r="AGC71" s="20">
        <f t="shared" si="907"/>
        <v>1751.0520833333337</v>
      </c>
      <c r="AGD71" s="20">
        <f t="shared" si="908"/>
        <v>-4.513020833333333</v>
      </c>
      <c r="AGE71" s="20">
        <f t="shared" si="909"/>
        <v>-419.71093749999955</v>
      </c>
      <c r="AGF71" s="20">
        <f t="shared" si="910"/>
        <v>1746.5390625000005</v>
      </c>
      <c r="AGG71" s="20">
        <f t="shared" si="911"/>
        <v>-4.513020833333333</v>
      </c>
      <c r="AGH71" s="20">
        <f t="shared" si="912"/>
        <v>-424.22395833333286</v>
      </c>
      <c r="AGI71" s="20">
        <f t="shared" si="913"/>
        <v>1742.0260416666672</v>
      </c>
      <c r="AGK71" s="20">
        <f t="shared" si="914"/>
        <v>-4.513020833333333</v>
      </c>
      <c r="AGL71" s="20">
        <f t="shared" si="915"/>
        <v>-428.73697916666617</v>
      </c>
      <c r="AGM71" s="20">
        <f t="shared" si="916"/>
        <v>1737.5130208333339</v>
      </c>
      <c r="AGN71" s="20">
        <f t="shared" si="917"/>
        <v>-4.513020833333333</v>
      </c>
      <c r="AGO71" s="20">
        <f t="shared" si="918"/>
        <v>-433.24999999999949</v>
      </c>
      <c r="AGP71" s="20">
        <f t="shared" si="919"/>
        <v>1733.0000000000005</v>
      </c>
      <c r="AGQ71" s="20">
        <f t="shared" si="920"/>
        <v>-4.513020833333333</v>
      </c>
      <c r="AGR71" s="20">
        <f t="shared" si="921"/>
        <v>-437.7630208333328</v>
      </c>
      <c r="AGS71" s="20">
        <f t="shared" si="922"/>
        <v>1728.4869791666672</v>
      </c>
      <c r="AGU71" s="20">
        <f t="shared" si="923"/>
        <v>-4.513020833333333</v>
      </c>
      <c r="AGV71" s="20">
        <f t="shared" si="924"/>
        <v>-442.27604166666612</v>
      </c>
      <c r="AGW71" s="20">
        <f t="shared" si="925"/>
        <v>1723.9739583333339</v>
      </c>
      <c r="AGX71" s="20">
        <f t="shared" si="926"/>
        <v>-4.513020833333333</v>
      </c>
      <c r="AGY71" s="20">
        <f t="shared" si="927"/>
        <v>-446.78906249999943</v>
      </c>
      <c r="AGZ71" s="20">
        <f t="shared" si="928"/>
        <v>1719.4609375000005</v>
      </c>
      <c r="AHA71" s="20">
        <f t="shared" si="929"/>
        <v>-4.513020833333333</v>
      </c>
      <c r="AHB71" s="20">
        <f t="shared" si="930"/>
        <v>-451.30208333333275</v>
      </c>
      <c r="AHC71" s="20">
        <f t="shared" si="931"/>
        <v>1714.9479166666672</v>
      </c>
    </row>
    <row r="72" spans="3:887" s="8" customFormat="1" x14ac:dyDescent="0.2">
      <c r="C72" s="5" t="s">
        <v>73</v>
      </c>
      <c r="D72" s="24">
        <v>42794</v>
      </c>
      <c r="E72" s="5">
        <v>480</v>
      </c>
      <c r="F72" s="4">
        <v>696.6</v>
      </c>
      <c r="G72" s="7"/>
      <c r="BW72" s="20"/>
      <c r="BX72"/>
      <c r="BY72" s="20"/>
      <c r="BZ72"/>
      <c r="CA72" s="20"/>
      <c r="CC72" s="20"/>
      <c r="CD72"/>
      <c r="CE72" s="20"/>
      <c r="CF72"/>
      <c r="CG72" s="20"/>
      <c r="CI72" s="20"/>
      <c r="CJ72"/>
      <c r="CK72" s="20"/>
      <c r="CL72"/>
      <c r="CM72" s="20"/>
      <c r="CO72" s="20"/>
      <c r="CP72"/>
      <c r="CQ72" s="20"/>
      <c r="CR72"/>
      <c r="CS72" s="20"/>
      <c r="CU72" s="20"/>
      <c r="CV72"/>
      <c r="CW72" s="20"/>
      <c r="CX72"/>
      <c r="CY72" s="20"/>
      <c r="DA72" s="20"/>
      <c r="DB72"/>
      <c r="DC72" s="20"/>
      <c r="DD72"/>
      <c r="DE72" s="20"/>
      <c r="DG72" s="20"/>
      <c r="DH72"/>
      <c r="DI72" s="20"/>
      <c r="DJ72"/>
      <c r="DK72" s="20"/>
      <c r="DM72" s="20"/>
      <c r="DN72"/>
      <c r="DO72" s="20"/>
      <c r="DP72"/>
      <c r="DQ72" s="20"/>
      <c r="DS72" s="20"/>
      <c r="DT72"/>
      <c r="DU72" s="20"/>
      <c r="DV72"/>
      <c r="DW72" s="20"/>
      <c r="DY72" s="20"/>
      <c r="DZ72"/>
      <c r="EA72" s="20"/>
      <c r="EB72"/>
      <c r="EC72" s="20"/>
      <c r="EE72" s="20"/>
      <c r="EF72"/>
      <c r="EG72" s="20"/>
      <c r="EH72"/>
      <c r="EI72" s="20"/>
      <c r="EK72" s="20"/>
      <c r="EL72"/>
      <c r="EM72" s="20"/>
      <c r="EN72"/>
      <c r="EO72" s="20"/>
      <c r="EQ72" s="20"/>
      <c r="ER72"/>
      <c r="ES72" s="20"/>
      <c r="ET72"/>
      <c r="EU72" s="20"/>
      <c r="EW72" s="20"/>
      <c r="EX72"/>
      <c r="EY72" s="20"/>
      <c r="EZ72"/>
      <c r="FA72" s="20"/>
      <c r="FC72" s="20"/>
      <c r="FD72"/>
      <c r="FE72" s="20"/>
      <c r="FF72"/>
      <c r="FG72" s="20"/>
      <c r="FI72" s="20"/>
      <c r="FJ72"/>
      <c r="FK72" s="20"/>
      <c r="FL72"/>
      <c r="FM72" s="20"/>
      <c r="FO72" s="20"/>
      <c r="FP72"/>
      <c r="FQ72" s="20"/>
      <c r="FR72"/>
      <c r="FS72" s="20"/>
      <c r="FU72" s="20"/>
      <c r="FV72"/>
      <c r="FW72" s="20"/>
      <c r="FX72"/>
      <c r="FY72" s="20"/>
      <c r="GA72" s="20"/>
      <c r="GB72"/>
      <c r="GC72" s="20"/>
      <c r="GD72"/>
      <c r="GE72" s="20"/>
      <c r="GG72" s="20"/>
      <c r="GH72"/>
      <c r="GI72" s="20"/>
      <c r="GJ72"/>
      <c r="GK72" s="20"/>
      <c r="GM72" s="20"/>
      <c r="GN72"/>
      <c r="GO72" s="20"/>
      <c r="GP72"/>
      <c r="GQ72" s="20"/>
      <c r="GS72" s="20"/>
      <c r="GT72"/>
      <c r="GU72" s="20"/>
      <c r="GV72"/>
      <c r="GW72" s="20"/>
      <c r="GY72" s="20"/>
      <c r="GZ72"/>
      <c r="HA72" s="20"/>
      <c r="HB72"/>
      <c r="HC72" s="20"/>
      <c r="HE72" s="20"/>
      <c r="HF72"/>
      <c r="HG72" s="20"/>
      <c r="HH72"/>
      <c r="HI72" s="20"/>
      <c r="HK72" s="20"/>
      <c r="HL72"/>
      <c r="HM72" s="20"/>
      <c r="HN72"/>
      <c r="HO72" s="20"/>
      <c r="HQ72" s="20"/>
      <c r="HR72"/>
      <c r="HS72" s="20"/>
      <c r="HT72"/>
      <c r="HU72" s="20"/>
      <c r="HW72" s="20"/>
      <c r="HX72"/>
      <c r="HY72" s="20"/>
      <c r="HZ72"/>
      <c r="IA72" s="20"/>
      <c r="IC72" s="20"/>
      <c r="ID72"/>
      <c r="IE72" s="20"/>
      <c r="IF72"/>
      <c r="IG72" s="20"/>
      <c r="II72" s="20"/>
      <c r="IJ72"/>
      <c r="IK72" s="20"/>
      <c r="IL72"/>
      <c r="IM72" s="20"/>
      <c r="IO72" s="20"/>
      <c r="IP72"/>
      <c r="IQ72" s="20"/>
      <c r="IR72"/>
      <c r="IS72" s="20"/>
      <c r="IU72" s="20"/>
      <c r="IV72"/>
      <c r="IW72" s="20"/>
      <c r="IX72"/>
      <c r="IY72" s="20"/>
      <c r="JA72" s="20"/>
      <c r="JB72"/>
      <c r="JC72" s="20"/>
      <c r="JD72"/>
      <c r="JE72" s="20"/>
      <c r="JG72" s="20"/>
      <c r="JH72"/>
      <c r="JI72" s="20"/>
      <c r="JJ72"/>
      <c r="JK72" s="20"/>
      <c r="JM72" s="20"/>
      <c r="JN72"/>
      <c r="JO72" s="20"/>
      <c r="JP72"/>
      <c r="JQ72" s="20"/>
      <c r="JS72" s="20"/>
      <c r="JT72"/>
      <c r="JU72" s="20"/>
      <c r="JV72"/>
      <c r="JW72" s="20"/>
      <c r="JY72" s="20"/>
      <c r="JZ72"/>
      <c r="KA72" s="20"/>
      <c r="KB72"/>
      <c r="KC72" s="20"/>
      <c r="KE72" s="20"/>
      <c r="KF72"/>
      <c r="KG72" s="20"/>
      <c r="KH72"/>
      <c r="KI72" s="20"/>
      <c r="KK72" s="20"/>
      <c r="KL72"/>
      <c r="KM72" s="20"/>
      <c r="KN72"/>
      <c r="KO72" s="20"/>
      <c r="KQ72" s="20"/>
      <c r="KR72"/>
      <c r="KS72" s="20"/>
      <c r="KT72"/>
      <c r="KU72" s="20"/>
      <c r="KW72" s="20"/>
      <c r="KX72"/>
      <c r="KY72" s="20"/>
      <c r="KZ72"/>
      <c r="LA72" s="20"/>
      <c r="LC72" s="20"/>
      <c r="LD72"/>
      <c r="LE72" s="20"/>
      <c r="LF72"/>
      <c r="LG72" s="20"/>
      <c r="LI72" s="20"/>
      <c r="LJ72"/>
      <c r="LK72" s="20"/>
      <c r="LL72"/>
      <c r="LM72" s="20"/>
      <c r="LO72" s="20"/>
      <c r="LP72"/>
      <c r="LQ72" s="20"/>
      <c r="LR72"/>
      <c r="LS72" s="20"/>
      <c r="LU72" s="20"/>
      <c r="LV72"/>
      <c r="LW72" s="20"/>
      <c r="LX72"/>
      <c r="LY72" s="20"/>
      <c r="MA72" s="20"/>
      <c r="MB72"/>
      <c r="MC72" s="20"/>
      <c r="MD72"/>
      <c r="ME72" s="20"/>
      <c r="MG72" s="20"/>
      <c r="MH72"/>
      <c r="MI72" s="20"/>
      <c r="MJ72"/>
      <c r="MK72" s="20"/>
      <c r="MM72" s="20"/>
      <c r="MN72"/>
      <c r="MO72" s="20"/>
      <c r="MP72"/>
      <c r="MQ72" s="20"/>
      <c r="MS72" s="20"/>
      <c r="MT72"/>
      <c r="MU72" s="20"/>
      <c r="MV72"/>
      <c r="MW72" s="20"/>
      <c r="MY72" s="20"/>
      <c r="MZ72"/>
      <c r="NA72" s="20"/>
      <c r="NB72"/>
      <c r="NC72" s="20"/>
      <c r="NE72" s="20"/>
      <c r="NF72"/>
      <c r="NG72" s="20"/>
      <c r="NH72"/>
      <c r="NI72" s="20"/>
      <c r="NK72" s="20"/>
      <c r="NL72"/>
      <c r="NM72" s="20"/>
      <c r="NN72"/>
      <c r="NO72" s="20"/>
      <c r="NQ72" s="20"/>
      <c r="NR72"/>
      <c r="NS72" s="20"/>
      <c r="NT72"/>
      <c r="NU72" s="20"/>
      <c r="NW72" s="20"/>
      <c r="NX72"/>
      <c r="NY72" s="20"/>
      <c r="NZ72"/>
      <c r="OA72" s="20"/>
      <c r="OC72" s="20"/>
      <c r="OD72"/>
      <c r="OE72" s="20"/>
      <c r="OF72"/>
      <c r="OG72" s="20"/>
      <c r="OI72" s="20"/>
      <c r="OJ72"/>
      <c r="OK72" s="20"/>
      <c r="OL72"/>
      <c r="OM72" s="20"/>
      <c r="OO72" s="20"/>
      <c r="OP72"/>
      <c r="OQ72" s="20"/>
      <c r="OR72"/>
      <c r="OS72" s="20"/>
      <c r="OU72" s="20"/>
      <c r="OV72"/>
      <c r="OW72" s="20"/>
      <c r="OX72"/>
      <c r="OY72" s="20"/>
      <c r="PA72" s="20"/>
      <c r="PB72"/>
      <c r="PC72" s="20"/>
      <c r="PD72"/>
      <c r="PE72" s="20"/>
      <c r="PG72" s="20"/>
      <c r="PH72"/>
      <c r="PI72" s="20"/>
      <c r="PJ72"/>
      <c r="PK72" s="20"/>
      <c r="PM72" s="20"/>
      <c r="PN72"/>
      <c r="PO72" s="20"/>
      <c r="PP72"/>
      <c r="PQ72" s="20"/>
      <c r="PS72" s="20"/>
      <c r="PT72"/>
      <c r="PU72" s="20"/>
      <c r="PV72"/>
      <c r="PW72" s="20"/>
      <c r="PY72" s="20"/>
      <c r="PZ72"/>
      <c r="QA72" s="20"/>
      <c r="QB72"/>
      <c r="QC72" s="20"/>
      <c r="QE72" s="20">
        <f>-$F72/$E72</f>
        <v>-1.4512500000000002</v>
      </c>
      <c r="QF72"/>
      <c r="QG72" s="20">
        <f>QE72</f>
        <v>-1.4512500000000002</v>
      </c>
      <c r="QH72"/>
      <c r="QI72" s="20">
        <f t="shared" si="658"/>
        <v>695.14875000000006</v>
      </c>
      <c r="QK72" s="20">
        <f t="shared" ref="QK72" si="995">IF(QI72&gt;0,IF(QI72+(-$F72/$E72)&gt;0,-$F72/$E72,-QI72),0)</f>
        <v>-1.4512500000000002</v>
      </c>
      <c r="QL72"/>
      <c r="QM72" s="20">
        <f t="shared" ref="QM72" si="996">QK72+QG72</f>
        <v>-2.9025000000000003</v>
      </c>
      <c r="QN72"/>
      <c r="QO72" s="20">
        <f t="shared" ref="QO72" si="997">$F72+QM72</f>
        <v>693.69749999999999</v>
      </c>
      <c r="QQ72" s="20">
        <f t="shared" si="662"/>
        <v>-1.4512500000000002</v>
      </c>
      <c r="QR72"/>
      <c r="QS72" s="20">
        <f t="shared" si="663"/>
        <v>-4.3537500000000007</v>
      </c>
      <c r="QT72"/>
      <c r="QU72" s="20">
        <f t="shared" si="664"/>
        <v>692.24625000000003</v>
      </c>
      <c r="QW72" s="20">
        <f t="shared" si="665"/>
        <v>-1.4512500000000002</v>
      </c>
      <c r="QX72"/>
      <c r="QY72" s="20">
        <f t="shared" si="666"/>
        <v>-5.8050000000000006</v>
      </c>
      <c r="QZ72"/>
      <c r="RA72" s="20">
        <f t="shared" si="667"/>
        <v>690.79500000000007</v>
      </c>
      <c r="RC72" s="20">
        <f t="shared" si="668"/>
        <v>-1.4512500000000002</v>
      </c>
      <c r="RD72"/>
      <c r="RE72" s="20">
        <f t="shared" si="669"/>
        <v>-7.2562500000000005</v>
      </c>
      <c r="RF72"/>
      <c r="RG72" s="20">
        <f t="shared" si="670"/>
        <v>689.34375</v>
      </c>
      <c r="RI72" s="20">
        <f t="shared" si="671"/>
        <v>-1.4512500000000002</v>
      </c>
      <c r="RJ72"/>
      <c r="RK72" s="20">
        <f t="shared" si="672"/>
        <v>-8.7075000000000014</v>
      </c>
      <c r="RL72"/>
      <c r="RM72" s="20">
        <f t="shared" si="673"/>
        <v>687.89250000000004</v>
      </c>
      <c r="RO72" s="20">
        <f t="shared" si="674"/>
        <v>-1.4512500000000002</v>
      </c>
      <c r="RP72"/>
      <c r="RQ72" s="20">
        <f t="shared" si="675"/>
        <v>-10.158750000000001</v>
      </c>
      <c r="RR72"/>
      <c r="RS72" s="20">
        <f t="shared" si="676"/>
        <v>686.44124999999997</v>
      </c>
      <c r="RU72" s="20">
        <f t="shared" si="677"/>
        <v>-1.4512500000000002</v>
      </c>
      <c r="RV72"/>
      <c r="RW72" s="20">
        <f t="shared" si="678"/>
        <v>-11.610000000000001</v>
      </c>
      <c r="RX72"/>
      <c r="RY72" s="20">
        <f t="shared" si="679"/>
        <v>684.99</v>
      </c>
      <c r="SA72" s="20">
        <f t="shared" si="680"/>
        <v>-1.4512500000000002</v>
      </c>
      <c r="SB72"/>
      <c r="SC72" s="20">
        <f t="shared" si="681"/>
        <v>-13.061250000000001</v>
      </c>
      <c r="SD72"/>
      <c r="SE72" s="20">
        <f t="shared" si="682"/>
        <v>683.53875000000005</v>
      </c>
      <c r="SG72" s="20">
        <f t="shared" si="683"/>
        <v>-1.4512500000000002</v>
      </c>
      <c r="SH72"/>
      <c r="SI72" s="20">
        <f t="shared" si="684"/>
        <v>-14.512500000000001</v>
      </c>
      <c r="SJ72"/>
      <c r="SK72" s="20">
        <f t="shared" si="685"/>
        <v>682.08749999999998</v>
      </c>
      <c r="SM72" s="20">
        <f t="shared" si="686"/>
        <v>-1.4512500000000002</v>
      </c>
      <c r="SN72"/>
      <c r="SO72" s="20">
        <f t="shared" si="687"/>
        <v>-15.963750000000001</v>
      </c>
      <c r="SP72"/>
      <c r="SQ72" s="20">
        <f t="shared" si="688"/>
        <v>680.63625000000002</v>
      </c>
      <c r="SS72" s="20">
        <f t="shared" si="689"/>
        <v>-1.4512500000000002</v>
      </c>
      <c r="ST72"/>
      <c r="SU72" s="20">
        <f t="shared" si="690"/>
        <v>-17.415000000000003</v>
      </c>
      <c r="SV72"/>
      <c r="SW72" s="20">
        <f t="shared" si="691"/>
        <v>679.18500000000006</v>
      </c>
      <c r="SY72" s="20">
        <f t="shared" si="692"/>
        <v>-1.4512500000000002</v>
      </c>
      <c r="SZ72"/>
      <c r="TA72" s="20">
        <f t="shared" si="693"/>
        <v>-18.866250000000004</v>
      </c>
      <c r="TB72"/>
      <c r="TC72" s="20">
        <f t="shared" si="694"/>
        <v>677.73374999999999</v>
      </c>
      <c r="TE72" s="20">
        <f t="shared" si="695"/>
        <v>-1.4512500000000002</v>
      </c>
      <c r="TF72"/>
      <c r="TG72" s="20">
        <f t="shared" si="696"/>
        <v>-20.317500000000006</v>
      </c>
      <c r="TH72"/>
      <c r="TI72" s="20">
        <f t="shared" si="697"/>
        <v>676.28250000000003</v>
      </c>
      <c r="TK72" s="20">
        <f t="shared" si="698"/>
        <v>-1.4512500000000002</v>
      </c>
      <c r="TL72"/>
      <c r="TM72" s="20">
        <f t="shared" si="699"/>
        <v>-21.768750000000008</v>
      </c>
      <c r="TN72"/>
      <c r="TO72" s="20">
        <f t="shared" si="700"/>
        <v>674.83125000000007</v>
      </c>
      <c r="TQ72" s="20">
        <f t="shared" si="701"/>
        <v>-1.4512500000000002</v>
      </c>
      <c r="TR72"/>
      <c r="TS72" s="20">
        <f t="shared" si="702"/>
        <v>-23.22000000000001</v>
      </c>
      <c r="TT72"/>
      <c r="TU72" s="20">
        <f t="shared" si="703"/>
        <v>673.38</v>
      </c>
      <c r="TW72" s="20">
        <f t="shared" si="704"/>
        <v>-1.4512500000000002</v>
      </c>
      <c r="TX72"/>
      <c r="TY72" s="20">
        <f t="shared" si="705"/>
        <v>-24.671250000000011</v>
      </c>
      <c r="TZ72"/>
      <c r="UA72" s="20">
        <f t="shared" si="706"/>
        <v>671.92875000000004</v>
      </c>
      <c r="UC72" s="20">
        <f t="shared" si="707"/>
        <v>-1.4512500000000002</v>
      </c>
      <c r="UD72"/>
      <c r="UE72" s="20">
        <f t="shared" si="708"/>
        <v>-26.122500000000013</v>
      </c>
      <c r="UF72"/>
      <c r="UG72" s="20">
        <f t="shared" si="709"/>
        <v>670.47749999999996</v>
      </c>
      <c r="UI72" s="20">
        <f t="shared" si="710"/>
        <v>-1.4512500000000002</v>
      </c>
      <c r="UJ72"/>
      <c r="UK72" s="20">
        <f t="shared" si="711"/>
        <v>-27.573750000000015</v>
      </c>
      <c r="UL72"/>
      <c r="UM72" s="20">
        <f t="shared" si="712"/>
        <v>669.02625</v>
      </c>
      <c r="UO72" s="20">
        <f t="shared" si="713"/>
        <v>-1.4512500000000002</v>
      </c>
      <c r="UP72"/>
      <c r="UQ72" s="20">
        <f t="shared" si="714"/>
        <v>-29.025000000000016</v>
      </c>
      <c r="UR72"/>
      <c r="US72" s="20">
        <f t="shared" si="715"/>
        <v>667.57500000000005</v>
      </c>
      <c r="UU72" s="20">
        <f t="shared" si="716"/>
        <v>-1.4512500000000002</v>
      </c>
      <c r="UV72"/>
      <c r="UW72" s="20">
        <f t="shared" si="717"/>
        <v>-30.476250000000018</v>
      </c>
      <c r="UX72"/>
      <c r="UY72" s="20">
        <f t="shared" si="718"/>
        <v>666.12374999999997</v>
      </c>
      <c r="VA72" s="20">
        <f t="shared" si="719"/>
        <v>-1.4512500000000002</v>
      </c>
      <c r="VB72"/>
      <c r="VC72" s="20">
        <f t="shared" si="932"/>
        <v>-31.92750000000002</v>
      </c>
      <c r="VD72"/>
      <c r="VE72" s="20">
        <f t="shared" si="720"/>
        <v>664.67250000000001</v>
      </c>
      <c r="VG72" s="20">
        <f t="shared" si="721"/>
        <v>-1.4512500000000002</v>
      </c>
      <c r="VH72"/>
      <c r="VI72" s="20">
        <f t="shared" si="722"/>
        <v>-33.378750000000018</v>
      </c>
      <c r="VJ72"/>
      <c r="VK72" s="20">
        <f t="shared" si="723"/>
        <v>663.22125000000005</v>
      </c>
      <c r="VM72" s="20">
        <f t="shared" si="724"/>
        <v>-1.4512500000000002</v>
      </c>
      <c r="VN72"/>
      <c r="VO72" s="20">
        <f t="shared" si="725"/>
        <v>-34.83000000000002</v>
      </c>
      <c r="VP72"/>
      <c r="VQ72" s="20">
        <f t="shared" si="726"/>
        <v>661.77</v>
      </c>
      <c r="VS72" s="20">
        <f t="shared" si="727"/>
        <v>-1.4512500000000002</v>
      </c>
      <c r="VT72"/>
      <c r="VU72" s="20">
        <f t="shared" si="933"/>
        <v>-36.281250000000021</v>
      </c>
      <c r="VV72"/>
      <c r="VW72" s="20">
        <f t="shared" si="728"/>
        <v>660.31875000000002</v>
      </c>
      <c r="VY72" s="20">
        <f t="shared" si="729"/>
        <v>-1.4512500000000002</v>
      </c>
      <c r="VZ72"/>
      <c r="WA72" s="20">
        <f t="shared" si="730"/>
        <v>-37.732500000000023</v>
      </c>
      <c r="WB72"/>
      <c r="WC72" s="20">
        <f t="shared" si="731"/>
        <v>658.86749999999995</v>
      </c>
      <c r="WE72" s="20">
        <f t="shared" si="732"/>
        <v>-1.4512500000000002</v>
      </c>
      <c r="WF72"/>
      <c r="WG72" s="20">
        <f t="shared" si="733"/>
        <v>-39.183750000000025</v>
      </c>
      <c r="WH72"/>
      <c r="WI72" s="20">
        <f t="shared" si="734"/>
        <v>657.41624999999999</v>
      </c>
      <c r="WK72" s="20">
        <f t="shared" si="735"/>
        <v>-1.4512500000000002</v>
      </c>
      <c r="WL72"/>
      <c r="WM72" s="20">
        <f t="shared" si="934"/>
        <v>-40.635000000000026</v>
      </c>
      <c r="WN72"/>
      <c r="WO72" s="20">
        <f t="shared" si="736"/>
        <v>655.96500000000003</v>
      </c>
      <c r="WQ72" s="20">
        <f t="shared" si="737"/>
        <v>-1.4512500000000002</v>
      </c>
      <c r="WR72"/>
      <c r="WS72" s="20">
        <f t="shared" si="738"/>
        <v>-42.086250000000028</v>
      </c>
      <c r="WT72"/>
      <c r="WU72" s="20">
        <f t="shared" si="739"/>
        <v>654.51374999999996</v>
      </c>
      <c r="WW72" s="20">
        <f t="shared" si="740"/>
        <v>-1.4512500000000002</v>
      </c>
      <c r="WX72"/>
      <c r="WY72" s="20">
        <f t="shared" si="741"/>
        <v>-43.53750000000003</v>
      </c>
      <c r="WZ72"/>
      <c r="XA72" s="20">
        <f t="shared" si="742"/>
        <v>653.0625</v>
      </c>
      <c r="XC72" s="20">
        <f t="shared" si="743"/>
        <v>-1.4512500000000002</v>
      </c>
      <c r="XD72"/>
      <c r="XE72" s="20">
        <f t="shared" si="935"/>
        <v>-44.988750000000032</v>
      </c>
      <c r="XF72"/>
      <c r="XG72" s="20">
        <f t="shared" si="744"/>
        <v>651.61125000000004</v>
      </c>
      <c r="XI72" s="20">
        <f t="shared" si="745"/>
        <v>-1.4512500000000002</v>
      </c>
      <c r="XJ72"/>
      <c r="XK72" s="20">
        <f t="shared" si="746"/>
        <v>-46.440000000000033</v>
      </c>
      <c r="XL72"/>
      <c r="XM72" s="20">
        <f t="shared" si="747"/>
        <v>650.16</v>
      </c>
      <c r="XO72" s="20">
        <f t="shared" si="748"/>
        <v>-1.4512500000000002</v>
      </c>
      <c r="XP72"/>
      <c r="XQ72" s="20">
        <f t="shared" si="749"/>
        <v>-47.891250000000035</v>
      </c>
      <c r="XR72"/>
      <c r="XS72" s="20">
        <f t="shared" si="750"/>
        <v>648.70875000000001</v>
      </c>
      <c r="XU72" s="20">
        <f t="shared" si="751"/>
        <v>-1.4512500000000002</v>
      </c>
      <c r="XV72"/>
      <c r="XW72" s="20">
        <f t="shared" si="936"/>
        <v>-49.342500000000037</v>
      </c>
      <c r="XX72"/>
      <c r="XY72" s="20">
        <f t="shared" si="752"/>
        <v>647.25749999999994</v>
      </c>
      <c r="YA72" s="20">
        <f t="shared" si="753"/>
        <v>-1.4512500000000002</v>
      </c>
      <c r="YB72"/>
      <c r="YC72" s="20">
        <f t="shared" si="754"/>
        <v>-50.793750000000038</v>
      </c>
      <c r="YD72"/>
      <c r="YE72" s="20">
        <f t="shared" si="755"/>
        <v>645.80624999999998</v>
      </c>
      <c r="YG72" s="20">
        <f t="shared" si="756"/>
        <v>-1.4512500000000002</v>
      </c>
      <c r="YH72"/>
      <c r="YI72" s="20">
        <f t="shared" si="757"/>
        <v>-52.24500000000004</v>
      </c>
      <c r="YJ72"/>
      <c r="YK72" s="20">
        <f t="shared" si="758"/>
        <v>644.35500000000002</v>
      </c>
      <c r="YM72" s="20">
        <f t="shared" si="759"/>
        <v>-1.4512500000000002</v>
      </c>
      <c r="YN72"/>
      <c r="YO72" s="20">
        <f t="shared" si="937"/>
        <v>-53.696250000000042</v>
      </c>
      <c r="YP72"/>
      <c r="YQ72" s="20">
        <f t="shared" si="760"/>
        <v>642.90374999999995</v>
      </c>
      <c r="YS72" s="20">
        <f t="shared" si="761"/>
        <v>-1.4512500000000002</v>
      </c>
      <c r="YT72"/>
      <c r="YU72" s="20">
        <f t="shared" si="762"/>
        <v>-55.147500000000043</v>
      </c>
      <c r="YV72"/>
      <c r="YW72" s="20">
        <f t="shared" si="763"/>
        <v>641.45249999999999</v>
      </c>
      <c r="YY72" s="20">
        <f t="shared" si="764"/>
        <v>-1.4512500000000002</v>
      </c>
      <c r="YZ72"/>
      <c r="ZA72" s="20">
        <f t="shared" si="765"/>
        <v>-56.598750000000045</v>
      </c>
      <c r="ZB72"/>
      <c r="ZC72" s="20">
        <f t="shared" si="766"/>
        <v>640.00125000000003</v>
      </c>
      <c r="ZE72" s="20">
        <f t="shared" si="767"/>
        <v>-1.4512500000000002</v>
      </c>
      <c r="ZF72"/>
      <c r="ZG72" s="20">
        <f t="shared" si="938"/>
        <v>-58.050000000000047</v>
      </c>
      <c r="ZH72"/>
      <c r="ZI72" s="20">
        <f t="shared" si="768"/>
        <v>638.54999999999995</v>
      </c>
      <c r="ZK72" s="20">
        <f t="shared" si="769"/>
        <v>-1.4512500000000002</v>
      </c>
      <c r="ZL72"/>
      <c r="ZM72" s="20">
        <f t="shared" si="770"/>
        <v>-59.501250000000049</v>
      </c>
      <c r="ZN72"/>
      <c r="ZO72" s="20">
        <f t="shared" si="771"/>
        <v>637.09875</v>
      </c>
      <c r="ZQ72" s="20">
        <f t="shared" si="772"/>
        <v>-1.4512500000000002</v>
      </c>
      <c r="ZR72"/>
      <c r="ZS72" s="20">
        <f t="shared" si="773"/>
        <v>-60.95250000000005</v>
      </c>
      <c r="ZT72"/>
      <c r="ZU72" s="20">
        <f t="shared" si="774"/>
        <v>635.64749999999992</v>
      </c>
      <c r="ZW72" s="20">
        <f t="shared" si="775"/>
        <v>-1.4512500000000002</v>
      </c>
      <c r="ZX72"/>
      <c r="ZY72" s="20">
        <f t="shared" si="939"/>
        <v>-62.403750000000052</v>
      </c>
      <c r="ZZ72"/>
      <c r="AAA72" s="20">
        <f t="shared" si="776"/>
        <v>634.19624999999996</v>
      </c>
      <c r="AAC72" s="20">
        <f t="shared" si="777"/>
        <v>-1.4512500000000002</v>
      </c>
      <c r="AAD72"/>
      <c r="AAE72" s="20">
        <f t="shared" si="778"/>
        <v>-63.855000000000054</v>
      </c>
      <c r="AAF72"/>
      <c r="AAG72" s="20">
        <f t="shared" si="779"/>
        <v>632.745</v>
      </c>
      <c r="AAI72" s="20">
        <f t="shared" si="780"/>
        <v>-1.4512500000000002</v>
      </c>
      <c r="AAJ72"/>
      <c r="AAK72" s="20">
        <f t="shared" si="781"/>
        <v>-65.306250000000048</v>
      </c>
      <c r="AAL72"/>
      <c r="AAM72" s="20">
        <f t="shared" si="782"/>
        <v>631.29374999999993</v>
      </c>
      <c r="AAO72" s="20">
        <f t="shared" si="783"/>
        <v>-1.4512500000000002</v>
      </c>
      <c r="AAP72"/>
      <c r="AAQ72" s="20">
        <f t="shared" si="940"/>
        <v>-66.75750000000005</v>
      </c>
      <c r="AAR72"/>
      <c r="AAS72" s="20">
        <f t="shared" si="784"/>
        <v>629.84249999999997</v>
      </c>
      <c r="AAU72" s="20">
        <f t="shared" si="785"/>
        <v>-1.4512500000000002</v>
      </c>
      <c r="AAV72"/>
      <c r="AAW72" s="20">
        <f t="shared" si="786"/>
        <v>-68.208750000000052</v>
      </c>
      <c r="AAX72"/>
      <c r="AAY72" s="20">
        <f t="shared" si="787"/>
        <v>628.39125000000001</v>
      </c>
      <c r="ABA72" s="20">
        <f t="shared" si="788"/>
        <v>-1.4512500000000002</v>
      </c>
      <c r="ABB72" s="20">
        <f t="shared" si="789"/>
        <v>-69.660000000000053</v>
      </c>
      <c r="ABC72" s="20">
        <f t="shared" si="790"/>
        <v>626.93999999999994</v>
      </c>
      <c r="ABD72" s="20">
        <f t="shared" si="791"/>
        <v>-1.4512500000000002</v>
      </c>
      <c r="ABE72" s="20">
        <f t="shared" si="792"/>
        <v>-71.111250000000055</v>
      </c>
      <c r="ABF72" s="20">
        <f t="shared" si="793"/>
        <v>625.48874999999998</v>
      </c>
      <c r="ABG72" s="20">
        <f t="shared" si="794"/>
        <v>-1.4512500000000002</v>
      </c>
      <c r="ABH72" s="20">
        <f t="shared" si="795"/>
        <v>-72.562500000000057</v>
      </c>
      <c r="ABI72" s="20">
        <f t="shared" si="796"/>
        <v>624.03749999999991</v>
      </c>
      <c r="ABK72" s="20">
        <f t="shared" si="797"/>
        <v>-1.4512500000000002</v>
      </c>
      <c r="ABL72" s="20">
        <f t="shared" si="798"/>
        <v>-74.013750000000059</v>
      </c>
      <c r="ABM72" s="20">
        <f t="shared" si="799"/>
        <v>622.58624999999995</v>
      </c>
      <c r="ABN72" s="20">
        <f t="shared" si="800"/>
        <v>-1.4512500000000002</v>
      </c>
      <c r="ABO72" s="20">
        <f t="shared" si="801"/>
        <v>-75.46500000000006</v>
      </c>
      <c r="ABP72" s="20">
        <f t="shared" si="802"/>
        <v>621.13499999999999</v>
      </c>
      <c r="ABQ72" s="20">
        <f t="shared" si="803"/>
        <v>-1.4512500000000002</v>
      </c>
      <c r="ABR72" s="20">
        <f t="shared" si="804"/>
        <v>-76.916250000000062</v>
      </c>
      <c r="ABS72" s="20">
        <f t="shared" si="805"/>
        <v>619.68374999999992</v>
      </c>
      <c r="ABU72" s="20">
        <f t="shared" si="806"/>
        <v>-1.4512500000000002</v>
      </c>
      <c r="ABV72" s="20">
        <f t="shared" si="807"/>
        <v>-78.367500000000064</v>
      </c>
      <c r="ABW72" s="20">
        <f t="shared" si="808"/>
        <v>618.23249999999996</v>
      </c>
      <c r="ABX72" s="20">
        <f t="shared" si="809"/>
        <v>-1.4512500000000002</v>
      </c>
      <c r="ABY72" s="20">
        <f t="shared" si="810"/>
        <v>-79.818750000000065</v>
      </c>
      <c r="ABZ72" s="20">
        <f t="shared" si="811"/>
        <v>616.78125</v>
      </c>
      <c r="ACA72" s="20">
        <f t="shared" si="812"/>
        <v>-1.4512500000000002</v>
      </c>
      <c r="ACB72" s="20">
        <f t="shared" si="813"/>
        <v>-81.270000000000067</v>
      </c>
      <c r="ACC72" s="20">
        <f t="shared" si="814"/>
        <v>615.32999999999993</v>
      </c>
      <c r="ACE72" s="20">
        <f t="shared" si="815"/>
        <v>-1.4512500000000002</v>
      </c>
      <c r="ACF72" s="20">
        <f t="shared" si="816"/>
        <v>-82.721250000000069</v>
      </c>
      <c r="ACG72" s="20">
        <f t="shared" si="817"/>
        <v>613.87874999999997</v>
      </c>
      <c r="ACH72" s="20">
        <f t="shared" si="818"/>
        <v>-1.4512500000000002</v>
      </c>
      <c r="ACI72" s="20">
        <f t="shared" si="819"/>
        <v>-84.17250000000007</v>
      </c>
      <c r="ACJ72" s="20">
        <f t="shared" si="820"/>
        <v>612.42750000000001</v>
      </c>
      <c r="ACK72" s="20">
        <f t="shared" si="821"/>
        <v>-1.4512500000000002</v>
      </c>
      <c r="ACL72" s="20">
        <f t="shared" si="822"/>
        <v>-85.623750000000072</v>
      </c>
      <c r="ACM72" s="20">
        <f t="shared" si="823"/>
        <v>610.97624999999994</v>
      </c>
      <c r="ACO72" s="20">
        <f t="shared" si="824"/>
        <v>-1.4512500000000002</v>
      </c>
      <c r="ACP72" s="20">
        <f t="shared" si="825"/>
        <v>-87.075000000000074</v>
      </c>
      <c r="ACQ72" s="20">
        <f t="shared" si="826"/>
        <v>609.52499999999998</v>
      </c>
      <c r="ACR72" s="20">
        <f t="shared" si="827"/>
        <v>-1.4512500000000002</v>
      </c>
      <c r="ACS72" s="20">
        <f t="shared" si="828"/>
        <v>-88.526250000000076</v>
      </c>
      <c r="ACT72" s="20">
        <f t="shared" si="829"/>
        <v>608.0737499999999</v>
      </c>
      <c r="ACU72" s="20">
        <f t="shared" si="830"/>
        <v>-1.4512500000000002</v>
      </c>
      <c r="ACV72" s="20">
        <f t="shared" si="831"/>
        <v>-89.977500000000077</v>
      </c>
      <c r="ACW72" s="20">
        <f t="shared" si="832"/>
        <v>606.62249999999995</v>
      </c>
      <c r="ACY72" s="20">
        <f t="shared" si="833"/>
        <v>-1.4512500000000002</v>
      </c>
      <c r="ACZ72" s="20">
        <f t="shared" si="834"/>
        <v>-91.428750000000079</v>
      </c>
      <c r="ADA72" s="20">
        <f t="shared" si="835"/>
        <v>605.17124999999999</v>
      </c>
      <c r="ADB72" s="20">
        <f t="shared" si="836"/>
        <v>-1.4512500000000002</v>
      </c>
      <c r="ADC72" s="20">
        <f t="shared" si="837"/>
        <v>-92.880000000000081</v>
      </c>
      <c r="ADD72" s="20">
        <f t="shared" si="838"/>
        <v>603.71999999999991</v>
      </c>
      <c r="ADE72" s="20">
        <f t="shared" si="839"/>
        <v>-1.4512500000000002</v>
      </c>
      <c r="ADF72" s="20">
        <f t="shared" si="840"/>
        <v>-94.331250000000082</v>
      </c>
      <c r="ADG72" s="20">
        <f t="shared" si="841"/>
        <v>602.26874999999995</v>
      </c>
      <c r="ADI72" s="20">
        <f t="shared" si="842"/>
        <v>-1.4512500000000002</v>
      </c>
      <c r="ADJ72" s="20">
        <f t="shared" si="843"/>
        <v>-95.782500000000084</v>
      </c>
      <c r="ADK72" s="20">
        <f t="shared" si="844"/>
        <v>600.81749999999988</v>
      </c>
      <c r="ADL72" s="20">
        <f t="shared" si="845"/>
        <v>-1.4512500000000002</v>
      </c>
      <c r="ADM72" s="20">
        <f t="shared" si="846"/>
        <v>-97.233750000000086</v>
      </c>
      <c r="ADN72" s="20">
        <f t="shared" si="847"/>
        <v>599.36624999999992</v>
      </c>
      <c r="ADO72" s="20">
        <f t="shared" si="848"/>
        <v>-1.4512500000000002</v>
      </c>
      <c r="ADP72" s="20">
        <f t="shared" si="849"/>
        <v>-98.685000000000088</v>
      </c>
      <c r="ADQ72" s="20">
        <f t="shared" si="850"/>
        <v>597.91499999999996</v>
      </c>
      <c r="ADS72" s="20">
        <f t="shared" si="851"/>
        <v>-1.4512500000000002</v>
      </c>
      <c r="ADT72" s="20">
        <f t="shared" si="852"/>
        <v>-100.13625000000009</v>
      </c>
      <c r="ADU72" s="20">
        <f t="shared" si="853"/>
        <v>596.46374999999989</v>
      </c>
      <c r="ADV72" s="20">
        <f t="shared" si="854"/>
        <v>-1.4512500000000002</v>
      </c>
      <c r="ADW72" s="20">
        <f t="shared" si="855"/>
        <v>-101.58750000000009</v>
      </c>
      <c r="ADX72" s="20">
        <f t="shared" si="856"/>
        <v>595.01249999999993</v>
      </c>
      <c r="ADY72" s="20">
        <f t="shared" si="857"/>
        <v>-1.4512500000000002</v>
      </c>
      <c r="ADZ72" s="20">
        <f t="shared" si="858"/>
        <v>-103.03875000000009</v>
      </c>
      <c r="AEA72" s="20">
        <f t="shared" si="859"/>
        <v>593.56124999999997</v>
      </c>
      <c r="AEC72" s="20">
        <f t="shared" si="860"/>
        <v>-1.4512500000000002</v>
      </c>
      <c r="AED72" s="20">
        <f t="shared" si="861"/>
        <v>-104.49000000000009</v>
      </c>
      <c r="AEE72" s="20">
        <f t="shared" si="862"/>
        <v>592.1099999999999</v>
      </c>
      <c r="AEF72" s="20">
        <f t="shared" si="863"/>
        <v>-1.4512500000000002</v>
      </c>
      <c r="AEG72" s="20">
        <f t="shared" si="864"/>
        <v>-105.9412500000001</v>
      </c>
      <c r="AEH72" s="20">
        <f t="shared" si="865"/>
        <v>590.65874999999994</v>
      </c>
      <c r="AEI72" s="20">
        <f t="shared" si="866"/>
        <v>-1.4512500000000002</v>
      </c>
      <c r="AEJ72" s="20">
        <f t="shared" si="867"/>
        <v>-107.3925000000001</v>
      </c>
      <c r="AEK72" s="20">
        <f t="shared" si="868"/>
        <v>589.20749999999998</v>
      </c>
      <c r="AEM72" s="20">
        <f t="shared" si="869"/>
        <v>-1.4512500000000002</v>
      </c>
      <c r="AEN72" s="20">
        <f t="shared" si="870"/>
        <v>-108.8437500000001</v>
      </c>
      <c r="AEO72" s="20">
        <f t="shared" si="871"/>
        <v>587.75624999999991</v>
      </c>
      <c r="AEP72" s="20">
        <f t="shared" si="872"/>
        <v>-1.4512500000000002</v>
      </c>
      <c r="AEQ72" s="20">
        <f t="shared" si="873"/>
        <v>-110.2950000000001</v>
      </c>
      <c r="AER72" s="20">
        <f t="shared" si="874"/>
        <v>586.30499999999995</v>
      </c>
      <c r="AES72" s="20">
        <f t="shared" si="875"/>
        <v>-1.4512500000000002</v>
      </c>
      <c r="AET72" s="20">
        <f t="shared" si="876"/>
        <v>-111.7462500000001</v>
      </c>
      <c r="AEU72" s="20">
        <f t="shared" si="877"/>
        <v>584.85374999999988</v>
      </c>
      <c r="AEW72" s="20">
        <f t="shared" si="878"/>
        <v>-1.4512500000000002</v>
      </c>
      <c r="AEX72" s="20">
        <f t="shared" si="879"/>
        <v>-113.1975000000001</v>
      </c>
      <c r="AEY72" s="20">
        <f t="shared" si="880"/>
        <v>583.40249999999992</v>
      </c>
      <c r="AEZ72" s="20">
        <f t="shared" si="881"/>
        <v>-1.4512500000000002</v>
      </c>
      <c r="AFA72" s="20">
        <f t="shared" si="882"/>
        <v>-114.64875000000011</v>
      </c>
      <c r="AFB72" s="20">
        <f t="shared" si="883"/>
        <v>581.95124999999996</v>
      </c>
      <c r="AFC72" s="20">
        <f t="shared" si="884"/>
        <v>-1.4512500000000002</v>
      </c>
      <c r="AFD72" s="20">
        <f t="shared" si="885"/>
        <v>-116.10000000000011</v>
      </c>
      <c r="AFE72" s="20">
        <f t="shared" si="886"/>
        <v>580.49999999999989</v>
      </c>
      <c r="AFG72" s="20">
        <f t="shared" si="887"/>
        <v>-1.4512500000000002</v>
      </c>
      <c r="AFH72" s="20">
        <f t="shared" si="888"/>
        <v>-117.55125000000011</v>
      </c>
      <c r="AFI72" s="20">
        <f t="shared" si="889"/>
        <v>579.04874999999993</v>
      </c>
      <c r="AFJ72" s="20">
        <f t="shared" si="890"/>
        <v>-1.4512500000000002</v>
      </c>
      <c r="AFK72" s="20">
        <f t="shared" si="891"/>
        <v>-119.00250000000011</v>
      </c>
      <c r="AFL72" s="20">
        <f t="shared" si="892"/>
        <v>577.59749999999985</v>
      </c>
      <c r="AFM72" s="20">
        <f t="shared" si="893"/>
        <v>-1.4512500000000002</v>
      </c>
      <c r="AFN72" s="20">
        <f t="shared" si="894"/>
        <v>-120.45375000000011</v>
      </c>
      <c r="AFO72" s="20">
        <f t="shared" si="895"/>
        <v>576.1462499999999</v>
      </c>
      <c r="AFQ72" s="20">
        <f t="shared" si="896"/>
        <v>-1.4512500000000002</v>
      </c>
      <c r="AFR72" s="20">
        <f t="shared" si="897"/>
        <v>-121.90500000000011</v>
      </c>
      <c r="AFS72" s="20">
        <f t="shared" si="898"/>
        <v>574.69499999999994</v>
      </c>
      <c r="AFT72" s="20">
        <f t="shared" si="899"/>
        <v>-1.4512500000000002</v>
      </c>
      <c r="AFU72" s="20">
        <f t="shared" si="900"/>
        <v>-123.35625000000012</v>
      </c>
      <c r="AFV72" s="20">
        <f t="shared" si="901"/>
        <v>573.24374999999986</v>
      </c>
      <c r="AFW72" s="20">
        <f t="shared" si="902"/>
        <v>-1.4512500000000002</v>
      </c>
      <c r="AFX72" s="20">
        <f t="shared" si="903"/>
        <v>-124.80750000000012</v>
      </c>
      <c r="AFY72" s="20">
        <f t="shared" si="904"/>
        <v>571.7924999999999</v>
      </c>
      <c r="AGA72" s="20">
        <f t="shared" si="905"/>
        <v>-1.4512500000000002</v>
      </c>
      <c r="AGB72" s="20">
        <f t="shared" si="906"/>
        <v>-126.25875000000012</v>
      </c>
      <c r="AGC72" s="20">
        <f t="shared" si="907"/>
        <v>570.34124999999995</v>
      </c>
      <c r="AGD72" s="20">
        <f t="shared" si="908"/>
        <v>-1.4512500000000002</v>
      </c>
      <c r="AGE72" s="20">
        <f t="shared" si="909"/>
        <v>-127.71000000000012</v>
      </c>
      <c r="AGF72" s="20">
        <f t="shared" si="910"/>
        <v>568.88999999999987</v>
      </c>
      <c r="AGG72" s="20">
        <f t="shared" si="911"/>
        <v>-1.4512500000000002</v>
      </c>
      <c r="AGH72" s="20">
        <f t="shared" si="912"/>
        <v>-129.16125000000011</v>
      </c>
      <c r="AGI72" s="20">
        <f t="shared" si="913"/>
        <v>567.43874999999991</v>
      </c>
      <c r="AGK72" s="20">
        <f t="shared" si="914"/>
        <v>-1.4512500000000002</v>
      </c>
      <c r="AGL72" s="20">
        <f t="shared" si="915"/>
        <v>-130.6125000000001</v>
      </c>
      <c r="AGM72" s="20">
        <f t="shared" si="916"/>
        <v>565.98749999999995</v>
      </c>
      <c r="AGN72" s="20">
        <f t="shared" si="917"/>
        <v>-1.4512500000000002</v>
      </c>
      <c r="AGO72" s="20">
        <f t="shared" si="918"/>
        <v>-132.06375000000008</v>
      </c>
      <c r="AGP72" s="20">
        <f t="shared" si="919"/>
        <v>564.53624999999988</v>
      </c>
      <c r="AGQ72" s="20">
        <f t="shared" si="920"/>
        <v>-1.4512500000000002</v>
      </c>
      <c r="AGR72" s="20">
        <f t="shared" si="921"/>
        <v>-133.51500000000007</v>
      </c>
      <c r="AGS72" s="20">
        <f t="shared" si="922"/>
        <v>563.08499999999992</v>
      </c>
      <c r="AGU72" s="20">
        <f t="shared" si="923"/>
        <v>-1.4512500000000002</v>
      </c>
      <c r="AGV72" s="20">
        <f t="shared" si="924"/>
        <v>-134.96625000000006</v>
      </c>
      <c r="AGW72" s="20">
        <f t="shared" si="925"/>
        <v>561.63374999999996</v>
      </c>
      <c r="AGX72" s="20">
        <f t="shared" si="926"/>
        <v>-1.4512500000000002</v>
      </c>
      <c r="AGY72" s="20">
        <f t="shared" si="927"/>
        <v>-136.41750000000005</v>
      </c>
      <c r="AGZ72" s="20">
        <f t="shared" si="928"/>
        <v>560.1825</v>
      </c>
      <c r="AHA72" s="20">
        <f t="shared" si="929"/>
        <v>-1.4512500000000002</v>
      </c>
      <c r="AHB72" s="20">
        <f t="shared" si="930"/>
        <v>-137.86875000000003</v>
      </c>
      <c r="AHC72" s="20">
        <f t="shared" si="931"/>
        <v>558.73125000000005</v>
      </c>
    </row>
    <row r="73" spans="3:887" s="8" customFormat="1" x14ac:dyDescent="0.2">
      <c r="C73" s="5" t="s">
        <v>74</v>
      </c>
      <c r="D73" s="24">
        <v>42825</v>
      </c>
      <c r="E73" s="5">
        <v>480</v>
      </c>
      <c r="F73" s="4">
        <v>774.75</v>
      </c>
      <c r="G73" s="7"/>
      <c r="BW73" s="20"/>
      <c r="BX73"/>
      <c r="BY73" s="20"/>
      <c r="BZ73"/>
      <c r="CA73" s="20"/>
      <c r="CC73" s="20"/>
      <c r="CD73"/>
      <c r="CE73" s="20"/>
      <c r="CF73"/>
      <c r="CG73" s="20"/>
      <c r="CI73" s="20"/>
      <c r="CJ73"/>
      <c r="CK73" s="20"/>
      <c r="CL73"/>
      <c r="CM73" s="20"/>
      <c r="CO73" s="20"/>
      <c r="CP73"/>
      <c r="CQ73" s="20"/>
      <c r="CR73"/>
      <c r="CS73" s="20"/>
      <c r="CU73" s="20"/>
      <c r="CV73"/>
      <c r="CW73" s="20"/>
      <c r="CX73"/>
      <c r="CY73" s="20"/>
      <c r="DA73" s="20"/>
      <c r="DB73"/>
      <c r="DC73" s="20"/>
      <c r="DD73"/>
      <c r="DE73" s="20"/>
      <c r="DG73" s="20"/>
      <c r="DH73"/>
      <c r="DI73" s="20"/>
      <c r="DJ73"/>
      <c r="DK73" s="20"/>
      <c r="DM73" s="20"/>
      <c r="DN73"/>
      <c r="DO73" s="20"/>
      <c r="DP73"/>
      <c r="DQ73" s="20"/>
      <c r="DS73" s="20"/>
      <c r="DT73"/>
      <c r="DU73" s="20"/>
      <c r="DV73"/>
      <c r="DW73" s="20"/>
      <c r="DY73" s="20"/>
      <c r="DZ73"/>
      <c r="EA73" s="20"/>
      <c r="EB73"/>
      <c r="EC73" s="20"/>
      <c r="EE73" s="20"/>
      <c r="EF73"/>
      <c r="EG73" s="20"/>
      <c r="EH73"/>
      <c r="EI73" s="20"/>
      <c r="EK73" s="20"/>
      <c r="EL73"/>
      <c r="EM73" s="20"/>
      <c r="EN73"/>
      <c r="EO73" s="20"/>
      <c r="EQ73" s="20"/>
      <c r="ER73"/>
      <c r="ES73" s="20"/>
      <c r="ET73"/>
      <c r="EU73" s="20"/>
      <c r="EW73" s="20"/>
      <c r="EX73"/>
      <c r="EY73" s="20"/>
      <c r="EZ73"/>
      <c r="FA73" s="20"/>
      <c r="FC73" s="20"/>
      <c r="FD73"/>
      <c r="FE73" s="20"/>
      <c r="FF73"/>
      <c r="FG73" s="20"/>
      <c r="FI73" s="20"/>
      <c r="FJ73"/>
      <c r="FK73" s="20"/>
      <c r="FL73"/>
      <c r="FM73" s="20"/>
      <c r="FO73" s="20"/>
      <c r="FP73"/>
      <c r="FQ73" s="20"/>
      <c r="FR73"/>
      <c r="FS73" s="20"/>
      <c r="FU73" s="20"/>
      <c r="FV73"/>
      <c r="FW73" s="20"/>
      <c r="FX73"/>
      <c r="FY73" s="20"/>
      <c r="GA73" s="20"/>
      <c r="GB73"/>
      <c r="GC73" s="20"/>
      <c r="GD73"/>
      <c r="GE73" s="20"/>
      <c r="GG73" s="20"/>
      <c r="GH73"/>
      <c r="GI73" s="20"/>
      <c r="GJ73"/>
      <c r="GK73" s="20"/>
      <c r="GM73" s="20"/>
      <c r="GN73"/>
      <c r="GO73" s="20"/>
      <c r="GP73"/>
      <c r="GQ73" s="20"/>
      <c r="GS73" s="20"/>
      <c r="GT73"/>
      <c r="GU73" s="20"/>
      <c r="GV73"/>
      <c r="GW73" s="20"/>
      <c r="GY73" s="20"/>
      <c r="GZ73"/>
      <c r="HA73" s="20"/>
      <c r="HB73"/>
      <c r="HC73" s="20"/>
      <c r="HE73" s="20"/>
      <c r="HF73"/>
      <c r="HG73" s="20"/>
      <c r="HH73"/>
      <c r="HI73" s="20"/>
      <c r="HK73" s="20"/>
      <c r="HL73"/>
      <c r="HM73" s="20"/>
      <c r="HN73"/>
      <c r="HO73" s="20"/>
      <c r="HQ73" s="20"/>
      <c r="HR73"/>
      <c r="HS73" s="20"/>
      <c r="HT73"/>
      <c r="HU73" s="20"/>
      <c r="HW73" s="20"/>
      <c r="HX73"/>
      <c r="HY73" s="20"/>
      <c r="HZ73"/>
      <c r="IA73" s="20"/>
      <c r="IC73" s="20"/>
      <c r="ID73"/>
      <c r="IE73" s="20"/>
      <c r="IF73"/>
      <c r="IG73" s="20"/>
      <c r="II73" s="20"/>
      <c r="IJ73"/>
      <c r="IK73" s="20"/>
      <c r="IL73"/>
      <c r="IM73" s="20"/>
      <c r="IO73" s="20"/>
      <c r="IP73"/>
      <c r="IQ73" s="20"/>
      <c r="IR73"/>
      <c r="IS73" s="20"/>
      <c r="IU73" s="20"/>
      <c r="IV73"/>
      <c r="IW73" s="20"/>
      <c r="IX73"/>
      <c r="IY73" s="20"/>
      <c r="JA73" s="20"/>
      <c r="JB73"/>
      <c r="JC73" s="20"/>
      <c r="JD73"/>
      <c r="JE73" s="20"/>
      <c r="JG73" s="20"/>
      <c r="JH73"/>
      <c r="JI73" s="20"/>
      <c r="JJ73"/>
      <c r="JK73" s="20"/>
      <c r="JM73" s="20"/>
      <c r="JN73"/>
      <c r="JO73" s="20"/>
      <c r="JP73"/>
      <c r="JQ73" s="20"/>
      <c r="JS73" s="20"/>
      <c r="JT73"/>
      <c r="JU73" s="20"/>
      <c r="JV73"/>
      <c r="JW73" s="20"/>
      <c r="JY73" s="20"/>
      <c r="JZ73"/>
      <c r="KA73" s="20"/>
      <c r="KB73"/>
      <c r="KC73" s="20"/>
      <c r="KE73" s="20"/>
      <c r="KF73"/>
      <c r="KG73" s="20"/>
      <c r="KH73"/>
      <c r="KI73" s="20"/>
      <c r="KK73" s="20"/>
      <c r="KL73"/>
      <c r="KM73" s="20"/>
      <c r="KN73"/>
      <c r="KO73" s="20"/>
      <c r="KQ73" s="20"/>
      <c r="KR73"/>
      <c r="KS73" s="20"/>
      <c r="KT73"/>
      <c r="KU73" s="20"/>
      <c r="KW73" s="20"/>
      <c r="KX73"/>
      <c r="KY73" s="20"/>
      <c r="KZ73"/>
      <c r="LA73" s="20"/>
      <c r="LC73" s="20"/>
      <c r="LD73"/>
      <c r="LE73" s="20"/>
      <c r="LF73"/>
      <c r="LG73" s="20"/>
      <c r="LI73" s="20"/>
      <c r="LJ73"/>
      <c r="LK73" s="20"/>
      <c r="LL73"/>
      <c r="LM73" s="20"/>
      <c r="LO73" s="20"/>
      <c r="LP73"/>
      <c r="LQ73" s="20"/>
      <c r="LR73"/>
      <c r="LS73" s="20"/>
      <c r="LU73" s="20"/>
      <c r="LV73"/>
      <c r="LW73" s="20"/>
      <c r="LX73"/>
      <c r="LY73" s="20"/>
      <c r="MA73" s="20"/>
      <c r="MB73"/>
      <c r="MC73" s="20"/>
      <c r="MD73"/>
      <c r="ME73" s="20"/>
      <c r="MG73" s="20"/>
      <c r="MH73"/>
      <c r="MI73" s="20"/>
      <c r="MJ73"/>
      <c r="MK73" s="20"/>
      <c r="MM73" s="20"/>
      <c r="MN73"/>
      <c r="MO73" s="20"/>
      <c r="MP73"/>
      <c r="MQ73" s="20"/>
      <c r="MS73" s="20"/>
      <c r="MT73"/>
      <c r="MU73" s="20"/>
      <c r="MV73"/>
      <c r="MW73" s="20"/>
      <c r="MY73" s="20"/>
      <c r="MZ73"/>
      <c r="NA73" s="20"/>
      <c r="NB73"/>
      <c r="NC73" s="20"/>
      <c r="NE73" s="20"/>
      <c r="NF73"/>
      <c r="NG73" s="20"/>
      <c r="NH73"/>
      <c r="NI73" s="20"/>
      <c r="NK73" s="20"/>
      <c r="NL73"/>
      <c r="NM73" s="20"/>
      <c r="NN73"/>
      <c r="NO73" s="20"/>
      <c r="NQ73" s="20"/>
      <c r="NR73"/>
      <c r="NS73" s="20"/>
      <c r="NT73"/>
      <c r="NU73" s="20"/>
      <c r="NW73" s="20"/>
      <c r="NX73"/>
      <c r="NY73" s="20"/>
      <c r="NZ73"/>
      <c r="OA73" s="20"/>
      <c r="OC73" s="20"/>
      <c r="OD73"/>
      <c r="OE73" s="20"/>
      <c r="OF73"/>
      <c r="OG73" s="20"/>
      <c r="OI73" s="20"/>
      <c r="OJ73"/>
      <c r="OK73" s="20"/>
      <c r="OL73"/>
      <c r="OM73" s="20"/>
      <c r="OO73" s="20"/>
      <c r="OP73"/>
      <c r="OQ73" s="20"/>
      <c r="OR73"/>
      <c r="OS73" s="20"/>
      <c r="OU73" s="20"/>
      <c r="OV73"/>
      <c r="OW73" s="20"/>
      <c r="OX73"/>
      <c r="OY73" s="20"/>
      <c r="PA73" s="20"/>
      <c r="PB73"/>
      <c r="PC73" s="20"/>
      <c r="PD73"/>
      <c r="PE73" s="20"/>
      <c r="PG73" s="20"/>
      <c r="PH73"/>
      <c r="PI73" s="20"/>
      <c r="PJ73"/>
      <c r="PK73" s="20"/>
      <c r="PM73" s="20"/>
      <c r="PN73"/>
      <c r="PO73" s="20"/>
      <c r="PP73"/>
      <c r="PQ73" s="20"/>
      <c r="PS73" s="20"/>
      <c r="PT73"/>
      <c r="PU73" s="20"/>
      <c r="PV73"/>
      <c r="PW73" s="20"/>
      <c r="PY73" s="20"/>
      <c r="PZ73"/>
      <c r="QA73" s="20"/>
      <c r="QB73"/>
      <c r="QC73" s="20"/>
      <c r="QE73" s="20"/>
      <c r="QF73"/>
      <c r="QG73" s="20"/>
      <c r="QH73"/>
      <c r="QI73" s="20"/>
      <c r="QK73" s="20">
        <f>-$F73/$E73</f>
        <v>-1.6140625</v>
      </c>
      <c r="QL73"/>
      <c r="QM73" s="20">
        <f>QK73</f>
        <v>-1.6140625</v>
      </c>
      <c r="QN73"/>
      <c r="QO73" s="20">
        <f t="shared" ref="QO73" si="998">$F73+QM73</f>
        <v>773.13593749999995</v>
      </c>
      <c r="QQ73" s="20">
        <f t="shared" ref="QQ73" si="999">IF(QO73&gt;0,IF(QO73+(-$F73/$E73)&gt;0,-$F73/$E73,-QO73),0)</f>
        <v>-1.6140625</v>
      </c>
      <c r="QR73"/>
      <c r="QS73" s="20">
        <f t="shared" ref="QS73" si="1000">QQ73+QM73</f>
        <v>-3.2281249999999999</v>
      </c>
      <c r="QT73"/>
      <c r="QU73" s="20">
        <f t="shared" ref="QU73:QU74" si="1001">$F73+QS73</f>
        <v>771.52187500000002</v>
      </c>
      <c r="QW73" s="20">
        <f t="shared" ref="QW73:QW74" si="1002">IF(QU73&gt;0,IF(QU73+(-$F73/$E73)&gt;0,-$F73/$E73,-QU73),0)</f>
        <v>-1.6140625</v>
      </c>
      <c r="QX73"/>
      <c r="QY73" s="20">
        <f t="shared" ref="QY73:QY74" si="1003">QW73+QS73</f>
        <v>-4.8421874999999996</v>
      </c>
      <c r="QZ73"/>
      <c r="RA73" s="20">
        <f t="shared" ref="RA73:RA74" si="1004">$F73+QY73</f>
        <v>769.90781249999998</v>
      </c>
      <c r="RC73" s="20">
        <f t="shared" ref="RC73" si="1005">IF(RA73&gt;0,IF(RA73+(-$F73/$E73)&gt;0,-$F73/$E73,-RA73),0)</f>
        <v>-1.6140625</v>
      </c>
      <c r="RD73"/>
      <c r="RE73" s="20">
        <f t="shared" ref="RE73" si="1006">RC73+QY73</f>
        <v>-6.4562499999999998</v>
      </c>
      <c r="RF73"/>
      <c r="RG73" s="20">
        <f t="shared" ref="RG73" si="1007">$F73+RE73</f>
        <v>768.29375000000005</v>
      </c>
      <c r="RI73" s="20">
        <f t="shared" si="671"/>
        <v>-1.6140625</v>
      </c>
      <c r="RJ73"/>
      <c r="RK73" s="20">
        <f t="shared" si="672"/>
        <v>-8.0703125</v>
      </c>
      <c r="RL73"/>
      <c r="RM73" s="20">
        <f t="shared" si="673"/>
        <v>766.6796875</v>
      </c>
      <c r="RO73" s="20">
        <f t="shared" si="674"/>
        <v>-1.6140625</v>
      </c>
      <c r="RP73"/>
      <c r="RQ73" s="20">
        <f t="shared" si="675"/>
        <v>-9.6843749999999993</v>
      </c>
      <c r="RR73"/>
      <c r="RS73" s="20">
        <f t="shared" si="676"/>
        <v>765.06562499999995</v>
      </c>
      <c r="RU73" s="20">
        <f t="shared" si="677"/>
        <v>-1.6140625</v>
      </c>
      <c r="RV73"/>
      <c r="RW73" s="20">
        <f t="shared" si="678"/>
        <v>-11.298437499999999</v>
      </c>
      <c r="RX73"/>
      <c r="RY73" s="20">
        <f t="shared" si="679"/>
        <v>763.45156250000002</v>
      </c>
      <c r="SA73" s="20">
        <f t="shared" si="680"/>
        <v>-1.6140625</v>
      </c>
      <c r="SB73"/>
      <c r="SC73" s="20">
        <f t="shared" si="681"/>
        <v>-12.912499999999998</v>
      </c>
      <c r="SD73"/>
      <c r="SE73" s="20">
        <f t="shared" si="682"/>
        <v>761.83749999999998</v>
      </c>
      <c r="SG73" s="20">
        <f t="shared" si="683"/>
        <v>-1.6140625</v>
      </c>
      <c r="SH73"/>
      <c r="SI73" s="20">
        <f t="shared" si="684"/>
        <v>-14.526562499999997</v>
      </c>
      <c r="SJ73"/>
      <c r="SK73" s="20">
        <f t="shared" si="685"/>
        <v>760.22343750000005</v>
      </c>
      <c r="SM73" s="20">
        <f t="shared" si="686"/>
        <v>-1.6140625</v>
      </c>
      <c r="SN73"/>
      <c r="SO73" s="20">
        <f t="shared" si="687"/>
        <v>-16.140624999999996</v>
      </c>
      <c r="SP73"/>
      <c r="SQ73" s="20">
        <f t="shared" si="688"/>
        <v>758.609375</v>
      </c>
      <c r="SS73" s="20">
        <f t="shared" si="689"/>
        <v>-1.6140625</v>
      </c>
      <c r="ST73"/>
      <c r="SU73" s="20">
        <f t="shared" si="690"/>
        <v>-17.754687499999996</v>
      </c>
      <c r="SV73"/>
      <c r="SW73" s="20">
        <f t="shared" si="691"/>
        <v>756.99531249999995</v>
      </c>
      <c r="SY73" s="20">
        <f t="shared" si="692"/>
        <v>-1.6140625</v>
      </c>
      <c r="SZ73"/>
      <c r="TA73" s="20">
        <f t="shared" si="693"/>
        <v>-19.368749999999995</v>
      </c>
      <c r="TB73"/>
      <c r="TC73" s="20">
        <f t="shared" si="694"/>
        <v>755.38125000000002</v>
      </c>
      <c r="TE73" s="20">
        <f t="shared" si="695"/>
        <v>-1.6140625</v>
      </c>
      <c r="TF73"/>
      <c r="TG73" s="20">
        <f t="shared" si="696"/>
        <v>-20.982812499999994</v>
      </c>
      <c r="TH73"/>
      <c r="TI73" s="20">
        <f t="shared" si="697"/>
        <v>753.76718749999998</v>
      </c>
      <c r="TK73" s="20">
        <f t="shared" si="698"/>
        <v>-1.6140625</v>
      </c>
      <c r="TL73"/>
      <c r="TM73" s="20">
        <f t="shared" si="699"/>
        <v>-22.596874999999994</v>
      </c>
      <c r="TN73"/>
      <c r="TO73" s="20">
        <f t="shared" si="700"/>
        <v>752.15312500000005</v>
      </c>
      <c r="TQ73" s="20">
        <f t="shared" si="701"/>
        <v>-1.6140625</v>
      </c>
      <c r="TR73"/>
      <c r="TS73" s="20">
        <f t="shared" si="702"/>
        <v>-24.210937499999993</v>
      </c>
      <c r="TT73"/>
      <c r="TU73" s="20">
        <f t="shared" si="703"/>
        <v>750.5390625</v>
      </c>
      <c r="TW73" s="20">
        <f t="shared" si="704"/>
        <v>-1.6140625</v>
      </c>
      <c r="TX73"/>
      <c r="TY73" s="20">
        <f t="shared" si="705"/>
        <v>-25.824999999999992</v>
      </c>
      <c r="TZ73"/>
      <c r="UA73" s="20">
        <f t="shared" si="706"/>
        <v>748.92499999999995</v>
      </c>
      <c r="UC73" s="20">
        <f t="shared" si="707"/>
        <v>-1.6140625</v>
      </c>
      <c r="UD73"/>
      <c r="UE73" s="20">
        <f t="shared" si="708"/>
        <v>-27.439062499999991</v>
      </c>
      <c r="UF73"/>
      <c r="UG73" s="20">
        <f t="shared" si="709"/>
        <v>747.31093750000002</v>
      </c>
      <c r="UI73" s="20">
        <f t="shared" si="710"/>
        <v>-1.6140625</v>
      </c>
      <c r="UJ73"/>
      <c r="UK73" s="20">
        <f t="shared" si="711"/>
        <v>-29.053124999999991</v>
      </c>
      <c r="UL73"/>
      <c r="UM73" s="20">
        <f t="shared" si="712"/>
        <v>745.69687499999998</v>
      </c>
      <c r="UO73" s="20">
        <f t="shared" si="713"/>
        <v>-1.6140625</v>
      </c>
      <c r="UP73"/>
      <c r="UQ73" s="20">
        <f t="shared" si="714"/>
        <v>-30.66718749999999</v>
      </c>
      <c r="UR73"/>
      <c r="US73" s="20">
        <f t="shared" si="715"/>
        <v>744.08281250000005</v>
      </c>
      <c r="UU73" s="20">
        <f t="shared" si="716"/>
        <v>-1.6140625</v>
      </c>
      <c r="UV73"/>
      <c r="UW73" s="20">
        <f t="shared" si="717"/>
        <v>-32.281249999999993</v>
      </c>
      <c r="UX73"/>
      <c r="UY73" s="20">
        <f t="shared" si="718"/>
        <v>742.46875</v>
      </c>
      <c r="VA73" s="20">
        <f t="shared" si="719"/>
        <v>-1.6140625</v>
      </c>
      <c r="VB73"/>
      <c r="VC73" s="20">
        <f t="shared" si="932"/>
        <v>-33.895312499999996</v>
      </c>
      <c r="VD73"/>
      <c r="VE73" s="20">
        <f t="shared" si="720"/>
        <v>740.85468749999995</v>
      </c>
      <c r="VG73" s="20">
        <f t="shared" si="721"/>
        <v>-1.6140625</v>
      </c>
      <c r="VH73"/>
      <c r="VI73" s="20">
        <f t="shared" si="722"/>
        <v>-35.509374999999999</v>
      </c>
      <c r="VJ73"/>
      <c r="VK73" s="20">
        <f t="shared" si="723"/>
        <v>739.24062500000002</v>
      </c>
      <c r="VM73" s="20">
        <f t="shared" si="724"/>
        <v>-1.6140625</v>
      </c>
      <c r="VN73"/>
      <c r="VO73" s="20">
        <f t="shared" si="725"/>
        <v>-37.123437500000001</v>
      </c>
      <c r="VP73"/>
      <c r="VQ73" s="20">
        <f t="shared" si="726"/>
        <v>737.62656249999998</v>
      </c>
      <c r="VS73" s="20">
        <f t="shared" si="727"/>
        <v>-1.6140625</v>
      </c>
      <c r="VT73"/>
      <c r="VU73" s="20">
        <f t="shared" si="933"/>
        <v>-38.737500000000004</v>
      </c>
      <c r="VV73"/>
      <c r="VW73" s="20">
        <f t="shared" si="728"/>
        <v>736.01250000000005</v>
      </c>
      <c r="VY73" s="20">
        <f t="shared" si="729"/>
        <v>-1.6140625</v>
      </c>
      <c r="VZ73"/>
      <c r="WA73" s="20">
        <f t="shared" si="730"/>
        <v>-40.351562500000007</v>
      </c>
      <c r="WB73"/>
      <c r="WC73" s="20">
        <f t="shared" si="731"/>
        <v>734.3984375</v>
      </c>
      <c r="WE73" s="20">
        <f t="shared" si="732"/>
        <v>-1.6140625</v>
      </c>
      <c r="WF73"/>
      <c r="WG73" s="20">
        <f t="shared" si="733"/>
        <v>-41.96562500000001</v>
      </c>
      <c r="WH73"/>
      <c r="WI73" s="20">
        <f t="shared" si="734"/>
        <v>732.78437499999995</v>
      </c>
      <c r="WK73" s="20">
        <f t="shared" si="735"/>
        <v>-1.6140625</v>
      </c>
      <c r="WL73"/>
      <c r="WM73" s="20">
        <f t="shared" si="934"/>
        <v>-43.579687500000013</v>
      </c>
      <c r="WN73"/>
      <c r="WO73" s="20">
        <f t="shared" si="736"/>
        <v>731.17031250000002</v>
      </c>
      <c r="WQ73" s="20">
        <f t="shared" si="737"/>
        <v>-1.6140625</v>
      </c>
      <c r="WR73"/>
      <c r="WS73" s="20">
        <f t="shared" si="738"/>
        <v>-45.193750000000016</v>
      </c>
      <c r="WT73"/>
      <c r="WU73" s="20">
        <f t="shared" si="739"/>
        <v>729.55624999999998</v>
      </c>
      <c r="WW73" s="20">
        <f t="shared" si="740"/>
        <v>-1.6140625</v>
      </c>
      <c r="WX73"/>
      <c r="WY73" s="20">
        <f t="shared" si="741"/>
        <v>-46.807812500000018</v>
      </c>
      <c r="WZ73"/>
      <c r="XA73" s="20">
        <f t="shared" si="742"/>
        <v>727.94218749999993</v>
      </c>
      <c r="XC73" s="20">
        <f t="shared" si="743"/>
        <v>-1.6140625</v>
      </c>
      <c r="XD73"/>
      <c r="XE73" s="20">
        <f t="shared" si="935"/>
        <v>-48.421875000000021</v>
      </c>
      <c r="XF73"/>
      <c r="XG73" s="20">
        <f t="shared" si="744"/>
        <v>726.328125</v>
      </c>
      <c r="XI73" s="20">
        <f t="shared" si="745"/>
        <v>-1.6140625</v>
      </c>
      <c r="XJ73"/>
      <c r="XK73" s="20">
        <f t="shared" si="746"/>
        <v>-50.035937500000024</v>
      </c>
      <c r="XL73"/>
      <c r="XM73" s="20">
        <f t="shared" si="747"/>
        <v>724.71406249999995</v>
      </c>
      <c r="XO73" s="20">
        <f t="shared" si="748"/>
        <v>-1.6140625</v>
      </c>
      <c r="XP73"/>
      <c r="XQ73" s="20">
        <f t="shared" si="749"/>
        <v>-51.650000000000027</v>
      </c>
      <c r="XR73"/>
      <c r="XS73" s="20">
        <f t="shared" si="750"/>
        <v>723.1</v>
      </c>
      <c r="XU73" s="20">
        <f t="shared" si="751"/>
        <v>-1.6140625</v>
      </c>
      <c r="XV73"/>
      <c r="XW73" s="20">
        <f t="shared" si="936"/>
        <v>-53.26406250000003</v>
      </c>
      <c r="XX73"/>
      <c r="XY73" s="20">
        <f t="shared" si="752"/>
        <v>721.48593749999998</v>
      </c>
      <c r="YA73" s="20">
        <f t="shared" si="753"/>
        <v>-1.6140625</v>
      </c>
      <c r="YB73"/>
      <c r="YC73" s="20">
        <f t="shared" si="754"/>
        <v>-54.878125000000033</v>
      </c>
      <c r="YD73"/>
      <c r="YE73" s="20">
        <f t="shared" si="755"/>
        <v>719.87187499999993</v>
      </c>
      <c r="YG73" s="20">
        <f t="shared" si="756"/>
        <v>-1.6140625</v>
      </c>
      <c r="YH73"/>
      <c r="YI73" s="20">
        <f t="shared" si="757"/>
        <v>-56.492187500000036</v>
      </c>
      <c r="YJ73"/>
      <c r="YK73" s="20">
        <f t="shared" si="758"/>
        <v>718.2578125</v>
      </c>
      <c r="YM73" s="20">
        <f t="shared" si="759"/>
        <v>-1.6140625</v>
      </c>
      <c r="YN73"/>
      <c r="YO73" s="20">
        <f t="shared" si="937"/>
        <v>-58.106250000000038</v>
      </c>
      <c r="YP73"/>
      <c r="YQ73" s="20">
        <f t="shared" si="760"/>
        <v>716.64374999999995</v>
      </c>
      <c r="YS73" s="20">
        <f t="shared" si="761"/>
        <v>-1.6140625</v>
      </c>
      <c r="YT73"/>
      <c r="YU73" s="20">
        <f t="shared" si="762"/>
        <v>-59.720312500000041</v>
      </c>
      <c r="YV73"/>
      <c r="YW73" s="20">
        <f t="shared" si="763"/>
        <v>715.02968749999991</v>
      </c>
      <c r="YY73" s="20">
        <f t="shared" si="764"/>
        <v>-1.6140625</v>
      </c>
      <c r="YZ73"/>
      <c r="ZA73" s="20">
        <f t="shared" si="765"/>
        <v>-61.334375000000044</v>
      </c>
      <c r="ZB73"/>
      <c r="ZC73" s="20">
        <f t="shared" si="766"/>
        <v>713.41562499999998</v>
      </c>
      <c r="ZE73" s="20">
        <f t="shared" si="767"/>
        <v>-1.6140625</v>
      </c>
      <c r="ZF73"/>
      <c r="ZG73" s="20">
        <f t="shared" si="938"/>
        <v>-62.948437500000047</v>
      </c>
      <c r="ZH73"/>
      <c r="ZI73" s="20">
        <f t="shared" si="768"/>
        <v>711.80156249999993</v>
      </c>
      <c r="ZK73" s="20">
        <f t="shared" si="769"/>
        <v>-1.6140625</v>
      </c>
      <c r="ZL73"/>
      <c r="ZM73" s="20">
        <f t="shared" si="770"/>
        <v>-64.562500000000043</v>
      </c>
      <c r="ZN73"/>
      <c r="ZO73" s="20">
        <f t="shared" si="771"/>
        <v>710.1875</v>
      </c>
      <c r="ZQ73" s="20">
        <f t="shared" si="772"/>
        <v>-1.6140625</v>
      </c>
      <c r="ZR73"/>
      <c r="ZS73" s="20">
        <f t="shared" si="773"/>
        <v>-66.176562500000045</v>
      </c>
      <c r="ZT73"/>
      <c r="ZU73" s="20">
        <f t="shared" si="774"/>
        <v>708.57343749999995</v>
      </c>
      <c r="ZW73" s="20">
        <f t="shared" si="775"/>
        <v>-1.6140625</v>
      </c>
      <c r="ZX73"/>
      <c r="ZY73" s="20">
        <f t="shared" si="939"/>
        <v>-67.790625000000048</v>
      </c>
      <c r="ZZ73"/>
      <c r="AAA73" s="20">
        <f t="shared" si="776"/>
        <v>706.95937499999991</v>
      </c>
      <c r="AAC73" s="20">
        <f t="shared" si="777"/>
        <v>-1.6140625</v>
      </c>
      <c r="AAD73"/>
      <c r="AAE73" s="20">
        <f t="shared" si="778"/>
        <v>-69.404687500000051</v>
      </c>
      <c r="AAF73"/>
      <c r="AAG73" s="20">
        <f t="shared" si="779"/>
        <v>705.34531249999998</v>
      </c>
      <c r="AAI73" s="20">
        <f t="shared" si="780"/>
        <v>-1.6140625</v>
      </c>
      <c r="AAJ73"/>
      <c r="AAK73" s="20">
        <f t="shared" si="781"/>
        <v>-71.018750000000054</v>
      </c>
      <c r="AAL73"/>
      <c r="AAM73" s="20">
        <f t="shared" si="782"/>
        <v>703.73124999999993</v>
      </c>
      <c r="AAO73" s="20">
        <f t="shared" si="783"/>
        <v>-1.6140625</v>
      </c>
      <c r="AAP73"/>
      <c r="AAQ73" s="20">
        <f t="shared" si="940"/>
        <v>-72.632812500000057</v>
      </c>
      <c r="AAR73"/>
      <c r="AAS73" s="20">
        <f t="shared" si="784"/>
        <v>702.1171875</v>
      </c>
      <c r="AAU73" s="20">
        <f t="shared" si="785"/>
        <v>-1.6140625</v>
      </c>
      <c r="AAV73"/>
      <c r="AAW73" s="20">
        <f t="shared" si="786"/>
        <v>-74.24687500000006</v>
      </c>
      <c r="AAX73"/>
      <c r="AAY73" s="20">
        <f t="shared" si="787"/>
        <v>700.50312499999995</v>
      </c>
      <c r="ABA73" s="20">
        <f t="shared" si="788"/>
        <v>-1.6140625</v>
      </c>
      <c r="ABB73" s="20">
        <f t="shared" si="789"/>
        <v>-75.860937500000063</v>
      </c>
      <c r="ABC73" s="20">
        <f t="shared" si="790"/>
        <v>698.88906249999991</v>
      </c>
      <c r="ABD73" s="20">
        <f t="shared" si="791"/>
        <v>-1.6140625</v>
      </c>
      <c r="ABE73" s="20">
        <f t="shared" si="792"/>
        <v>-77.475000000000065</v>
      </c>
      <c r="ABF73" s="20">
        <f t="shared" si="793"/>
        <v>697.27499999999998</v>
      </c>
      <c r="ABG73" s="20">
        <f t="shared" si="794"/>
        <v>-1.6140625</v>
      </c>
      <c r="ABH73" s="20">
        <f t="shared" si="795"/>
        <v>-79.089062500000068</v>
      </c>
      <c r="ABI73" s="20">
        <f t="shared" si="796"/>
        <v>695.66093749999993</v>
      </c>
      <c r="ABK73" s="20">
        <f t="shared" si="797"/>
        <v>-1.6140625</v>
      </c>
      <c r="ABL73" s="20">
        <f t="shared" si="798"/>
        <v>-80.703125000000071</v>
      </c>
      <c r="ABM73" s="20">
        <f t="shared" si="799"/>
        <v>694.04687499999989</v>
      </c>
      <c r="ABN73" s="20">
        <f t="shared" si="800"/>
        <v>-1.6140625</v>
      </c>
      <c r="ABO73" s="20">
        <f t="shared" si="801"/>
        <v>-82.317187500000074</v>
      </c>
      <c r="ABP73" s="20">
        <f t="shared" si="802"/>
        <v>692.43281249999995</v>
      </c>
      <c r="ABQ73" s="20">
        <f t="shared" si="803"/>
        <v>-1.6140625</v>
      </c>
      <c r="ABR73" s="20">
        <f t="shared" si="804"/>
        <v>-83.931250000000077</v>
      </c>
      <c r="ABS73" s="20">
        <f t="shared" si="805"/>
        <v>690.81874999999991</v>
      </c>
      <c r="ABU73" s="20">
        <f t="shared" si="806"/>
        <v>-1.6140625</v>
      </c>
      <c r="ABV73" s="20">
        <f t="shared" si="807"/>
        <v>-85.54531250000008</v>
      </c>
      <c r="ABW73" s="20">
        <f t="shared" si="808"/>
        <v>689.20468749999986</v>
      </c>
      <c r="ABX73" s="20">
        <f t="shared" si="809"/>
        <v>-1.6140625</v>
      </c>
      <c r="ABY73" s="20">
        <f t="shared" si="810"/>
        <v>-87.159375000000082</v>
      </c>
      <c r="ABZ73" s="20">
        <f t="shared" si="811"/>
        <v>687.59062499999993</v>
      </c>
      <c r="ACA73" s="20">
        <f t="shared" si="812"/>
        <v>-1.6140625</v>
      </c>
      <c r="ACB73" s="20">
        <f t="shared" si="813"/>
        <v>-88.773437500000085</v>
      </c>
      <c r="ACC73" s="20">
        <f t="shared" si="814"/>
        <v>685.97656249999989</v>
      </c>
      <c r="ACE73" s="20">
        <f t="shared" si="815"/>
        <v>-1.6140625</v>
      </c>
      <c r="ACF73" s="20">
        <f t="shared" si="816"/>
        <v>-90.387500000000088</v>
      </c>
      <c r="ACG73" s="20">
        <f t="shared" si="817"/>
        <v>684.36249999999995</v>
      </c>
      <c r="ACH73" s="20">
        <f t="shared" si="818"/>
        <v>-1.6140625</v>
      </c>
      <c r="ACI73" s="20">
        <f t="shared" si="819"/>
        <v>-92.001562500000091</v>
      </c>
      <c r="ACJ73" s="20">
        <f t="shared" si="820"/>
        <v>682.74843749999991</v>
      </c>
      <c r="ACK73" s="20">
        <f t="shared" si="821"/>
        <v>-1.6140625</v>
      </c>
      <c r="ACL73" s="20">
        <f t="shared" si="822"/>
        <v>-93.615625000000094</v>
      </c>
      <c r="ACM73" s="20">
        <f t="shared" si="823"/>
        <v>681.13437499999986</v>
      </c>
      <c r="ACO73" s="20">
        <f t="shared" si="824"/>
        <v>-1.6140625</v>
      </c>
      <c r="ACP73" s="20">
        <f t="shared" si="825"/>
        <v>-95.229687500000097</v>
      </c>
      <c r="ACQ73" s="20">
        <f t="shared" si="826"/>
        <v>679.52031249999993</v>
      </c>
      <c r="ACR73" s="20">
        <f t="shared" si="827"/>
        <v>-1.6140625</v>
      </c>
      <c r="ACS73" s="20">
        <f t="shared" si="828"/>
        <v>-96.843750000000099</v>
      </c>
      <c r="ACT73" s="20">
        <f t="shared" si="829"/>
        <v>677.90624999999989</v>
      </c>
      <c r="ACU73" s="20">
        <f t="shared" si="830"/>
        <v>-1.6140625</v>
      </c>
      <c r="ACV73" s="20">
        <f t="shared" si="831"/>
        <v>-98.457812500000102</v>
      </c>
      <c r="ACW73" s="20">
        <f t="shared" si="832"/>
        <v>676.29218749999995</v>
      </c>
      <c r="ACY73" s="20">
        <f t="shared" si="833"/>
        <v>-1.6140625</v>
      </c>
      <c r="ACZ73" s="20">
        <f t="shared" si="834"/>
        <v>-100.07187500000011</v>
      </c>
      <c r="ADA73" s="20">
        <f t="shared" si="835"/>
        <v>674.67812499999991</v>
      </c>
      <c r="ADB73" s="20">
        <f t="shared" si="836"/>
        <v>-1.6140625</v>
      </c>
      <c r="ADC73" s="20">
        <f t="shared" si="837"/>
        <v>-101.68593750000011</v>
      </c>
      <c r="ADD73" s="20">
        <f t="shared" si="838"/>
        <v>673.06406249999986</v>
      </c>
      <c r="ADE73" s="20">
        <f t="shared" si="839"/>
        <v>-1.6140625</v>
      </c>
      <c r="ADF73" s="20">
        <f t="shared" si="840"/>
        <v>-103.30000000000011</v>
      </c>
      <c r="ADG73" s="20">
        <f t="shared" si="841"/>
        <v>671.44999999999993</v>
      </c>
      <c r="ADI73" s="20">
        <f t="shared" si="842"/>
        <v>-1.6140625</v>
      </c>
      <c r="ADJ73" s="20">
        <f t="shared" si="843"/>
        <v>-104.91406250000011</v>
      </c>
      <c r="ADK73" s="20">
        <f t="shared" si="844"/>
        <v>669.83593749999989</v>
      </c>
      <c r="ADL73" s="20">
        <f t="shared" si="845"/>
        <v>-1.6140625</v>
      </c>
      <c r="ADM73" s="20">
        <f t="shared" si="846"/>
        <v>-106.52812500000012</v>
      </c>
      <c r="ADN73" s="20">
        <f t="shared" si="847"/>
        <v>668.22187499999984</v>
      </c>
      <c r="ADO73" s="20">
        <f t="shared" si="848"/>
        <v>-1.6140625</v>
      </c>
      <c r="ADP73" s="20">
        <f t="shared" si="849"/>
        <v>-108.14218750000012</v>
      </c>
      <c r="ADQ73" s="20">
        <f t="shared" si="850"/>
        <v>666.60781249999991</v>
      </c>
      <c r="ADS73" s="20">
        <f t="shared" si="851"/>
        <v>-1.6140625</v>
      </c>
      <c r="ADT73" s="20">
        <f t="shared" si="852"/>
        <v>-109.75625000000012</v>
      </c>
      <c r="ADU73" s="20">
        <f t="shared" si="853"/>
        <v>664.99374999999986</v>
      </c>
      <c r="ADV73" s="20">
        <f t="shared" si="854"/>
        <v>-1.6140625</v>
      </c>
      <c r="ADW73" s="20">
        <f t="shared" si="855"/>
        <v>-111.37031250000013</v>
      </c>
      <c r="ADX73" s="20">
        <f t="shared" si="856"/>
        <v>663.37968749999982</v>
      </c>
      <c r="ADY73" s="20">
        <f t="shared" si="857"/>
        <v>-1.6140625</v>
      </c>
      <c r="ADZ73" s="20">
        <f t="shared" si="858"/>
        <v>-112.98437500000013</v>
      </c>
      <c r="AEA73" s="20">
        <f t="shared" si="859"/>
        <v>661.76562499999989</v>
      </c>
      <c r="AEC73" s="20">
        <f t="shared" si="860"/>
        <v>-1.6140625</v>
      </c>
      <c r="AED73" s="20">
        <f t="shared" si="861"/>
        <v>-114.59843750000013</v>
      </c>
      <c r="AEE73" s="20">
        <f t="shared" si="862"/>
        <v>660.15156249999984</v>
      </c>
      <c r="AEF73" s="20">
        <f t="shared" si="863"/>
        <v>-1.6140625</v>
      </c>
      <c r="AEG73" s="20">
        <f t="shared" si="864"/>
        <v>-116.21250000000013</v>
      </c>
      <c r="AEH73" s="20">
        <f t="shared" si="865"/>
        <v>658.53749999999991</v>
      </c>
      <c r="AEI73" s="20">
        <f t="shared" si="866"/>
        <v>-1.6140625</v>
      </c>
      <c r="AEJ73" s="20">
        <f t="shared" si="867"/>
        <v>-117.82656250000014</v>
      </c>
      <c r="AEK73" s="20">
        <f t="shared" si="868"/>
        <v>656.92343749999986</v>
      </c>
      <c r="AEM73" s="20">
        <f t="shared" si="869"/>
        <v>-1.6140625</v>
      </c>
      <c r="AEN73" s="20">
        <f t="shared" si="870"/>
        <v>-119.44062500000014</v>
      </c>
      <c r="AEO73" s="20">
        <f t="shared" si="871"/>
        <v>655.30937499999982</v>
      </c>
      <c r="AEP73" s="20">
        <f t="shared" si="872"/>
        <v>-1.6140625</v>
      </c>
      <c r="AEQ73" s="20">
        <f t="shared" si="873"/>
        <v>-121.05468750000014</v>
      </c>
      <c r="AER73" s="20">
        <f t="shared" si="874"/>
        <v>653.69531249999989</v>
      </c>
      <c r="AES73" s="20">
        <f t="shared" si="875"/>
        <v>-1.6140625</v>
      </c>
      <c r="AET73" s="20">
        <f t="shared" si="876"/>
        <v>-122.66875000000014</v>
      </c>
      <c r="AEU73" s="20">
        <f t="shared" si="877"/>
        <v>652.08124999999984</v>
      </c>
      <c r="AEW73" s="20">
        <f t="shared" si="878"/>
        <v>-1.6140625</v>
      </c>
      <c r="AEX73" s="20">
        <f t="shared" si="879"/>
        <v>-124.28281250000015</v>
      </c>
      <c r="AEY73" s="20">
        <f t="shared" si="880"/>
        <v>650.46718749999991</v>
      </c>
      <c r="AEZ73" s="20">
        <f t="shared" si="881"/>
        <v>-1.6140625</v>
      </c>
      <c r="AFA73" s="20">
        <f t="shared" si="882"/>
        <v>-125.89687500000015</v>
      </c>
      <c r="AFB73" s="20">
        <f t="shared" si="883"/>
        <v>648.85312499999986</v>
      </c>
      <c r="AFC73" s="20">
        <f t="shared" si="884"/>
        <v>-1.6140625</v>
      </c>
      <c r="AFD73" s="20">
        <f t="shared" si="885"/>
        <v>-127.51093750000015</v>
      </c>
      <c r="AFE73" s="20">
        <f t="shared" si="886"/>
        <v>647.23906249999982</v>
      </c>
      <c r="AFG73" s="20">
        <f t="shared" si="887"/>
        <v>-1.6140625</v>
      </c>
      <c r="AFH73" s="20">
        <f t="shared" si="888"/>
        <v>-129.12500000000014</v>
      </c>
      <c r="AFI73" s="20">
        <f t="shared" si="889"/>
        <v>645.62499999999989</v>
      </c>
      <c r="AFJ73" s="20">
        <f t="shared" si="890"/>
        <v>-1.6140625</v>
      </c>
      <c r="AFK73" s="20">
        <f t="shared" si="891"/>
        <v>-130.73906250000013</v>
      </c>
      <c r="AFL73" s="20">
        <f t="shared" si="892"/>
        <v>644.01093749999984</v>
      </c>
      <c r="AFM73" s="20">
        <f t="shared" si="893"/>
        <v>-1.6140625</v>
      </c>
      <c r="AFN73" s="20">
        <f t="shared" si="894"/>
        <v>-132.35312500000012</v>
      </c>
      <c r="AFO73" s="20">
        <f t="shared" si="895"/>
        <v>642.39687499999991</v>
      </c>
      <c r="AFQ73" s="20">
        <f t="shared" si="896"/>
        <v>-1.6140625</v>
      </c>
      <c r="AFR73" s="20">
        <f t="shared" si="897"/>
        <v>-133.96718750000011</v>
      </c>
      <c r="AFS73" s="20">
        <f t="shared" si="898"/>
        <v>640.78281249999986</v>
      </c>
      <c r="AFT73" s="20">
        <f t="shared" si="899"/>
        <v>-1.6140625</v>
      </c>
      <c r="AFU73" s="20">
        <f t="shared" si="900"/>
        <v>-135.5812500000001</v>
      </c>
      <c r="AFV73" s="20">
        <f t="shared" si="901"/>
        <v>639.16874999999993</v>
      </c>
      <c r="AFW73" s="20">
        <f t="shared" si="902"/>
        <v>-1.6140625</v>
      </c>
      <c r="AFX73" s="20">
        <f t="shared" si="903"/>
        <v>-137.19531250000009</v>
      </c>
      <c r="AFY73" s="20">
        <f t="shared" si="904"/>
        <v>637.55468749999989</v>
      </c>
      <c r="AGA73" s="20">
        <f t="shared" si="905"/>
        <v>-1.6140625</v>
      </c>
      <c r="AGB73" s="20">
        <f t="shared" si="906"/>
        <v>-138.80937500000007</v>
      </c>
      <c r="AGC73" s="20">
        <f t="shared" si="907"/>
        <v>635.94062499999995</v>
      </c>
      <c r="AGD73" s="20">
        <f t="shared" si="908"/>
        <v>-1.6140625</v>
      </c>
      <c r="AGE73" s="20">
        <f t="shared" si="909"/>
        <v>-140.42343750000006</v>
      </c>
      <c r="AGF73" s="20">
        <f t="shared" si="910"/>
        <v>634.32656249999991</v>
      </c>
      <c r="AGG73" s="20">
        <f t="shared" si="911"/>
        <v>-1.6140625</v>
      </c>
      <c r="AGH73" s="20">
        <f t="shared" si="912"/>
        <v>-142.03750000000005</v>
      </c>
      <c r="AGI73" s="20">
        <f t="shared" si="913"/>
        <v>632.71249999999998</v>
      </c>
      <c r="AGK73" s="20">
        <f t="shared" si="914"/>
        <v>-1.6140625</v>
      </c>
      <c r="AGL73" s="20">
        <f t="shared" si="915"/>
        <v>-143.65156250000004</v>
      </c>
      <c r="AGM73" s="20">
        <f t="shared" si="916"/>
        <v>631.09843749999993</v>
      </c>
      <c r="AGN73" s="20">
        <f t="shared" si="917"/>
        <v>-1.6140625</v>
      </c>
      <c r="AGO73" s="20">
        <f t="shared" si="918"/>
        <v>-145.26562500000003</v>
      </c>
      <c r="AGP73" s="20">
        <f t="shared" si="919"/>
        <v>629.484375</v>
      </c>
      <c r="AGQ73" s="20">
        <f t="shared" si="920"/>
        <v>-1.6140625</v>
      </c>
      <c r="AGR73" s="20">
        <f t="shared" si="921"/>
        <v>-146.87968750000002</v>
      </c>
      <c r="AGS73" s="20">
        <f t="shared" si="922"/>
        <v>627.87031249999995</v>
      </c>
      <c r="AGU73" s="20">
        <f t="shared" si="923"/>
        <v>-1.6140625</v>
      </c>
      <c r="AGV73" s="20">
        <f t="shared" si="924"/>
        <v>-148.49375000000001</v>
      </c>
      <c r="AGW73" s="20">
        <f t="shared" si="925"/>
        <v>626.25625000000002</v>
      </c>
      <c r="AGX73" s="20">
        <f t="shared" si="926"/>
        <v>-1.6140625</v>
      </c>
      <c r="AGY73" s="20">
        <f t="shared" si="927"/>
        <v>-150.10781249999999</v>
      </c>
      <c r="AGZ73" s="20">
        <f t="shared" si="928"/>
        <v>624.64218749999998</v>
      </c>
      <c r="AHA73" s="20">
        <f t="shared" si="929"/>
        <v>-1.6140625</v>
      </c>
      <c r="AHB73" s="20">
        <f t="shared" si="930"/>
        <v>-151.72187499999998</v>
      </c>
      <c r="AHC73" s="20">
        <f t="shared" si="931"/>
        <v>623.02812500000005</v>
      </c>
    </row>
    <row r="74" spans="3:887" s="8" customFormat="1" x14ac:dyDescent="0.2">
      <c r="C74" s="5" t="s">
        <v>75</v>
      </c>
      <c r="D74" s="24">
        <v>42855</v>
      </c>
      <c r="E74" s="5">
        <v>480</v>
      </c>
      <c r="F74" s="4">
        <v>927</v>
      </c>
      <c r="G74" s="7"/>
      <c r="BW74" s="20"/>
      <c r="BX74"/>
      <c r="BY74" s="20"/>
      <c r="BZ74"/>
      <c r="CA74" s="20"/>
      <c r="CC74" s="20"/>
      <c r="CD74"/>
      <c r="CE74" s="20"/>
      <c r="CF74"/>
      <c r="CG74" s="20"/>
      <c r="CI74" s="20"/>
      <c r="CJ74"/>
      <c r="CK74" s="20"/>
      <c r="CL74"/>
      <c r="CM74" s="20"/>
      <c r="CO74" s="20"/>
      <c r="CP74"/>
      <c r="CQ74" s="20"/>
      <c r="CR74"/>
      <c r="CS74" s="20"/>
      <c r="CU74" s="20"/>
      <c r="CV74"/>
      <c r="CW74" s="20"/>
      <c r="CX74"/>
      <c r="CY74" s="20"/>
      <c r="DA74" s="20"/>
      <c r="DB74"/>
      <c r="DC74" s="20"/>
      <c r="DD74"/>
      <c r="DE74" s="20"/>
      <c r="DG74" s="20"/>
      <c r="DH74"/>
      <c r="DI74" s="20"/>
      <c r="DJ74"/>
      <c r="DK74" s="20"/>
      <c r="DM74" s="20"/>
      <c r="DN74"/>
      <c r="DO74" s="20"/>
      <c r="DP74"/>
      <c r="DQ74" s="20"/>
      <c r="DS74" s="20"/>
      <c r="DT74"/>
      <c r="DU74" s="20"/>
      <c r="DV74"/>
      <c r="DW74" s="20"/>
      <c r="DY74" s="20"/>
      <c r="DZ74"/>
      <c r="EA74" s="20"/>
      <c r="EB74"/>
      <c r="EC74" s="20"/>
      <c r="EE74" s="20"/>
      <c r="EF74"/>
      <c r="EG74" s="20"/>
      <c r="EH74"/>
      <c r="EI74" s="20"/>
      <c r="EK74" s="20"/>
      <c r="EL74"/>
      <c r="EM74" s="20"/>
      <c r="EN74"/>
      <c r="EO74" s="20"/>
      <c r="EQ74" s="20"/>
      <c r="ER74"/>
      <c r="ES74" s="20"/>
      <c r="ET74"/>
      <c r="EU74" s="20"/>
      <c r="EW74" s="20"/>
      <c r="EX74"/>
      <c r="EY74" s="20"/>
      <c r="EZ74"/>
      <c r="FA74" s="20"/>
      <c r="FC74" s="20"/>
      <c r="FD74"/>
      <c r="FE74" s="20"/>
      <c r="FF74"/>
      <c r="FG74" s="20"/>
      <c r="FI74" s="20"/>
      <c r="FJ74"/>
      <c r="FK74" s="20"/>
      <c r="FL74"/>
      <c r="FM74" s="20"/>
      <c r="FO74" s="20"/>
      <c r="FP74"/>
      <c r="FQ74" s="20"/>
      <c r="FR74"/>
      <c r="FS74" s="20"/>
      <c r="FU74" s="20"/>
      <c r="FV74"/>
      <c r="FW74" s="20"/>
      <c r="FX74"/>
      <c r="FY74" s="20"/>
      <c r="GA74" s="20"/>
      <c r="GB74"/>
      <c r="GC74" s="20"/>
      <c r="GD74"/>
      <c r="GE74" s="20"/>
      <c r="GG74" s="20"/>
      <c r="GH74"/>
      <c r="GI74" s="20"/>
      <c r="GJ74"/>
      <c r="GK74" s="20"/>
      <c r="GM74" s="20"/>
      <c r="GN74"/>
      <c r="GO74" s="20"/>
      <c r="GP74"/>
      <c r="GQ74" s="20"/>
      <c r="GS74" s="20"/>
      <c r="GT74"/>
      <c r="GU74" s="20"/>
      <c r="GV74"/>
      <c r="GW74" s="20"/>
      <c r="GY74" s="20"/>
      <c r="GZ74"/>
      <c r="HA74" s="20"/>
      <c r="HB74"/>
      <c r="HC74" s="20"/>
      <c r="HE74" s="20"/>
      <c r="HF74"/>
      <c r="HG74" s="20"/>
      <c r="HH74"/>
      <c r="HI74" s="20"/>
      <c r="HK74" s="20"/>
      <c r="HL74"/>
      <c r="HM74" s="20"/>
      <c r="HN74"/>
      <c r="HO74" s="20"/>
      <c r="HQ74" s="20"/>
      <c r="HR74"/>
      <c r="HS74" s="20"/>
      <c r="HT74"/>
      <c r="HU74" s="20"/>
      <c r="HW74" s="20"/>
      <c r="HX74"/>
      <c r="HY74" s="20"/>
      <c r="HZ74"/>
      <c r="IA74" s="20"/>
      <c r="IC74" s="20"/>
      <c r="ID74"/>
      <c r="IE74" s="20"/>
      <c r="IF74"/>
      <c r="IG74" s="20"/>
      <c r="II74" s="20"/>
      <c r="IJ74"/>
      <c r="IK74" s="20"/>
      <c r="IL74"/>
      <c r="IM74" s="20"/>
      <c r="IO74" s="20"/>
      <c r="IP74"/>
      <c r="IQ74" s="20"/>
      <c r="IR74"/>
      <c r="IS74" s="20"/>
      <c r="IU74" s="20"/>
      <c r="IV74"/>
      <c r="IW74" s="20"/>
      <c r="IX74"/>
      <c r="IY74" s="20"/>
      <c r="JA74" s="20"/>
      <c r="JB74"/>
      <c r="JC74" s="20"/>
      <c r="JD74"/>
      <c r="JE74" s="20"/>
      <c r="JG74" s="20"/>
      <c r="JH74"/>
      <c r="JI74" s="20"/>
      <c r="JJ74"/>
      <c r="JK74" s="20"/>
      <c r="JM74" s="20"/>
      <c r="JN74"/>
      <c r="JO74" s="20"/>
      <c r="JP74"/>
      <c r="JQ74" s="20"/>
      <c r="JS74" s="20"/>
      <c r="JT74"/>
      <c r="JU74" s="20"/>
      <c r="JV74"/>
      <c r="JW74" s="20"/>
      <c r="JY74" s="20"/>
      <c r="JZ74"/>
      <c r="KA74" s="20"/>
      <c r="KB74"/>
      <c r="KC74" s="20"/>
      <c r="KE74" s="20"/>
      <c r="KF74"/>
      <c r="KG74" s="20"/>
      <c r="KH74"/>
      <c r="KI74" s="20"/>
      <c r="KK74" s="20"/>
      <c r="KL74"/>
      <c r="KM74" s="20"/>
      <c r="KN74"/>
      <c r="KO74" s="20"/>
      <c r="KQ74" s="20"/>
      <c r="KR74"/>
      <c r="KS74" s="20"/>
      <c r="KT74"/>
      <c r="KU74" s="20"/>
      <c r="KW74" s="20"/>
      <c r="KX74"/>
      <c r="KY74" s="20"/>
      <c r="KZ74"/>
      <c r="LA74" s="20"/>
      <c r="LC74" s="20"/>
      <c r="LD74"/>
      <c r="LE74" s="20"/>
      <c r="LF74"/>
      <c r="LG74" s="20"/>
      <c r="LI74" s="20"/>
      <c r="LJ74"/>
      <c r="LK74" s="20"/>
      <c r="LL74"/>
      <c r="LM74" s="20"/>
      <c r="LO74" s="20"/>
      <c r="LP74"/>
      <c r="LQ74" s="20"/>
      <c r="LR74"/>
      <c r="LS74" s="20"/>
      <c r="LU74" s="20"/>
      <c r="LV74"/>
      <c r="LW74" s="20"/>
      <c r="LX74"/>
      <c r="LY74" s="20"/>
      <c r="MA74" s="20"/>
      <c r="MB74"/>
      <c r="MC74" s="20"/>
      <c r="MD74"/>
      <c r="ME74" s="20"/>
      <c r="MG74" s="20"/>
      <c r="MH74"/>
      <c r="MI74" s="20"/>
      <c r="MJ74"/>
      <c r="MK74" s="20"/>
      <c r="MM74" s="20"/>
      <c r="MN74"/>
      <c r="MO74" s="20"/>
      <c r="MP74"/>
      <c r="MQ74" s="20"/>
      <c r="MS74" s="20"/>
      <c r="MT74"/>
      <c r="MU74" s="20"/>
      <c r="MV74"/>
      <c r="MW74" s="20"/>
      <c r="MY74" s="20"/>
      <c r="MZ74"/>
      <c r="NA74" s="20"/>
      <c r="NB74"/>
      <c r="NC74" s="20"/>
      <c r="NE74" s="20"/>
      <c r="NF74"/>
      <c r="NG74" s="20"/>
      <c r="NH74"/>
      <c r="NI74" s="20"/>
      <c r="NK74" s="20"/>
      <c r="NL74"/>
      <c r="NM74" s="20"/>
      <c r="NN74"/>
      <c r="NO74" s="20"/>
      <c r="NQ74" s="20"/>
      <c r="NR74"/>
      <c r="NS74" s="20"/>
      <c r="NT74"/>
      <c r="NU74" s="20"/>
      <c r="NW74" s="20"/>
      <c r="NX74"/>
      <c r="NY74" s="20"/>
      <c r="NZ74"/>
      <c r="OA74" s="20"/>
      <c r="OC74" s="20"/>
      <c r="OD74"/>
      <c r="OE74" s="20"/>
      <c r="OF74"/>
      <c r="OG74" s="20"/>
      <c r="OI74" s="20"/>
      <c r="OJ74"/>
      <c r="OK74" s="20"/>
      <c r="OL74"/>
      <c r="OM74" s="20"/>
      <c r="OO74" s="20"/>
      <c r="OP74"/>
      <c r="OQ74" s="20"/>
      <c r="OR74"/>
      <c r="OS74" s="20"/>
      <c r="OU74" s="20"/>
      <c r="OV74"/>
      <c r="OW74" s="20"/>
      <c r="OX74"/>
      <c r="OY74" s="20"/>
      <c r="PA74" s="20"/>
      <c r="PB74"/>
      <c r="PC74" s="20"/>
      <c r="PD74"/>
      <c r="PE74" s="20"/>
      <c r="PG74" s="20"/>
      <c r="PH74"/>
      <c r="PI74" s="20"/>
      <c r="PJ74"/>
      <c r="PK74" s="20"/>
      <c r="PM74" s="20"/>
      <c r="PN74"/>
      <c r="PO74" s="20"/>
      <c r="PP74"/>
      <c r="PQ74" s="20"/>
      <c r="PS74" s="20"/>
      <c r="PT74"/>
      <c r="PU74" s="20"/>
      <c r="PV74"/>
      <c r="PW74" s="20"/>
      <c r="PY74" s="20"/>
      <c r="PZ74"/>
      <c r="QA74" s="20"/>
      <c r="QB74"/>
      <c r="QC74" s="20"/>
      <c r="QE74" s="20"/>
      <c r="QF74"/>
      <c r="QG74" s="20"/>
      <c r="QH74"/>
      <c r="QI74" s="20"/>
      <c r="QK74" s="20"/>
      <c r="QL74"/>
      <c r="QM74" s="20"/>
      <c r="QN74"/>
      <c r="QO74" s="20"/>
      <c r="QQ74" s="20">
        <f>-$F74/$E74</f>
        <v>-1.9312499999999999</v>
      </c>
      <c r="QR74"/>
      <c r="QS74" s="20">
        <f>QQ74</f>
        <v>-1.9312499999999999</v>
      </c>
      <c r="QT74"/>
      <c r="QU74" s="20">
        <f t="shared" si="1001"/>
        <v>925.06875000000002</v>
      </c>
      <c r="QW74" s="20">
        <f t="shared" si="1002"/>
        <v>-1.9312499999999999</v>
      </c>
      <c r="QX74"/>
      <c r="QY74" s="20">
        <f t="shared" si="1003"/>
        <v>-3.8624999999999998</v>
      </c>
      <c r="QZ74"/>
      <c r="RA74" s="20">
        <f t="shared" si="1004"/>
        <v>923.13750000000005</v>
      </c>
      <c r="RC74" s="20">
        <f t="shared" ref="RC74:RC75" si="1008">IF(RA74&gt;0,IF(RA74+(-$F74/$E74)&gt;0,-$F74/$E74,-RA74),0)</f>
        <v>-1.9312499999999999</v>
      </c>
      <c r="RD74"/>
      <c r="RE74" s="20">
        <f t="shared" ref="RE74:RE75" si="1009">RC74+QY74</f>
        <v>-5.7937499999999993</v>
      </c>
      <c r="RF74"/>
      <c r="RG74" s="20">
        <f t="shared" ref="RG74:RG75" si="1010">$F74+RE74</f>
        <v>921.20624999999995</v>
      </c>
      <c r="RI74" s="20">
        <f t="shared" si="671"/>
        <v>-1.9312499999999999</v>
      </c>
      <c r="RJ74"/>
      <c r="RK74" s="20">
        <f t="shared" si="672"/>
        <v>-7.7249999999999996</v>
      </c>
      <c r="RL74"/>
      <c r="RM74" s="20">
        <f t="shared" si="673"/>
        <v>919.27499999999998</v>
      </c>
      <c r="RO74" s="20">
        <f t="shared" si="674"/>
        <v>-1.9312499999999999</v>
      </c>
      <c r="RP74"/>
      <c r="RQ74" s="20">
        <f t="shared" si="675"/>
        <v>-9.65625</v>
      </c>
      <c r="RR74"/>
      <c r="RS74" s="20">
        <f t="shared" si="676"/>
        <v>917.34375</v>
      </c>
      <c r="RU74" s="20">
        <f t="shared" si="677"/>
        <v>-1.9312499999999999</v>
      </c>
      <c r="RV74"/>
      <c r="RW74" s="20">
        <f t="shared" si="678"/>
        <v>-11.5875</v>
      </c>
      <c r="RX74"/>
      <c r="RY74" s="20">
        <f t="shared" si="679"/>
        <v>915.41250000000002</v>
      </c>
      <c r="SA74" s="20">
        <f t="shared" si="680"/>
        <v>-1.9312499999999999</v>
      </c>
      <c r="SB74"/>
      <c r="SC74" s="20">
        <f t="shared" si="681"/>
        <v>-13.518750000000001</v>
      </c>
      <c r="SD74"/>
      <c r="SE74" s="20">
        <f t="shared" si="682"/>
        <v>913.48125000000005</v>
      </c>
      <c r="SG74" s="20">
        <f t="shared" si="683"/>
        <v>-1.9312499999999999</v>
      </c>
      <c r="SH74"/>
      <c r="SI74" s="20">
        <f t="shared" si="684"/>
        <v>-15.450000000000001</v>
      </c>
      <c r="SJ74"/>
      <c r="SK74" s="20">
        <f t="shared" si="685"/>
        <v>911.55</v>
      </c>
      <c r="SM74" s="20">
        <f t="shared" si="686"/>
        <v>-1.9312499999999999</v>
      </c>
      <c r="SN74"/>
      <c r="SO74" s="20">
        <f t="shared" si="687"/>
        <v>-17.381250000000001</v>
      </c>
      <c r="SP74"/>
      <c r="SQ74" s="20">
        <f t="shared" si="688"/>
        <v>909.61874999999998</v>
      </c>
      <c r="SS74" s="20">
        <f t="shared" si="689"/>
        <v>-1.9312499999999999</v>
      </c>
      <c r="ST74"/>
      <c r="SU74" s="20">
        <f t="shared" si="690"/>
        <v>-19.3125</v>
      </c>
      <c r="SV74"/>
      <c r="SW74" s="20">
        <f t="shared" si="691"/>
        <v>907.6875</v>
      </c>
      <c r="SY74" s="20">
        <f t="shared" si="692"/>
        <v>-1.9312499999999999</v>
      </c>
      <c r="SZ74"/>
      <c r="TA74" s="20">
        <f t="shared" si="693"/>
        <v>-21.243749999999999</v>
      </c>
      <c r="TB74"/>
      <c r="TC74" s="20">
        <f t="shared" si="694"/>
        <v>905.75625000000002</v>
      </c>
      <c r="TE74" s="20">
        <f t="shared" si="695"/>
        <v>-1.9312499999999999</v>
      </c>
      <c r="TF74"/>
      <c r="TG74" s="20">
        <f t="shared" si="696"/>
        <v>-23.174999999999997</v>
      </c>
      <c r="TH74"/>
      <c r="TI74" s="20">
        <f t="shared" si="697"/>
        <v>903.82500000000005</v>
      </c>
      <c r="TK74" s="20">
        <f t="shared" si="698"/>
        <v>-1.9312499999999999</v>
      </c>
      <c r="TL74"/>
      <c r="TM74" s="20">
        <f t="shared" si="699"/>
        <v>-25.106249999999996</v>
      </c>
      <c r="TN74"/>
      <c r="TO74" s="20">
        <f t="shared" si="700"/>
        <v>901.89374999999995</v>
      </c>
      <c r="TQ74" s="20">
        <f t="shared" si="701"/>
        <v>-1.9312499999999999</v>
      </c>
      <c r="TR74"/>
      <c r="TS74" s="20">
        <f t="shared" si="702"/>
        <v>-27.037499999999994</v>
      </c>
      <c r="TT74"/>
      <c r="TU74" s="20">
        <f t="shared" si="703"/>
        <v>899.96249999999998</v>
      </c>
      <c r="TW74" s="20">
        <f t="shared" si="704"/>
        <v>-1.9312499999999999</v>
      </c>
      <c r="TX74"/>
      <c r="TY74" s="20">
        <f t="shared" si="705"/>
        <v>-28.968749999999993</v>
      </c>
      <c r="TZ74"/>
      <c r="UA74" s="20">
        <f t="shared" si="706"/>
        <v>898.03125</v>
      </c>
      <c r="UC74" s="20">
        <f t="shared" si="707"/>
        <v>-1.9312499999999999</v>
      </c>
      <c r="UD74"/>
      <c r="UE74" s="20">
        <f t="shared" si="708"/>
        <v>-30.899999999999991</v>
      </c>
      <c r="UF74"/>
      <c r="UG74" s="20">
        <f t="shared" si="709"/>
        <v>896.1</v>
      </c>
      <c r="UI74" s="20">
        <f t="shared" si="710"/>
        <v>-1.9312499999999999</v>
      </c>
      <c r="UJ74"/>
      <c r="UK74" s="20">
        <f t="shared" si="711"/>
        <v>-32.83124999999999</v>
      </c>
      <c r="UL74"/>
      <c r="UM74" s="20">
        <f t="shared" si="712"/>
        <v>894.16875000000005</v>
      </c>
      <c r="UO74" s="20">
        <f t="shared" si="713"/>
        <v>-1.9312499999999999</v>
      </c>
      <c r="UP74"/>
      <c r="UQ74" s="20">
        <f t="shared" si="714"/>
        <v>-34.762499999999989</v>
      </c>
      <c r="UR74"/>
      <c r="US74" s="20">
        <f t="shared" si="715"/>
        <v>892.23749999999995</v>
      </c>
      <c r="UU74" s="20">
        <f t="shared" si="716"/>
        <v>-1.9312499999999999</v>
      </c>
      <c r="UV74"/>
      <c r="UW74" s="20">
        <f t="shared" si="717"/>
        <v>-36.693749999999987</v>
      </c>
      <c r="UX74"/>
      <c r="UY74" s="20">
        <f t="shared" si="718"/>
        <v>890.30624999999998</v>
      </c>
      <c r="VA74" s="20">
        <f t="shared" si="719"/>
        <v>-1.9312499999999999</v>
      </c>
      <c r="VB74"/>
      <c r="VC74" s="20">
        <f t="shared" si="932"/>
        <v>-38.624999999999986</v>
      </c>
      <c r="VD74"/>
      <c r="VE74" s="20">
        <f t="shared" si="720"/>
        <v>888.375</v>
      </c>
      <c r="VG74" s="20">
        <f t="shared" si="721"/>
        <v>-1.9312499999999999</v>
      </c>
      <c r="VH74"/>
      <c r="VI74" s="20">
        <f t="shared" si="722"/>
        <v>-40.556249999999984</v>
      </c>
      <c r="VJ74"/>
      <c r="VK74" s="20">
        <f t="shared" si="723"/>
        <v>886.44375000000002</v>
      </c>
      <c r="VM74" s="20">
        <f t="shared" si="724"/>
        <v>-1.9312499999999999</v>
      </c>
      <c r="VN74"/>
      <c r="VO74" s="20">
        <f t="shared" si="725"/>
        <v>-42.487499999999983</v>
      </c>
      <c r="VP74"/>
      <c r="VQ74" s="20">
        <f t="shared" si="726"/>
        <v>884.51250000000005</v>
      </c>
      <c r="VS74" s="20">
        <f t="shared" si="727"/>
        <v>-1.9312499999999999</v>
      </c>
      <c r="VT74"/>
      <c r="VU74" s="20">
        <f t="shared" si="933"/>
        <v>-44.418749999999982</v>
      </c>
      <c r="VV74"/>
      <c r="VW74" s="20">
        <f t="shared" si="728"/>
        <v>882.58125000000007</v>
      </c>
      <c r="VY74" s="20">
        <f t="shared" si="729"/>
        <v>-1.9312499999999999</v>
      </c>
      <c r="VZ74"/>
      <c r="WA74" s="20">
        <f t="shared" si="730"/>
        <v>-46.34999999999998</v>
      </c>
      <c r="WB74"/>
      <c r="WC74" s="20">
        <f t="shared" si="731"/>
        <v>880.65</v>
      </c>
      <c r="WE74" s="20">
        <f t="shared" si="732"/>
        <v>-1.9312499999999999</v>
      </c>
      <c r="WF74"/>
      <c r="WG74" s="20">
        <f t="shared" si="733"/>
        <v>-48.281249999999979</v>
      </c>
      <c r="WH74"/>
      <c r="WI74" s="20">
        <f t="shared" si="734"/>
        <v>878.71875</v>
      </c>
      <c r="WK74" s="20">
        <f t="shared" si="735"/>
        <v>-1.9312499999999999</v>
      </c>
      <c r="WL74"/>
      <c r="WM74" s="20">
        <f t="shared" si="934"/>
        <v>-50.212499999999977</v>
      </c>
      <c r="WN74"/>
      <c r="WO74" s="20">
        <f t="shared" si="736"/>
        <v>876.78750000000002</v>
      </c>
      <c r="WQ74" s="20">
        <f t="shared" si="737"/>
        <v>-1.9312499999999999</v>
      </c>
      <c r="WR74"/>
      <c r="WS74" s="20">
        <f t="shared" si="738"/>
        <v>-52.143749999999976</v>
      </c>
      <c r="WT74"/>
      <c r="WU74" s="20">
        <f t="shared" si="739"/>
        <v>874.85625000000005</v>
      </c>
      <c r="WW74" s="20">
        <f t="shared" si="740"/>
        <v>-1.9312499999999999</v>
      </c>
      <c r="WX74"/>
      <c r="WY74" s="20">
        <f t="shared" si="741"/>
        <v>-54.074999999999974</v>
      </c>
      <c r="WZ74"/>
      <c r="XA74" s="20">
        <f t="shared" si="742"/>
        <v>872.92500000000007</v>
      </c>
      <c r="XC74" s="20">
        <f t="shared" si="743"/>
        <v>-1.9312499999999999</v>
      </c>
      <c r="XD74"/>
      <c r="XE74" s="20">
        <f t="shared" si="935"/>
        <v>-56.006249999999973</v>
      </c>
      <c r="XF74"/>
      <c r="XG74" s="20">
        <f t="shared" si="744"/>
        <v>870.99374999999998</v>
      </c>
      <c r="XI74" s="20">
        <f t="shared" si="745"/>
        <v>-1.9312499999999999</v>
      </c>
      <c r="XJ74"/>
      <c r="XK74" s="20">
        <f t="shared" si="746"/>
        <v>-57.937499999999972</v>
      </c>
      <c r="XL74"/>
      <c r="XM74" s="20">
        <f t="shared" si="747"/>
        <v>869.0625</v>
      </c>
      <c r="XO74" s="20">
        <f t="shared" si="748"/>
        <v>-1.9312499999999999</v>
      </c>
      <c r="XP74"/>
      <c r="XQ74" s="20">
        <f t="shared" si="749"/>
        <v>-59.86874999999997</v>
      </c>
      <c r="XR74"/>
      <c r="XS74" s="20">
        <f t="shared" si="750"/>
        <v>867.13125000000002</v>
      </c>
      <c r="XU74" s="20">
        <f t="shared" si="751"/>
        <v>-1.9312499999999999</v>
      </c>
      <c r="XV74"/>
      <c r="XW74" s="20">
        <f t="shared" si="936"/>
        <v>-61.799999999999969</v>
      </c>
      <c r="XX74"/>
      <c r="XY74" s="20">
        <f t="shared" si="752"/>
        <v>865.2</v>
      </c>
      <c r="YA74" s="20">
        <f t="shared" si="753"/>
        <v>-1.9312499999999999</v>
      </c>
      <c r="YB74"/>
      <c r="YC74" s="20">
        <f t="shared" si="754"/>
        <v>-63.731249999999967</v>
      </c>
      <c r="YD74"/>
      <c r="YE74" s="20">
        <f t="shared" si="755"/>
        <v>863.26875000000007</v>
      </c>
      <c r="YG74" s="20">
        <f t="shared" si="756"/>
        <v>-1.9312499999999999</v>
      </c>
      <c r="YH74"/>
      <c r="YI74" s="20">
        <f t="shared" si="757"/>
        <v>-65.662499999999966</v>
      </c>
      <c r="YJ74"/>
      <c r="YK74" s="20">
        <f t="shared" si="758"/>
        <v>861.33750000000009</v>
      </c>
      <c r="YM74" s="20">
        <f t="shared" si="759"/>
        <v>-1.9312499999999999</v>
      </c>
      <c r="YN74"/>
      <c r="YO74" s="20">
        <f t="shared" si="937"/>
        <v>-67.593749999999972</v>
      </c>
      <c r="YP74"/>
      <c r="YQ74" s="20">
        <f t="shared" si="760"/>
        <v>859.40625</v>
      </c>
      <c r="YS74" s="20">
        <f t="shared" si="761"/>
        <v>-1.9312499999999999</v>
      </c>
      <c r="YT74"/>
      <c r="YU74" s="20">
        <f t="shared" si="762"/>
        <v>-69.524999999999977</v>
      </c>
      <c r="YV74"/>
      <c r="YW74" s="20">
        <f t="shared" si="763"/>
        <v>857.47500000000002</v>
      </c>
      <c r="YY74" s="20">
        <f t="shared" si="764"/>
        <v>-1.9312499999999999</v>
      </c>
      <c r="YZ74"/>
      <c r="ZA74" s="20">
        <f t="shared" si="765"/>
        <v>-71.456249999999983</v>
      </c>
      <c r="ZB74"/>
      <c r="ZC74" s="20">
        <f t="shared" si="766"/>
        <v>855.54375000000005</v>
      </c>
      <c r="ZE74" s="20">
        <f t="shared" si="767"/>
        <v>-1.9312499999999999</v>
      </c>
      <c r="ZF74"/>
      <c r="ZG74" s="20">
        <f t="shared" si="938"/>
        <v>-73.387499999999989</v>
      </c>
      <c r="ZH74"/>
      <c r="ZI74" s="20">
        <f t="shared" si="768"/>
        <v>853.61249999999995</v>
      </c>
      <c r="ZK74" s="20">
        <f t="shared" si="769"/>
        <v>-1.9312499999999999</v>
      </c>
      <c r="ZL74"/>
      <c r="ZM74" s="20">
        <f t="shared" si="770"/>
        <v>-75.318749999999994</v>
      </c>
      <c r="ZN74"/>
      <c r="ZO74" s="20">
        <f t="shared" si="771"/>
        <v>851.68124999999998</v>
      </c>
      <c r="ZQ74" s="20">
        <f t="shared" si="772"/>
        <v>-1.9312499999999999</v>
      </c>
      <c r="ZR74"/>
      <c r="ZS74" s="20">
        <f t="shared" si="773"/>
        <v>-77.25</v>
      </c>
      <c r="ZT74"/>
      <c r="ZU74" s="20">
        <f t="shared" si="774"/>
        <v>849.75</v>
      </c>
      <c r="ZW74" s="20">
        <f t="shared" si="775"/>
        <v>-1.9312499999999999</v>
      </c>
      <c r="ZX74"/>
      <c r="ZY74" s="20">
        <f t="shared" si="939"/>
        <v>-79.181250000000006</v>
      </c>
      <c r="ZZ74"/>
      <c r="AAA74" s="20">
        <f t="shared" si="776"/>
        <v>847.81875000000002</v>
      </c>
      <c r="AAC74" s="20">
        <f t="shared" si="777"/>
        <v>-1.9312499999999999</v>
      </c>
      <c r="AAD74"/>
      <c r="AAE74" s="20">
        <f t="shared" si="778"/>
        <v>-81.112500000000011</v>
      </c>
      <c r="AAF74"/>
      <c r="AAG74" s="20">
        <f t="shared" si="779"/>
        <v>845.88750000000005</v>
      </c>
      <c r="AAI74" s="20">
        <f t="shared" si="780"/>
        <v>-1.9312499999999999</v>
      </c>
      <c r="AAJ74"/>
      <c r="AAK74" s="20">
        <f t="shared" si="781"/>
        <v>-83.043750000000017</v>
      </c>
      <c r="AAL74"/>
      <c r="AAM74" s="20">
        <f t="shared" si="782"/>
        <v>843.95624999999995</v>
      </c>
      <c r="AAO74" s="20">
        <f t="shared" si="783"/>
        <v>-1.9312499999999999</v>
      </c>
      <c r="AAP74"/>
      <c r="AAQ74" s="20">
        <f t="shared" si="940"/>
        <v>-84.975000000000023</v>
      </c>
      <c r="AAR74"/>
      <c r="AAS74" s="20">
        <f t="shared" si="784"/>
        <v>842.02499999999998</v>
      </c>
      <c r="AAU74" s="20">
        <f t="shared" si="785"/>
        <v>-1.9312499999999999</v>
      </c>
      <c r="AAV74"/>
      <c r="AAW74" s="20">
        <f t="shared" si="786"/>
        <v>-86.906250000000028</v>
      </c>
      <c r="AAX74"/>
      <c r="AAY74" s="20">
        <f t="shared" si="787"/>
        <v>840.09375</v>
      </c>
      <c r="ABA74" s="20">
        <f t="shared" si="788"/>
        <v>-1.9312499999999999</v>
      </c>
      <c r="ABB74" s="20">
        <f t="shared" si="789"/>
        <v>-88.837500000000034</v>
      </c>
      <c r="ABC74" s="20">
        <f t="shared" si="790"/>
        <v>838.16249999999991</v>
      </c>
      <c r="ABD74" s="20">
        <f t="shared" si="791"/>
        <v>-1.9312499999999999</v>
      </c>
      <c r="ABE74" s="20">
        <f t="shared" si="792"/>
        <v>-90.76875000000004</v>
      </c>
      <c r="ABF74" s="20">
        <f t="shared" si="793"/>
        <v>836.23124999999993</v>
      </c>
      <c r="ABG74" s="20">
        <f t="shared" si="794"/>
        <v>-1.9312499999999999</v>
      </c>
      <c r="ABH74" s="20">
        <f t="shared" si="795"/>
        <v>-92.700000000000045</v>
      </c>
      <c r="ABI74" s="20">
        <f t="shared" si="796"/>
        <v>834.3</v>
      </c>
      <c r="ABK74" s="20">
        <f t="shared" si="797"/>
        <v>-1.9312499999999999</v>
      </c>
      <c r="ABL74" s="20">
        <f t="shared" si="798"/>
        <v>-94.631250000000051</v>
      </c>
      <c r="ABM74" s="20">
        <f t="shared" si="799"/>
        <v>832.36874999999998</v>
      </c>
      <c r="ABN74" s="20">
        <f t="shared" si="800"/>
        <v>-1.9312499999999999</v>
      </c>
      <c r="ABO74" s="20">
        <f t="shared" si="801"/>
        <v>-96.562500000000057</v>
      </c>
      <c r="ABP74" s="20">
        <f t="shared" si="802"/>
        <v>830.4375</v>
      </c>
      <c r="ABQ74" s="20">
        <f t="shared" si="803"/>
        <v>-1.9312499999999999</v>
      </c>
      <c r="ABR74" s="20">
        <f t="shared" si="804"/>
        <v>-98.493750000000063</v>
      </c>
      <c r="ABS74" s="20">
        <f t="shared" si="805"/>
        <v>828.50624999999991</v>
      </c>
      <c r="ABU74" s="20">
        <f t="shared" si="806"/>
        <v>-1.9312499999999999</v>
      </c>
      <c r="ABV74" s="20">
        <f t="shared" si="807"/>
        <v>-100.42500000000007</v>
      </c>
      <c r="ABW74" s="20">
        <f t="shared" si="808"/>
        <v>826.57499999999993</v>
      </c>
      <c r="ABX74" s="20">
        <f t="shared" si="809"/>
        <v>-1.9312499999999999</v>
      </c>
      <c r="ABY74" s="20">
        <f t="shared" si="810"/>
        <v>-102.35625000000007</v>
      </c>
      <c r="ABZ74" s="20">
        <f t="shared" si="811"/>
        <v>824.64374999999995</v>
      </c>
      <c r="ACA74" s="20">
        <f t="shared" si="812"/>
        <v>-1.9312499999999999</v>
      </c>
      <c r="ACB74" s="20">
        <f t="shared" si="813"/>
        <v>-104.28750000000008</v>
      </c>
      <c r="ACC74" s="20">
        <f t="shared" si="814"/>
        <v>822.71249999999986</v>
      </c>
      <c r="ACE74" s="20">
        <f t="shared" si="815"/>
        <v>-1.9312499999999999</v>
      </c>
      <c r="ACF74" s="20">
        <f t="shared" si="816"/>
        <v>-106.21875000000009</v>
      </c>
      <c r="ACG74" s="20">
        <f t="shared" si="817"/>
        <v>820.78124999999989</v>
      </c>
      <c r="ACH74" s="20">
        <f t="shared" si="818"/>
        <v>-1.9312499999999999</v>
      </c>
      <c r="ACI74" s="20">
        <f t="shared" si="819"/>
        <v>-108.15000000000009</v>
      </c>
      <c r="ACJ74" s="20">
        <f t="shared" si="820"/>
        <v>818.84999999999991</v>
      </c>
      <c r="ACK74" s="20">
        <f t="shared" si="821"/>
        <v>-1.9312499999999999</v>
      </c>
      <c r="ACL74" s="20">
        <f t="shared" si="822"/>
        <v>-110.0812500000001</v>
      </c>
      <c r="ACM74" s="20">
        <f t="shared" si="823"/>
        <v>816.91874999999993</v>
      </c>
      <c r="ACO74" s="20">
        <f t="shared" si="824"/>
        <v>-1.9312499999999999</v>
      </c>
      <c r="ACP74" s="20">
        <f t="shared" si="825"/>
        <v>-112.0125000000001</v>
      </c>
      <c r="ACQ74" s="20">
        <f t="shared" si="826"/>
        <v>814.98749999999995</v>
      </c>
      <c r="ACR74" s="20">
        <f t="shared" si="827"/>
        <v>-1.9312499999999999</v>
      </c>
      <c r="ACS74" s="20">
        <f t="shared" si="828"/>
        <v>-113.94375000000011</v>
      </c>
      <c r="ACT74" s="20">
        <f t="shared" si="829"/>
        <v>813.05624999999986</v>
      </c>
      <c r="ACU74" s="20">
        <f t="shared" si="830"/>
        <v>-1.9312499999999999</v>
      </c>
      <c r="ACV74" s="20">
        <f t="shared" si="831"/>
        <v>-115.87500000000011</v>
      </c>
      <c r="ACW74" s="20">
        <f t="shared" si="832"/>
        <v>811.12499999999989</v>
      </c>
      <c r="ACY74" s="20">
        <f t="shared" si="833"/>
        <v>-1.9312499999999999</v>
      </c>
      <c r="ACZ74" s="20">
        <f t="shared" si="834"/>
        <v>-117.80625000000012</v>
      </c>
      <c r="ADA74" s="20">
        <f t="shared" si="835"/>
        <v>809.19374999999991</v>
      </c>
      <c r="ADB74" s="20">
        <f t="shared" si="836"/>
        <v>-1.9312499999999999</v>
      </c>
      <c r="ADC74" s="20">
        <f t="shared" si="837"/>
        <v>-119.73750000000013</v>
      </c>
      <c r="ADD74" s="20">
        <f t="shared" si="838"/>
        <v>807.26249999999982</v>
      </c>
      <c r="ADE74" s="20">
        <f t="shared" si="839"/>
        <v>-1.9312499999999999</v>
      </c>
      <c r="ADF74" s="20">
        <f t="shared" si="840"/>
        <v>-121.66875000000013</v>
      </c>
      <c r="ADG74" s="20">
        <f t="shared" si="841"/>
        <v>805.33124999999984</v>
      </c>
      <c r="ADI74" s="20">
        <f t="shared" si="842"/>
        <v>-1.9312499999999999</v>
      </c>
      <c r="ADJ74" s="20">
        <f t="shared" si="843"/>
        <v>-123.60000000000014</v>
      </c>
      <c r="ADK74" s="20">
        <f t="shared" si="844"/>
        <v>803.39999999999986</v>
      </c>
      <c r="ADL74" s="20">
        <f t="shared" si="845"/>
        <v>-1.9312499999999999</v>
      </c>
      <c r="ADM74" s="20">
        <f t="shared" si="846"/>
        <v>-125.53125000000014</v>
      </c>
      <c r="ADN74" s="20">
        <f t="shared" si="847"/>
        <v>801.46874999999989</v>
      </c>
      <c r="ADO74" s="20">
        <f t="shared" si="848"/>
        <v>-1.9312499999999999</v>
      </c>
      <c r="ADP74" s="20">
        <f t="shared" si="849"/>
        <v>-127.46250000000015</v>
      </c>
      <c r="ADQ74" s="20">
        <f t="shared" si="850"/>
        <v>799.53749999999991</v>
      </c>
      <c r="ADS74" s="20">
        <f t="shared" si="851"/>
        <v>-1.9312499999999999</v>
      </c>
      <c r="ADT74" s="20">
        <f t="shared" si="852"/>
        <v>-129.39375000000015</v>
      </c>
      <c r="ADU74" s="20">
        <f t="shared" si="853"/>
        <v>797.60624999999982</v>
      </c>
      <c r="ADV74" s="20">
        <f t="shared" si="854"/>
        <v>-1.9312499999999999</v>
      </c>
      <c r="ADW74" s="20">
        <f t="shared" si="855"/>
        <v>-131.32500000000016</v>
      </c>
      <c r="ADX74" s="20">
        <f t="shared" si="856"/>
        <v>795.67499999999984</v>
      </c>
      <c r="ADY74" s="20">
        <f t="shared" si="857"/>
        <v>-1.9312499999999999</v>
      </c>
      <c r="ADZ74" s="20">
        <f t="shared" si="858"/>
        <v>-133.25625000000016</v>
      </c>
      <c r="AEA74" s="20">
        <f t="shared" si="859"/>
        <v>793.74374999999986</v>
      </c>
      <c r="AEC74" s="20">
        <f t="shared" si="860"/>
        <v>-1.9312499999999999</v>
      </c>
      <c r="AED74" s="20">
        <f t="shared" si="861"/>
        <v>-135.18750000000017</v>
      </c>
      <c r="AEE74" s="20">
        <f t="shared" si="862"/>
        <v>791.81249999999977</v>
      </c>
      <c r="AEF74" s="20">
        <f t="shared" si="863"/>
        <v>-1.9312499999999999</v>
      </c>
      <c r="AEG74" s="20">
        <f t="shared" si="864"/>
        <v>-137.11875000000018</v>
      </c>
      <c r="AEH74" s="20">
        <f t="shared" si="865"/>
        <v>789.8812499999998</v>
      </c>
      <c r="AEI74" s="20">
        <f t="shared" si="866"/>
        <v>-1.9312499999999999</v>
      </c>
      <c r="AEJ74" s="20">
        <f t="shared" si="867"/>
        <v>-139.05000000000018</v>
      </c>
      <c r="AEK74" s="20">
        <f t="shared" si="868"/>
        <v>787.94999999999982</v>
      </c>
      <c r="AEM74" s="20">
        <f t="shared" si="869"/>
        <v>-1.9312499999999999</v>
      </c>
      <c r="AEN74" s="20">
        <f t="shared" si="870"/>
        <v>-140.98125000000019</v>
      </c>
      <c r="AEO74" s="20">
        <f t="shared" si="871"/>
        <v>786.01874999999984</v>
      </c>
      <c r="AEP74" s="20">
        <f t="shared" si="872"/>
        <v>-1.9312499999999999</v>
      </c>
      <c r="AEQ74" s="20">
        <f t="shared" si="873"/>
        <v>-142.91250000000019</v>
      </c>
      <c r="AER74" s="20">
        <f t="shared" si="874"/>
        <v>784.08749999999986</v>
      </c>
      <c r="AES74" s="20">
        <f t="shared" si="875"/>
        <v>-1.9312499999999999</v>
      </c>
      <c r="AET74" s="20">
        <f t="shared" si="876"/>
        <v>-144.8437500000002</v>
      </c>
      <c r="AEU74" s="20">
        <f t="shared" si="877"/>
        <v>782.15624999999977</v>
      </c>
      <c r="AEW74" s="20">
        <f t="shared" si="878"/>
        <v>-1.9312499999999999</v>
      </c>
      <c r="AEX74" s="20">
        <f t="shared" si="879"/>
        <v>-146.7750000000002</v>
      </c>
      <c r="AEY74" s="20">
        <f t="shared" si="880"/>
        <v>780.2249999999998</v>
      </c>
      <c r="AEZ74" s="20">
        <f t="shared" si="881"/>
        <v>-1.9312499999999999</v>
      </c>
      <c r="AFA74" s="20">
        <f t="shared" si="882"/>
        <v>-148.70625000000021</v>
      </c>
      <c r="AFB74" s="20">
        <f t="shared" si="883"/>
        <v>778.29374999999982</v>
      </c>
      <c r="AFC74" s="20">
        <f t="shared" si="884"/>
        <v>-1.9312499999999999</v>
      </c>
      <c r="AFD74" s="20">
        <f t="shared" si="885"/>
        <v>-150.63750000000022</v>
      </c>
      <c r="AFE74" s="20">
        <f t="shared" si="886"/>
        <v>776.36249999999973</v>
      </c>
      <c r="AFG74" s="20">
        <f t="shared" si="887"/>
        <v>-1.9312499999999999</v>
      </c>
      <c r="AFH74" s="20">
        <f t="shared" si="888"/>
        <v>-152.56875000000022</v>
      </c>
      <c r="AFI74" s="20">
        <f t="shared" si="889"/>
        <v>774.43124999999975</v>
      </c>
      <c r="AFJ74" s="20">
        <f t="shared" si="890"/>
        <v>-1.9312499999999999</v>
      </c>
      <c r="AFK74" s="20">
        <f t="shared" si="891"/>
        <v>-154.50000000000023</v>
      </c>
      <c r="AFL74" s="20">
        <f t="shared" si="892"/>
        <v>772.49999999999977</v>
      </c>
      <c r="AFM74" s="20">
        <f t="shared" si="893"/>
        <v>-1.9312499999999999</v>
      </c>
      <c r="AFN74" s="20">
        <f t="shared" si="894"/>
        <v>-156.43125000000023</v>
      </c>
      <c r="AFO74" s="20">
        <f t="shared" si="895"/>
        <v>770.5687499999998</v>
      </c>
      <c r="AFQ74" s="20">
        <f t="shared" si="896"/>
        <v>-1.9312499999999999</v>
      </c>
      <c r="AFR74" s="20">
        <f t="shared" si="897"/>
        <v>-158.36250000000024</v>
      </c>
      <c r="AFS74" s="20">
        <f t="shared" si="898"/>
        <v>768.63749999999982</v>
      </c>
      <c r="AFT74" s="20">
        <f t="shared" si="899"/>
        <v>-1.9312499999999999</v>
      </c>
      <c r="AFU74" s="20">
        <f t="shared" si="900"/>
        <v>-160.29375000000024</v>
      </c>
      <c r="AFV74" s="20">
        <f t="shared" si="901"/>
        <v>766.70624999999973</v>
      </c>
      <c r="AFW74" s="20">
        <f t="shared" si="902"/>
        <v>-1.9312499999999999</v>
      </c>
      <c r="AFX74" s="20">
        <f t="shared" si="903"/>
        <v>-162.22500000000025</v>
      </c>
      <c r="AFY74" s="20">
        <f t="shared" si="904"/>
        <v>764.77499999999975</v>
      </c>
      <c r="AGA74" s="20">
        <f t="shared" si="905"/>
        <v>-1.9312499999999999</v>
      </c>
      <c r="AGB74" s="20">
        <f t="shared" si="906"/>
        <v>-164.15625000000026</v>
      </c>
      <c r="AGC74" s="20">
        <f t="shared" si="907"/>
        <v>762.84374999999977</v>
      </c>
      <c r="AGD74" s="20">
        <f t="shared" si="908"/>
        <v>-1.9312499999999999</v>
      </c>
      <c r="AGE74" s="20">
        <f t="shared" si="909"/>
        <v>-166.08750000000026</v>
      </c>
      <c r="AGF74" s="20">
        <f t="shared" si="910"/>
        <v>760.91249999999968</v>
      </c>
      <c r="AGG74" s="20">
        <f t="shared" si="911"/>
        <v>-1.9312499999999999</v>
      </c>
      <c r="AGH74" s="20">
        <f t="shared" si="912"/>
        <v>-168.01875000000027</v>
      </c>
      <c r="AGI74" s="20">
        <f t="shared" si="913"/>
        <v>758.9812499999997</v>
      </c>
      <c r="AGK74" s="20">
        <f t="shared" si="914"/>
        <v>-1.9312499999999999</v>
      </c>
      <c r="AGL74" s="20">
        <f t="shared" si="915"/>
        <v>-169.95000000000027</v>
      </c>
      <c r="AGM74" s="20">
        <f t="shared" si="916"/>
        <v>757.04999999999973</v>
      </c>
      <c r="AGN74" s="20">
        <f t="shared" si="917"/>
        <v>-1.9312499999999999</v>
      </c>
      <c r="AGO74" s="20">
        <f t="shared" si="918"/>
        <v>-171.88125000000028</v>
      </c>
      <c r="AGP74" s="20">
        <f t="shared" si="919"/>
        <v>755.11874999999975</v>
      </c>
      <c r="AGQ74" s="20">
        <f t="shared" si="920"/>
        <v>-1.9312499999999999</v>
      </c>
      <c r="AGR74" s="20">
        <f t="shared" si="921"/>
        <v>-173.81250000000028</v>
      </c>
      <c r="AGS74" s="20">
        <f t="shared" si="922"/>
        <v>753.18749999999977</v>
      </c>
      <c r="AGU74" s="20">
        <f t="shared" si="923"/>
        <v>-1.9312499999999999</v>
      </c>
      <c r="AGV74" s="20">
        <f t="shared" si="924"/>
        <v>-175.74375000000029</v>
      </c>
      <c r="AGW74" s="20">
        <f t="shared" si="925"/>
        <v>751.25624999999968</v>
      </c>
      <c r="AGX74" s="20">
        <f t="shared" si="926"/>
        <v>-1.9312499999999999</v>
      </c>
      <c r="AGY74" s="20">
        <f t="shared" si="927"/>
        <v>-177.6750000000003</v>
      </c>
      <c r="AGZ74" s="20">
        <f t="shared" si="928"/>
        <v>749.3249999999997</v>
      </c>
      <c r="AHA74" s="20">
        <f t="shared" si="929"/>
        <v>-1.9312499999999999</v>
      </c>
      <c r="AHB74" s="20">
        <f t="shared" si="930"/>
        <v>-179.6062500000003</v>
      </c>
      <c r="AHC74" s="20">
        <f t="shared" si="931"/>
        <v>747.39374999999973</v>
      </c>
    </row>
    <row r="75" spans="3:887" s="8" customFormat="1" x14ac:dyDescent="0.2">
      <c r="C75" s="5" t="s">
        <v>76</v>
      </c>
      <c r="D75" s="24">
        <v>42886</v>
      </c>
      <c r="E75" s="5">
        <v>480</v>
      </c>
      <c r="F75" s="4">
        <v>2413.5</v>
      </c>
      <c r="G75" s="7"/>
      <c r="BW75" s="20"/>
      <c r="BX75"/>
      <c r="BY75" s="20"/>
      <c r="BZ75"/>
      <c r="CA75" s="20"/>
      <c r="CC75" s="20"/>
      <c r="CD75"/>
      <c r="CE75" s="20"/>
      <c r="CF75"/>
      <c r="CG75" s="20"/>
      <c r="CI75" s="20"/>
      <c r="CJ75"/>
      <c r="CK75" s="20"/>
      <c r="CL75"/>
      <c r="CM75" s="20"/>
      <c r="CO75" s="20"/>
      <c r="CP75"/>
      <c r="CQ75" s="20"/>
      <c r="CR75"/>
      <c r="CS75" s="20"/>
      <c r="CU75" s="20"/>
      <c r="CV75"/>
      <c r="CW75" s="20"/>
      <c r="CX75"/>
      <c r="CY75" s="20"/>
      <c r="DA75" s="20"/>
      <c r="DB75"/>
      <c r="DC75" s="20"/>
      <c r="DD75"/>
      <c r="DE75" s="20"/>
      <c r="DG75" s="20"/>
      <c r="DH75"/>
      <c r="DI75" s="20"/>
      <c r="DJ75"/>
      <c r="DK75" s="20"/>
      <c r="DM75" s="20"/>
      <c r="DN75"/>
      <c r="DO75" s="20"/>
      <c r="DP75"/>
      <c r="DQ75" s="20"/>
      <c r="DS75" s="20"/>
      <c r="DT75"/>
      <c r="DU75" s="20"/>
      <c r="DV75"/>
      <c r="DW75" s="20"/>
      <c r="DY75" s="20"/>
      <c r="DZ75"/>
      <c r="EA75" s="20"/>
      <c r="EB75"/>
      <c r="EC75" s="20"/>
      <c r="EE75" s="20"/>
      <c r="EF75"/>
      <c r="EG75" s="20"/>
      <c r="EH75"/>
      <c r="EI75" s="20"/>
      <c r="EK75" s="20"/>
      <c r="EL75"/>
      <c r="EM75" s="20"/>
      <c r="EN75"/>
      <c r="EO75" s="20"/>
      <c r="EQ75" s="20"/>
      <c r="ER75"/>
      <c r="ES75" s="20"/>
      <c r="ET75"/>
      <c r="EU75" s="20"/>
      <c r="EW75" s="20"/>
      <c r="EX75"/>
      <c r="EY75" s="20"/>
      <c r="EZ75"/>
      <c r="FA75" s="20"/>
      <c r="FC75" s="20"/>
      <c r="FD75"/>
      <c r="FE75" s="20"/>
      <c r="FF75"/>
      <c r="FG75" s="20"/>
      <c r="FI75" s="20"/>
      <c r="FJ75"/>
      <c r="FK75" s="20"/>
      <c r="FL75"/>
      <c r="FM75" s="20"/>
      <c r="FO75" s="20"/>
      <c r="FP75"/>
      <c r="FQ75" s="20"/>
      <c r="FR75"/>
      <c r="FS75" s="20"/>
      <c r="FU75" s="20"/>
      <c r="FV75"/>
      <c r="FW75" s="20"/>
      <c r="FX75"/>
      <c r="FY75" s="20"/>
      <c r="GA75" s="20"/>
      <c r="GB75"/>
      <c r="GC75" s="20"/>
      <c r="GD75"/>
      <c r="GE75" s="20"/>
      <c r="GG75" s="20"/>
      <c r="GH75"/>
      <c r="GI75" s="20"/>
      <c r="GJ75"/>
      <c r="GK75" s="20"/>
      <c r="GM75" s="20"/>
      <c r="GN75"/>
      <c r="GO75" s="20"/>
      <c r="GP75"/>
      <c r="GQ75" s="20"/>
      <c r="GS75" s="20"/>
      <c r="GT75"/>
      <c r="GU75" s="20"/>
      <c r="GV75"/>
      <c r="GW75" s="20"/>
      <c r="GY75" s="20"/>
      <c r="GZ75"/>
      <c r="HA75" s="20"/>
      <c r="HB75"/>
      <c r="HC75" s="20"/>
      <c r="HE75" s="20"/>
      <c r="HF75"/>
      <c r="HG75" s="20"/>
      <c r="HH75"/>
      <c r="HI75" s="20"/>
      <c r="HK75" s="20"/>
      <c r="HL75"/>
      <c r="HM75" s="20"/>
      <c r="HN75"/>
      <c r="HO75" s="20"/>
      <c r="HQ75" s="20"/>
      <c r="HR75"/>
      <c r="HS75" s="20"/>
      <c r="HT75"/>
      <c r="HU75" s="20"/>
      <c r="HW75" s="20"/>
      <c r="HX75"/>
      <c r="HY75" s="20"/>
      <c r="HZ75"/>
      <c r="IA75" s="20"/>
      <c r="IC75" s="20"/>
      <c r="ID75"/>
      <c r="IE75" s="20"/>
      <c r="IF75"/>
      <c r="IG75" s="20"/>
      <c r="II75" s="20"/>
      <c r="IJ75"/>
      <c r="IK75" s="20"/>
      <c r="IL75"/>
      <c r="IM75" s="20"/>
      <c r="IO75" s="20"/>
      <c r="IP75"/>
      <c r="IQ75" s="20"/>
      <c r="IR75"/>
      <c r="IS75" s="20"/>
      <c r="IU75" s="20"/>
      <c r="IV75"/>
      <c r="IW75" s="20"/>
      <c r="IX75"/>
      <c r="IY75" s="20"/>
      <c r="JA75" s="20"/>
      <c r="JB75"/>
      <c r="JC75" s="20"/>
      <c r="JD75"/>
      <c r="JE75" s="20"/>
      <c r="JG75" s="20"/>
      <c r="JH75"/>
      <c r="JI75" s="20"/>
      <c r="JJ75"/>
      <c r="JK75" s="20"/>
      <c r="JM75" s="20"/>
      <c r="JN75"/>
      <c r="JO75" s="20"/>
      <c r="JP75"/>
      <c r="JQ75" s="20"/>
      <c r="JS75" s="20"/>
      <c r="JT75"/>
      <c r="JU75" s="20"/>
      <c r="JV75"/>
      <c r="JW75" s="20"/>
      <c r="JY75" s="20"/>
      <c r="JZ75"/>
      <c r="KA75" s="20"/>
      <c r="KB75"/>
      <c r="KC75" s="20"/>
      <c r="KE75" s="20"/>
      <c r="KF75"/>
      <c r="KG75" s="20"/>
      <c r="KH75"/>
      <c r="KI75" s="20"/>
      <c r="KK75" s="20"/>
      <c r="KL75"/>
      <c r="KM75" s="20"/>
      <c r="KN75"/>
      <c r="KO75" s="20"/>
      <c r="KQ75" s="20"/>
      <c r="KR75"/>
      <c r="KS75" s="20"/>
      <c r="KT75"/>
      <c r="KU75" s="20"/>
      <c r="KW75" s="20"/>
      <c r="KX75"/>
      <c r="KY75" s="20"/>
      <c r="KZ75"/>
      <c r="LA75" s="20"/>
      <c r="LC75" s="20"/>
      <c r="LD75"/>
      <c r="LE75" s="20"/>
      <c r="LF75"/>
      <c r="LG75" s="20"/>
      <c r="LI75" s="20"/>
      <c r="LJ75"/>
      <c r="LK75" s="20"/>
      <c r="LL75"/>
      <c r="LM75" s="20"/>
      <c r="LO75" s="20"/>
      <c r="LP75"/>
      <c r="LQ75" s="20"/>
      <c r="LR75"/>
      <c r="LS75" s="20"/>
      <c r="LU75" s="20"/>
      <c r="LV75"/>
      <c r="LW75" s="20"/>
      <c r="LX75"/>
      <c r="LY75" s="20"/>
      <c r="MA75" s="20"/>
      <c r="MB75"/>
      <c r="MC75" s="20"/>
      <c r="MD75"/>
      <c r="ME75" s="20"/>
      <c r="MG75" s="20"/>
      <c r="MH75"/>
      <c r="MI75" s="20"/>
      <c r="MJ75"/>
      <c r="MK75" s="20"/>
      <c r="MM75" s="20"/>
      <c r="MN75"/>
      <c r="MO75" s="20"/>
      <c r="MP75"/>
      <c r="MQ75" s="20"/>
      <c r="MS75" s="20"/>
      <c r="MT75"/>
      <c r="MU75" s="20"/>
      <c r="MV75"/>
      <c r="MW75" s="20"/>
      <c r="MY75" s="20"/>
      <c r="MZ75"/>
      <c r="NA75" s="20"/>
      <c r="NB75"/>
      <c r="NC75" s="20"/>
      <c r="NE75" s="20"/>
      <c r="NF75"/>
      <c r="NG75" s="20"/>
      <c r="NH75"/>
      <c r="NI75" s="20"/>
      <c r="NK75" s="20"/>
      <c r="NL75"/>
      <c r="NM75" s="20"/>
      <c r="NN75"/>
      <c r="NO75" s="20"/>
      <c r="NQ75" s="20"/>
      <c r="NR75"/>
      <c r="NS75" s="20"/>
      <c r="NT75"/>
      <c r="NU75" s="20"/>
      <c r="NW75" s="20"/>
      <c r="NX75"/>
      <c r="NY75" s="20"/>
      <c r="NZ75"/>
      <c r="OA75" s="20"/>
      <c r="OC75" s="20"/>
      <c r="OD75"/>
      <c r="OE75" s="20"/>
      <c r="OF75"/>
      <c r="OG75" s="20"/>
      <c r="OI75" s="20"/>
      <c r="OJ75"/>
      <c r="OK75" s="20"/>
      <c r="OL75"/>
      <c r="OM75" s="20"/>
      <c r="OO75" s="20"/>
      <c r="OP75"/>
      <c r="OQ75" s="20"/>
      <c r="OR75"/>
      <c r="OS75" s="20"/>
      <c r="OU75" s="20"/>
      <c r="OV75"/>
      <c r="OW75" s="20"/>
      <c r="OX75"/>
      <c r="OY75" s="20"/>
      <c r="PA75" s="20"/>
      <c r="PB75"/>
      <c r="PC75" s="20"/>
      <c r="PD75"/>
      <c r="PE75" s="20"/>
      <c r="PG75" s="20"/>
      <c r="PH75"/>
      <c r="PI75" s="20"/>
      <c r="PJ75"/>
      <c r="PK75" s="20"/>
      <c r="PM75" s="20"/>
      <c r="PN75"/>
      <c r="PO75" s="20"/>
      <c r="PP75"/>
      <c r="PQ75" s="20"/>
      <c r="PS75" s="20"/>
      <c r="PT75"/>
      <c r="PU75" s="20"/>
      <c r="PV75"/>
      <c r="PW75" s="20"/>
      <c r="PY75" s="20"/>
      <c r="PZ75"/>
      <c r="QA75" s="20"/>
      <c r="QB75"/>
      <c r="QC75" s="20"/>
      <c r="QE75" s="20"/>
      <c r="QF75"/>
      <c r="QG75" s="20"/>
      <c r="QH75"/>
      <c r="QI75" s="20"/>
      <c r="QK75" s="20"/>
      <c r="QL75"/>
      <c r="QM75" s="20"/>
      <c r="QN75"/>
      <c r="QO75" s="20"/>
      <c r="QQ75" s="20"/>
      <c r="QR75"/>
      <c r="QS75" s="20"/>
      <c r="QT75"/>
      <c r="QU75" s="20"/>
      <c r="QW75" s="20">
        <f>-$F75/$E75</f>
        <v>-5.0281250000000002</v>
      </c>
      <c r="QX75"/>
      <c r="QY75" s="20">
        <f>QW75</f>
        <v>-5.0281250000000002</v>
      </c>
      <c r="QZ75"/>
      <c r="RA75" s="20">
        <f t="shared" ref="RA75" si="1011">$F75+QY75</f>
        <v>2408.4718750000002</v>
      </c>
      <c r="RC75" s="20">
        <f t="shared" si="1008"/>
        <v>-5.0281250000000002</v>
      </c>
      <c r="RD75"/>
      <c r="RE75" s="20">
        <f t="shared" si="1009"/>
        <v>-10.05625</v>
      </c>
      <c r="RF75"/>
      <c r="RG75" s="20">
        <f t="shared" si="1010"/>
        <v>2403.4437499999999</v>
      </c>
      <c r="RI75" s="20">
        <f t="shared" si="671"/>
        <v>-5.0281250000000002</v>
      </c>
      <c r="RJ75"/>
      <c r="RK75" s="20">
        <f t="shared" si="672"/>
        <v>-15.084375000000001</v>
      </c>
      <c r="RL75"/>
      <c r="RM75" s="20">
        <f t="shared" si="673"/>
        <v>2398.4156250000001</v>
      </c>
      <c r="RO75" s="20">
        <f t="shared" si="674"/>
        <v>-5.0281250000000002</v>
      </c>
      <c r="RP75"/>
      <c r="RQ75" s="20">
        <f t="shared" si="675"/>
        <v>-20.112500000000001</v>
      </c>
      <c r="RR75"/>
      <c r="RS75" s="20">
        <f t="shared" si="676"/>
        <v>2393.3874999999998</v>
      </c>
      <c r="RU75" s="20">
        <f t="shared" si="677"/>
        <v>-5.0281250000000002</v>
      </c>
      <c r="RV75"/>
      <c r="RW75" s="20">
        <f t="shared" si="678"/>
        <v>-25.140625</v>
      </c>
      <c r="RX75"/>
      <c r="RY75" s="20">
        <f t="shared" si="679"/>
        <v>2388.359375</v>
      </c>
      <c r="SA75" s="20">
        <f t="shared" si="680"/>
        <v>-5.0281250000000002</v>
      </c>
      <c r="SB75"/>
      <c r="SC75" s="20">
        <f t="shared" si="681"/>
        <v>-30.168749999999999</v>
      </c>
      <c r="SD75"/>
      <c r="SE75" s="20">
        <f t="shared" si="682"/>
        <v>2383.3312500000002</v>
      </c>
      <c r="SG75" s="20">
        <f t="shared" si="683"/>
        <v>-5.0281250000000002</v>
      </c>
      <c r="SH75"/>
      <c r="SI75" s="20">
        <f t="shared" si="684"/>
        <v>-35.196874999999999</v>
      </c>
      <c r="SJ75"/>
      <c r="SK75" s="20">
        <f t="shared" si="685"/>
        <v>2378.3031249999999</v>
      </c>
      <c r="SM75" s="20">
        <f t="shared" si="686"/>
        <v>-5.0281250000000002</v>
      </c>
      <c r="SN75"/>
      <c r="SO75" s="20">
        <f t="shared" si="687"/>
        <v>-40.225000000000001</v>
      </c>
      <c r="SP75"/>
      <c r="SQ75" s="20">
        <f t="shared" si="688"/>
        <v>2373.2750000000001</v>
      </c>
      <c r="SS75" s="20">
        <f t="shared" si="689"/>
        <v>-5.0281250000000002</v>
      </c>
      <c r="ST75"/>
      <c r="SU75" s="20">
        <f t="shared" si="690"/>
        <v>-45.253125000000004</v>
      </c>
      <c r="SV75"/>
      <c r="SW75" s="20">
        <f t="shared" si="691"/>
        <v>2368.2468749999998</v>
      </c>
      <c r="SY75" s="20">
        <f t="shared" si="692"/>
        <v>-5.0281250000000002</v>
      </c>
      <c r="SZ75"/>
      <c r="TA75" s="20">
        <f t="shared" si="693"/>
        <v>-50.281250000000007</v>
      </c>
      <c r="TB75"/>
      <c r="TC75" s="20">
        <f t="shared" si="694"/>
        <v>2363.21875</v>
      </c>
      <c r="TE75" s="20">
        <f t="shared" si="695"/>
        <v>-5.0281250000000002</v>
      </c>
      <c r="TF75"/>
      <c r="TG75" s="20">
        <f t="shared" si="696"/>
        <v>-55.30937500000001</v>
      </c>
      <c r="TH75"/>
      <c r="TI75" s="20">
        <f t="shared" si="697"/>
        <v>2358.1906250000002</v>
      </c>
      <c r="TK75" s="20">
        <f t="shared" si="698"/>
        <v>-5.0281250000000002</v>
      </c>
      <c r="TL75"/>
      <c r="TM75" s="20">
        <f t="shared" si="699"/>
        <v>-60.337500000000013</v>
      </c>
      <c r="TN75"/>
      <c r="TO75" s="20">
        <f t="shared" si="700"/>
        <v>2353.1624999999999</v>
      </c>
      <c r="TQ75" s="20">
        <f t="shared" si="701"/>
        <v>-5.0281250000000002</v>
      </c>
      <c r="TR75"/>
      <c r="TS75" s="20">
        <f t="shared" si="702"/>
        <v>-65.365625000000009</v>
      </c>
      <c r="TT75"/>
      <c r="TU75" s="20">
        <f t="shared" si="703"/>
        <v>2348.1343750000001</v>
      </c>
      <c r="TW75" s="20">
        <f t="shared" si="704"/>
        <v>-5.0281250000000002</v>
      </c>
      <c r="TX75"/>
      <c r="TY75" s="20">
        <f t="shared" si="705"/>
        <v>-70.393750000000011</v>
      </c>
      <c r="TZ75"/>
      <c r="UA75" s="20">
        <f t="shared" si="706"/>
        <v>2343.1062499999998</v>
      </c>
      <c r="UC75" s="20">
        <f t="shared" si="707"/>
        <v>-5.0281250000000002</v>
      </c>
      <c r="UD75"/>
      <c r="UE75" s="20">
        <f t="shared" si="708"/>
        <v>-75.421875000000014</v>
      </c>
      <c r="UF75"/>
      <c r="UG75" s="20">
        <f t="shared" si="709"/>
        <v>2338.078125</v>
      </c>
      <c r="UI75" s="20">
        <f t="shared" si="710"/>
        <v>-5.0281250000000002</v>
      </c>
      <c r="UJ75"/>
      <c r="UK75" s="20">
        <f t="shared" si="711"/>
        <v>-80.450000000000017</v>
      </c>
      <c r="UL75"/>
      <c r="UM75" s="20">
        <f t="shared" si="712"/>
        <v>2333.0500000000002</v>
      </c>
      <c r="UO75" s="20">
        <f t="shared" si="713"/>
        <v>-5.0281250000000002</v>
      </c>
      <c r="UP75"/>
      <c r="UQ75" s="20">
        <f t="shared" si="714"/>
        <v>-85.47812500000002</v>
      </c>
      <c r="UR75"/>
      <c r="US75" s="20">
        <f t="shared" si="715"/>
        <v>2328.0218749999999</v>
      </c>
      <c r="UU75" s="20">
        <f t="shared" si="716"/>
        <v>-5.0281250000000002</v>
      </c>
      <c r="UV75"/>
      <c r="UW75" s="20">
        <f t="shared" si="717"/>
        <v>-90.506250000000023</v>
      </c>
      <c r="UX75"/>
      <c r="UY75" s="20">
        <f t="shared" si="718"/>
        <v>2322.9937500000001</v>
      </c>
      <c r="VA75" s="20">
        <f t="shared" si="719"/>
        <v>-5.0281250000000002</v>
      </c>
      <c r="VB75"/>
      <c r="VC75" s="20">
        <f t="shared" si="932"/>
        <v>-95.534375000000026</v>
      </c>
      <c r="VD75"/>
      <c r="VE75" s="20">
        <f t="shared" si="720"/>
        <v>2317.9656249999998</v>
      </c>
      <c r="VG75" s="20">
        <f t="shared" si="721"/>
        <v>-5.0281250000000002</v>
      </c>
      <c r="VH75"/>
      <c r="VI75" s="20">
        <f t="shared" si="722"/>
        <v>-100.56250000000003</v>
      </c>
      <c r="VJ75"/>
      <c r="VK75" s="20">
        <f t="shared" si="723"/>
        <v>2312.9375</v>
      </c>
      <c r="VM75" s="20">
        <f t="shared" si="724"/>
        <v>-5.0281250000000002</v>
      </c>
      <c r="VN75"/>
      <c r="VO75" s="20">
        <f t="shared" si="725"/>
        <v>-105.59062500000003</v>
      </c>
      <c r="VP75"/>
      <c r="VQ75" s="20">
        <f t="shared" si="726"/>
        <v>2307.9093750000002</v>
      </c>
      <c r="VS75" s="20">
        <f t="shared" si="727"/>
        <v>-5.0281250000000002</v>
      </c>
      <c r="VT75"/>
      <c r="VU75" s="20">
        <f t="shared" si="933"/>
        <v>-110.61875000000003</v>
      </c>
      <c r="VV75"/>
      <c r="VW75" s="20">
        <f t="shared" si="728"/>
        <v>2302.8812499999999</v>
      </c>
      <c r="VY75" s="20">
        <f t="shared" si="729"/>
        <v>-5.0281250000000002</v>
      </c>
      <c r="VZ75"/>
      <c r="WA75" s="20">
        <f t="shared" si="730"/>
        <v>-115.64687500000004</v>
      </c>
      <c r="WB75"/>
      <c r="WC75" s="20">
        <f t="shared" si="731"/>
        <v>2297.8531250000001</v>
      </c>
      <c r="WE75" s="20">
        <f t="shared" si="732"/>
        <v>-5.0281250000000002</v>
      </c>
      <c r="WF75"/>
      <c r="WG75" s="20">
        <f t="shared" si="733"/>
        <v>-120.67500000000004</v>
      </c>
      <c r="WH75"/>
      <c r="WI75" s="20">
        <f t="shared" si="734"/>
        <v>2292.8249999999998</v>
      </c>
      <c r="WK75" s="20">
        <f t="shared" si="735"/>
        <v>-5.0281250000000002</v>
      </c>
      <c r="WL75"/>
      <c r="WM75" s="20">
        <f t="shared" si="934"/>
        <v>-125.70312500000004</v>
      </c>
      <c r="WN75"/>
      <c r="WO75" s="20">
        <f t="shared" si="736"/>
        <v>2287.796875</v>
      </c>
      <c r="WQ75" s="20">
        <f t="shared" si="737"/>
        <v>-5.0281250000000002</v>
      </c>
      <c r="WR75"/>
      <c r="WS75" s="20">
        <f t="shared" si="738"/>
        <v>-130.73125000000005</v>
      </c>
      <c r="WT75"/>
      <c r="WU75" s="20">
        <f t="shared" si="739"/>
        <v>2282.7687500000002</v>
      </c>
      <c r="WW75" s="20">
        <f t="shared" si="740"/>
        <v>-5.0281250000000002</v>
      </c>
      <c r="WX75"/>
      <c r="WY75" s="20">
        <f t="shared" si="741"/>
        <v>-135.75937500000003</v>
      </c>
      <c r="WZ75"/>
      <c r="XA75" s="20">
        <f t="shared" si="742"/>
        <v>2277.7406249999999</v>
      </c>
      <c r="XC75" s="20">
        <f t="shared" si="743"/>
        <v>-5.0281250000000002</v>
      </c>
      <c r="XD75"/>
      <c r="XE75" s="20">
        <f t="shared" si="935"/>
        <v>-140.78750000000002</v>
      </c>
      <c r="XF75"/>
      <c r="XG75" s="20">
        <f t="shared" si="744"/>
        <v>2272.7125000000001</v>
      </c>
      <c r="XI75" s="20">
        <f t="shared" si="745"/>
        <v>-5.0281250000000002</v>
      </c>
      <c r="XJ75"/>
      <c r="XK75" s="20">
        <f t="shared" si="746"/>
        <v>-145.81562500000001</v>
      </c>
      <c r="XL75"/>
      <c r="XM75" s="20">
        <f t="shared" si="747"/>
        <v>2267.6843749999998</v>
      </c>
      <c r="XO75" s="20">
        <f t="shared" si="748"/>
        <v>-5.0281250000000002</v>
      </c>
      <c r="XP75"/>
      <c r="XQ75" s="20">
        <f t="shared" si="749"/>
        <v>-150.84375</v>
      </c>
      <c r="XR75"/>
      <c r="XS75" s="20">
        <f t="shared" si="750"/>
        <v>2262.65625</v>
      </c>
      <c r="XU75" s="20">
        <f t="shared" si="751"/>
        <v>-5.0281250000000002</v>
      </c>
      <c r="XV75"/>
      <c r="XW75" s="20">
        <f t="shared" si="936"/>
        <v>-155.87187499999999</v>
      </c>
      <c r="XX75"/>
      <c r="XY75" s="20">
        <f t="shared" si="752"/>
        <v>2257.6281250000002</v>
      </c>
      <c r="YA75" s="20">
        <f t="shared" si="753"/>
        <v>-5.0281250000000002</v>
      </c>
      <c r="YB75"/>
      <c r="YC75" s="20">
        <f t="shared" si="754"/>
        <v>-160.89999999999998</v>
      </c>
      <c r="YD75"/>
      <c r="YE75" s="20">
        <f t="shared" si="755"/>
        <v>2252.6</v>
      </c>
      <c r="YG75" s="20">
        <f t="shared" si="756"/>
        <v>-5.0281250000000002</v>
      </c>
      <c r="YH75"/>
      <c r="YI75" s="20">
        <f t="shared" si="757"/>
        <v>-165.92812499999997</v>
      </c>
      <c r="YJ75"/>
      <c r="YK75" s="20">
        <f t="shared" si="758"/>
        <v>2247.5718750000001</v>
      </c>
      <c r="YM75" s="20">
        <f t="shared" si="759"/>
        <v>-5.0281250000000002</v>
      </c>
      <c r="YN75"/>
      <c r="YO75" s="20">
        <f t="shared" si="937"/>
        <v>-170.95624999999995</v>
      </c>
      <c r="YP75"/>
      <c r="YQ75" s="20">
        <f t="shared" si="760"/>
        <v>2242.5437499999998</v>
      </c>
      <c r="YS75" s="20">
        <f t="shared" si="761"/>
        <v>-5.0281250000000002</v>
      </c>
      <c r="YT75"/>
      <c r="YU75" s="20">
        <f t="shared" si="762"/>
        <v>-175.98437499999994</v>
      </c>
      <c r="YV75"/>
      <c r="YW75" s="20">
        <f t="shared" si="763"/>
        <v>2237.515625</v>
      </c>
      <c r="YY75" s="20">
        <f t="shared" si="764"/>
        <v>-5.0281250000000002</v>
      </c>
      <c r="YZ75"/>
      <c r="ZA75" s="20">
        <f t="shared" si="765"/>
        <v>-181.01249999999993</v>
      </c>
      <c r="ZB75"/>
      <c r="ZC75" s="20">
        <f t="shared" si="766"/>
        <v>2232.4875000000002</v>
      </c>
      <c r="ZE75" s="20">
        <f t="shared" si="767"/>
        <v>-5.0281250000000002</v>
      </c>
      <c r="ZF75"/>
      <c r="ZG75" s="20">
        <f t="shared" si="938"/>
        <v>-186.04062499999992</v>
      </c>
      <c r="ZH75"/>
      <c r="ZI75" s="20">
        <f t="shared" si="768"/>
        <v>2227.4593749999999</v>
      </c>
      <c r="ZK75" s="20">
        <f t="shared" si="769"/>
        <v>-5.0281250000000002</v>
      </c>
      <c r="ZL75"/>
      <c r="ZM75" s="20">
        <f t="shared" si="770"/>
        <v>-191.06874999999991</v>
      </c>
      <c r="ZN75"/>
      <c r="ZO75" s="20">
        <f t="shared" si="771"/>
        <v>2222.4312500000001</v>
      </c>
      <c r="ZQ75" s="20">
        <f t="shared" si="772"/>
        <v>-5.0281250000000002</v>
      </c>
      <c r="ZR75"/>
      <c r="ZS75" s="20">
        <f t="shared" si="773"/>
        <v>-196.0968749999999</v>
      </c>
      <c r="ZT75"/>
      <c r="ZU75" s="20">
        <f t="shared" si="774"/>
        <v>2217.4031250000003</v>
      </c>
      <c r="ZW75" s="20">
        <f t="shared" si="775"/>
        <v>-5.0281250000000002</v>
      </c>
      <c r="ZX75"/>
      <c r="ZY75" s="20">
        <f t="shared" si="939"/>
        <v>-201.12499999999989</v>
      </c>
      <c r="ZZ75"/>
      <c r="AAA75" s="20">
        <f t="shared" si="776"/>
        <v>2212.375</v>
      </c>
      <c r="AAC75" s="20">
        <f t="shared" si="777"/>
        <v>-5.0281250000000002</v>
      </c>
      <c r="AAD75"/>
      <c r="AAE75" s="20">
        <f t="shared" si="778"/>
        <v>-206.15312499999987</v>
      </c>
      <c r="AAF75"/>
      <c r="AAG75" s="20">
        <f t="shared" si="779"/>
        <v>2207.3468750000002</v>
      </c>
      <c r="AAI75" s="20">
        <f t="shared" si="780"/>
        <v>-5.0281250000000002</v>
      </c>
      <c r="AAJ75"/>
      <c r="AAK75" s="20">
        <f t="shared" si="781"/>
        <v>-211.18124999999986</v>
      </c>
      <c r="AAL75"/>
      <c r="AAM75" s="20">
        <f t="shared" si="782"/>
        <v>2202.3187500000004</v>
      </c>
      <c r="AAO75" s="20">
        <f t="shared" si="783"/>
        <v>-5.0281250000000002</v>
      </c>
      <c r="AAP75"/>
      <c r="AAQ75" s="20">
        <f t="shared" si="940"/>
        <v>-216.20937499999985</v>
      </c>
      <c r="AAR75"/>
      <c r="AAS75" s="20">
        <f t="shared" si="784"/>
        <v>2197.2906250000001</v>
      </c>
      <c r="AAU75" s="20">
        <f t="shared" si="785"/>
        <v>-5.0281250000000002</v>
      </c>
      <c r="AAV75"/>
      <c r="AAW75" s="20">
        <f t="shared" si="786"/>
        <v>-221.23749999999984</v>
      </c>
      <c r="AAX75"/>
      <c r="AAY75" s="20">
        <f t="shared" si="787"/>
        <v>2192.2625000000003</v>
      </c>
      <c r="ABA75" s="20">
        <f t="shared" si="788"/>
        <v>-5.0281250000000002</v>
      </c>
      <c r="ABB75" s="20">
        <f t="shared" si="789"/>
        <v>-226.26562499999983</v>
      </c>
      <c r="ABC75" s="20">
        <f t="shared" si="790"/>
        <v>2187.234375</v>
      </c>
      <c r="ABD75" s="20">
        <f t="shared" si="791"/>
        <v>-5.0281250000000002</v>
      </c>
      <c r="ABE75" s="20">
        <f t="shared" si="792"/>
        <v>-231.29374999999982</v>
      </c>
      <c r="ABF75" s="20">
        <f t="shared" si="793"/>
        <v>2182.2062500000002</v>
      </c>
      <c r="ABG75" s="20">
        <f t="shared" si="794"/>
        <v>-5.0281250000000002</v>
      </c>
      <c r="ABH75" s="20">
        <f t="shared" si="795"/>
        <v>-236.32187499999981</v>
      </c>
      <c r="ABI75" s="20">
        <f t="shared" si="796"/>
        <v>2177.1781250000004</v>
      </c>
      <c r="ABK75" s="20">
        <f t="shared" si="797"/>
        <v>-5.0281250000000002</v>
      </c>
      <c r="ABL75" s="20">
        <f t="shared" si="798"/>
        <v>-241.3499999999998</v>
      </c>
      <c r="ABM75" s="20">
        <f t="shared" si="799"/>
        <v>2172.15</v>
      </c>
      <c r="ABN75" s="20">
        <f t="shared" si="800"/>
        <v>-5.0281250000000002</v>
      </c>
      <c r="ABO75" s="20">
        <f t="shared" si="801"/>
        <v>-246.37812499999978</v>
      </c>
      <c r="ABP75" s="20">
        <f t="shared" si="802"/>
        <v>2167.1218750000003</v>
      </c>
      <c r="ABQ75" s="20">
        <f t="shared" si="803"/>
        <v>-5.0281250000000002</v>
      </c>
      <c r="ABR75" s="20">
        <f t="shared" si="804"/>
        <v>-251.40624999999977</v>
      </c>
      <c r="ABS75" s="20">
        <f t="shared" si="805"/>
        <v>2162.09375</v>
      </c>
      <c r="ABU75" s="20">
        <f t="shared" si="806"/>
        <v>-5.0281250000000002</v>
      </c>
      <c r="ABV75" s="20">
        <f t="shared" si="807"/>
        <v>-256.43437499999976</v>
      </c>
      <c r="ABW75" s="20">
        <f t="shared" si="808"/>
        <v>2157.0656250000002</v>
      </c>
      <c r="ABX75" s="20">
        <f t="shared" si="809"/>
        <v>-5.0281250000000002</v>
      </c>
      <c r="ABY75" s="20">
        <f t="shared" si="810"/>
        <v>-261.46249999999975</v>
      </c>
      <c r="ABZ75" s="20">
        <f t="shared" si="811"/>
        <v>2152.0375000000004</v>
      </c>
      <c r="ACA75" s="20">
        <f t="shared" si="812"/>
        <v>-5.0281250000000002</v>
      </c>
      <c r="ACB75" s="20">
        <f t="shared" si="813"/>
        <v>-266.49062499999974</v>
      </c>
      <c r="ACC75" s="20">
        <f t="shared" si="814"/>
        <v>2147.0093750000001</v>
      </c>
      <c r="ACE75" s="20">
        <f t="shared" si="815"/>
        <v>-5.0281250000000002</v>
      </c>
      <c r="ACF75" s="20">
        <f t="shared" si="816"/>
        <v>-271.51874999999973</v>
      </c>
      <c r="ACG75" s="20">
        <f t="shared" si="817"/>
        <v>2141.9812500000003</v>
      </c>
      <c r="ACH75" s="20">
        <f t="shared" si="818"/>
        <v>-5.0281250000000002</v>
      </c>
      <c r="ACI75" s="20">
        <f t="shared" si="819"/>
        <v>-276.54687499999972</v>
      </c>
      <c r="ACJ75" s="20">
        <f t="shared" si="820"/>
        <v>2136.9531250000005</v>
      </c>
      <c r="ACK75" s="20">
        <f t="shared" si="821"/>
        <v>-5.0281250000000002</v>
      </c>
      <c r="ACL75" s="20">
        <f t="shared" si="822"/>
        <v>-281.5749999999997</v>
      </c>
      <c r="ACM75" s="20">
        <f t="shared" si="823"/>
        <v>2131.9250000000002</v>
      </c>
      <c r="ACO75" s="20">
        <f t="shared" si="824"/>
        <v>-5.0281250000000002</v>
      </c>
      <c r="ACP75" s="20">
        <f t="shared" si="825"/>
        <v>-286.60312499999969</v>
      </c>
      <c r="ACQ75" s="20">
        <f t="shared" si="826"/>
        <v>2126.8968750000004</v>
      </c>
      <c r="ACR75" s="20">
        <f t="shared" si="827"/>
        <v>-5.0281250000000002</v>
      </c>
      <c r="ACS75" s="20">
        <f t="shared" si="828"/>
        <v>-291.63124999999968</v>
      </c>
      <c r="ACT75" s="20">
        <f t="shared" si="829"/>
        <v>2121.8687500000005</v>
      </c>
      <c r="ACU75" s="20">
        <f t="shared" si="830"/>
        <v>-5.0281250000000002</v>
      </c>
      <c r="ACV75" s="20">
        <f t="shared" si="831"/>
        <v>-296.65937499999967</v>
      </c>
      <c r="ACW75" s="20">
        <f t="shared" si="832"/>
        <v>2116.8406250000003</v>
      </c>
      <c r="ACY75" s="20">
        <f t="shared" si="833"/>
        <v>-5.0281250000000002</v>
      </c>
      <c r="ACZ75" s="20">
        <f t="shared" si="834"/>
        <v>-301.68749999999966</v>
      </c>
      <c r="ADA75" s="20">
        <f t="shared" si="835"/>
        <v>2111.8125000000005</v>
      </c>
      <c r="ADB75" s="20">
        <f t="shared" si="836"/>
        <v>-5.0281250000000002</v>
      </c>
      <c r="ADC75" s="20">
        <f t="shared" si="837"/>
        <v>-306.71562499999965</v>
      </c>
      <c r="ADD75" s="20">
        <f t="shared" si="838"/>
        <v>2106.7843750000002</v>
      </c>
      <c r="ADE75" s="20">
        <f t="shared" si="839"/>
        <v>-5.0281250000000002</v>
      </c>
      <c r="ADF75" s="20">
        <f t="shared" si="840"/>
        <v>-311.74374999999964</v>
      </c>
      <c r="ADG75" s="20">
        <f t="shared" si="841"/>
        <v>2101.7562500000004</v>
      </c>
      <c r="ADI75" s="20">
        <f t="shared" si="842"/>
        <v>-5.0281250000000002</v>
      </c>
      <c r="ADJ75" s="20">
        <f t="shared" si="843"/>
        <v>-316.77187499999962</v>
      </c>
      <c r="ADK75" s="20">
        <f t="shared" si="844"/>
        <v>2096.7281250000005</v>
      </c>
      <c r="ADL75" s="20">
        <f t="shared" si="845"/>
        <v>-5.0281250000000002</v>
      </c>
      <c r="ADM75" s="20">
        <f t="shared" si="846"/>
        <v>-321.79999999999961</v>
      </c>
      <c r="ADN75" s="20">
        <f t="shared" si="847"/>
        <v>2091.7000000000003</v>
      </c>
      <c r="ADO75" s="20">
        <f t="shared" si="848"/>
        <v>-5.0281250000000002</v>
      </c>
      <c r="ADP75" s="20">
        <f t="shared" si="849"/>
        <v>-326.8281249999996</v>
      </c>
      <c r="ADQ75" s="20">
        <f t="shared" si="850"/>
        <v>2086.6718750000005</v>
      </c>
      <c r="ADS75" s="20">
        <f t="shared" si="851"/>
        <v>-5.0281250000000002</v>
      </c>
      <c r="ADT75" s="20">
        <f t="shared" si="852"/>
        <v>-331.85624999999959</v>
      </c>
      <c r="ADU75" s="20">
        <f t="shared" si="853"/>
        <v>2081.6437500000002</v>
      </c>
      <c r="ADV75" s="20">
        <f t="shared" si="854"/>
        <v>-5.0281250000000002</v>
      </c>
      <c r="ADW75" s="20">
        <f t="shared" si="855"/>
        <v>-336.88437499999958</v>
      </c>
      <c r="ADX75" s="20">
        <f t="shared" si="856"/>
        <v>2076.6156250000004</v>
      </c>
      <c r="ADY75" s="20">
        <f t="shared" si="857"/>
        <v>-5.0281250000000002</v>
      </c>
      <c r="ADZ75" s="20">
        <f t="shared" si="858"/>
        <v>-341.91249999999957</v>
      </c>
      <c r="AEA75" s="20">
        <f t="shared" si="859"/>
        <v>2071.5875000000005</v>
      </c>
      <c r="AEC75" s="20">
        <f t="shared" si="860"/>
        <v>-5.0281250000000002</v>
      </c>
      <c r="AED75" s="20">
        <f t="shared" si="861"/>
        <v>-346.94062499999956</v>
      </c>
      <c r="AEE75" s="20">
        <f t="shared" si="862"/>
        <v>2066.5593750000003</v>
      </c>
      <c r="AEF75" s="20">
        <f t="shared" si="863"/>
        <v>-5.0281250000000002</v>
      </c>
      <c r="AEG75" s="20">
        <f t="shared" si="864"/>
        <v>-351.96874999999955</v>
      </c>
      <c r="AEH75" s="20">
        <f t="shared" si="865"/>
        <v>2061.5312500000005</v>
      </c>
      <c r="AEI75" s="20">
        <f t="shared" si="866"/>
        <v>-5.0281250000000002</v>
      </c>
      <c r="AEJ75" s="20">
        <f t="shared" si="867"/>
        <v>-356.99687499999953</v>
      </c>
      <c r="AEK75" s="20">
        <f t="shared" si="868"/>
        <v>2056.5031250000006</v>
      </c>
      <c r="AEM75" s="20">
        <f t="shared" si="869"/>
        <v>-5.0281250000000002</v>
      </c>
      <c r="AEN75" s="20">
        <f t="shared" si="870"/>
        <v>-362.02499999999952</v>
      </c>
      <c r="AEO75" s="20">
        <f t="shared" si="871"/>
        <v>2051.4750000000004</v>
      </c>
      <c r="AEP75" s="20">
        <f t="shared" si="872"/>
        <v>-5.0281250000000002</v>
      </c>
      <c r="AEQ75" s="20">
        <f t="shared" si="873"/>
        <v>-367.05312499999951</v>
      </c>
      <c r="AER75" s="20">
        <f t="shared" si="874"/>
        <v>2046.4468750000005</v>
      </c>
      <c r="AES75" s="20">
        <f t="shared" si="875"/>
        <v>-5.0281250000000002</v>
      </c>
      <c r="AET75" s="20">
        <f t="shared" si="876"/>
        <v>-372.0812499999995</v>
      </c>
      <c r="AEU75" s="20">
        <f t="shared" si="877"/>
        <v>2041.4187500000005</v>
      </c>
      <c r="AEW75" s="20">
        <f t="shared" si="878"/>
        <v>-5.0281250000000002</v>
      </c>
      <c r="AEX75" s="20">
        <f t="shared" si="879"/>
        <v>-377.10937499999949</v>
      </c>
      <c r="AEY75" s="20">
        <f t="shared" si="880"/>
        <v>2036.3906250000005</v>
      </c>
      <c r="AEZ75" s="20">
        <f t="shared" si="881"/>
        <v>-5.0281250000000002</v>
      </c>
      <c r="AFA75" s="20">
        <f t="shared" si="882"/>
        <v>-382.13749999999948</v>
      </c>
      <c r="AFB75" s="20">
        <f t="shared" si="883"/>
        <v>2031.3625000000006</v>
      </c>
      <c r="AFC75" s="20">
        <f t="shared" si="884"/>
        <v>-5.0281250000000002</v>
      </c>
      <c r="AFD75" s="20">
        <f t="shared" si="885"/>
        <v>-387.16562499999947</v>
      </c>
      <c r="AFE75" s="20">
        <f t="shared" si="886"/>
        <v>2026.3343750000006</v>
      </c>
      <c r="AFG75" s="20">
        <f t="shared" si="887"/>
        <v>-5.0281250000000002</v>
      </c>
      <c r="AFH75" s="20">
        <f t="shared" si="888"/>
        <v>-392.19374999999945</v>
      </c>
      <c r="AFI75" s="20">
        <f t="shared" si="889"/>
        <v>2021.3062500000005</v>
      </c>
      <c r="AFJ75" s="20">
        <f t="shared" si="890"/>
        <v>-5.0281250000000002</v>
      </c>
      <c r="AFK75" s="20">
        <f t="shared" si="891"/>
        <v>-397.22187499999944</v>
      </c>
      <c r="AFL75" s="20">
        <f t="shared" si="892"/>
        <v>2016.2781250000005</v>
      </c>
      <c r="AFM75" s="20">
        <f t="shared" si="893"/>
        <v>-5.0281250000000002</v>
      </c>
      <c r="AFN75" s="20">
        <f t="shared" si="894"/>
        <v>-402.24999999999943</v>
      </c>
      <c r="AFO75" s="20">
        <f t="shared" si="895"/>
        <v>2011.2500000000005</v>
      </c>
      <c r="AFQ75" s="20">
        <f t="shared" si="896"/>
        <v>-5.0281250000000002</v>
      </c>
      <c r="AFR75" s="20">
        <f t="shared" si="897"/>
        <v>-407.27812499999942</v>
      </c>
      <c r="AFS75" s="20">
        <f t="shared" si="898"/>
        <v>2006.2218750000006</v>
      </c>
      <c r="AFT75" s="20">
        <f t="shared" si="899"/>
        <v>-5.0281250000000002</v>
      </c>
      <c r="AFU75" s="20">
        <f t="shared" si="900"/>
        <v>-412.30624999999941</v>
      </c>
      <c r="AFV75" s="20">
        <f t="shared" si="901"/>
        <v>2001.1937500000006</v>
      </c>
      <c r="AFW75" s="20">
        <f t="shared" si="902"/>
        <v>-5.0281250000000002</v>
      </c>
      <c r="AFX75" s="20">
        <f t="shared" si="903"/>
        <v>-417.3343749999994</v>
      </c>
      <c r="AFY75" s="20">
        <f t="shared" si="904"/>
        <v>1996.1656250000005</v>
      </c>
      <c r="AGA75" s="20">
        <f t="shared" si="905"/>
        <v>-5.0281250000000002</v>
      </c>
      <c r="AGB75" s="20">
        <f t="shared" si="906"/>
        <v>-422.36249999999939</v>
      </c>
      <c r="AGC75" s="20">
        <f t="shared" si="907"/>
        <v>1991.1375000000007</v>
      </c>
      <c r="AGD75" s="20">
        <f t="shared" si="908"/>
        <v>-5.0281250000000002</v>
      </c>
      <c r="AGE75" s="20">
        <f t="shared" si="909"/>
        <v>-427.39062499999937</v>
      </c>
      <c r="AGF75" s="20">
        <f t="shared" si="910"/>
        <v>1986.1093750000007</v>
      </c>
      <c r="AGG75" s="20">
        <f t="shared" si="911"/>
        <v>-5.0281250000000002</v>
      </c>
      <c r="AGH75" s="20">
        <f t="shared" si="912"/>
        <v>-432.41874999999936</v>
      </c>
      <c r="AGI75" s="20">
        <f t="shared" si="913"/>
        <v>1981.0812500000006</v>
      </c>
      <c r="AGK75" s="20">
        <f t="shared" si="914"/>
        <v>-5.0281250000000002</v>
      </c>
      <c r="AGL75" s="20">
        <f t="shared" si="915"/>
        <v>-437.44687499999935</v>
      </c>
      <c r="AGM75" s="20">
        <f t="shared" si="916"/>
        <v>1976.0531250000006</v>
      </c>
      <c r="AGN75" s="20">
        <f t="shared" si="917"/>
        <v>-5.0281250000000002</v>
      </c>
      <c r="AGO75" s="20">
        <f t="shared" si="918"/>
        <v>-442.47499999999934</v>
      </c>
      <c r="AGP75" s="20">
        <f t="shared" si="919"/>
        <v>1971.0250000000005</v>
      </c>
      <c r="AGQ75" s="20">
        <f t="shared" si="920"/>
        <v>-5.0281250000000002</v>
      </c>
      <c r="AGR75" s="20">
        <f t="shared" si="921"/>
        <v>-447.50312499999933</v>
      </c>
      <c r="AGS75" s="20">
        <f t="shared" si="922"/>
        <v>1965.9968750000007</v>
      </c>
      <c r="AGU75" s="20">
        <f t="shared" si="923"/>
        <v>-5.0281250000000002</v>
      </c>
      <c r="AGV75" s="20">
        <f t="shared" si="924"/>
        <v>-452.53124999999932</v>
      </c>
      <c r="AGW75" s="20">
        <f t="shared" si="925"/>
        <v>1960.9687500000007</v>
      </c>
      <c r="AGX75" s="20">
        <f t="shared" si="926"/>
        <v>-5.0281250000000002</v>
      </c>
      <c r="AGY75" s="20">
        <f t="shared" si="927"/>
        <v>-457.55937499999931</v>
      </c>
      <c r="AGZ75" s="20">
        <f t="shared" si="928"/>
        <v>1955.9406250000006</v>
      </c>
      <c r="AHA75" s="20">
        <f t="shared" si="929"/>
        <v>-5.0281250000000002</v>
      </c>
      <c r="AHB75" s="20">
        <f t="shared" si="930"/>
        <v>-462.5874999999993</v>
      </c>
      <c r="AHC75" s="20">
        <f t="shared" si="931"/>
        <v>1950.9125000000008</v>
      </c>
    </row>
    <row r="76" spans="3:887" s="8" customFormat="1" x14ac:dyDescent="0.2">
      <c r="C76" s="5" t="s">
        <v>74</v>
      </c>
      <c r="D76" s="24">
        <v>42916</v>
      </c>
      <c r="E76" s="5">
        <v>480</v>
      </c>
      <c r="F76" s="4">
        <v>747.5</v>
      </c>
      <c r="G76" s="7"/>
      <c r="BW76" s="20"/>
      <c r="BX76"/>
      <c r="BY76" s="20"/>
      <c r="BZ76"/>
      <c r="CA76" s="20"/>
      <c r="CC76" s="20"/>
      <c r="CD76"/>
      <c r="CE76" s="20"/>
      <c r="CF76"/>
      <c r="CG76" s="20"/>
      <c r="CI76" s="20"/>
      <c r="CJ76"/>
      <c r="CK76" s="20"/>
      <c r="CL76"/>
      <c r="CM76" s="20"/>
      <c r="CO76" s="20"/>
      <c r="CP76"/>
      <c r="CQ76" s="20"/>
      <c r="CR76"/>
      <c r="CS76" s="20"/>
      <c r="CU76" s="20"/>
      <c r="CV76"/>
      <c r="CW76" s="20"/>
      <c r="CX76"/>
      <c r="CY76" s="20"/>
      <c r="DA76" s="20"/>
      <c r="DB76"/>
      <c r="DC76" s="20"/>
      <c r="DD76"/>
      <c r="DE76" s="20"/>
      <c r="DG76" s="20"/>
      <c r="DH76"/>
      <c r="DI76" s="20"/>
      <c r="DJ76"/>
      <c r="DK76" s="20"/>
      <c r="DM76" s="20"/>
      <c r="DN76"/>
      <c r="DO76" s="20"/>
      <c r="DP76"/>
      <c r="DQ76" s="20"/>
      <c r="DS76" s="20"/>
      <c r="DT76"/>
      <c r="DU76" s="20"/>
      <c r="DV76"/>
      <c r="DW76" s="20"/>
      <c r="DY76" s="20"/>
      <c r="DZ76"/>
      <c r="EA76" s="20"/>
      <c r="EB76"/>
      <c r="EC76" s="20"/>
      <c r="EE76" s="20"/>
      <c r="EF76"/>
      <c r="EG76" s="20"/>
      <c r="EH76"/>
      <c r="EI76" s="20"/>
      <c r="EK76" s="20"/>
      <c r="EL76"/>
      <c r="EM76" s="20"/>
      <c r="EN76"/>
      <c r="EO76" s="20"/>
      <c r="EQ76" s="20"/>
      <c r="ER76"/>
      <c r="ES76" s="20"/>
      <c r="ET76"/>
      <c r="EU76" s="20"/>
      <c r="EW76" s="20"/>
      <c r="EX76"/>
      <c r="EY76" s="20"/>
      <c r="EZ76"/>
      <c r="FA76" s="20"/>
      <c r="FC76" s="20"/>
      <c r="FD76"/>
      <c r="FE76" s="20"/>
      <c r="FF76"/>
      <c r="FG76" s="20"/>
      <c r="FI76" s="20"/>
      <c r="FJ76"/>
      <c r="FK76" s="20"/>
      <c r="FL76"/>
      <c r="FM76" s="20"/>
      <c r="FO76" s="20"/>
      <c r="FP76"/>
      <c r="FQ76" s="20"/>
      <c r="FR76"/>
      <c r="FS76" s="20"/>
      <c r="FU76" s="20"/>
      <c r="FV76"/>
      <c r="FW76" s="20"/>
      <c r="FX76"/>
      <c r="FY76" s="20"/>
      <c r="GA76" s="20"/>
      <c r="GB76"/>
      <c r="GC76" s="20"/>
      <c r="GD76"/>
      <c r="GE76" s="20"/>
      <c r="GG76" s="20"/>
      <c r="GH76"/>
      <c r="GI76" s="20"/>
      <c r="GJ76"/>
      <c r="GK76" s="20"/>
      <c r="GM76" s="20"/>
      <c r="GN76"/>
      <c r="GO76" s="20"/>
      <c r="GP76"/>
      <c r="GQ76" s="20"/>
      <c r="GS76" s="20"/>
      <c r="GT76"/>
      <c r="GU76" s="20"/>
      <c r="GV76"/>
      <c r="GW76" s="20"/>
      <c r="GY76" s="20"/>
      <c r="GZ76"/>
      <c r="HA76" s="20"/>
      <c r="HB76"/>
      <c r="HC76" s="20"/>
      <c r="HE76" s="20"/>
      <c r="HF76"/>
      <c r="HG76" s="20"/>
      <c r="HH76"/>
      <c r="HI76" s="20"/>
      <c r="HK76" s="20"/>
      <c r="HL76"/>
      <c r="HM76" s="20"/>
      <c r="HN76"/>
      <c r="HO76" s="20"/>
      <c r="HQ76" s="20"/>
      <c r="HR76"/>
      <c r="HS76" s="20"/>
      <c r="HT76"/>
      <c r="HU76" s="20"/>
      <c r="HW76" s="20"/>
      <c r="HX76"/>
      <c r="HY76" s="20"/>
      <c r="HZ76"/>
      <c r="IA76" s="20"/>
      <c r="IC76" s="20"/>
      <c r="ID76"/>
      <c r="IE76" s="20"/>
      <c r="IF76"/>
      <c r="IG76" s="20"/>
      <c r="II76" s="20"/>
      <c r="IJ76"/>
      <c r="IK76" s="20"/>
      <c r="IL76"/>
      <c r="IM76" s="20"/>
      <c r="IO76" s="20"/>
      <c r="IP76"/>
      <c r="IQ76" s="20"/>
      <c r="IR76"/>
      <c r="IS76" s="20"/>
      <c r="IU76" s="20"/>
      <c r="IV76"/>
      <c r="IW76" s="20"/>
      <c r="IX76"/>
      <c r="IY76" s="20"/>
      <c r="JA76" s="20"/>
      <c r="JB76"/>
      <c r="JC76" s="20"/>
      <c r="JD76"/>
      <c r="JE76" s="20"/>
      <c r="JG76" s="20"/>
      <c r="JH76"/>
      <c r="JI76" s="20"/>
      <c r="JJ76"/>
      <c r="JK76" s="20"/>
      <c r="JM76" s="20"/>
      <c r="JN76"/>
      <c r="JO76" s="20"/>
      <c r="JP76"/>
      <c r="JQ76" s="20"/>
      <c r="JS76" s="20"/>
      <c r="JT76"/>
      <c r="JU76" s="20"/>
      <c r="JV76"/>
      <c r="JW76" s="20"/>
      <c r="JY76" s="20"/>
      <c r="JZ76"/>
      <c r="KA76" s="20"/>
      <c r="KB76"/>
      <c r="KC76" s="20"/>
      <c r="KE76" s="20"/>
      <c r="KF76"/>
      <c r="KG76" s="20"/>
      <c r="KH76"/>
      <c r="KI76" s="20"/>
      <c r="KK76" s="20"/>
      <c r="KL76"/>
      <c r="KM76" s="20"/>
      <c r="KN76"/>
      <c r="KO76" s="20"/>
      <c r="KQ76" s="20"/>
      <c r="KR76"/>
      <c r="KS76" s="20"/>
      <c r="KT76"/>
      <c r="KU76" s="20"/>
      <c r="KW76" s="20"/>
      <c r="KX76"/>
      <c r="KY76" s="20"/>
      <c r="KZ76"/>
      <c r="LA76" s="20"/>
      <c r="LC76" s="20"/>
      <c r="LD76"/>
      <c r="LE76" s="20"/>
      <c r="LF76"/>
      <c r="LG76" s="20"/>
      <c r="LI76" s="20"/>
      <c r="LJ76"/>
      <c r="LK76" s="20"/>
      <c r="LL76"/>
      <c r="LM76" s="20"/>
      <c r="LO76" s="20"/>
      <c r="LP76"/>
      <c r="LQ76" s="20"/>
      <c r="LR76"/>
      <c r="LS76" s="20"/>
      <c r="LU76" s="20"/>
      <c r="LV76"/>
      <c r="LW76" s="20"/>
      <c r="LX76"/>
      <c r="LY76" s="20"/>
      <c r="MA76" s="20"/>
      <c r="MB76"/>
      <c r="MC76" s="20"/>
      <c r="MD76"/>
      <c r="ME76" s="20"/>
      <c r="MG76" s="20"/>
      <c r="MH76"/>
      <c r="MI76" s="20"/>
      <c r="MJ76"/>
      <c r="MK76" s="20"/>
      <c r="MM76" s="20"/>
      <c r="MN76"/>
      <c r="MO76" s="20"/>
      <c r="MP76"/>
      <c r="MQ76" s="20"/>
      <c r="MS76" s="20"/>
      <c r="MT76"/>
      <c r="MU76" s="20"/>
      <c r="MV76"/>
      <c r="MW76" s="20"/>
      <c r="MY76" s="20"/>
      <c r="MZ76"/>
      <c r="NA76" s="20"/>
      <c r="NB76"/>
      <c r="NC76" s="20"/>
      <c r="NE76" s="20"/>
      <c r="NF76"/>
      <c r="NG76" s="20"/>
      <c r="NH76"/>
      <c r="NI76" s="20"/>
      <c r="NK76" s="20"/>
      <c r="NL76"/>
      <c r="NM76" s="20"/>
      <c r="NN76"/>
      <c r="NO76" s="20"/>
      <c r="NQ76" s="20"/>
      <c r="NR76"/>
      <c r="NS76" s="20"/>
      <c r="NT76"/>
      <c r="NU76" s="20"/>
      <c r="NW76" s="20"/>
      <c r="NX76"/>
      <c r="NY76" s="20"/>
      <c r="NZ76"/>
      <c r="OA76" s="20"/>
      <c r="OC76" s="20"/>
      <c r="OD76"/>
      <c r="OE76" s="20"/>
      <c r="OF76"/>
      <c r="OG76" s="20"/>
      <c r="OI76" s="20"/>
      <c r="OJ76"/>
      <c r="OK76" s="20"/>
      <c r="OL76"/>
      <c r="OM76" s="20"/>
      <c r="OO76" s="20"/>
      <c r="OP76"/>
      <c r="OQ76" s="20"/>
      <c r="OR76"/>
      <c r="OS76" s="20"/>
      <c r="OU76" s="20"/>
      <c r="OV76"/>
      <c r="OW76" s="20"/>
      <c r="OX76"/>
      <c r="OY76" s="20"/>
      <c r="PA76" s="20"/>
      <c r="PB76"/>
      <c r="PC76" s="20"/>
      <c r="PD76"/>
      <c r="PE76" s="20"/>
      <c r="PG76" s="20"/>
      <c r="PH76"/>
      <c r="PI76" s="20"/>
      <c r="PJ76"/>
      <c r="PK76" s="20"/>
      <c r="PM76" s="20"/>
      <c r="PN76"/>
      <c r="PO76" s="20"/>
      <c r="PP76"/>
      <c r="PQ76" s="20"/>
      <c r="PS76" s="20"/>
      <c r="PT76"/>
      <c r="PU76" s="20"/>
      <c r="PV76"/>
      <c r="PW76" s="20"/>
      <c r="PY76" s="20"/>
      <c r="PZ76"/>
      <c r="QA76" s="20"/>
      <c r="QB76"/>
      <c r="QC76" s="20"/>
      <c r="QE76" s="20"/>
      <c r="QF76"/>
      <c r="QG76" s="20"/>
      <c r="QH76"/>
      <c r="QI76" s="20"/>
      <c r="QK76" s="20"/>
      <c r="QL76"/>
      <c r="QM76" s="20"/>
      <c r="QN76"/>
      <c r="QO76" s="20"/>
      <c r="QQ76" s="20"/>
      <c r="QR76"/>
      <c r="QS76" s="20"/>
      <c r="QT76"/>
      <c r="QU76" s="20"/>
      <c r="QW76" s="20"/>
      <c r="QX76"/>
      <c r="QY76" s="20"/>
      <c r="QZ76"/>
      <c r="RA76" s="20"/>
      <c r="RC76" s="20">
        <f>-$F76/$E76</f>
        <v>-1.5572916666666667</v>
      </c>
      <c r="RD76"/>
      <c r="RE76" s="20">
        <f>RC76</f>
        <v>-1.5572916666666667</v>
      </c>
      <c r="RF76"/>
      <c r="RG76" s="20">
        <f t="shared" ref="RG76" si="1012">$F76+RE76</f>
        <v>745.94270833333337</v>
      </c>
      <c r="RI76" s="20">
        <f t="shared" ref="RI76" si="1013">IF(RG76&gt;0,IF(RG76+(-$F76/$E76)&gt;0,-$F76/$E76,-RG76),0)</f>
        <v>-1.5572916666666667</v>
      </c>
      <c r="RJ76"/>
      <c r="RK76" s="20">
        <f t="shared" ref="RK76" si="1014">RI76+RE76</f>
        <v>-3.1145833333333335</v>
      </c>
      <c r="RL76"/>
      <c r="RM76" s="20">
        <f t="shared" ref="RM76" si="1015">$F76+RK76</f>
        <v>744.38541666666663</v>
      </c>
      <c r="RO76" s="20">
        <f t="shared" ref="RO76" si="1016">IF(RM76&gt;0,IF(RM76+(-$F76/$E76)&gt;0,-$F76/$E76,-RM76),0)</f>
        <v>-1.5572916666666667</v>
      </c>
      <c r="RP76"/>
      <c r="RQ76" s="20">
        <f t="shared" ref="RQ76" si="1017">RO76+RK76</f>
        <v>-4.671875</v>
      </c>
      <c r="RR76"/>
      <c r="RS76" s="20">
        <f t="shared" ref="RS76" si="1018">$F76+RQ76</f>
        <v>742.828125</v>
      </c>
      <c r="RU76" s="20">
        <f t="shared" ref="RU76" si="1019">IF(RS76&gt;0,IF(RS76+(-$F76/$E76)&gt;0,-$F76/$E76,-RS76),0)</f>
        <v>-1.5572916666666667</v>
      </c>
      <c r="RV76"/>
      <c r="RW76" s="20">
        <f t="shared" ref="RW76" si="1020">RU76+RQ76</f>
        <v>-6.229166666666667</v>
      </c>
      <c r="RX76"/>
      <c r="RY76" s="20">
        <f t="shared" ref="RY76" si="1021">$F76+RW76</f>
        <v>741.27083333333337</v>
      </c>
      <c r="SA76" s="20">
        <f t="shared" si="680"/>
        <v>-1.5572916666666667</v>
      </c>
      <c r="SB76"/>
      <c r="SC76" s="20">
        <f t="shared" si="681"/>
        <v>-7.7864583333333339</v>
      </c>
      <c r="SD76"/>
      <c r="SE76" s="20">
        <f t="shared" si="682"/>
        <v>739.71354166666663</v>
      </c>
      <c r="SG76" s="20">
        <f t="shared" si="683"/>
        <v>-1.5572916666666667</v>
      </c>
      <c r="SH76"/>
      <c r="SI76" s="20">
        <f t="shared" si="684"/>
        <v>-9.34375</v>
      </c>
      <c r="SJ76"/>
      <c r="SK76" s="20">
        <f t="shared" si="685"/>
        <v>738.15625</v>
      </c>
      <c r="SM76" s="20">
        <f t="shared" si="686"/>
        <v>-1.5572916666666667</v>
      </c>
      <c r="SN76"/>
      <c r="SO76" s="20">
        <f t="shared" si="687"/>
        <v>-10.901041666666666</v>
      </c>
      <c r="SP76"/>
      <c r="SQ76" s="20">
        <f t="shared" si="688"/>
        <v>736.59895833333337</v>
      </c>
      <c r="SS76" s="20">
        <f t="shared" si="689"/>
        <v>-1.5572916666666667</v>
      </c>
      <c r="ST76"/>
      <c r="SU76" s="20">
        <f t="shared" si="690"/>
        <v>-12.458333333333332</v>
      </c>
      <c r="SV76"/>
      <c r="SW76" s="20">
        <f t="shared" si="691"/>
        <v>735.04166666666663</v>
      </c>
      <c r="SY76" s="20">
        <f t="shared" si="692"/>
        <v>-1.5572916666666667</v>
      </c>
      <c r="SZ76"/>
      <c r="TA76" s="20">
        <f t="shared" si="693"/>
        <v>-14.015624999999998</v>
      </c>
      <c r="TB76"/>
      <c r="TC76" s="20">
        <f t="shared" si="694"/>
        <v>733.484375</v>
      </c>
      <c r="TE76" s="20">
        <f t="shared" si="695"/>
        <v>-1.5572916666666667</v>
      </c>
      <c r="TF76"/>
      <c r="TG76" s="20">
        <f t="shared" si="696"/>
        <v>-15.572916666666664</v>
      </c>
      <c r="TH76"/>
      <c r="TI76" s="20">
        <f t="shared" si="697"/>
        <v>731.92708333333337</v>
      </c>
      <c r="TK76" s="20">
        <f t="shared" si="698"/>
        <v>-1.5572916666666667</v>
      </c>
      <c r="TL76"/>
      <c r="TM76" s="20">
        <f t="shared" si="699"/>
        <v>-17.130208333333332</v>
      </c>
      <c r="TN76"/>
      <c r="TO76" s="20">
        <f t="shared" si="700"/>
        <v>730.36979166666663</v>
      </c>
      <c r="TQ76" s="20">
        <f t="shared" si="701"/>
        <v>-1.5572916666666667</v>
      </c>
      <c r="TR76"/>
      <c r="TS76" s="20">
        <f t="shared" si="702"/>
        <v>-18.6875</v>
      </c>
      <c r="TT76"/>
      <c r="TU76" s="20">
        <f t="shared" si="703"/>
        <v>728.8125</v>
      </c>
      <c r="TW76" s="20">
        <f t="shared" si="704"/>
        <v>-1.5572916666666667</v>
      </c>
      <c r="TX76"/>
      <c r="TY76" s="20">
        <f t="shared" si="705"/>
        <v>-20.244791666666668</v>
      </c>
      <c r="TZ76"/>
      <c r="UA76" s="20">
        <f t="shared" si="706"/>
        <v>727.25520833333337</v>
      </c>
      <c r="UC76" s="20">
        <f t="shared" si="707"/>
        <v>-1.5572916666666667</v>
      </c>
      <c r="UD76"/>
      <c r="UE76" s="20">
        <f t="shared" si="708"/>
        <v>-21.802083333333336</v>
      </c>
      <c r="UF76"/>
      <c r="UG76" s="20">
        <f t="shared" si="709"/>
        <v>725.69791666666663</v>
      </c>
      <c r="UI76" s="20">
        <f t="shared" si="710"/>
        <v>-1.5572916666666667</v>
      </c>
      <c r="UJ76"/>
      <c r="UK76" s="20">
        <f t="shared" si="711"/>
        <v>-23.359375000000004</v>
      </c>
      <c r="UL76"/>
      <c r="UM76" s="20">
        <f t="shared" si="712"/>
        <v>724.140625</v>
      </c>
      <c r="UO76" s="20">
        <f t="shared" si="713"/>
        <v>-1.5572916666666667</v>
      </c>
      <c r="UP76"/>
      <c r="UQ76" s="20">
        <f t="shared" si="714"/>
        <v>-24.916666666666671</v>
      </c>
      <c r="UR76"/>
      <c r="US76" s="20">
        <f t="shared" si="715"/>
        <v>722.58333333333337</v>
      </c>
      <c r="UU76" s="20">
        <f t="shared" si="716"/>
        <v>-1.5572916666666667</v>
      </c>
      <c r="UV76"/>
      <c r="UW76" s="20">
        <f t="shared" si="717"/>
        <v>-26.473958333333339</v>
      </c>
      <c r="UX76"/>
      <c r="UY76" s="20">
        <f t="shared" si="718"/>
        <v>721.02604166666663</v>
      </c>
      <c r="VA76" s="20">
        <f t="shared" si="719"/>
        <v>-1.5572916666666667</v>
      </c>
      <c r="VB76"/>
      <c r="VC76" s="20">
        <f t="shared" si="932"/>
        <v>-28.031250000000007</v>
      </c>
      <c r="VD76"/>
      <c r="VE76" s="20">
        <f t="shared" si="720"/>
        <v>719.46875</v>
      </c>
      <c r="VG76" s="20">
        <f t="shared" si="721"/>
        <v>-1.5572916666666667</v>
      </c>
      <c r="VH76"/>
      <c r="VI76" s="20">
        <f t="shared" si="722"/>
        <v>-29.588541666666675</v>
      </c>
      <c r="VJ76"/>
      <c r="VK76" s="20">
        <f t="shared" si="723"/>
        <v>717.91145833333337</v>
      </c>
      <c r="VM76" s="20">
        <f t="shared" si="724"/>
        <v>-1.5572916666666667</v>
      </c>
      <c r="VN76"/>
      <c r="VO76" s="20">
        <f t="shared" si="725"/>
        <v>-31.145833333333343</v>
      </c>
      <c r="VP76"/>
      <c r="VQ76" s="20">
        <f t="shared" si="726"/>
        <v>716.35416666666663</v>
      </c>
      <c r="VS76" s="20">
        <f t="shared" si="727"/>
        <v>-1.5572916666666667</v>
      </c>
      <c r="VT76"/>
      <c r="VU76" s="20">
        <f t="shared" si="933"/>
        <v>-32.703125000000007</v>
      </c>
      <c r="VV76"/>
      <c r="VW76" s="20">
        <f t="shared" si="728"/>
        <v>714.796875</v>
      </c>
      <c r="VY76" s="20">
        <f t="shared" si="729"/>
        <v>-1.5572916666666667</v>
      </c>
      <c r="VZ76"/>
      <c r="WA76" s="20">
        <f t="shared" si="730"/>
        <v>-34.260416666666671</v>
      </c>
      <c r="WB76"/>
      <c r="WC76" s="20">
        <f t="shared" si="731"/>
        <v>713.23958333333337</v>
      </c>
      <c r="WE76" s="20">
        <f t="shared" si="732"/>
        <v>-1.5572916666666667</v>
      </c>
      <c r="WF76"/>
      <c r="WG76" s="20">
        <f t="shared" si="733"/>
        <v>-35.817708333333336</v>
      </c>
      <c r="WH76"/>
      <c r="WI76" s="20">
        <f t="shared" si="734"/>
        <v>711.68229166666663</v>
      </c>
      <c r="WK76" s="20">
        <f t="shared" si="735"/>
        <v>-1.5572916666666667</v>
      </c>
      <c r="WL76"/>
      <c r="WM76" s="20">
        <f t="shared" si="934"/>
        <v>-37.375</v>
      </c>
      <c r="WN76"/>
      <c r="WO76" s="20">
        <f t="shared" si="736"/>
        <v>710.125</v>
      </c>
      <c r="WQ76" s="20">
        <f t="shared" si="737"/>
        <v>-1.5572916666666667</v>
      </c>
      <c r="WR76"/>
      <c r="WS76" s="20">
        <f t="shared" si="738"/>
        <v>-38.932291666666664</v>
      </c>
      <c r="WT76"/>
      <c r="WU76" s="20">
        <f t="shared" si="739"/>
        <v>708.56770833333337</v>
      </c>
      <c r="WW76" s="20">
        <f t="shared" si="740"/>
        <v>-1.5572916666666667</v>
      </c>
      <c r="WX76"/>
      <c r="WY76" s="20">
        <f t="shared" si="741"/>
        <v>-40.489583333333329</v>
      </c>
      <c r="WZ76"/>
      <c r="XA76" s="20">
        <f t="shared" si="742"/>
        <v>707.01041666666663</v>
      </c>
      <c r="XC76" s="20">
        <f t="shared" si="743"/>
        <v>-1.5572916666666667</v>
      </c>
      <c r="XD76"/>
      <c r="XE76" s="20">
        <f t="shared" si="935"/>
        <v>-42.046874999999993</v>
      </c>
      <c r="XF76"/>
      <c r="XG76" s="20">
        <f t="shared" si="744"/>
        <v>705.453125</v>
      </c>
      <c r="XI76" s="20">
        <f t="shared" si="745"/>
        <v>-1.5572916666666667</v>
      </c>
      <c r="XJ76"/>
      <c r="XK76" s="20">
        <f t="shared" si="746"/>
        <v>-43.604166666666657</v>
      </c>
      <c r="XL76"/>
      <c r="XM76" s="20">
        <f t="shared" si="747"/>
        <v>703.89583333333337</v>
      </c>
      <c r="XO76" s="20">
        <f t="shared" si="748"/>
        <v>-1.5572916666666667</v>
      </c>
      <c r="XP76"/>
      <c r="XQ76" s="20">
        <f t="shared" si="749"/>
        <v>-45.161458333333321</v>
      </c>
      <c r="XR76"/>
      <c r="XS76" s="20">
        <f t="shared" si="750"/>
        <v>702.33854166666663</v>
      </c>
      <c r="XU76" s="20">
        <f t="shared" si="751"/>
        <v>-1.5572916666666667</v>
      </c>
      <c r="XV76"/>
      <c r="XW76" s="20">
        <f t="shared" si="936"/>
        <v>-46.718749999999986</v>
      </c>
      <c r="XX76"/>
      <c r="XY76" s="20">
        <f t="shared" si="752"/>
        <v>700.78125</v>
      </c>
      <c r="YA76" s="20">
        <f t="shared" si="753"/>
        <v>-1.5572916666666667</v>
      </c>
      <c r="YB76"/>
      <c r="YC76" s="20">
        <f t="shared" si="754"/>
        <v>-48.27604166666665</v>
      </c>
      <c r="YD76"/>
      <c r="YE76" s="20">
        <f t="shared" si="755"/>
        <v>699.22395833333337</v>
      </c>
      <c r="YG76" s="20">
        <f t="shared" si="756"/>
        <v>-1.5572916666666667</v>
      </c>
      <c r="YH76"/>
      <c r="YI76" s="20">
        <f t="shared" si="757"/>
        <v>-49.833333333333314</v>
      </c>
      <c r="YJ76"/>
      <c r="YK76" s="20">
        <f t="shared" si="758"/>
        <v>697.66666666666674</v>
      </c>
      <c r="YM76" s="20">
        <f t="shared" si="759"/>
        <v>-1.5572916666666667</v>
      </c>
      <c r="YN76"/>
      <c r="YO76" s="20">
        <f t="shared" si="937"/>
        <v>-51.390624999999979</v>
      </c>
      <c r="YP76"/>
      <c r="YQ76" s="20">
        <f t="shared" si="760"/>
        <v>696.109375</v>
      </c>
      <c r="YS76" s="20">
        <f t="shared" si="761"/>
        <v>-1.5572916666666667</v>
      </c>
      <c r="YT76"/>
      <c r="YU76" s="20">
        <f t="shared" si="762"/>
        <v>-52.947916666666643</v>
      </c>
      <c r="YV76"/>
      <c r="YW76" s="20">
        <f t="shared" si="763"/>
        <v>694.55208333333337</v>
      </c>
      <c r="YY76" s="20">
        <f t="shared" si="764"/>
        <v>-1.5572916666666667</v>
      </c>
      <c r="YZ76"/>
      <c r="ZA76" s="20">
        <f t="shared" si="765"/>
        <v>-54.505208333333307</v>
      </c>
      <c r="ZB76"/>
      <c r="ZC76" s="20">
        <f t="shared" si="766"/>
        <v>692.99479166666674</v>
      </c>
      <c r="ZE76" s="20">
        <f t="shared" si="767"/>
        <v>-1.5572916666666667</v>
      </c>
      <c r="ZF76"/>
      <c r="ZG76" s="20">
        <f t="shared" si="938"/>
        <v>-56.062499999999972</v>
      </c>
      <c r="ZH76"/>
      <c r="ZI76" s="20">
        <f t="shared" si="768"/>
        <v>691.4375</v>
      </c>
      <c r="ZK76" s="20">
        <f t="shared" si="769"/>
        <v>-1.5572916666666667</v>
      </c>
      <c r="ZL76"/>
      <c r="ZM76" s="20">
        <f t="shared" si="770"/>
        <v>-57.619791666666636</v>
      </c>
      <c r="ZN76"/>
      <c r="ZO76" s="20">
        <f t="shared" si="771"/>
        <v>689.88020833333337</v>
      </c>
      <c r="ZQ76" s="20">
        <f t="shared" si="772"/>
        <v>-1.5572916666666667</v>
      </c>
      <c r="ZR76"/>
      <c r="ZS76" s="20">
        <f t="shared" si="773"/>
        <v>-59.1770833333333</v>
      </c>
      <c r="ZT76"/>
      <c r="ZU76" s="20">
        <f t="shared" si="774"/>
        <v>688.32291666666674</v>
      </c>
      <c r="ZW76" s="20">
        <f t="shared" si="775"/>
        <v>-1.5572916666666667</v>
      </c>
      <c r="ZX76"/>
      <c r="ZY76" s="20">
        <f t="shared" si="939"/>
        <v>-60.734374999999964</v>
      </c>
      <c r="ZZ76"/>
      <c r="AAA76" s="20">
        <f t="shared" si="776"/>
        <v>686.765625</v>
      </c>
      <c r="AAC76" s="20">
        <f t="shared" si="777"/>
        <v>-1.5572916666666667</v>
      </c>
      <c r="AAD76"/>
      <c r="AAE76" s="20">
        <f t="shared" si="778"/>
        <v>-62.291666666666629</v>
      </c>
      <c r="AAF76"/>
      <c r="AAG76" s="20">
        <f t="shared" si="779"/>
        <v>685.20833333333337</v>
      </c>
      <c r="AAI76" s="20">
        <f t="shared" si="780"/>
        <v>-1.5572916666666667</v>
      </c>
      <c r="AAJ76"/>
      <c r="AAK76" s="20">
        <f t="shared" si="781"/>
        <v>-63.848958333333293</v>
      </c>
      <c r="AAL76"/>
      <c r="AAM76" s="20">
        <f t="shared" si="782"/>
        <v>683.65104166666674</v>
      </c>
      <c r="AAO76" s="20">
        <f t="shared" si="783"/>
        <v>-1.5572916666666667</v>
      </c>
      <c r="AAP76"/>
      <c r="AAQ76" s="20">
        <f t="shared" si="940"/>
        <v>-65.406249999999957</v>
      </c>
      <c r="AAR76"/>
      <c r="AAS76" s="20">
        <f t="shared" si="784"/>
        <v>682.09375</v>
      </c>
      <c r="AAU76" s="20">
        <f t="shared" si="785"/>
        <v>-1.5572916666666667</v>
      </c>
      <c r="AAV76"/>
      <c r="AAW76" s="20">
        <f t="shared" si="786"/>
        <v>-66.963541666666629</v>
      </c>
      <c r="AAX76"/>
      <c r="AAY76" s="20">
        <f t="shared" si="787"/>
        <v>680.53645833333337</v>
      </c>
      <c r="ABA76" s="20">
        <f t="shared" si="788"/>
        <v>-1.5572916666666667</v>
      </c>
      <c r="ABB76" s="20">
        <f t="shared" si="789"/>
        <v>-68.5208333333333</v>
      </c>
      <c r="ABC76" s="20">
        <f t="shared" si="790"/>
        <v>678.97916666666674</v>
      </c>
      <c r="ABD76" s="20">
        <f t="shared" si="791"/>
        <v>-1.5572916666666667</v>
      </c>
      <c r="ABE76" s="20">
        <f t="shared" si="792"/>
        <v>-70.078124999999972</v>
      </c>
      <c r="ABF76" s="20">
        <f t="shared" si="793"/>
        <v>677.421875</v>
      </c>
      <c r="ABG76" s="20">
        <f t="shared" si="794"/>
        <v>-1.5572916666666667</v>
      </c>
      <c r="ABH76" s="20">
        <f t="shared" si="795"/>
        <v>-71.635416666666643</v>
      </c>
      <c r="ABI76" s="20">
        <f t="shared" si="796"/>
        <v>675.86458333333337</v>
      </c>
      <c r="ABK76" s="20">
        <f t="shared" si="797"/>
        <v>-1.5572916666666667</v>
      </c>
      <c r="ABL76" s="20">
        <f t="shared" si="798"/>
        <v>-73.192708333333314</v>
      </c>
      <c r="ABM76" s="20">
        <f t="shared" si="799"/>
        <v>674.30729166666674</v>
      </c>
      <c r="ABN76" s="20">
        <f t="shared" si="800"/>
        <v>-1.5572916666666667</v>
      </c>
      <c r="ABO76" s="20">
        <f t="shared" si="801"/>
        <v>-74.749999999999986</v>
      </c>
      <c r="ABP76" s="20">
        <f t="shared" si="802"/>
        <v>672.75</v>
      </c>
      <c r="ABQ76" s="20">
        <f t="shared" si="803"/>
        <v>-1.5572916666666667</v>
      </c>
      <c r="ABR76" s="20">
        <f t="shared" si="804"/>
        <v>-76.307291666666657</v>
      </c>
      <c r="ABS76" s="20">
        <f t="shared" si="805"/>
        <v>671.19270833333337</v>
      </c>
      <c r="ABU76" s="20">
        <f t="shared" si="806"/>
        <v>-1.5572916666666667</v>
      </c>
      <c r="ABV76" s="20">
        <f t="shared" si="807"/>
        <v>-77.864583333333329</v>
      </c>
      <c r="ABW76" s="20">
        <f t="shared" si="808"/>
        <v>669.63541666666663</v>
      </c>
      <c r="ABX76" s="20">
        <f t="shared" si="809"/>
        <v>-1.5572916666666667</v>
      </c>
      <c r="ABY76" s="20">
        <f t="shared" si="810"/>
        <v>-79.421875</v>
      </c>
      <c r="ABZ76" s="20">
        <f t="shared" si="811"/>
        <v>668.078125</v>
      </c>
      <c r="ACA76" s="20">
        <f t="shared" si="812"/>
        <v>-1.5572916666666667</v>
      </c>
      <c r="ACB76" s="20">
        <f t="shared" si="813"/>
        <v>-80.979166666666671</v>
      </c>
      <c r="ACC76" s="20">
        <f t="shared" si="814"/>
        <v>666.52083333333337</v>
      </c>
      <c r="ACE76" s="20">
        <f t="shared" si="815"/>
        <v>-1.5572916666666667</v>
      </c>
      <c r="ACF76" s="20">
        <f t="shared" si="816"/>
        <v>-82.536458333333343</v>
      </c>
      <c r="ACG76" s="20">
        <f t="shared" si="817"/>
        <v>664.96354166666663</v>
      </c>
      <c r="ACH76" s="20">
        <f t="shared" si="818"/>
        <v>-1.5572916666666667</v>
      </c>
      <c r="ACI76" s="20">
        <f t="shared" si="819"/>
        <v>-84.093750000000014</v>
      </c>
      <c r="ACJ76" s="20">
        <f t="shared" si="820"/>
        <v>663.40625</v>
      </c>
      <c r="ACK76" s="20">
        <f t="shared" si="821"/>
        <v>-1.5572916666666667</v>
      </c>
      <c r="ACL76" s="20">
        <f t="shared" si="822"/>
        <v>-85.651041666666686</v>
      </c>
      <c r="ACM76" s="20">
        <f t="shared" si="823"/>
        <v>661.84895833333326</v>
      </c>
      <c r="ACO76" s="20">
        <f t="shared" si="824"/>
        <v>-1.5572916666666667</v>
      </c>
      <c r="ACP76" s="20">
        <f t="shared" si="825"/>
        <v>-87.208333333333357</v>
      </c>
      <c r="ACQ76" s="20">
        <f t="shared" si="826"/>
        <v>660.29166666666663</v>
      </c>
      <c r="ACR76" s="20">
        <f t="shared" si="827"/>
        <v>-1.5572916666666667</v>
      </c>
      <c r="ACS76" s="20">
        <f t="shared" si="828"/>
        <v>-88.765625000000028</v>
      </c>
      <c r="ACT76" s="20">
        <f t="shared" si="829"/>
        <v>658.734375</v>
      </c>
      <c r="ACU76" s="20">
        <f t="shared" si="830"/>
        <v>-1.5572916666666667</v>
      </c>
      <c r="ACV76" s="20">
        <f t="shared" si="831"/>
        <v>-90.3229166666667</v>
      </c>
      <c r="ACW76" s="20">
        <f t="shared" si="832"/>
        <v>657.17708333333326</v>
      </c>
      <c r="ACY76" s="20">
        <f t="shared" si="833"/>
        <v>-1.5572916666666667</v>
      </c>
      <c r="ACZ76" s="20">
        <f t="shared" si="834"/>
        <v>-91.880208333333371</v>
      </c>
      <c r="ADA76" s="20">
        <f t="shared" si="835"/>
        <v>655.61979166666663</v>
      </c>
      <c r="ADB76" s="20">
        <f t="shared" si="836"/>
        <v>-1.5572916666666667</v>
      </c>
      <c r="ADC76" s="20">
        <f t="shared" si="837"/>
        <v>-93.437500000000043</v>
      </c>
      <c r="ADD76" s="20">
        <f t="shared" si="838"/>
        <v>654.0625</v>
      </c>
      <c r="ADE76" s="20">
        <f t="shared" si="839"/>
        <v>-1.5572916666666667</v>
      </c>
      <c r="ADF76" s="20">
        <f t="shared" si="840"/>
        <v>-94.994791666666714</v>
      </c>
      <c r="ADG76" s="20">
        <f t="shared" si="841"/>
        <v>652.50520833333326</v>
      </c>
      <c r="ADI76" s="20">
        <f t="shared" si="842"/>
        <v>-1.5572916666666667</v>
      </c>
      <c r="ADJ76" s="20">
        <f t="shared" si="843"/>
        <v>-96.552083333333385</v>
      </c>
      <c r="ADK76" s="20">
        <f t="shared" si="844"/>
        <v>650.94791666666663</v>
      </c>
      <c r="ADL76" s="20">
        <f t="shared" si="845"/>
        <v>-1.5572916666666667</v>
      </c>
      <c r="ADM76" s="20">
        <f t="shared" si="846"/>
        <v>-98.109375000000057</v>
      </c>
      <c r="ADN76" s="20">
        <f t="shared" si="847"/>
        <v>649.390625</v>
      </c>
      <c r="ADO76" s="20">
        <f t="shared" si="848"/>
        <v>-1.5572916666666667</v>
      </c>
      <c r="ADP76" s="20">
        <f t="shared" si="849"/>
        <v>-99.666666666666728</v>
      </c>
      <c r="ADQ76" s="20">
        <f t="shared" si="850"/>
        <v>647.83333333333326</v>
      </c>
      <c r="ADS76" s="20">
        <f t="shared" si="851"/>
        <v>-1.5572916666666667</v>
      </c>
      <c r="ADT76" s="20">
        <f t="shared" si="852"/>
        <v>-101.2239583333334</v>
      </c>
      <c r="ADU76" s="20">
        <f t="shared" si="853"/>
        <v>646.27604166666663</v>
      </c>
      <c r="ADV76" s="20">
        <f t="shared" si="854"/>
        <v>-1.5572916666666667</v>
      </c>
      <c r="ADW76" s="20">
        <f t="shared" si="855"/>
        <v>-102.78125000000007</v>
      </c>
      <c r="ADX76" s="20">
        <f t="shared" si="856"/>
        <v>644.71874999999989</v>
      </c>
      <c r="ADY76" s="20">
        <f t="shared" si="857"/>
        <v>-1.5572916666666667</v>
      </c>
      <c r="ADZ76" s="20">
        <f t="shared" si="858"/>
        <v>-104.33854166666674</v>
      </c>
      <c r="AEA76" s="20">
        <f t="shared" si="859"/>
        <v>643.16145833333326</v>
      </c>
      <c r="AEC76" s="20">
        <f t="shared" si="860"/>
        <v>-1.5572916666666667</v>
      </c>
      <c r="AED76" s="20">
        <f t="shared" si="861"/>
        <v>-105.89583333333341</v>
      </c>
      <c r="AEE76" s="20">
        <f t="shared" si="862"/>
        <v>641.60416666666663</v>
      </c>
      <c r="AEF76" s="20">
        <f t="shared" si="863"/>
        <v>-1.5572916666666667</v>
      </c>
      <c r="AEG76" s="20">
        <f t="shared" si="864"/>
        <v>-107.45312500000009</v>
      </c>
      <c r="AEH76" s="20">
        <f t="shared" si="865"/>
        <v>640.04687499999989</v>
      </c>
      <c r="AEI76" s="20">
        <f t="shared" si="866"/>
        <v>-1.5572916666666667</v>
      </c>
      <c r="AEJ76" s="20">
        <f t="shared" si="867"/>
        <v>-109.01041666666676</v>
      </c>
      <c r="AEK76" s="20">
        <f t="shared" si="868"/>
        <v>638.48958333333326</v>
      </c>
      <c r="AEM76" s="20">
        <f t="shared" si="869"/>
        <v>-1.5572916666666667</v>
      </c>
      <c r="AEN76" s="20">
        <f t="shared" si="870"/>
        <v>-110.56770833333343</v>
      </c>
      <c r="AEO76" s="20">
        <f t="shared" si="871"/>
        <v>636.93229166666652</v>
      </c>
      <c r="AEP76" s="20">
        <f t="shared" si="872"/>
        <v>-1.5572916666666667</v>
      </c>
      <c r="AEQ76" s="20">
        <f t="shared" si="873"/>
        <v>-112.1250000000001</v>
      </c>
      <c r="AER76" s="20">
        <f t="shared" si="874"/>
        <v>635.37499999999989</v>
      </c>
      <c r="AES76" s="20">
        <f t="shared" si="875"/>
        <v>-1.5572916666666667</v>
      </c>
      <c r="AET76" s="20">
        <f t="shared" si="876"/>
        <v>-113.68229166666677</v>
      </c>
      <c r="AEU76" s="20">
        <f t="shared" si="877"/>
        <v>633.81770833333326</v>
      </c>
      <c r="AEW76" s="20">
        <f t="shared" si="878"/>
        <v>-1.5572916666666667</v>
      </c>
      <c r="AEX76" s="20">
        <f t="shared" si="879"/>
        <v>-115.23958333333344</v>
      </c>
      <c r="AEY76" s="20">
        <f t="shared" si="880"/>
        <v>632.26041666666652</v>
      </c>
      <c r="AEZ76" s="20">
        <f t="shared" si="881"/>
        <v>-1.5572916666666667</v>
      </c>
      <c r="AFA76" s="20">
        <f t="shared" si="882"/>
        <v>-116.79687500000011</v>
      </c>
      <c r="AFB76" s="20">
        <f t="shared" si="883"/>
        <v>630.70312499999989</v>
      </c>
      <c r="AFC76" s="20">
        <f t="shared" si="884"/>
        <v>-1.5572916666666667</v>
      </c>
      <c r="AFD76" s="20">
        <f t="shared" si="885"/>
        <v>-118.35416666666679</v>
      </c>
      <c r="AFE76" s="20">
        <f t="shared" si="886"/>
        <v>629.14583333333326</v>
      </c>
      <c r="AFG76" s="20">
        <f t="shared" si="887"/>
        <v>-1.5572916666666667</v>
      </c>
      <c r="AFH76" s="20">
        <f t="shared" si="888"/>
        <v>-119.91145833333346</v>
      </c>
      <c r="AFI76" s="20">
        <f t="shared" si="889"/>
        <v>627.58854166666652</v>
      </c>
      <c r="AFJ76" s="20">
        <f t="shared" si="890"/>
        <v>-1.5572916666666667</v>
      </c>
      <c r="AFK76" s="20">
        <f t="shared" si="891"/>
        <v>-121.46875000000013</v>
      </c>
      <c r="AFL76" s="20">
        <f t="shared" si="892"/>
        <v>626.03124999999989</v>
      </c>
      <c r="AFM76" s="20">
        <f t="shared" si="893"/>
        <v>-1.5572916666666667</v>
      </c>
      <c r="AFN76" s="20">
        <f t="shared" si="894"/>
        <v>-123.0260416666668</v>
      </c>
      <c r="AFO76" s="20">
        <f t="shared" si="895"/>
        <v>624.47395833333326</v>
      </c>
      <c r="AFQ76" s="20">
        <f t="shared" si="896"/>
        <v>-1.5572916666666667</v>
      </c>
      <c r="AFR76" s="20">
        <f t="shared" si="897"/>
        <v>-124.58333333333347</v>
      </c>
      <c r="AFS76" s="20">
        <f t="shared" si="898"/>
        <v>622.91666666666652</v>
      </c>
      <c r="AFT76" s="20">
        <f t="shared" si="899"/>
        <v>-1.5572916666666667</v>
      </c>
      <c r="AFU76" s="20">
        <f t="shared" si="900"/>
        <v>-126.14062500000014</v>
      </c>
      <c r="AFV76" s="20">
        <f t="shared" si="901"/>
        <v>621.35937499999989</v>
      </c>
      <c r="AFW76" s="20">
        <f t="shared" si="902"/>
        <v>-1.5572916666666667</v>
      </c>
      <c r="AFX76" s="20">
        <f t="shared" si="903"/>
        <v>-127.69791666666681</v>
      </c>
      <c r="AFY76" s="20">
        <f t="shared" si="904"/>
        <v>619.80208333333314</v>
      </c>
      <c r="AGA76" s="20">
        <f t="shared" si="905"/>
        <v>-1.5572916666666667</v>
      </c>
      <c r="AGB76" s="20">
        <f t="shared" si="906"/>
        <v>-129.25520833333348</v>
      </c>
      <c r="AGC76" s="20">
        <f t="shared" si="907"/>
        <v>618.24479166666652</v>
      </c>
      <c r="AGD76" s="20">
        <f t="shared" si="908"/>
        <v>-1.5572916666666667</v>
      </c>
      <c r="AGE76" s="20">
        <f t="shared" si="909"/>
        <v>-130.81250000000014</v>
      </c>
      <c r="AGF76" s="20">
        <f t="shared" si="910"/>
        <v>616.68749999999989</v>
      </c>
      <c r="AGG76" s="20">
        <f t="shared" si="911"/>
        <v>-1.5572916666666667</v>
      </c>
      <c r="AGH76" s="20">
        <f t="shared" si="912"/>
        <v>-132.3697916666668</v>
      </c>
      <c r="AGI76" s="20">
        <f t="shared" si="913"/>
        <v>615.13020833333326</v>
      </c>
      <c r="AGK76" s="20">
        <f t="shared" si="914"/>
        <v>-1.5572916666666667</v>
      </c>
      <c r="AGL76" s="20">
        <f t="shared" si="915"/>
        <v>-133.92708333333346</v>
      </c>
      <c r="AGM76" s="20">
        <f t="shared" si="916"/>
        <v>613.57291666666652</v>
      </c>
      <c r="AGN76" s="20">
        <f t="shared" si="917"/>
        <v>-1.5572916666666667</v>
      </c>
      <c r="AGO76" s="20">
        <f t="shared" si="918"/>
        <v>-135.48437500000011</v>
      </c>
      <c r="AGP76" s="20">
        <f t="shared" si="919"/>
        <v>612.01562499999989</v>
      </c>
      <c r="AGQ76" s="20">
        <f t="shared" si="920"/>
        <v>-1.5572916666666667</v>
      </c>
      <c r="AGR76" s="20">
        <f t="shared" si="921"/>
        <v>-137.04166666666677</v>
      </c>
      <c r="AGS76" s="20">
        <f t="shared" si="922"/>
        <v>610.45833333333326</v>
      </c>
      <c r="AGU76" s="20">
        <f t="shared" si="923"/>
        <v>-1.5572916666666667</v>
      </c>
      <c r="AGV76" s="20">
        <f t="shared" si="924"/>
        <v>-138.59895833333343</v>
      </c>
      <c r="AGW76" s="20">
        <f t="shared" si="925"/>
        <v>608.90104166666652</v>
      </c>
      <c r="AGX76" s="20">
        <f t="shared" si="926"/>
        <v>-1.5572916666666667</v>
      </c>
      <c r="AGY76" s="20">
        <f t="shared" si="927"/>
        <v>-140.15625000000009</v>
      </c>
      <c r="AGZ76" s="20">
        <f t="shared" si="928"/>
        <v>607.34374999999989</v>
      </c>
      <c r="AHA76" s="20">
        <f t="shared" si="929"/>
        <v>-1.5572916666666667</v>
      </c>
      <c r="AHB76" s="20">
        <f t="shared" si="930"/>
        <v>-141.71354166666674</v>
      </c>
      <c r="AHC76" s="20">
        <f t="shared" si="931"/>
        <v>605.78645833333326</v>
      </c>
    </row>
    <row r="77" spans="3:887" s="8" customFormat="1" x14ac:dyDescent="0.2">
      <c r="C77" s="5" t="s">
        <v>78</v>
      </c>
      <c r="D77" s="24">
        <v>43039</v>
      </c>
      <c r="E77" s="5">
        <v>480</v>
      </c>
      <c r="F77" s="4">
        <v>600.5</v>
      </c>
      <c r="G77" s="7"/>
      <c r="BW77" s="20"/>
      <c r="BX77"/>
      <c r="BY77" s="20"/>
      <c r="BZ77"/>
      <c r="CA77" s="20"/>
      <c r="CC77" s="20"/>
      <c r="CD77"/>
      <c r="CE77" s="20"/>
      <c r="CF77"/>
      <c r="CG77" s="20"/>
      <c r="CI77" s="20"/>
      <c r="CJ77"/>
      <c r="CK77" s="20"/>
      <c r="CL77"/>
      <c r="CM77" s="20"/>
      <c r="CO77" s="20"/>
      <c r="CP77"/>
      <c r="CQ77" s="20"/>
      <c r="CR77"/>
      <c r="CS77" s="20"/>
      <c r="CU77" s="20"/>
      <c r="CV77"/>
      <c r="CW77" s="20"/>
      <c r="CX77"/>
      <c r="CY77" s="20"/>
      <c r="DA77" s="20"/>
      <c r="DB77"/>
      <c r="DC77" s="20"/>
      <c r="DD77"/>
      <c r="DE77" s="20"/>
      <c r="DG77" s="20"/>
      <c r="DH77"/>
      <c r="DI77" s="20"/>
      <c r="DJ77"/>
      <c r="DK77" s="20"/>
      <c r="DM77" s="20"/>
      <c r="DN77"/>
      <c r="DO77" s="20"/>
      <c r="DP77"/>
      <c r="DQ77" s="20"/>
      <c r="DS77" s="20"/>
      <c r="DT77"/>
      <c r="DU77" s="20"/>
      <c r="DV77"/>
      <c r="DW77" s="20"/>
      <c r="DY77" s="20"/>
      <c r="DZ77"/>
      <c r="EA77" s="20"/>
      <c r="EB77"/>
      <c r="EC77" s="20"/>
      <c r="EE77" s="20"/>
      <c r="EF77"/>
      <c r="EG77" s="20"/>
      <c r="EH77"/>
      <c r="EI77" s="20"/>
      <c r="EK77" s="20"/>
      <c r="EL77"/>
      <c r="EM77" s="20"/>
      <c r="EN77"/>
      <c r="EO77" s="20"/>
      <c r="EQ77" s="20"/>
      <c r="ER77"/>
      <c r="ES77" s="20"/>
      <c r="ET77"/>
      <c r="EU77" s="20"/>
      <c r="EW77" s="20"/>
      <c r="EX77"/>
      <c r="EY77" s="20"/>
      <c r="EZ77"/>
      <c r="FA77" s="20"/>
      <c r="FC77" s="20"/>
      <c r="FD77"/>
      <c r="FE77" s="20"/>
      <c r="FF77"/>
      <c r="FG77" s="20"/>
      <c r="FI77" s="20"/>
      <c r="FJ77"/>
      <c r="FK77" s="20"/>
      <c r="FL77"/>
      <c r="FM77" s="20"/>
      <c r="FO77" s="20"/>
      <c r="FP77"/>
      <c r="FQ77" s="20"/>
      <c r="FR77"/>
      <c r="FS77" s="20"/>
      <c r="FU77" s="20"/>
      <c r="FV77"/>
      <c r="FW77" s="20"/>
      <c r="FX77"/>
      <c r="FY77" s="20"/>
      <c r="GA77" s="20"/>
      <c r="GB77"/>
      <c r="GC77" s="20"/>
      <c r="GD77"/>
      <c r="GE77" s="20"/>
      <c r="GG77" s="20"/>
      <c r="GH77"/>
      <c r="GI77" s="20"/>
      <c r="GJ77"/>
      <c r="GK77" s="20"/>
      <c r="GM77" s="20"/>
      <c r="GN77"/>
      <c r="GO77" s="20"/>
      <c r="GP77"/>
      <c r="GQ77" s="20"/>
      <c r="GS77" s="20"/>
      <c r="GT77"/>
      <c r="GU77" s="20"/>
      <c r="GV77"/>
      <c r="GW77" s="20"/>
      <c r="GY77" s="20"/>
      <c r="GZ77"/>
      <c r="HA77" s="20"/>
      <c r="HB77"/>
      <c r="HC77" s="20"/>
      <c r="HE77" s="20"/>
      <c r="HF77"/>
      <c r="HG77" s="20"/>
      <c r="HH77"/>
      <c r="HI77" s="20"/>
      <c r="HK77" s="20"/>
      <c r="HL77"/>
      <c r="HM77" s="20"/>
      <c r="HN77"/>
      <c r="HO77" s="20"/>
      <c r="HQ77" s="20"/>
      <c r="HR77"/>
      <c r="HS77" s="20"/>
      <c r="HT77"/>
      <c r="HU77" s="20"/>
      <c r="HW77" s="20"/>
      <c r="HX77"/>
      <c r="HY77" s="20"/>
      <c r="HZ77"/>
      <c r="IA77" s="20"/>
      <c r="IC77" s="20"/>
      <c r="ID77"/>
      <c r="IE77" s="20"/>
      <c r="IF77"/>
      <c r="IG77" s="20"/>
      <c r="II77" s="20"/>
      <c r="IJ77"/>
      <c r="IK77" s="20"/>
      <c r="IL77"/>
      <c r="IM77" s="20"/>
      <c r="IO77" s="20"/>
      <c r="IP77"/>
      <c r="IQ77" s="20"/>
      <c r="IR77"/>
      <c r="IS77" s="20"/>
      <c r="IU77" s="20"/>
      <c r="IV77"/>
      <c r="IW77" s="20"/>
      <c r="IX77"/>
      <c r="IY77" s="20"/>
      <c r="JA77" s="20"/>
      <c r="JB77"/>
      <c r="JC77" s="20"/>
      <c r="JD77"/>
      <c r="JE77" s="20"/>
      <c r="JG77" s="20"/>
      <c r="JH77"/>
      <c r="JI77" s="20"/>
      <c r="JJ77"/>
      <c r="JK77" s="20"/>
      <c r="JM77" s="20"/>
      <c r="JN77"/>
      <c r="JO77" s="20"/>
      <c r="JP77"/>
      <c r="JQ77" s="20"/>
      <c r="JS77" s="20"/>
      <c r="JT77"/>
      <c r="JU77" s="20"/>
      <c r="JV77"/>
      <c r="JW77" s="20"/>
      <c r="JY77" s="20"/>
      <c r="JZ77"/>
      <c r="KA77" s="20"/>
      <c r="KB77"/>
      <c r="KC77" s="20"/>
      <c r="KE77" s="20"/>
      <c r="KF77"/>
      <c r="KG77" s="20"/>
      <c r="KH77"/>
      <c r="KI77" s="20"/>
      <c r="KK77" s="20"/>
      <c r="KL77"/>
      <c r="KM77" s="20"/>
      <c r="KN77"/>
      <c r="KO77" s="20"/>
      <c r="KQ77" s="20"/>
      <c r="KR77"/>
      <c r="KS77" s="20"/>
      <c r="KT77"/>
      <c r="KU77" s="20"/>
      <c r="KW77" s="20"/>
      <c r="KX77"/>
      <c r="KY77" s="20"/>
      <c r="KZ77"/>
      <c r="LA77" s="20"/>
      <c r="LC77" s="20"/>
      <c r="LD77"/>
      <c r="LE77" s="20"/>
      <c r="LF77"/>
      <c r="LG77" s="20"/>
      <c r="LI77" s="20"/>
      <c r="LJ77"/>
      <c r="LK77" s="20"/>
      <c r="LL77"/>
      <c r="LM77" s="20"/>
      <c r="LO77" s="20"/>
      <c r="LP77"/>
      <c r="LQ77" s="20"/>
      <c r="LR77"/>
      <c r="LS77" s="20"/>
      <c r="LU77" s="20"/>
      <c r="LV77"/>
      <c r="LW77" s="20"/>
      <c r="LX77"/>
      <c r="LY77" s="20"/>
      <c r="MA77" s="20"/>
      <c r="MB77"/>
      <c r="MC77" s="20"/>
      <c r="MD77"/>
      <c r="ME77" s="20"/>
      <c r="MG77" s="20"/>
      <c r="MH77"/>
      <c r="MI77" s="20"/>
      <c r="MJ77"/>
      <c r="MK77" s="20"/>
      <c r="MM77" s="20"/>
      <c r="MN77"/>
      <c r="MO77" s="20"/>
      <c r="MP77"/>
      <c r="MQ77" s="20"/>
      <c r="MS77" s="20"/>
      <c r="MT77"/>
      <c r="MU77" s="20"/>
      <c r="MV77"/>
      <c r="MW77" s="20"/>
      <c r="MY77" s="20"/>
      <c r="MZ77"/>
      <c r="NA77" s="20"/>
      <c r="NB77"/>
      <c r="NC77" s="20"/>
      <c r="NE77" s="20"/>
      <c r="NF77"/>
      <c r="NG77" s="20"/>
      <c r="NH77"/>
      <c r="NI77" s="20"/>
      <c r="NK77" s="20"/>
      <c r="NL77"/>
      <c r="NM77" s="20"/>
      <c r="NN77"/>
      <c r="NO77" s="20"/>
      <c r="NQ77" s="20"/>
      <c r="NR77"/>
      <c r="NS77" s="20"/>
      <c r="NT77"/>
      <c r="NU77" s="20"/>
      <c r="NW77" s="20"/>
      <c r="NX77"/>
      <c r="NY77" s="20"/>
      <c r="NZ77"/>
      <c r="OA77" s="20"/>
      <c r="OC77" s="20"/>
      <c r="OD77"/>
      <c r="OE77" s="20"/>
      <c r="OF77"/>
      <c r="OG77" s="20"/>
      <c r="OI77" s="20"/>
      <c r="OJ77"/>
      <c r="OK77" s="20"/>
      <c r="OL77"/>
      <c r="OM77" s="20"/>
      <c r="OO77" s="20"/>
      <c r="OP77"/>
      <c r="OQ77" s="20"/>
      <c r="OR77"/>
      <c r="OS77" s="20"/>
      <c r="OU77" s="20"/>
      <c r="OV77"/>
      <c r="OW77" s="20"/>
      <c r="OX77"/>
      <c r="OY77" s="20"/>
      <c r="PA77" s="20"/>
      <c r="PB77"/>
      <c r="PC77" s="20"/>
      <c r="PD77"/>
      <c r="PE77" s="20"/>
      <c r="PG77" s="20"/>
      <c r="PH77"/>
      <c r="PI77" s="20"/>
      <c r="PJ77"/>
      <c r="PK77" s="20"/>
      <c r="PM77" s="20"/>
      <c r="PN77"/>
      <c r="PO77" s="20"/>
      <c r="PP77"/>
      <c r="PQ77" s="20"/>
      <c r="PS77" s="20"/>
      <c r="PT77"/>
      <c r="PU77" s="20"/>
      <c r="PV77"/>
      <c r="PW77" s="20"/>
      <c r="PY77" s="20"/>
      <c r="PZ77"/>
      <c r="QA77" s="20"/>
      <c r="QB77"/>
      <c r="QC77" s="20"/>
      <c r="QE77" s="20"/>
      <c r="QF77"/>
      <c r="QG77" s="20"/>
      <c r="QH77"/>
      <c r="QI77" s="20"/>
      <c r="QK77" s="20"/>
      <c r="QL77"/>
      <c r="QM77" s="20"/>
      <c r="QN77"/>
      <c r="QO77" s="20"/>
      <c r="QQ77" s="20"/>
      <c r="QR77"/>
      <c r="QS77" s="20"/>
      <c r="QT77"/>
      <c r="QU77" s="20"/>
      <c r="QW77" s="20"/>
      <c r="QX77"/>
      <c r="QY77" s="20"/>
      <c r="QZ77"/>
      <c r="RA77" s="20"/>
      <c r="RC77" s="20"/>
      <c r="RD77"/>
      <c r="RE77" s="20"/>
      <c r="RF77"/>
      <c r="RG77" s="20"/>
      <c r="RI77" s="20"/>
      <c r="RJ77"/>
      <c r="RK77" s="20"/>
      <c r="RL77"/>
      <c r="RM77" s="20"/>
      <c r="RO77" s="20"/>
      <c r="RP77"/>
      <c r="RQ77" s="20"/>
      <c r="RR77"/>
      <c r="RS77" s="20"/>
      <c r="RU77" s="20"/>
      <c r="RV77"/>
      <c r="RW77" s="20"/>
      <c r="RX77"/>
      <c r="RY77" s="20"/>
      <c r="SA77" s="20">
        <f>-$F77/$E77</f>
        <v>-1.2510416666666666</v>
      </c>
      <c r="SB77"/>
      <c r="SC77" s="20">
        <f>SA77</f>
        <v>-1.2510416666666666</v>
      </c>
      <c r="SD77"/>
      <c r="SE77" s="20">
        <f t="shared" si="682"/>
        <v>599.24895833333335</v>
      </c>
      <c r="SG77" s="20">
        <f t="shared" ref="SG77" si="1022">IF(SE77&gt;0,IF(SE77+(-$F77/$E77)&gt;0,-$F77/$E77,-SE77),0)</f>
        <v>-1.2510416666666666</v>
      </c>
      <c r="SH77"/>
      <c r="SI77" s="20">
        <f t="shared" ref="SI77" si="1023">SG77+SC77</f>
        <v>-2.5020833333333332</v>
      </c>
      <c r="SJ77"/>
      <c r="SK77" s="20">
        <f t="shared" ref="SK77" si="1024">$F77+SI77</f>
        <v>597.9979166666667</v>
      </c>
      <c r="SM77" s="20">
        <f t="shared" ref="SM77" si="1025">IF(SK77&gt;0,IF(SK77+(-$F77/$E77)&gt;0,-$F77/$E77,-SK77),0)</f>
        <v>-1.2510416666666666</v>
      </c>
      <c r="SN77"/>
      <c r="SO77" s="20">
        <f t="shared" ref="SO77" si="1026">SM77+SI77</f>
        <v>-3.7531249999999998</v>
      </c>
      <c r="SP77"/>
      <c r="SQ77" s="20">
        <f t="shared" ref="SQ77" si="1027">$F77+SO77</f>
        <v>596.74687500000005</v>
      </c>
      <c r="SS77" s="20">
        <f t="shared" si="689"/>
        <v>-1.2510416666666666</v>
      </c>
      <c r="ST77"/>
      <c r="SU77" s="20">
        <f t="shared" si="690"/>
        <v>-5.0041666666666664</v>
      </c>
      <c r="SV77"/>
      <c r="SW77" s="20">
        <f t="shared" si="691"/>
        <v>595.49583333333328</v>
      </c>
      <c r="SY77" s="20">
        <f t="shared" si="692"/>
        <v>-1.2510416666666666</v>
      </c>
      <c r="SZ77"/>
      <c r="TA77" s="20">
        <f t="shared" si="693"/>
        <v>-6.255208333333333</v>
      </c>
      <c r="TB77"/>
      <c r="TC77" s="20">
        <f t="shared" si="694"/>
        <v>594.24479166666663</v>
      </c>
      <c r="TE77" s="20">
        <f t="shared" si="695"/>
        <v>-1.2510416666666666</v>
      </c>
      <c r="TF77"/>
      <c r="TG77" s="20">
        <f t="shared" si="696"/>
        <v>-7.5062499999999996</v>
      </c>
      <c r="TH77"/>
      <c r="TI77" s="20">
        <f t="shared" si="697"/>
        <v>592.99374999999998</v>
      </c>
      <c r="TK77" s="20">
        <f t="shared" si="698"/>
        <v>-1.2510416666666666</v>
      </c>
      <c r="TL77"/>
      <c r="TM77" s="20">
        <f t="shared" si="699"/>
        <v>-8.7572916666666671</v>
      </c>
      <c r="TN77"/>
      <c r="TO77" s="20">
        <f t="shared" si="700"/>
        <v>591.74270833333333</v>
      </c>
      <c r="TQ77" s="20">
        <f t="shared" si="701"/>
        <v>-1.2510416666666666</v>
      </c>
      <c r="TR77"/>
      <c r="TS77" s="20">
        <f t="shared" si="702"/>
        <v>-10.008333333333333</v>
      </c>
      <c r="TT77"/>
      <c r="TU77" s="20">
        <f t="shared" si="703"/>
        <v>590.49166666666667</v>
      </c>
      <c r="TW77" s="20">
        <f t="shared" si="704"/>
        <v>-1.2510416666666666</v>
      </c>
      <c r="TX77"/>
      <c r="TY77" s="20">
        <f t="shared" si="705"/>
        <v>-11.259374999999999</v>
      </c>
      <c r="TZ77"/>
      <c r="UA77" s="20">
        <f t="shared" si="706"/>
        <v>589.24062500000002</v>
      </c>
      <c r="UC77" s="20">
        <f t="shared" si="707"/>
        <v>-1.2510416666666666</v>
      </c>
      <c r="UD77"/>
      <c r="UE77" s="20">
        <f t="shared" si="708"/>
        <v>-12.510416666666664</v>
      </c>
      <c r="UF77"/>
      <c r="UG77" s="20">
        <f t="shared" si="709"/>
        <v>587.98958333333337</v>
      </c>
      <c r="UI77" s="20">
        <f t="shared" si="710"/>
        <v>-1.2510416666666666</v>
      </c>
      <c r="UJ77"/>
      <c r="UK77" s="20">
        <f t="shared" si="711"/>
        <v>-13.76145833333333</v>
      </c>
      <c r="UL77"/>
      <c r="UM77" s="20">
        <f t="shared" si="712"/>
        <v>586.73854166666672</v>
      </c>
      <c r="UO77" s="20">
        <f t="shared" si="713"/>
        <v>-1.2510416666666666</v>
      </c>
      <c r="UP77"/>
      <c r="UQ77" s="20">
        <f t="shared" si="714"/>
        <v>-15.012499999999996</v>
      </c>
      <c r="UR77"/>
      <c r="US77" s="20">
        <f t="shared" si="715"/>
        <v>585.48749999999995</v>
      </c>
      <c r="UU77" s="20">
        <f t="shared" si="716"/>
        <v>-1.2510416666666666</v>
      </c>
      <c r="UV77"/>
      <c r="UW77" s="20">
        <f t="shared" si="717"/>
        <v>-16.263541666666661</v>
      </c>
      <c r="UX77"/>
      <c r="UY77" s="20">
        <f t="shared" si="718"/>
        <v>584.2364583333333</v>
      </c>
      <c r="VA77" s="20">
        <f t="shared" si="719"/>
        <v>-1.2510416666666666</v>
      </c>
      <c r="VB77"/>
      <c r="VC77" s="20">
        <f t="shared" si="932"/>
        <v>-17.514583333333327</v>
      </c>
      <c r="VD77"/>
      <c r="VE77" s="20">
        <f t="shared" si="720"/>
        <v>582.98541666666665</v>
      </c>
      <c r="VG77" s="20">
        <f t="shared" si="721"/>
        <v>-1.2510416666666666</v>
      </c>
      <c r="VH77"/>
      <c r="VI77" s="20">
        <f t="shared" si="722"/>
        <v>-18.765624999999993</v>
      </c>
      <c r="VJ77"/>
      <c r="VK77" s="20">
        <f t="shared" si="723"/>
        <v>581.734375</v>
      </c>
      <c r="VM77" s="20">
        <f t="shared" si="724"/>
        <v>-1.2510416666666666</v>
      </c>
      <c r="VN77"/>
      <c r="VO77" s="20">
        <f t="shared" si="725"/>
        <v>-20.016666666666659</v>
      </c>
      <c r="VP77"/>
      <c r="VQ77" s="20">
        <f t="shared" si="726"/>
        <v>580.48333333333335</v>
      </c>
      <c r="VS77" s="20">
        <f t="shared" si="727"/>
        <v>-1.2510416666666666</v>
      </c>
      <c r="VT77"/>
      <c r="VU77" s="20">
        <f t="shared" si="933"/>
        <v>-21.267708333333324</v>
      </c>
      <c r="VV77"/>
      <c r="VW77" s="20">
        <f t="shared" si="728"/>
        <v>579.2322916666667</v>
      </c>
      <c r="VY77" s="20">
        <f t="shared" si="729"/>
        <v>-1.2510416666666666</v>
      </c>
      <c r="VZ77"/>
      <c r="WA77" s="20">
        <f t="shared" si="730"/>
        <v>-22.51874999999999</v>
      </c>
      <c r="WB77"/>
      <c r="WC77" s="20">
        <f t="shared" si="731"/>
        <v>577.98125000000005</v>
      </c>
      <c r="WE77" s="20">
        <f t="shared" si="732"/>
        <v>-1.2510416666666666</v>
      </c>
      <c r="WF77"/>
      <c r="WG77" s="20">
        <f t="shared" si="733"/>
        <v>-23.769791666666656</v>
      </c>
      <c r="WH77"/>
      <c r="WI77" s="20">
        <f t="shared" si="734"/>
        <v>576.73020833333339</v>
      </c>
      <c r="WK77" s="20">
        <f t="shared" si="735"/>
        <v>-1.2510416666666666</v>
      </c>
      <c r="WL77"/>
      <c r="WM77" s="20">
        <f t="shared" si="934"/>
        <v>-25.020833333333321</v>
      </c>
      <c r="WN77"/>
      <c r="WO77" s="20">
        <f t="shared" si="736"/>
        <v>575.47916666666663</v>
      </c>
      <c r="WQ77" s="20">
        <f t="shared" si="737"/>
        <v>-1.2510416666666666</v>
      </c>
      <c r="WR77"/>
      <c r="WS77" s="20">
        <f t="shared" si="738"/>
        <v>-26.271874999999987</v>
      </c>
      <c r="WT77"/>
      <c r="WU77" s="20">
        <f t="shared" si="739"/>
        <v>574.22812499999998</v>
      </c>
      <c r="WW77" s="20">
        <f t="shared" si="740"/>
        <v>-1.2510416666666666</v>
      </c>
      <c r="WX77"/>
      <c r="WY77" s="20">
        <f t="shared" si="741"/>
        <v>-27.522916666666653</v>
      </c>
      <c r="WZ77"/>
      <c r="XA77" s="20">
        <f t="shared" si="742"/>
        <v>572.97708333333333</v>
      </c>
      <c r="XC77" s="20">
        <f t="shared" si="743"/>
        <v>-1.2510416666666666</v>
      </c>
      <c r="XD77"/>
      <c r="XE77" s="20">
        <f t="shared" si="935"/>
        <v>-28.773958333333319</v>
      </c>
      <c r="XF77"/>
      <c r="XG77" s="20">
        <f t="shared" si="744"/>
        <v>571.72604166666667</v>
      </c>
      <c r="XI77" s="20">
        <f t="shared" si="745"/>
        <v>-1.2510416666666666</v>
      </c>
      <c r="XJ77"/>
      <c r="XK77" s="20">
        <f t="shared" si="746"/>
        <v>-30.024999999999984</v>
      </c>
      <c r="XL77"/>
      <c r="XM77" s="20">
        <f t="shared" si="747"/>
        <v>570.47500000000002</v>
      </c>
      <c r="XO77" s="20">
        <f t="shared" si="748"/>
        <v>-1.2510416666666666</v>
      </c>
      <c r="XP77"/>
      <c r="XQ77" s="20">
        <f t="shared" si="749"/>
        <v>-31.27604166666665</v>
      </c>
      <c r="XR77"/>
      <c r="XS77" s="20">
        <f t="shared" si="750"/>
        <v>569.22395833333337</v>
      </c>
      <c r="XU77" s="20">
        <f t="shared" si="751"/>
        <v>-1.2510416666666666</v>
      </c>
      <c r="XV77"/>
      <c r="XW77" s="20">
        <f t="shared" si="936"/>
        <v>-32.527083333333316</v>
      </c>
      <c r="XX77"/>
      <c r="XY77" s="20">
        <f t="shared" si="752"/>
        <v>567.97291666666672</v>
      </c>
      <c r="YA77" s="20">
        <f t="shared" si="753"/>
        <v>-1.2510416666666666</v>
      </c>
      <c r="YB77"/>
      <c r="YC77" s="20">
        <f t="shared" si="754"/>
        <v>-33.778124999999982</v>
      </c>
      <c r="YD77"/>
      <c r="YE77" s="20">
        <f t="shared" si="755"/>
        <v>566.72187500000007</v>
      </c>
      <c r="YG77" s="20">
        <f t="shared" si="756"/>
        <v>-1.2510416666666666</v>
      </c>
      <c r="YH77"/>
      <c r="YI77" s="20">
        <f t="shared" si="757"/>
        <v>-35.029166666666647</v>
      </c>
      <c r="YJ77"/>
      <c r="YK77" s="20">
        <f t="shared" si="758"/>
        <v>565.4708333333333</v>
      </c>
      <c r="YM77" s="20">
        <f t="shared" si="759"/>
        <v>-1.2510416666666666</v>
      </c>
      <c r="YN77"/>
      <c r="YO77" s="20">
        <f t="shared" si="937"/>
        <v>-36.280208333333313</v>
      </c>
      <c r="YP77"/>
      <c r="YQ77" s="20">
        <f t="shared" si="760"/>
        <v>564.21979166666665</v>
      </c>
      <c r="YS77" s="20">
        <f t="shared" si="761"/>
        <v>-1.2510416666666666</v>
      </c>
      <c r="YT77"/>
      <c r="YU77" s="20">
        <f t="shared" si="762"/>
        <v>-37.531249999999979</v>
      </c>
      <c r="YV77"/>
      <c r="YW77" s="20">
        <f t="shared" si="763"/>
        <v>562.96875</v>
      </c>
      <c r="YY77" s="20">
        <f t="shared" si="764"/>
        <v>-1.2510416666666666</v>
      </c>
      <c r="YZ77"/>
      <c r="ZA77" s="20">
        <f t="shared" si="765"/>
        <v>-38.782291666666644</v>
      </c>
      <c r="ZB77"/>
      <c r="ZC77" s="20">
        <f t="shared" si="766"/>
        <v>561.71770833333335</v>
      </c>
      <c r="ZE77" s="20">
        <f t="shared" si="767"/>
        <v>-1.2510416666666666</v>
      </c>
      <c r="ZF77"/>
      <c r="ZG77" s="20">
        <f t="shared" si="938"/>
        <v>-40.03333333333331</v>
      </c>
      <c r="ZH77"/>
      <c r="ZI77" s="20">
        <f t="shared" si="768"/>
        <v>560.4666666666667</v>
      </c>
      <c r="ZK77" s="20">
        <f t="shared" si="769"/>
        <v>-1.2510416666666666</v>
      </c>
      <c r="ZL77"/>
      <c r="ZM77" s="20">
        <f t="shared" si="770"/>
        <v>-41.284374999999976</v>
      </c>
      <c r="ZN77"/>
      <c r="ZO77" s="20">
        <f t="shared" si="771"/>
        <v>559.21562500000005</v>
      </c>
      <c r="ZQ77" s="20">
        <f t="shared" si="772"/>
        <v>-1.2510416666666666</v>
      </c>
      <c r="ZR77"/>
      <c r="ZS77" s="20">
        <f t="shared" si="773"/>
        <v>-42.535416666666642</v>
      </c>
      <c r="ZT77"/>
      <c r="ZU77" s="20">
        <f t="shared" si="774"/>
        <v>557.96458333333339</v>
      </c>
      <c r="ZW77" s="20">
        <f t="shared" si="775"/>
        <v>-1.2510416666666666</v>
      </c>
      <c r="ZX77"/>
      <c r="ZY77" s="20">
        <f t="shared" si="939"/>
        <v>-43.786458333333307</v>
      </c>
      <c r="ZZ77"/>
      <c r="AAA77" s="20">
        <f t="shared" si="776"/>
        <v>556.71354166666674</v>
      </c>
      <c r="AAC77" s="20">
        <f t="shared" si="777"/>
        <v>-1.2510416666666666</v>
      </c>
      <c r="AAD77"/>
      <c r="AAE77" s="20">
        <f t="shared" si="778"/>
        <v>-45.037499999999973</v>
      </c>
      <c r="AAF77"/>
      <c r="AAG77" s="20">
        <f t="shared" si="779"/>
        <v>555.46249999999998</v>
      </c>
      <c r="AAI77" s="20">
        <f t="shared" si="780"/>
        <v>-1.2510416666666666</v>
      </c>
      <c r="AAJ77"/>
      <c r="AAK77" s="20">
        <f t="shared" si="781"/>
        <v>-46.288541666666639</v>
      </c>
      <c r="AAL77"/>
      <c r="AAM77" s="20">
        <f t="shared" si="782"/>
        <v>554.21145833333333</v>
      </c>
      <c r="AAO77" s="20">
        <f t="shared" si="783"/>
        <v>-1.2510416666666666</v>
      </c>
      <c r="AAP77"/>
      <c r="AAQ77" s="20">
        <f t="shared" si="940"/>
        <v>-47.539583333333304</v>
      </c>
      <c r="AAR77"/>
      <c r="AAS77" s="20">
        <f t="shared" si="784"/>
        <v>552.96041666666667</v>
      </c>
      <c r="AAU77" s="20">
        <f t="shared" si="785"/>
        <v>-1.2510416666666666</v>
      </c>
      <c r="AAV77"/>
      <c r="AAW77" s="20">
        <f t="shared" si="786"/>
        <v>-48.79062499999997</v>
      </c>
      <c r="AAX77"/>
      <c r="AAY77" s="20">
        <f t="shared" si="787"/>
        <v>551.70937500000002</v>
      </c>
      <c r="ABA77" s="20">
        <f t="shared" si="788"/>
        <v>-1.2510416666666666</v>
      </c>
      <c r="ABB77" s="20">
        <f t="shared" si="789"/>
        <v>-50.041666666666636</v>
      </c>
      <c r="ABC77" s="20">
        <f t="shared" si="790"/>
        <v>550.45833333333337</v>
      </c>
      <c r="ABD77" s="20">
        <f t="shared" si="791"/>
        <v>-1.2510416666666666</v>
      </c>
      <c r="ABE77" s="20">
        <f t="shared" si="792"/>
        <v>-51.292708333333302</v>
      </c>
      <c r="ABF77" s="20">
        <f t="shared" si="793"/>
        <v>549.20729166666672</v>
      </c>
      <c r="ABG77" s="20">
        <f t="shared" si="794"/>
        <v>-1.2510416666666666</v>
      </c>
      <c r="ABH77" s="20">
        <f t="shared" si="795"/>
        <v>-52.543749999999967</v>
      </c>
      <c r="ABI77" s="20">
        <f t="shared" si="796"/>
        <v>547.95625000000007</v>
      </c>
      <c r="ABK77" s="20">
        <f t="shared" si="797"/>
        <v>-1.2510416666666666</v>
      </c>
      <c r="ABL77" s="20">
        <f t="shared" si="798"/>
        <v>-53.794791666666633</v>
      </c>
      <c r="ABM77" s="20">
        <f t="shared" si="799"/>
        <v>546.70520833333342</v>
      </c>
      <c r="ABN77" s="20">
        <f t="shared" si="800"/>
        <v>-1.2510416666666666</v>
      </c>
      <c r="ABO77" s="20">
        <f t="shared" si="801"/>
        <v>-55.045833333333299</v>
      </c>
      <c r="ABP77" s="20">
        <f t="shared" si="802"/>
        <v>545.45416666666665</v>
      </c>
      <c r="ABQ77" s="20">
        <f t="shared" si="803"/>
        <v>-1.2510416666666666</v>
      </c>
      <c r="ABR77" s="20">
        <f t="shared" si="804"/>
        <v>-56.296874999999964</v>
      </c>
      <c r="ABS77" s="20">
        <f t="shared" si="805"/>
        <v>544.203125</v>
      </c>
      <c r="ABU77" s="20">
        <f t="shared" si="806"/>
        <v>-1.2510416666666666</v>
      </c>
      <c r="ABV77" s="20">
        <f t="shared" si="807"/>
        <v>-57.54791666666663</v>
      </c>
      <c r="ABW77" s="20">
        <f t="shared" si="808"/>
        <v>542.95208333333335</v>
      </c>
      <c r="ABX77" s="20">
        <f t="shared" si="809"/>
        <v>-1.2510416666666666</v>
      </c>
      <c r="ABY77" s="20">
        <f t="shared" si="810"/>
        <v>-58.798958333333296</v>
      </c>
      <c r="ABZ77" s="20">
        <f t="shared" si="811"/>
        <v>541.7010416666667</v>
      </c>
      <c r="ACA77" s="20">
        <f t="shared" si="812"/>
        <v>-1.2510416666666666</v>
      </c>
      <c r="ACB77" s="20">
        <f t="shared" si="813"/>
        <v>-60.049999999999962</v>
      </c>
      <c r="ACC77" s="20">
        <f t="shared" si="814"/>
        <v>540.45000000000005</v>
      </c>
      <c r="ACE77" s="20">
        <f t="shared" si="815"/>
        <v>-1.2510416666666666</v>
      </c>
      <c r="ACF77" s="20">
        <f t="shared" si="816"/>
        <v>-61.301041666666627</v>
      </c>
      <c r="ACG77" s="20">
        <f t="shared" si="817"/>
        <v>539.19895833333339</v>
      </c>
      <c r="ACH77" s="20">
        <f t="shared" si="818"/>
        <v>-1.2510416666666666</v>
      </c>
      <c r="ACI77" s="20">
        <f t="shared" si="819"/>
        <v>-62.552083333333293</v>
      </c>
      <c r="ACJ77" s="20">
        <f t="shared" si="820"/>
        <v>537.94791666666674</v>
      </c>
      <c r="ACK77" s="20">
        <f t="shared" si="821"/>
        <v>-1.2510416666666666</v>
      </c>
      <c r="ACL77" s="20">
        <f t="shared" si="822"/>
        <v>-63.803124999999959</v>
      </c>
      <c r="ACM77" s="20">
        <f t="shared" si="823"/>
        <v>536.69687500000009</v>
      </c>
      <c r="ACO77" s="20">
        <f t="shared" si="824"/>
        <v>-1.2510416666666666</v>
      </c>
      <c r="ACP77" s="20">
        <f t="shared" si="825"/>
        <v>-65.054166666666632</v>
      </c>
      <c r="ACQ77" s="20">
        <f t="shared" si="826"/>
        <v>535.44583333333333</v>
      </c>
      <c r="ACR77" s="20">
        <f t="shared" si="827"/>
        <v>-1.2510416666666666</v>
      </c>
      <c r="ACS77" s="20">
        <f t="shared" si="828"/>
        <v>-66.305208333333297</v>
      </c>
      <c r="ACT77" s="20">
        <f t="shared" si="829"/>
        <v>534.19479166666667</v>
      </c>
      <c r="ACU77" s="20">
        <f t="shared" si="830"/>
        <v>-1.2510416666666666</v>
      </c>
      <c r="ACV77" s="20">
        <f t="shared" si="831"/>
        <v>-67.556249999999963</v>
      </c>
      <c r="ACW77" s="20">
        <f t="shared" si="832"/>
        <v>532.94375000000002</v>
      </c>
      <c r="ACY77" s="20">
        <f t="shared" si="833"/>
        <v>-1.2510416666666666</v>
      </c>
      <c r="ACZ77" s="20">
        <f t="shared" si="834"/>
        <v>-68.807291666666629</v>
      </c>
      <c r="ADA77" s="20">
        <f t="shared" si="835"/>
        <v>531.69270833333337</v>
      </c>
      <c r="ADB77" s="20">
        <f t="shared" si="836"/>
        <v>-1.2510416666666666</v>
      </c>
      <c r="ADC77" s="20">
        <f t="shared" si="837"/>
        <v>-70.058333333333294</v>
      </c>
      <c r="ADD77" s="20">
        <f t="shared" si="838"/>
        <v>530.44166666666672</v>
      </c>
      <c r="ADE77" s="20">
        <f t="shared" si="839"/>
        <v>-1.2510416666666666</v>
      </c>
      <c r="ADF77" s="20">
        <f t="shared" si="840"/>
        <v>-71.30937499999996</v>
      </c>
      <c r="ADG77" s="20">
        <f t="shared" si="841"/>
        <v>529.19062500000007</v>
      </c>
      <c r="ADI77" s="20">
        <f t="shared" si="842"/>
        <v>-1.2510416666666666</v>
      </c>
      <c r="ADJ77" s="20">
        <f t="shared" si="843"/>
        <v>-72.560416666666626</v>
      </c>
      <c r="ADK77" s="20">
        <f t="shared" si="844"/>
        <v>527.93958333333342</v>
      </c>
      <c r="ADL77" s="20">
        <f t="shared" si="845"/>
        <v>-1.2510416666666666</v>
      </c>
      <c r="ADM77" s="20">
        <f t="shared" si="846"/>
        <v>-73.811458333333292</v>
      </c>
      <c r="ADN77" s="20">
        <f t="shared" si="847"/>
        <v>526.68854166666665</v>
      </c>
      <c r="ADO77" s="20">
        <f t="shared" si="848"/>
        <v>-1.2510416666666666</v>
      </c>
      <c r="ADP77" s="20">
        <f t="shared" si="849"/>
        <v>-75.062499999999957</v>
      </c>
      <c r="ADQ77" s="20">
        <f t="shared" si="850"/>
        <v>525.4375</v>
      </c>
      <c r="ADS77" s="20">
        <f t="shared" si="851"/>
        <v>-1.2510416666666666</v>
      </c>
      <c r="ADT77" s="20">
        <f t="shared" si="852"/>
        <v>-76.313541666666623</v>
      </c>
      <c r="ADU77" s="20">
        <f t="shared" si="853"/>
        <v>524.18645833333335</v>
      </c>
      <c r="ADV77" s="20">
        <f t="shared" si="854"/>
        <v>-1.2510416666666666</v>
      </c>
      <c r="ADW77" s="20">
        <f t="shared" si="855"/>
        <v>-77.564583333333289</v>
      </c>
      <c r="ADX77" s="20">
        <f t="shared" si="856"/>
        <v>522.9354166666667</v>
      </c>
      <c r="ADY77" s="20">
        <f t="shared" si="857"/>
        <v>-1.2510416666666666</v>
      </c>
      <c r="ADZ77" s="20">
        <f t="shared" si="858"/>
        <v>-78.815624999999955</v>
      </c>
      <c r="AEA77" s="20">
        <f t="shared" si="859"/>
        <v>521.68437500000005</v>
      </c>
      <c r="AEC77" s="20">
        <f t="shared" si="860"/>
        <v>-1.2510416666666666</v>
      </c>
      <c r="AED77" s="20">
        <f t="shared" si="861"/>
        <v>-80.06666666666662</v>
      </c>
      <c r="AEE77" s="20">
        <f t="shared" si="862"/>
        <v>520.43333333333339</v>
      </c>
      <c r="AEF77" s="20">
        <f t="shared" si="863"/>
        <v>-1.2510416666666666</v>
      </c>
      <c r="AEG77" s="20">
        <f t="shared" si="864"/>
        <v>-81.317708333333286</v>
      </c>
      <c r="AEH77" s="20">
        <f t="shared" si="865"/>
        <v>519.18229166666674</v>
      </c>
      <c r="AEI77" s="20">
        <f t="shared" si="866"/>
        <v>-1.2510416666666666</v>
      </c>
      <c r="AEJ77" s="20">
        <f t="shared" si="867"/>
        <v>-82.568749999999952</v>
      </c>
      <c r="AEK77" s="20">
        <f t="shared" si="868"/>
        <v>517.93125000000009</v>
      </c>
      <c r="AEM77" s="20">
        <f t="shared" si="869"/>
        <v>-1.2510416666666666</v>
      </c>
      <c r="AEN77" s="20">
        <f t="shared" si="870"/>
        <v>-83.819791666666617</v>
      </c>
      <c r="AEO77" s="20">
        <f t="shared" si="871"/>
        <v>516.68020833333344</v>
      </c>
      <c r="AEP77" s="20">
        <f t="shared" si="872"/>
        <v>-1.2510416666666666</v>
      </c>
      <c r="AEQ77" s="20">
        <f t="shared" si="873"/>
        <v>-85.070833333333283</v>
      </c>
      <c r="AER77" s="20">
        <f t="shared" si="874"/>
        <v>515.42916666666667</v>
      </c>
      <c r="AES77" s="20">
        <f t="shared" si="875"/>
        <v>-1.2510416666666666</v>
      </c>
      <c r="AET77" s="20">
        <f t="shared" si="876"/>
        <v>-86.321874999999949</v>
      </c>
      <c r="AEU77" s="20">
        <f t="shared" si="877"/>
        <v>514.17812500000002</v>
      </c>
      <c r="AEW77" s="20">
        <f t="shared" si="878"/>
        <v>-1.2510416666666666</v>
      </c>
      <c r="AEX77" s="20">
        <f t="shared" si="879"/>
        <v>-87.572916666666615</v>
      </c>
      <c r="AEY77" s="20">
        <f t="shared" si="880"/>
        <v>512.92708333333337</v>
      </c>
      <c r="AEZ77" s="20">
        <f t="shared" si="881"/>
        <v>-1.2510416666666666</v>
      </c>
      <c r="AFA77" s="20">
        <f t="shared" si="882"/>
        <v>-88.82395833333328</v>
      </c>
      <c r="AFB77" s="20">
        <f t="shared" si="883"/>
        <v>511.67604166666672</v>
      </c>
      <c r="AFC77" s="20">
        <f t="shared" si="884"/>
        <v>-1.2510416666666666</v>
      </c>
      <c r="AFD77" s="20">
        <f t="shared" si="885"/>
        <v>-90.074999999999946</v>
      </c>
      <c r="AFE77" s="20">
        <f t="shared" si="886"/>
        <v>510.42500000000007</v>
      </c>
      <c r="AFG77" s="20">
        <f t="shared" si="887"/>
        <v>-1.2510416666666666</v>
      </c>
      <c r="AFH77" s="20">
        <f t="shared" si="888"/>
        <v>-91.326041666666612</v>
      </c>
      <c r="AFI77" s="20">
        <f t="shared" si="889"/>
        <v>509.17395833333342</v>
      </c>
      <c r="AFJ77" s="20">
        <f t="shared" si="890"/>
        <v>-1.2510416666666666</v>
      </c>
      <c r="AFK77" s="20">
        <f t="shared" si="891"/>
        <v>-92.577083333333277</v>
      </c>
      <c r="AFL77" s="20">
        <f t="shared" si="892"/>
        <v>507.92291666666671</v>
      </c>
      <c r="AFM77" s="20">
        <f t="shared" si="893"/>
        <v>-1.2510416666666666</v>
      </c>
      <c r="AFN77" s="20">
        <f t="shared" si="894"/>
        <v>-93.828124999999943</v>
      </c>
      <c r="AFO77" s="20">
        <f t="shared" si="895"/>
        <v>506.67187500000006</v>
      </c>
      <c r="AFQ77" s="20">
        <f t="shared" si="896"/>
        <v>-1.2510416666666666</v>
      </c>
      <c r="AFR77" s="20">
        <f t="shared" si="897"/>
        <v>-95.079166666666609</v>
      </c>
      <c r="AFS77" s="20">
        <f t="shared" si="898"/>
        <v>505.42083333333341</v>
      </c>
      <c r="AFT77" s="20">
        <f t="shared" si="899"/>
        <v>-1.2510416666666666</v>
      </c>
      <c r="AFU77" s="20">
        <f t="shared" si="900"/>
        <v>-96.330208333333275</v>
      </c>
      <c r="AFV77" s="20">
        <f t="shared" si="901"/>
        <v>504.1697916666667</v>
      </c>
      <c r="AFW77" s="20">
        <f t="shared" si="902"/>
        <v>-1.2510416666666666</v>
      </c>
      <c r="AFX77" s="20">
        <f t="shared" si="903"/>
        <v>-97.58124999999994</v>
      </c>
      <c r="AFY77" s="20">
        <f t="shared" si="904"/>
        <v>502.91875000000005</v>
      </c>
      <c r="AGA77" s="20">
        <f t="shared" si="905"/>
        <v>-1.2510416666666666</v>
      </c>
      <c r="AGB77" s="20">
        <f t="shared" si="906"/>
        <v>-98.832291666666606</v>
      </c>
      <c r="AGC77" s="20">
        <f t="shared" si="907"/>
        <v>501.66770833333339</v>
      </c>
      <c r="AGD77" s="20">
        <f t="shared" si="908"/>
        <v>-1.2510416666666666</v>
      </c>
      <c r="AGE77" s="20">
        <f t="shared" si="909"/>
        <v>-100.08333333333327</v>
      </c>
      <c r="AGF77" s="20">
        <f t="shared" si="910"/>
        <v>500.41666666666674</v>
      </c>
      <c r="AGG77" s="20">
        <f t="shared" si="911"/>
        <v>-1.2510416666666666</v>
      </c>
      <c r="AGH77" s="20">
        <f t="shared" si="912"/>
        <v>-101.33437499999994</v>
      </c>
      <c r="AGI77" s="20">
        <f t="shared" si="913"/>
        <v>499.16562500000009</v>
      </c>
      <c r="AGK77" s="20">
        <f t="shared" si="914"/>
        <v>-1.2510416666666666</v>
      </c>
      <c r="AGL77" s="20">
        <f t="shared" si="915"/>
        <v>-102.5854166666666</v>
      </c>
      <c r="AGM77" s="20">
        <f t="shared" si="916"/>
        <v>497.91458333333338</v>
      </c>
      <c r="AGN77" s="20">
        <f t="shared" si="917"/>
        <v>-1.2510416666666666</v>
      </c>
      <c r="AGO77" s="20">
        <f t="shared" si="918"/>
        <v>-103.83645833333327</v>
      </c>
      <c r="AGP77" s="20">
        <f t="shared" si="919"/>
        <v>496.66354166666673</v>
      </c>
      <c r="AGQ77" s="20">
        <f t="shared" si="920"/>
        <v>-1.2510416666666666</v>
      </c>
      <c r="AGR77" s="20">
        <f t="shared" si="921"/>
        <v>-105.08749999999993</v>
      </c>
      <c r="AGS77" s="20">
        <f t="shared" si="922"/>
        <v>495.41250000000008</v>
      </c>
      <c r="AGU77" s="20">
        <f t="shared" si="923"/>
        <v>-1.2510416666666666</v>
      </c>
      <c r="AGV77" s="20">
        <f t="shared" si="924"/>
        <v>-106.3385416666666</v>
      </c>
      <c r="AGW77" s="20">
        <f t="shared" si="925"/>
        <v>494.16145833333337</v>
      </c>
      <c r="AGX77" s="20">
        <f t="shared" si="926"/>
        <v>-1.2510416666666666</v>
      </c>
      <c r="AGY77" s="20">
        <f t="shared" si="927"/>
        <v>-107.58958333333327</v>
      </c>
      <c r="AGZ77" s="20">
        <f t="shared" si="928"/>
        <v>492.91041666666672</v>
      </c>
      <c r="AHA77" s="20">
        <f t="shared" si="929"/>
        <v>-1.2510416666666666</v>
      </c>
      <c r="AHB77" s="20">
        <f t="shared" si="930"/>
        <v>-108.84062499999993</v>
      </c>
      <c r="AHC77" s="20">
        <f t="shared" si="931"/>
        <v>491.65937500000007</v>
      </c>
    </row>
    <row r="78" spans="3:887" s="8" customFormat="1" x14ac:dyDescent="0.2">
      <c r="C78" s="5" t="s">
        <v>79</v>
      </c>
      <c r="D78" s="24">
        <v>43131</v>
      </c>
      <c r="E78" s="5">
        <v>480</v>
      </c>
      <c r="F78" s="4">
        <v>536.07000000000005</v>
      </c>
      <c r="G78" s="7"/>
      <c r="BW78" s="20"/>
      <c r="BX78"/>
      <c r="BY78" s="20"/>
      <c r="BZ78"/>
      <c r="CA78" s="20"/>
      <c r="CC78" s="20"/>
      <c r="CD78"/>
      <c r="CE78" s="20"/>
      <c r="CF78"/>
      <c r="CG78" s="20"/>
      <c r="CI78" s="20"/>
      <c r="CJ78"/>
      <c r="CK78" s="20"/>
      <c r="CL78"/>
      <c r="CM78" s="20"/>
      <c r="CO78" s="20"/>
      <c r="CP78"/>
      <c r="CQ78" s="20"/>
      <c r="CR78"/>
      <c r="CS78" s="20"/>
      <c r="CU78" s="20"/>
      <c r="CV78"/>
      <c r="CW78" s="20"/>
      <c r="CX78"/>
      <c r="CY78" s="20"/>
      <c r="DA78" s="20"/>
      <c r="DB78"/>
      <c r="DC78" s="20"/>
      <c r="DD78"/>
      <c r="DE78" s="20"/>
      <c r="DG78" s="20"/>
      <c r="DH78"/>
      <c r="DI78" s="20"/>
      <c r="DJ78"/>
      <c r="DK78" s="20"/>
      <c r="DM78" s="20"/>
      <c r="DN78"/>
      <c r="DO78" s="20"/>
      <c r="DP78"/>
      <c r="DQ78" s="20"/>
      <c r="DS78" s="20"/>
      <c r="DT78"/>
      <c r="DU78" s="20"/>
      <c r="DV78"/>
      <c r="DW78" s="20"/>
      <c r="DY78" s="20"/>
      <c r="DZ78"/>
      <c r="EA78" s="20"/>
      <c r="EB78"/>
      <c r="EC78" s="20"/>
      <c r="EE78" s="20"/>
      <c r="EF78"/>
      <c r="EG78" s="20"/>
      <c r="EH78"/>
      <c r="EI78" s="20"/>
      <c r="EK78" s="20"/>
      <c r="EL78"/>
      <c r="EM78" s="20"/>
      <c r="EN78"/>
      <c r="EO78" s="20"/>
      <c r="EQ78" s="20"/>
      <c r="ER78"/>
      <c r="ES78" s="20"/>
      <c r="ET78"/>
      <c r="EU78" s="20"/>
      <c r="EW78" s="20"/>
      <c r="EX78"/>
      <c r="EY78" s="20"/>
      <c r="EZ78"/>
      <c r="FA78" s="20"/>
      <c r="FC78" s="20"/>
      <c r="FD78"/>
      <c r="FE78" s="20"/>
      <c r="FF78"/>
      <c r="FG78" s="20"/>
      <c r="FI78" s="20"/>
      <c r="FJ78"/>
      <c r="FK78" s="20"/>
      <c r="FL78"/>
      <c r="FM78" s="20"/>
      <c r="FO78" s="20"/>
      <c r="FP78"/>
      <c r="FQ78" s="20"/>
      <c r="FR78"/>
      <c r="FS78" s="20"/>
      <c r="FU78" s="20"/>
      <c r="FV78"/>
      <c r="FW78" s="20"/>
      <c r="FX78"/>
      <c r="FY78" s="20"/>
      <c r="GA78" s="20"/>
      <c r="GB78"/>
      <c r="GC78" s="20"/>
      <c r="GD78"/>
      <c r="GE78" s="20"/>
      <c r="GG78" s="20"/>
      <c r="GH78"/>
      <c r="GI78" s="20"/>
      <c r="GJ78"/>
      <c r="GK78" s="20"/>
      <c r="GM78" s="20"/>
      <c r="GN78"/>
      <c r="GO78" s="20"/>
      <c r="GP78"/>
      <c r="GQ78" s="20"/>
      <c r="GS78" s="20"/>
      <c r="GT78"/>
      <c r="GU78" s="20"/>
      <c r="GV78"/>
      <c r="GW78" s="20"/>
      <c r="GY78" s="20"/>
      <c r="GZ78"/>
      <c r="HA78" s="20"/>
      <c r="HB78"/>
      <c r="HC78" s="20"/>
      <c r="HE78" s="20"/>
      <c r="HF78"/>
      <c r="HG78" s="20"/>
      <c r="HH78"/>
      <c r="HI78" s="20"/>
      <c r="HK78" s="20"/>
      <c r="HL78"/>
      <c r="HM78" s="20"/>
      <c r="HN78"/>
      <c r="HO78" s="20"/>
      <c r="HQ78" s="20"/>
      <c r="HR78"/>
      <c r="HS78" s="20"/>
      <c r="HT78"/>
      <c r="HU78" s="20"/>
      <c r="HW78" s="20"/>
      <c r="HX78"/>
      <c r="HY78" s="20"/>
      <c r="HZ78"/>
      <c r="IA78" s="20"/>
      <c r="IC78" s="20"/>
      <c r="ID78"/>
      <c r="IE78" s="20"/>
      <c r="IF78"/>
      <c r="IG78" s="20"/>
      <c r="II78" s="20"/>
      <c r="IJ78"/>
      <c r="IK78" s="20"/>
      <c r="IL78"/>
      <c r="IM78" s="20"/>
      <c r="IO78" s="20"/>
      <c r="IP78"/>
      <c r="IQ78" s="20"/>
      <c r="IR78"/>
      <c r="IS78" s="20"/>
      <c r="IU78" s="20"/>
      <c r="IV78"/>
      <c r="IW78" s="20"/>
      <c r="IX78"/>
      <c r="IY78" s="20"/>
      <c r="JA78" s="20"/>
      <c r="JB78"/>
      <c r="JC78" s="20"/>
      <c r="JD78"/>
      <c r="JE78" s="20"/>
      <c r="JG78" s="20"/>
      <c r="JH78"/>
      <c r="JI78" s="20"/>
      <c r="JJ78"/>
      <c r="JK78" s="20"/>
      <c r="JM78" s="20"/>
      <c r="JN78"/>
      <c r="JO78" s="20"/>
      <c r="JP78"/>
      <c r="JQ78" s="20"/>
      <c r="JS78" s="20"/>
      <c r="JT78"/>
      <c r="JU78" s="20"/>
      <c r="JV78"/>
      <c r="JW78" s="20"/>
      <c r="JY78" s="20"/>
      <c r="JZ78"/>
      <c r="KA78" s="20"/>
      <c r="KB78"/>
      <c r="KC78" s="20"/>
      <c r="KE78" s="20"/>
      <c r="KF78"/>
      <c r="KG78" s="20"/>
      <c r="KH78"/>
      <c r="KI78" s="20"/>
      <c r="KK78" s="20"/>
      <c r="KL78"/>
      <c r="KM78" s="20"/>
      <c r="KN78"/>
      <c r="KO78" s="20"/>
      <c r="KQ78" s="20"/>
      <c r="KR78"/>
      <c r="KS78" s="20"/>
      <c r="KT78"/>
      <c r="KU78" s="20"/>
      <c r="KW78" s="20"/>
      <c r="KX78"/>
      <c r="KY78" s="20"/>
      <c r="KZ78"/>
      <c r="LA78" s="20"/>
      <c r="LC78" s="20"/>
      <c r="LD78"/>
      <c r="LE78" s="20"/>
      <c r="LF78"/>
      <c r="LG78" s="20"/>
      <c r="LI78" s="20"/>
      <c r="LJ78"/>
      <c r="LK78" s="20"/>
      <c r="LL78"/>
      <c r="LM78" s="20"/>
      <c r="LO78" s="20"/>
      <c r="LP78"/>
      <c r="LQ78" s="20"/>
      <c r="LR78"/>
      <c r="LS78" s="20"/>
      <c r="LU78" s="20"/>
      <c r="LV78"/>
      <c r="LW78" s="20"/>
      <c r="LX78"/>
      <c r="LY78" s="20"/>
      <c r="MA78" s="20"/>
      <c r="MB78"/>
      <c r="MC78" s="20"/>
      <c r="MD78"/>
      <c r="ME78" s="20"/>
      <c r="MG78" s="20"/>
      <c r="MH78"/>
      <c r="MI78" s="20"/>
      <c r="MJ78"/>
      <c r="MK78" s="20"/>
      <c r="MM78" s="20"/>
      <c r="MN78"/>
      <c r="MO78" s="20"/>
      <c r="MP78"/>
      <c r="MQ78" s="20"/>
      <c r="MS78" s="20"/>
      <c r="MT78"/>
      <c r="MU78" s="20"/>
      <c r="MV78"/>
      <c r="MW78" s="20"/>
      <c r="MY78" s="20"/>
      <c r="MZ78"/>
      <c r="NA78" s="20"/>
      <c r="NB78"/>
      <c r="NC78" s="20"/>
      <c r="NE78" s="20"/>
      <c r="NF78"/>
      <c r="NG78" s="20"/>
      <c r="NH78"/>
      <c r="NI78" s="20"/>
      <c r="NK78" s="20"/>
      <c r="NL78"/>
      <c r="NM78" s="20"/>
      <c r="NN78"/>
      <c r="NO78" s="20"/>
      <c r="NQ78" s="20"/>
      <c r="NR78"/>
      <c r="NS78" s="20"/>
      <c r="NT78"/>
      <c r="NU78" s="20"/>
      <c r="NW78" s="20"/>
      <c r="NX78"/>
      <c r="NY78" s="20"/>
      <c r="NZ78"/>
      <c r="OA78" s="20"/>
      <c r="OC78" s="20"/>
      <c r="OD78"/>
      <c r="OE78" s="20"/>
      <c r="OF78"/>
      <c r="OG78" s="20"/>
      <c r="OI78" s="20"/>
      <c r="OJ78"/>
      <c r="OK78" s="20"/>
      <c r="OL78"/>
      <c r="OM78" s="20"/>
      <c r="OO78" s="20"/>
      <c r="OP78"/>
      <c r="OQ78" s="20"/>
      <c r="OR78"/>
      <c r="OS78" s="20"/>
      <c r="OU78" s="20"/>
      <c r="OV78"/>
      <c r="OW78" s="20"/>
      <c r="OX78"/>
      <c r="OY78" s="20"/>
      <c r="PA78" s="20"/>
      <c r="PB78"/>
      <c r="PC78" s="20"/>
      <c r="PD78"/>
      <c r="PE78" s="20"/>
      <c r="PG78" s="20"/>
      <c r="PH78"/>
      <c r="PI78" s="20"/>
      <c r="PJ78"/>
      <c r="PK78" s="20"/>
      <c r="PM78" s="20"/>
      <c r="PN78"/>
      <c r="PO78" s="20"/>
      <c r="PP78"/>
      <c r="PQ78" s="20"/>
      <c r="PS78" s="20"/>
      <c r="PT78"/>
      <c r="PU78" s="20"/>
      <c r="PV78"/>
      <c r="PW78" s="20"/>
      <c r="PY78" s="20"/>
      <c r="PZ78"/>
      <c r="QA78" s="20"/>
      <c r="QB78"/>
      <c r="QC78" s="20"/>
      <c r="QE78" s="20"/>
      <c r="QF78"/>
      <c r="QG78" s="20"/>
      <c r="QH78"/>
      <c r="QI78" s="20"/>
      <c r="QK78" s="20"/>
      <c r="QL78"/>
      <c r="QM78" s="20"/>
      <c r="QN78"/>
      <c r="QO78" s="20"/>
      <c r="QQ78" s="20"/>
      <c r="QR78"/>
      <c r="QS78" s="20"/>
      <c r="QT78"/>
      <c r="QU78" s="20"/>
      <c r="QW78" s="20"/>
      <c r="QX78"/>
      <c r="QY78" s="20"/>
      <c r="QZ78"/>
      <c r="RA78" s="20"/>
      <c r="RC78" s="20"/>
      <c r="RD78"/>
      <c r="RE78" s="20"/>
      <c r="RF78"/>
      <c r="RG78" s="20"/>
      <c r="RI78" s="20"/>
      <c r="RJ78"/>
      <c r="RK78" s="20"/>
      <c r="RL78"/>
      <c r="RM78" s="20"/>
      <c r="RO78" s="20"/>
      <c r="RP78"/>
      <c r="RQ78" s="20"/>
      <c r="RR78"/>
      <c r="RS78" s="20"/>
      <c r="RU78" s="20"/>
      <c r="RV78"/>
      <c r="RW78" s="20"/>
      <c r="RX78"/>
      <c r="RY78" s="20"/>
      <c r="SA78" s="20"/>
      <c r="SB78"/>
      <c r="SC78" s="20"/>
      <c r="SD78"/>
      <c r="SE78" s="20"/>
      <c r="SG78" s="20"/>
      <c r="SH78"/>
      <c r="SI78" s="20"/>
      <c r="SJ78"/>
      <c r="SK78" s="20"/>
      <c r="SM78" s="20"/>
      <c r="SN78"/>
      <c r="SO78" s="20"/>
      <c r="SP78"/>
      <c r="SQ78" s="20"/>
      <c r="SS78" s="20">
        <f>-$F78/$E78</f>
        <v>-1.1168125000000002</v>
      </c>
      <c r="ST78"/>
      <c r="SU78" s="20">
        <f>SS78</f>
        <v>-1.1168125000000002</v>
      </c>
      <c r="SV78"/>
      <c r="SW78" s="20">
        <f t="shared" si="691"/>
        <v>534.95318750000001</v>
      </c>
      <c r="SY78" s="20">
        <f t="shared" ref="SY78:SY79" si="1028">IF(SW78&gt;0,IF(SW78+(-$F78/$E78)&gt;0,-$F78/$E78,-SW78),0)</f>
        <v>-1.1168125000000002</v>
      </c>
      <c r="SZ78"/>
      <c r="TA78" s="20">
        <f t="shared" ref="TA78:TA79" si="1029">SY78+SU78</f>
        <v>-2.2336250000000004</v>
      </c>
      <c r="TB78"/>
      <c r="TC78" s="20">
        <f t="shared" ref="TC78:TC79" si="1030">$F78+TA78</f>
        <v>533.83637500000009</v>
      </c>
      <c r="TE78" s="20">
        <f t="shared" ref="TE78:TE79" si="1031">IF(TC78&gt;0,IF(TC78+(-$F78/$E78)&gt;0,-$F78/$E78,-TC78),0)</f>
        <v>-1.1168125000000002</v>
      </c>
      <c r="TF78"/>
      <c r="TG78" s="20">
        <f t="shared" ref="TG78:TG79" si="1032">TE78+TA78</f>
        <v>-3.3504375000000008</v>
      </c>
      <c r="TH78"/>
      <c r="TI78" s="20">
        <f t="shared" ref="TI78:TI79" si="1033">$F78+TG78</f>
        <v>532.71956250000005</v>
      </c>
      <c r="TK78" s="20">
        <f t="shared" si="698"/>
        <v>-1.1168125000000002</v>
      </c>
      <c r="TL78"/>
      <c r="TM78" s="20">
        <f t="shared" si="699"/>
        <v>-4.4672500000000008</v>
      </c>
      <c r="TN78"/>
      <c r="TO78" s="20">
        <f t="shared" si="700"/>
        <v>531.60275000000001</v>
      </c>
      <c r="TQ78" s="20">
        <f t="shared" si="701"/>
        <v>-1.1168125000000002</v>
      </c>
      <c r="TR78"/>
      <c r="TS78" s="20">
        <f t="shared" si="702"/>
        <v>-5.5840625000000008</v>
      </c>
      <c r="TT78"/>
      <c r="TU78" s="20">
        <f t="shared" si="703"/>
        <v>530.48593750000009</v>
      </c>
      <c r="TW78" s="20">
        <f t="shared" si="704"/>
        <v>-1.1168125000000002</v>
      </c>
      <c r="TX78"/>
      <c r="TY78" s="20">
        <f t="shared" si="705"/>
        <v>-6.7008750000000008</v>
      </c>
      <c r="TZ78"/>
      <c r="UA78" s="20">
        <f t="shared" si="706"/>
        <v>529.36912500000005</v>
      </c>
      <c r="UC78" s="20">
        <f t="shared" si="707"/>
        <v>-1.1168125000000002</v>
      </c>
      <c r="UD78"/>
      <c r="UE78" s="20">
        <f t="shared" si="708"/>
        <v>-7.8176875000000008</v>
      </c>
      <c r="UF78"/>
      <c r="UG78" s="20">
        <f t="shared" si="709"/>
        <v>528.25231250000002</v>
      </c>
      <c r="UI78" s="20">
        <f>-$F78/$E78</f>
        <v>-1.1168125000000002</v>
      </c>
      <c r="UJ78"/>
      <c r="UK78" s="20">
        <f t="shared" si="711"/>
        <v>-8.9345000000000017</v>
      </c>
      <c r="UL78"/>
      <c r="UM78" s="20">
        <f t="shared" si="712"/>
        <v>527.13550000000009</v>
      </c>
      <c r="UO78" s="20">
        <f t="shared" si="713"/>
        <v>-1.1168125000000002</v>
      </c>
      <c r="UP78"/>
      <c r="UQ78" s="20">
        <f t="shared" si="714"/>
        <v>-10.051312500000002</v>
      </c>
      <c r="UR78"/>
      <c r="US78" s="20">
        <f t="shared" si="715"/>
        <v>526.01868750000006</v>
      </c>
      <c r="UU78" s="20">
        <f t="shared" si="716"/>
        <v>-1.1168125000000002</v>
      </c>
      <c r="UV78"/>
      <c r="UW78" s="20">
        <f t="shared" si="717"/>
        <v>-11.168125000000002</v>
      </c>
      <c r="UX78"/>
      <c r="UY78" s="20">
        <f t="shared" si="718"/>
        <v>524.90187500000002</v>
      </c>
      <c r="VA78" s="20">
        <f t="shared" si="719"/>
        <v>-1.1168125000000002</v>
      </c>
      <c r="VB78"/>
      <c r="VC78" s="20">
        <f t="shared" si="932"/>
        <v>-12.284937500000002</v>
      </c>
      <c r="VD78"/>
      <c r="VE78" s="20">
        <f t="shared" si="720"/>
        <v>523.78506250000009</v>
      </c>
      <c r="VG78" s="20">
        <f t="shared" si="721"/>
        <v>-1.1168125000000002</v>
      </c>
      <c r="VH78"/>
      <c r="VI78" s="20">
        <f t="shared" si="722"/>
        <v>-13.401750000000002</v>
      </c>
      <c r="VJ78"/>
      <c r="VK78" s="20">
        <f t="shared" si="723"/>
        <v>522.66825000000006</v>
      </c>
      <c r="VM78" s="20">
        <f t="shared" si="724"/>
        <v>-1.1168125000000002</v>
      </c>
      <c r="VN78"/>
      <c r="VO78" s="20">
        <f t="shared" si="725"/>
        <v>-14.518562500000002</v>
      </c>
      <c r="VP78"/>
      <c r="VQ78" s="20">
        <f t="shared" si="726"/>
        <v>521.55143750000002</v>
      </c>
      <c r="VS78" s="20">
        <f t="shared" si="727"/>
        <v>-1.1168125000000002</v>
      </c>
      <c r="VT78"/>
      <c r="VU78" s="20">
        <f t="shared" si="933"/>
        <v>-15.635375000000002</v>
      </c>
      <c r="VV78"/>
      <c r="VW78" s="20">
        <f t="shared" si="728"/>
        <v>520.4346250000001</v>
      </c>
      <c r="VY78" s="20">
        <f t="shared" si="729"/>
        <v>-1.1168125000000002</v>
      </c>
      <c r="VZ78"/>
      <c r="WA78" s="20">
        <f t="shared" si="730"/>
        <v>-16.752187500000002</v>
      </c>
      <c r="WB78"/>
      <c r="WC78" s="20">
        <f t="shared" si="731"/>
        <v>519.31781250000006</v>
      </c>
      <c r="WE78" s="20">
        <f t="shared" si="732"/>
        <v>-1.1168125000000002</v>
      </c>
      <c r="WF78"/>
      <c r="WG78" s="20">
        <f t="shared" si="733"/>
        <v>-17.869000000000003</v>
      </c>
      <c r="WH78"/>
      <c r="WI78" s="20">
        <f t="shared" si="734"/>
        <v>518.20100000000002</v>
      </c>
      <c r="WK78" s="20">
        <f t="shared" si="735"/>
        <v>-1.1168125000000002</v>
      </c>
      <c r="WL78"/>
      <c r="WM78" s="20">
        <f t="shared" si="934"/>
        <v>-18.985812500000005</v>
      </c>
      <c r="WN78"/>
      <c r="WO78" s="20">
        <f t="shared" si="736"/>
        <v>517.0841875000001</v>
      </c>
      <c r="WQ78" s="20">
        <f t="shared" si="737"/>
        <v>-1.1168125000000002</v>
      </c>
      <c r="WR78"/>
      <c r="WS78" s="20">
        <f t="shared" si="738"/>
        <v>-20.102625000000007</v>
      </c>
      <c r="WT78"/>
      <c r="WU78" s="20">
        <f t="shared" si="739"/>
        <v>515.96737500000006</v>
      </c>
      <c r="WW78" s="20">
        <f t="shared" si="740"/>
        <v>-1.1168125000000002</v>
      </c>
      <c r="WX78"/>
      <c r="WY78" s="20">
        <f t="shared" si="741"/>
        <v>-21.219437500000009</v>
      </c>
      <c r="WZ78"/>
      <c r="XA78" s="20">
        <f t="shared" si="742"/>
        <v>514.85056250000002</v>
      </c>
      <c r="XC78" s="20">
        <f t="shared" si="743"/>
        <v>-1.1168125000000002</v>
      </c>
      <c r="XD78"/>
      <c r="XE78" s="20">
        <f t="shared" si="935"/>
        <v>-22.33625000000001</v>
      </c>
      <c r="XF78"/>
      <c r="XG78" s="20">
        <f t="shared" si="744"/>
        <v>513.73374999999999</v>
      </c>
      <c r="XI78" s="20">
        <f t="shared" si="745"/>
        <v>-1.1168125000000002</v>
      </c>
      <c r="XJ78"/>
      <c r="XK78" s="20">
        <f t="shared" si="746"/>
        <v>-23.453062500000012</v>
      </c>
      <c r="XL78"/>
      <c r="XM78" s="20">
        <f t="shared" si="747"/>
        <v>512.61693750000006</v>
      </c>
      <c r="XO78" s="20">
        <f t="shared" si="748"/>
        <v>-1.1168125000000002</v>
      </c>
      <c r="XP78"/>
      <c r="XQ78" s="20">
        <f t="shared" si="749"/>
        <v>-24.569875000000014</v>
      </c>
      <c r="XR78"/>
      <c r="XS78" s="20">
        <f t="shared" si="750"/>
        <v>511.50012500000003</v>
      </c>
      <c r="XU78" s="20">
        <f t="shared" si="751"/>
        <v>-1.1168125000000002</v>
      </c>
      <c r="XV78"/>
      <c r="XW78" s="20">
        <f t="shared" si="936"/>
        <v>-25.686687500000016</v>
      </c>
      <c r="XX78"/>
      <c r="XY78" s="20">
        <f t="shared" si="752"/>
        <v>510.38331250000005</v>
      </c>
      <c r="YA78" s="20">
        <f t="shared" si="753"/>
        <v>-1.1168125000000002</v>
      </c>
      <c r="YB78"/>
      <c r="YC78" s="20">
        <f t="shared" si="754"/>
        <v>-26.803500000000017</v>
      </c>
      <c r="YD78"/>
      <c r="YE78" s="20">
        <f t="shared" si="755"/>
        <v>509.26650000000001</v>
      </c>
      <c r="YG78" s="20">
        <f t="shared" si="756"/>
        <v>-1.1168125000000002</v>
      </c>
      <c r="YH78"/>
      <c r="YI78" s="20">
        <f t="shared" si="757"/>
        <v>-27.920312500000019</v>
      </c>
      <c r="YJ78"/>
      <c r="YK78" s="20">
        <f t="shared" si="758"/>
        <v>508.14968750000003</v>
      </c>
      <c r="YM78" s="20">
        <f t="shared" si="759"/>
        <v>-1.1168125000000002</v>
      </c>
      <c r="YN78"/>
      <c r="YO78" s="20">
        <f t="shared" si="937"/>
        <v>-29.037125000000021</v>
      </c>
      <c r="YP78"/>
      <c r="YQ78" s="20">
        <f t="shared" si="760"/>
        <v>507.03287500000005</v>
      </c>
      <c r="YS78" s="20">
        <f t="shared" si="761"/>
        <v>-1.1168125000000002</v>
      </c>
      <c r="YT78"/>
      <c r="YU78" s="20">
        <f t="shared" si="762"/>
        <v>-30.153937500000023</v>
      </c>
      <c r="YV78"/>
      <c r="YW78" s="20">
        <f t="shared" si="763"/>
        <v>505.91606250000001</v>
      </c>
      <c r="YY78" s="20">
        <f t="shared" si="764"/>
        <v>-1.1168125000000002</v>
      </c>
      <c r="YZ78"/>
      <c r="ZA78" s="20">
        <f t="shared" si="765"/>
        <v>-31.270750000000024</v>
      </c>
      <c r="ZB78"/>
      <c r="ZC78" s="20">
        <f t="shared" si="766"/>
        <v>504.79925000000003</v>
      </c>
      <c r="ZE78" s="20">
        <f t="shared" si="767"/>
        <v>-1.1168125000000002</v>
      </c>
      <c r="ZF78"/>
      <c r="ZG78" s="20">
        <f t="shared" si="938"/>
        <v>-32.387562500000023</v>
      </c>
      <c r="ZH78"/>
      <c r="ZI78" s="20">
        <f t="shared" si="768"/>
        <v>503.68243750000005</v>
      </c>
      <c r="ZK78" s="20">
        <f t="shared" si="769"/>
        <v>-1.1168125000000002</v>
      </c>
      <c r="ZL78"/>
      <c r="ZM78" s="20">
        <f t="shared" si="770"/>
        <v>-33.504375000000024</v>
      </c>
      <c r="ZN78"/>
      <c r="ZO78" s="20">
        <f t="shared" si="771"/>
        <v>502.56562500000001</v>
      </c>
      <c r="ZQ78" s="20">
        <f t="shared" si="772"/>
        <v>-1.1168125000000002</v>
      </c>
      <c r="ZR78"/>
      <c r="ZS78" s="20">
        <f t="shared" si="773"/>
        <v>-34.621187500000026</v>
      </c>
      <c r="ZT78"/>
      <c r="ZU78" s="20">
        <f t="shared" si="774"/>
        <v>501.44881250000003</v>
      </c>
      <c r="ZW78" s="20">
        <f t="shared" si="775"/>
        <v>-1.1168125000000002</v>
      </c>
      <c r="ZX78"/>
      <c r="ZY78" s="20">
        <f t="shared" si="939"/>
        <v>-35.738000000000028</v>
      </c>
      <c r="ZZ78"/>
      <c r="AAA78" s="20">
        <f t="shared" si="776"/>
        <v>500.33199999999999</v>
      </c>
      <c r="AAC78" s="20">
        <f t="shared" si="777"/>
        <v>-1.1168125000000002</v>
      </c>
      <c r="AAD78"/>
      <c r="AAE78" s="20">
        <f t="shared" si="778"/>
        <v>-36.85481250000003</v>
      </c>
      <c r="AAF78"/>
      <c r="AAG78" s="20">
        <f t="shared" si="779"/>
        <v>499.21518750000001</v>
      </c>
      <c r="AAI78" s="20">
        <f t="shared" si="780"/>
        <v>-1.1168125000000002</v>
      </c>
      <c r="AAJ78"/>
      <c r="AAK78" s="20">
        <f t="shared" si="781"/>
        <v>-37.971625000000031</v>
      </c>
      <c r="AAL78"/>
      <c r="AAM78" s="20">
        <f t="shared" si="782"/>
        <v>498.09837500000003</v>
      </c>
      <c r="AAO78" s="20">
        <f t="shared" si="783"/>
        <v>-1.1168125000000002</v>
      </c>
      <c r="AAP78"/>
      <c r="AAQ78" s="20">
        <f t="shared" si="940"/>
        <v>-39.088437500000033</v>
      </c>
      <c r="AAR78"/>
      <c r="AAS78" s="20">
        <f t="shared" si="784"/>
        <v>496.9815625</v>
      </c>
      <c r="AAU78" s="20">
        <f t="shared" si="785"/>
        <v>-1.1168125000000002</v>
      </c>
      <c r="AAV78"/>
      <c r="AAW78" s="20">
        <f t="shared" si="786"/>
        <v>-40.205250000000035</v>
      </c>
      <c r="AAX78"/>
      <c r="AAY78" s="20">
        <f t="shared" si="787"/>
        <v>495.86475000000002</v>
      </c>
      <c r="ABA78" s="20">
        <f t="shared" si="788"/>
        <v>-1.1168125000000002</v>
      </c>
      <c r="ABB78" s="20">
        <f t="shared" si="789"/>
        <v>-41.322062500000037</v>
      </c>
      <c r="ABC78" s="20">
        <f t="shared" si="790"/>
        <v>494.74793750000003</v>
      </c>
      <c r="ABD78" s="20">
        <f t="shared" si="791"/>
        <v>-1.1168125000000002</v>
      </c>
      <c r="ABE78" s="20">
        <f t="shared" si="792"/>
        <v>-42.438875000000039</v>
      </c>
      <c r="ABF78" s="20">
        <f t="shared" si="793"/>
        <v>493.631125</v>
      </c>
      <c r="ABG78" s="20">
        <f t="shared" si="794"/>
        <v>-1.1168125000000002</v>
      </c>
      <c r="ABH78" s="20">
        <f t="shared" si="795"/>
        <v>-43.55568750000004</v>
      </c>
      <c r="ABI78" s="20">
        <f t="shared" si="796"/>
        <v>492.51431250000002</v>
      </c>
      <c r="ABK78" s="20">
        <f t="shared" si="797"/>
        <v>-1.1168125000000002</v>
      </c>
      <c r="ABL78" s="20">
        <f t="shared" si="798"/>
        <v>-44.672500000000042</v>
      </c>
      <c r="ABM78" s="20">
        <f t="shared" si="799"/>
        <v>491.39750000000004</v>
      </c>
      <c r="ABN78" s="20">
        <f t="shared" si="800"/>
        <v>-1.1168125000000002</v>
      </c>
      <c r="ABO78" s="20">
        <f t="shared" si="801"/>
        <v>-45.789312500000044</v>
      </c>
      <c r="ABP78" s="20">
        <f t="shared" si="802"/>
        <v>490.2806875</v>
      </c>
      <c r="ABQ78" s="20">
        <f t="shared" si="803"/>
        <v>-1.1168125000000002</v>
      </c>
      <c r="ABR78" s="20">
        <f t="shared" si="804"/>
        <v>-46.906125000000046</v>
      </c>
      <c r="ABS78" s="20">
        <f t="shared" si="805"/>
        <v>489.16387500000002</v>
      </c>
      <c r="ABU78" s="20">
        <f t="shared" si="806"/>
        <v>-1.1168125000000002</v>
      </c>
      <c r="ABV78" s="20">
        <f t="shared" si="807"/>
        <v>-48.022937500000047</v>
      </c>
      <c r="ABW78" s="20">
        <f t="shared" si="808"/>
        <v>488.04706249999998</v>
      </c>
      <c r="ABX78" s="20">
        <f t="shared" si="809"/>
        <v>-1.1168125000000002</v>
      </c>
      <c r="ABY78" s="20">
        <f t="shared" si="810"/>
        <v>-49.139750000000049</v>
      </c>
      <c r="ABZ78" s="20">
        <f t="shared" si="811"/>
        <v>486.93025</v>
      </c>
      <c r="ACA78" s="20">
        <f t="shared" si="812"/>
        <v>-1.1168125000000002</v>
      </c>
      <c r="ACB78" s="20">
        <f t="shared" si="813"/>
        <v>-50.256562500000051</v>
      </c>
      <c r="ACC78" s="20">
        <f t="shared" si="814"/>
        <v>485.81343750000002</v>
      </c>
      <c r="ACE78" s="20">
        <f t="shared" si="815"/>
        <v>-1.1168125000000002</v>
      </c>
      <c r="ACF78" s="20">
        <f t="shared" si="816"/>
        <v>-51.373375000000053</v>
      </c>
      <c r="ACG78" s="20">
        <f t="shared" si="817"/>
        <v>484.69662499999998</v>
      </c>
      <c r="ACH78" s="20">
        <f t="shared" si="818"/>
        <v>-1.1168125000000002</v>
      </c>
      <c r="ACI78" s="20">
        <f t="shared" si="819"/>
        <v>-52.490187500000054</v>
      </c>
      <c r="ACJ78" s="20">
        <f t="shared" si="820"/>
        <v>483.5798125</v>
      </c>
      <c r="ACK78" s="20">
        <f t="shared" si="821"/>
        <v>-1.1168125000000002</v>
      </c>
      <c r="ACL78" s="20">
        <f t="shared" si="822"/>
        <v>-53.607000000000056</v>
      </c>
      <c r="ACM78" s="20">
        <f t="shared" si="823"/>
        <v>482.46299999999997</v>
      </c>
      <c r="ACO78" s="20">
        <f t="shared" si="824"/>
        <v>-1.1168125000000002</v>
      </c>
      <c r="ACP78" s="20">
        <f t="shared" si="825"/>
        <v>-54.723812500000058</v>
      </c>
      <c r="ACQ78" s="20">
        <f t="shared" si="826"/>
        <v>481.34618749999998</v>
      </c>
      <c r="ACR78" s="20">
        <f t="shared" si="827"/>
        <v>-1.1168125000000002</v>
      </c>
      <c r="ACS78" s="20">
        <f t="shared" si="828"/>
        <v>-55.84062500000006</v>
      </c>
      <c r="ACT78" s="20">
        <f t="shared" si="829"/>
        <v>480.229375</v>
      </c>
      <c r="ACU78" s="20">
        <f t="shared" si="830"/>
        <v>-1.1168125000000002</v>
      </c>
      <c r="ACV78" s="20">
        <f t="shared" si="831"/>
        <v>-56.957437500000061</v>
      </c>
      <c r="ACW78" s="20">
        <f t="shared" si="832"/>
        <v>479.11256249999997</v>
      </c>
      <c r="ACY78" s="20">
        <f t="shared" si="833"/>
        <v>-1.1168125000000002</v>
      </c>
      <c r="ACZ78" s="20">
        <f t="shared" si="834"/>
        <v>-58.074250000000063</v>
      </c>
      <c r="ADA78" s="20">
        <f t="shared" si="835"/>
        <v>477.99574999999999</v>
      </c>
      <c r="ADB78" s="20">
        <f t="shared" si="836"/>
        <v>-1.1168125000000002</v>
      </c>
      <c r="ADC78" s="20">
        <f t="shared" si="837"/>
        <v>-59.191062500000065</v>
      </c>
      <c r="ADD78" s="20">
        <f t="shared" si="838"/>
        <v>476.87893750000001</v>
      </c>
      <c r="ADE78" s="20">
        <f t="shared" si="839"/>
        <v>-1.1168125000000002</v>
      </c>
      <c r="ADF78" s="20">
        <f t="shared" si="840"/>
        <v>-60.307875000000067</v>
      </c>
      <c r="ADG78" s="20">
        <f t="shared" si="841"/>
        <v>475.76212499999997</v>
      </c>
      <c r="ADI78" s="20">
        <f t="shared" si="842"/>
        <v>-1.1168125000000002</v>
      </c>
      <c r="ADJ78" s="20">
        <f t="shared" si="843"/>
        <v>-61.424687500000068</v>
      </c>
      <c r="ADK78" s="20">
        <f t="shared" si="844"/>
        <v>474.64531249999999</v>
      </c>
      <c r="ADL78" s="20">
        <f t="shared" si="845"/>
        <v>-1.1168125000000002</v>
      </c>
      <c r="ADM78" s="20">
        <f t="shared" si="846"/>
        <v>-62.54150000000007</v>
      </c>
      <c r="ADN78" s="20">
        <f t="shared" si="847"/>
        <v>473.52850000000001</v>
      </c>
      <c r="ADO78" s="20">
        <f t="shared" si="848"/>
        <v>-1.1168125000000002</v>
      </c>
      <c r="ADP78" s="20">
        <f t="shared" si="849"/>
        <v>-63.658312500000072</v>
      </c>
      <c r="ADQ78" s="20">
        <f t="shared" si="850"/>
        <v>472.41168749999997</v>
      </c>
      <c r="ADS78" s="20">
        <f t="shared" si="851"/>
        <v>-1.1168125000000002</v>
      </c>
      <c r="ADT78" s="20">
        <f t="shared" si="852"/>
        <v>-64.775125000000074</v>
      </c>
      <c r="ADU78" s="20">
        <f t="shared" si="853"/>
        <v>471.29487499999999</v>
      </c>
      <c r="ADV78" s="20">
        <f t="shared" si="854"/>
        <v>-1.1168125000000002</v>
      </c>
      <c r="ADW78" s="20">
        <f t="shared" si="855"/>
        <v>-65.891937500000068</v>
      </c>
      <c r="ADX78" s="20">
        <f t="shared" si="856"/>
        <v>470.17806250000001</v>
      </c>
      <c r="ADY78" s="20">
        <f t="shared" si="857"/>
        <v>-1.1168125000000002</v>
      </c>
      <c r="ADZ78" s="20">
        <f t="shared" si="858"/>
        <v>-67.008750000000063</v>
      </c>
      <c r="AEA78" s="20">
        <f t="shared" si="859"/>
        <v>469.06124999999997</v>
      </c>
      <c r="AEC78" s="20">
        <f t="shared" si="860"/>
        <v>-1.1168125000000002</v>
      </c>
      <c r="AED78" s="20">
        <f t="shared" si="861"/>
        <v>-68.125562500000058</v>
      </c>
      <c r="AEE78" s="20">
        <f t="shared" si="862"/>
        <v>467.94443749999999</v>
      </c>
      <c r="AEF78" s="20">
        <f t="shared" si="863"/>
        <v>-1.1168125000000002</v>
      </c>
      <c r="AEG78" s="20">
        <f t="shared" si="864"/>
        <v>-69.242375000000052</v>
      </c>
      <c r="AEH78" s="20">
        <f t="shared" si="865"/>
        <v>466.82762500000001</v>
      </c>
      <c r="AEI78" s="20">
        <f t="shared" si="866"/>
        <v>-1.1168125000000002</v>
      </c>
      <c r="AEJ78" s="20">
        <f t="shared" si="867"/>
        <v>-70.359187500000047</v>
      </c>
      <c r="AEK78" s="20">
        <f t="shared" si="868"/>
        <v>465.71081249999997</v>
      </c>
      <c r="AEM78" s="20">
        <f t="shared" si="869"/>
        <v>-1.1168125000000002</v>
      </c>
      <c r="AEN78" s="20">
        <f t="shared" si="870"/>
        <v>-71.476000000000042</v>
      </c>
      <c r="AEO78" s="20">
        <f t="shared" si="871"/>
        <v>464.59399999999999</v>
      </c>
      <c r="AEP78" s="20">
        <f t="shared" si="872"/>
        <v>-1.1168125000000002</v>
      </c>
      <c r="AEQ78" s="20">
        <f t="shared" si="873"/>
        <v>-72.592812500000036</v>
      </c>
      <c r="AER78" s="20">
        <f t="shared" si="874"/>
        <v>463.47718750000001</v>
      </c>
      <c r="AES78" s="20">
        <f t="shared" si="875"/>
        <v>-1.1168125000000002</v>
      </c>
      <c r="AET78" s="20">
        <f t="shared" si="876"/>
        <v>-73.709625000000031</v>
      </c>
      <c r="AEU78" s="20">
        <f t="shared" si="877"/>
        <v>462.36037500000003</v>
      </c>
      <c r="AEW78" s="20">
        <f t="shared" si="878"/>
        <v>-1.1168125000000002</v>
      </c>
      <c r="AEX78" s="20">
        <f t="shared" si="879"/>
        <v>-74.826437500000026</v>
      </c>
      <c r="AEY78" s="20">
        <f t="shared" si="880"/>
        <v>461.24356250000005</v>
      </c>
      <c r="AEZ78" s="20">
        <f t="shared" si="881"/>
        <v>-1.1168125000000002</v>
      </c>
      <c r="AFA78" s="20">
        <f t="shared" si="882"/>
        <v>-75.94325000000002</v>
      </c>
      <c r="AFB78" s="20">
        <f t="shared" si="883"/>
        <v>460.12675000000002</v>
      </c>
      <c r="AFC78" s="20">
        <f t="shared" si="884"/>
        <v>-1.1168125000000002</v>
      </c>
      <c r="AFD78" s="20">
        <f t="shared" si="885"/>
        <v>-77.060062500000015</v>
      </c>
      <c r="AFE78" s="20">
        <f t="shared" si="886"/>
        <v>459.00993750000004</v>
      </c>
      <c r="AFG78" s="20">
        <f t="shared" si="887"/>
        <v>-1.1168125000000002</v>
      </c>
      <c r="AFH78" s="20">
        <f t="shared" si="888"/>
        <v>-78.17687500000001</v>
      </c>
      <c r="AFI78" s="20">
        <f t="shared" si="889"/>
        <v>457.89312500000005</v>
      </c>
      <c r="AFJ78" s="20">
        <f t="shared" si="890"/>
        <v>-1.1168125000000002</v>
      </c>
      <c r="AFK78" s="20">
        <f t="shared" si="891"/>
        <v>-79.293687500000004</v>
      </c>
      <c r="AFL78" s="20">
        <f t="shared" si="892"/>
        <v>456.77631250000002</v>
      </c>
      <c r="AFM78" s="20">
        <f t="shared" si="893"/>
        <v>-1.1168125000000002</v>
      </c>
      <c r="AFN78" s="20">
        <f t="shared" si="894"/>
        <v>-80.410499999999999</v>
      </c>
      <c r="AFO78" s="20">
        <f t="shared" si="895"/>
        <v>455.65950000000004</v>
      </c>
      <c r="AFQ78" s="20">
        <f t="shared" si="896"/>
        <v>-1.1168125000000002</v>
      </c>
      <c r="AFR78" s="20">
        <f t="shared" si="897"/>
        <v>-81.527312499999994</v>
      </c>
      <c r="AFS78" s="20">
        <f t="shared" si="898"/>
        <v>454.54268750000006</v>
      </c>
      <c r="AFT78" s="20">
        <f t="shared" si="899"/>
        <v>-1.1168125000000002</v>
      </c>
      <c r="AFU78" s="20">
        <f t="shared" si="900"/>
        <v>-82.644124999999988</v>
      </c>
      <c r="AFV78" s="20">
        <f t="shared" si="901"/>
        <v>453.42587500000008</v>
      </c>
      <c r="AFW78" s="20">
        <f t="shared" si="902"/>
        <v>-1.1168125000000002</v>
      </c>
      <c r="AFX78" s="20">
        <f t="shared" si="903"/>
        <v>-83.760937499999983</v>
      </c>
      <c r="AFY78" s="20">
        <f t="shared" si="904"/>
        <v>452.3090625000001</v>
      </c>
      <c r="AGA78" s="20">
        <f t="shared" si="905"/>
        <v>-1.1168125000000002</v>
      </c>
      <c r="AGB78" s="20">
        <f t="shared" si="906"/>
        <v>-84.877749999999978</v>
      </c>
      <c r="AGC78" s="20">
        <f t="shared" si="907"/>
        <v>451.19225000000006</v>
      </c>
      <c r="AGD78" s="20">
        <f t="shared" si="908"/>
        <v>-1.1168125000000002</v>
      </c>
      <c r="AGE78" s="20">
        <f t="shared" si="909"/>
        <v>-85.994562499999972</v>
      </c>
      <c r="AGF78" s="20">
        <f t="shared" si="910"/>
        <v>450.07543750000008</v>
      </c>
      <c r="AGG78" s="20">
        <f t="shared" si="911"/>
        <v>-1.1168125000000002</v>
      </c>
      <c r="AGH78" s="20">
        <f t="shared" si="912"/>
        <v>-87.111374999999967</v>
      </c>
      <c r="AGI78" s="20">
        <f t="shared" si="913"/>
        <v>448.9586250000001</v>
      </c>
      <c r="AGK78" s="20">
        <f t="shared" si="914"/>
        <v>-1.1168125000000002</v>
      </c>
      <c r="AGL78" s="20">
        <f t="shared" si="915"/>
        <v>-88.228187499999962</v>
      </c>
      <c r="AGM78" s="20">
        <f t="shared" si="916"/>
        <v>447.84181250000006</v>
      </c>
      <c r="AGN78" s="20">
        <f t="shared" si="917"/>
        <v>-1.1168125000000002</v>
      </c>
      <c r="AGO78" s="20">
        <f t="shared" si="918"/>
        <v>-89.344999999999956</v>
      </c>
      <c r="AGP78" s="20">
        <f t="shared" si="919"/>
        <v>446.72500000000008</v>
      </c>
      <c r="AGQ78" s="20">
        <f t="shared" si="920"/>
        <v>-1.1168125000000002</v>
      </c>
      <c r="AGR78" s="20">
        <f t="shared" si="921"/>
        <v>-90.461812499999951</v>
      </c>
      <c r="AGS78" s="20">
        <f t="shared" si="922"/>
        <v>445.6081875000001</v>
      </c>
      <c r="AGU78" s="20">
        <f t="shared" si="923"/>
        <v>-1.1168125000000002</v>
      </c>
      <c r="AGV78" s="20">
        <f t="shared" si="924"/>
        <v>-91.578624999999946</v>
      </c>
      <c r="AGW78" s="20">
        <f t="shared" si="925"/>
        <v>444.49137500000012</v>
      </c>
      <c r="AGX78" s="20">
        <f t="shared" si="926"/>
        <v>-1.1168125000000002</v>
      </c>
      <c r="AGY78" s="20">
        <f t="shared" si="927"/>
        <v>-92.69543749999994</v>
      </c>
      <c r="AGZ78" s="20">
        <f t="shared" si="928"/>
        <v>443.37456250000014</v>
      </c>
      <c r="AHA78" s="20">
        <f t="shared" si="929"/>
        <v>-1.1168125000000002</v>
      </c>
      <c r="AHB78" s="20">
        <f t="shared" si="930"/>
        <v>-93.812249999999935</v>
      </c>
      <c r="AHC78" s="20">
        <f t="shared" si="931"/>
        <v>442.2577500000001</v>
      </c>
    </row>
    <row r="79" spans="3:887" s="8" customFormat="1" x14ac:dyDescent="0.2">
      <c r="C79" s="5" t="s">
        <v>80</v>
      </c>
      <c r="D79" s="24">
        <v>43131</v>
      </c>
      <c r="E79" s="5">
        <v>480</v>
      </c>
      <c r="F79" s="4">
        <v>547.07000000000005</v>
      </c>
      <c r="G79" s="7"/>
      <c r="BW79" s="20"/>
      <c r="BX79"/>
      <c r="BY79" s="20"/>
      <c r="BZ79"/>
      <c r="CA79" s="20"/>
      <c r="CC79" s="20"/>
      <c r="CD79"/>
      <c r="CE79" s="20"/>
      <c r="CF79"/>
      <c r="CG79" s="20"/>
      <c r="CI79" s="20"/>
      <c r="CJ79"/>
      <c r="CK79" s="20"/>
      <c r="CL79"/>
      <c r="CM79" s="20"/>
      <c r="CO79" s="20"/>
      <c r="CP79"/>
      <c r="CQ79" s="20"/>
      <c r="CR79"/>
      <c r="CS79" s="20"/>
      <c r="CU79" s="20"/>
      <c r="CV79"/>
      <c r="CW79" s="20"/>
      <c r="CX79"/>
      <c r="CY79" s="20"/>
      <c r="DA79" s="20"/>
      <c r="DB79"/>
      <c r="DC79" s="20"/>
      <c r="DD79"/>
      <c r="DE79" s="20"/>
      <c r="DG79" s="20"/>
      <c r="DH79"/>
      <c r="DI79" s="20"/>
      <c r="DJ79"/>
      <c r="DK79" s="20"/>
      <c r="DM79" s="20"/>
      <c r="DN79"/>
      <c r="DO79" s="20"/>
      <c r="DP79"/>
      <c r="DQ79" s="20"/>
      <c r="DS79" s="20"/>
      <c r="DT79"/>
      <c r="DU79" s="20"/>
      <c r="DV79"/>
      <c r="DW79" s="20"/>
      <c r="DY79" s="20"/>
      <c r="DZ79"/>
      <c r="EA79" s="20"/>
      <c r="EB79"/>
      <c r="EC79" s="20"/>
      <c r="EE79" s="20"/>
      <c r="EF79"/>
      <c r="EG79" s="20"/>
      <c r="EH79"/>
      <c r="EI79" s="20"/>
      <c r="EK79" s="20"/>
      <c r="EL79"/>
      <c r="EM79" s="20"/>
      <c r="EN79"/>
      <c r="EO79" s="20"/>
      <c r="EQ79" s="20"/>
      <c r="ER79"/>
      <c r="ES79" s="20"/>
      <c r="ET79"/>
      <c r="EU79" s="20"/>
      <c r="EW79" s="20"/>
      <c r="EX79"/>
      <c r="EY79" s="20"/>
      <c r="EZ79"/>
      <c r="FA79" s="20"/>
      <c r="FC79" s="20"/>
      <c r="FD79"/>
      <c r="FE79" s="20"/>
      <c r="FF79"/>
      <c r="FG79" s="20"/>
      <c r="FI79" s="20"/>
      <c r="FJ79"/>
      <c r="FK79" s="20"/>
      <c r="FL79"/>
      <c r="FM79" s="20"/>
      <c r="FO79" s="20"/>
      <c r="FP79"/>
      <c r="FQ79" s="20"/>
      <c r="FR79"/>
      <c r="FS79" s="20"/>
      <c r="FU79" s="20"/>
      <c r="FV79"/>
      <c r="FW79" s="20"/>
      <c r="FX79"/>
      <c r="FY79" s="20"/>
      <c r="GA79" s="20"/>
      <c r="GB79"/>
      <c r="GC79" s="20"/>
      <c r="GD79"/>
      <c r="GE79" s="20"/>
      <c r="GG79" s="20"/>
      <c r="GH79"/>
      <c r="GI79" s="20"/>
      <c r="GJ79"/>
      <c r="GK79" s="20"/>
      <c r="GM79" s="20"/>
      <c r="GN79"/>
      <c r="GO79" s="20"/>
      <c r="GP79"/>
      <c r="GQ79" s="20"/>
      <c r="GS79" s="20"/>
      <c r="GT79"/>
      <c r="GU79" s="20"/>
      <c r="GV79"/>
      <c r="GW79" s="20"/>
      <c r="GY79" s="20"/>
      <c r="GZ79"/>
      <c r="HA79" s="20"/>
      <c r="HB79"/>
      <c r="HC79" s="20"/>
      <c r="HE79" s="20"/>
      <c r="HF79"/>
      <c r="HG79" s="20"/>
      <c r="HH79"/>
      <c r="HI79" s="20"/>
      <c r="HK79" s="20"/>
      <c r="HL79"/>
      <c r="HM79" s="20"/>
      <c r="HN79"/>
      <c r="HO79" s="20"/>
      <c r="HQ79" s="20"/>
      <c r="HR79"/>
      <c r="HS79" s="20"/>
      <c r="HT79"/>
      <c r="HU79" s="20"/>
      <c r="HW79" s="20"/>
      <c r="HX79"/>
      <c r="HY79" s="20"/>
      <c r="HZ79"/>
      <c r="IA79" s="20"/>
      <c r="IC79" s="20"/>
      <c r="ID79"/>
      <c r="IE79" s="20"/>
      <c r="IF79"/>
      <c r="IG79" s="20"/>
      <c r="II79" s="20"/>
      <c r="IJ79"/>
      <c r="IK79" s="20"/>
      <c r="IL79"/>
      <c r="IM79" s="20"/>
      <c r="IO79" s="20"/>
      <c r="IP79"/>
      <c r="IQ79" s="20"/>
      <c r="IR79"/>
      <c r="IS79" s="20"/>
      <c r="IU79" s="20"/>
      <c r="IV79"/>
      <c r="IW79" s="20"/>
      <c r="IX79"/>
      <c r="IY79" s="20"/>
      <c r="JA79" s="20"/>
      <c r="JB79"/>
      <c r="JC79" s="20"/>
      <c r="JD79"/>
      <c r="JE79" s="20"/>
      <c r="JG79" s="20"/>
      <c r="JH79"/>
      <c r="JI79" s="20"/>
      <c r="JJ79"/>
      <c r="JK79" s="20"/>
      <c r="JM79" s="20"/>
      <c r="JN79"/>
      <c r="JO79" s="20"/>
      <c r="JP79"/>
      <c r="JQ79" s="20"/>
      <c r="JS79" s="20"/>
      <c r="JT79"/>
      <c r="JU79" s="20"/>
      <c r="JV79"/>
      <c r="JW79" s="20"/>
      <c r="JY79" s="20"/>
      <c r="JZ79"/>
      <c r="KA79" s="20"/>
      <c r="KB79"/>
      <c r="KC79" s="20"/>
      <c r="KE79" s="20"/>
      <c r="KF79"/>
      <c r="KG79" s="20"/>
      <c r="KH79"/>
      <c r="KI79" s="20"/>
      <c r="KK79" s="20"/>
      <c r="KL79"/>
      <c r="KM79" s="20"/>
      <c r="KN79"/>
      <c r="KO79" s="20"/>
      <c r="KQ79" s="20"/>
      <c r="KR79"/>
      <c r="KS79" s="20"/>
      <c r="KT79"/>
      <c r="KU79" s="20"/>
      <c r="KW79" s="20"/>
      <c r="KX79"/>
      <c r="KY79" s="20"/>
      <c r="KZ79"/>
      <c r="LA79" s="20"/>
      <c r="LC79" s="20"/>
      <c r="LD79"/>
      <c r="LE79" s="20"/>
      <c r="LF79"/>
      <c r="LG79" s="20"/>
      <c r="LI79" s="20"/>
      <c r="LJ79"/>
      <c r="LK79" s="20"/>
      <c r="LL79"/>
      <c r="LM79" s="20"/>
      <c r="LO79" s="20"/>
      <c r="LP79"/>
      <c r="LQ79" s="20"/>
      <c r="LR79"/>
      <c r="LS79" s="20"/>
      <c r="LU79" s="20"/>
      <c r="LV79"/>
      <c r="LW79" s="20"/>
      <c r="LX79"/>
      <c r="LY79" s="20"/>
      <c r="MA79" s="20"/>
      <c r="MB79"/>
      <c r="MC79" s="20"/>
      <c r="MD79"/>
      <c r="ME79" s="20"/>
      <c r="MG79" s="20"/>
      <c r="MH79"/>
      <c r="MI79" s="20"/>
      <c r="MJ79"/>
      <c r="MK79" s="20"/>
      <c r="MM79" s="20"/>
      <c r="MN79"/>
      <c r="MO79" s="20"/>
      <c r="MP79"/>
      <c r="MQ79" s="20"/>
      <c r="MS79" s="20"/>
      <c r="MT79"/>
      <c r="MU79" s="20"/>
      <c r="MV79"/>
      <c r="MW79" s="20"/>
      <c r="MY79" s="20"/>
      <c r="MZ79"/>
      <c r="NA79" s="20"/>
      <c r="NB79"/>
      <c r="NC79" s="20"/>
      <c r="NE79" s="20"/>
      <c r="NF79"/>
      <c r="NG79" s="20"/>
      <c r="NH79"/>
      <c r="NI79" s="20"/>
      <c r="NK79" s="20"/>
      <c r="NL79"/>
      <c r="NM79" s="20"/>
      <c r="NN79"/>
      <c r="NO79" s="20"/>
      <c r="NQ79" s="20"/>
      <c r="NR79"/>
      <c r="NS79" s="20"/>
      <c r="NT79"/>
      <c r="NU79" s="20"/>
      <c r="NW79" s="20"/>
      <c r="NX79"/>
      <c r="NY79" s="20"/>
      <c r="NZ79"/>
      <c r="OA79" s="20"/>
      <c r="OC79" s="20"/>
      <c r="OD79"/>
      <c r="OE79" s="20"/>
      <c r="OF79"/>
      <c r="OG79" s="20"/>
      <c r="OI79" s="20"/>
      <c r="OJ79"/>
      <c r="OK79" s="20"/>
      <c r="OL79"/>
      <c r="OM79" s="20"/>
      <c r="OO79" s="20"/>
      <c r="OP79"/>
      <c r="OQ79" s="20"/>
      <c r="OR79"/>
      <c r="OS79" s="20"/>
      <c r="OU79" s="20"/>
      <c r="OV79"/>
      <c r="OW79" s="20"/>
      <c r="OX79"/>
      <c r="OY79" s="20"/>
      <c r="PA79" s="20"/>
      <c r="PB79"/>
      <c r="PC79" s="20"/>
      <c r="PD79"/>
      <c r="PE79" s="20"/>
      <c r="PG79" s="20"/>
      <c r="PH79"/>
      <c r="PI79" s="20"/>
      <c r="PJ79"/>
      <c r="PK79" s="20"/>
      <c r="PM79" s="20"/>
      <c r="PN79"/>
      <c r="PO79" s="20"/>
      <c r="PP79"/>
      <c r="PQ79" s="20"/>
      <c r="PS79" s="20"/>
      <c r="PT79"/>
      <c r="PU79" s="20"/>
      <c r="PV79"/>
      <c r="PW79" s="20"/>
      <c r="PY79" s="20"/>
      <c r="PZ79"/>
      <c r="QA79" s="20"/>
      <c r="QB79"/>
      <c r="QC79" s="20"/>
      <c r="QE79" s="20"/>
      <c r="QF79"/>
      <c r="QG79" s="20"/>
      <c r="QH79"/>
      <c r="QI79" s="20"/>
      <c r="QK79" s="20"/>
      <c r="QL79"/>
      <c r="QM79" s="20"/>
      <c r="QN79"/>
      <c r="QO79" s="20"/>
      <c r="QQ79" s="20"/>
      <c r="QR79"/>
      <c r="QS79" s="20"/>
      <c r="QT79"/>
      <c r="QU79" s="20"/>
      <c r="QW79" s="20"/>
      <c r="QX79"/>
      <c r="QY79" s="20"/>
      <c r="QZ79"/>
      <c r="RA79" s="20"/>
      <c r="RC79" s="20"/>
      <c r="RD79"/>
      <c r="RE79" s="20"/>
      <c r="RF79"/>
      <c r="RG79" s="20"/>
      <c r="RI79" s="20"/>
      <c r="RJ79"/>
      <c r="RK79" s="20"/>
      <c r="RL79"/>
      <c r="RM79" s="20"/>
      <c r="RO79" s="20"/>
      <c r="RP79"/>
      <c r="RQ79" s="20"/>
      <c r="RR79"/>
      <c r="RS79" s="20"/>
      <c r="RU79" s="20"/>
      <c r="RV79"/>
      <c r="RW79" s="20"/>
      <c r="RX79"/>
      <c r="RY79" s="20"/>
      <c r="SA79" s="20"/>
      <c r="SB79"/>
      <c r="SC79" s="20"/>
      <c r="SD79"/>
      <c r="SE79" s="20"/>
      <c r="SG79" s="20"/>
      <c r="SH79"/>
      <c r="SI79" s="20"/>
      <c r="SJ79"/>
      <c r="SK79" s="20"/>
      <c r="SM79" s="20"/>
      <c r="SN79"/>
      <c r="SO79" s="20"/>
      <c r="SP79"/>
      <c r="SQ79" s="20"/>
      <c r="SS79" s="20">
        <f>-$F79/$E79</f>
        <v>-1.1397291666666667</v>
      </c>
      <c r="ST79"/>
      <c r="SU79" s="20">
        <f>SS79</f>
        <v>-1.1397291666666667</v>
      </c>
      <c r="SV79"/>
      <c r="SW79" s="20">
        <f t="shared" si="691"/>
        <v>545.93027083333334</v>
      </c>
      <c r="SY79" s="20">
        <f t="shared" si="1028"/>
        <v>-1.1397291666666667</v>
      </c>
      <c r="SZ79"/>
      <c r="TA79" s="20">
        <f t="shared" si="1029"/>
        <v>-2.2794583333333334</v>
      </c>
      <c r="TB79"/>
      <c r="TC79" s="20">
        <f t="shared" si="1030"/>
        <v>544.79054166666674</v>
      </c>
      <c r="TE79" s="20">
        <f t="shared" si="1031"/>
        <v>-1.1397291666666667</v>
      </c>
      <c r="TF79"/>
      <c r="TG79" s="20">
        <f t="shared" si="1032"/>
        <v>-3.4191875</v>
      </c>
      <c r="TH79"/>
      <c r="TI79" s="20">
        <f t="shared" si="1033"/>
        <v>543.65081250000003</v>
      </c>
      <c r="TK79" s="20">
        <f t="shared" si="698"/>
        <v>-1.1397291666666667</v>
      </c>
      <c r="TL79"/>
      <c r="TM79" s="20">
        <f t="shared" si="699"/>
        <v>-4.5589166666666667</v>
      </c>
      <c r="TN79"/>
      <c r="TO79" s="20">
        <f t="shared" si="700"/>
        <v>542.51108333333343</v>
      </c>
      <c r="TQ79" s="20">
        <f t="shared" si="701"/>
        <v>-1.1397291666666667</v>
      </c>
      <c r="TR79"/>
      <c r="TS79" s="20">
        <f t="shared" si="702"/>
        <v>-5.6986458333333339</v>
      </c>
      <c r="TT79"/>
      <c r="TU79" s="20">
        <f t="shared" si="703"/>
        <v>541.37135416666672</v>
      </c>
      <c r="TW79" s="20">
        <f t="shared" si="704"/>
        <v>-1.1397291666666667</v>
      </c>
      <c r="TX79"/>
      <c r="TY79" s="20">
        <f t="shared" si="705"/>
        <v>-6.838375000000001</v>
      </c>
      <c r="TZ79"/>
      <c r="UA79" s="20">
        <f t="shared" si="706"/>
        <v>540.23162500000001</v>
      </c>
      <c r="UC79" s="20">
        <f t="shared" si="707"/>
        <v>-1.1397291666666667</v>
      </c>
      <c r="UD79"/>
      <c r="UE79" s="20">
        <f t="shared" si="708"/>
        <v>-7.9781041666666681</v>
      </c>
      <c r="UF79"/>
      <c r="UG79" s="20">
        <f t="shared" si="709"/>
        <v>539.09189583333341</v>
      </c>
      <c r="UI79" s="20">
        <f>-$F79/$E79</f>
        <v>-1.1397291666666667</v>
      </c>
      <c r="UJ79"/>
      <c r="UK79" s="20">
        <f t="shared" si="711"/>
        <v>-9.1178333333333352</v>
      </c>
      <c r="UL79"/>
      <c r="UM79" s="20">
        <f t="shared" si="712"/>
        <v>537.9521666666667</v>
      </c>
      <c r="UO79" s="20">
        <f t="shared" si="713"/>
        <v>-1.1397291666666667</v>
      </c>
      <c r="UP79"/>
      <c r="UQ79" s="20">
        <f t="shared" si="714"/>
        <v>-10.257562500000002</v>
      </c>
      <c r="UR79"/>
      <c r="US79" s="20">
        <f t="shared" si="715"/>
        <v>536.8124375000001</v>
      </c>
      <c r="UU79" s="20">
        <f t="shared" si="716"/>
        <v>-1.1397291666666667</v>
      </c>
      <c r="UV79"/>
      <c r="UW79" s="20">
        <f t="shared" si="717"/>
        <v>-11.397291666666669</v>
      </c>
      <c r="UX79"/>
      <c r="UY79" s="20">
        <f t="shared" si="718"/>
        <v>535.67270833333339</v>
      </c>
      <c r="VA79" s="20">
        <f t="shared" si="719"/>
        <v>-1.1397291666666667</v>
      </c>
      <c r="VB79"/>
      <c r="VC79" s="20">
        <f t="shared" si="932"/>
        <v>-12.537020833333337</v>
      </c>
      <c r="VD79"/>
      <c r="VE79" s="20">
        <f t="shared" si="720"/>
        <v>534.53297916666668</v>
      </c>
      <c r="VG79" s="20">
        <f t="shared" si="721"/>
        <v>-1.1397291666666667</v>
      </c>
      <c r="VH79"/>
      <c r="VI79" s="20">
        <f t="shared" si="722"/>
        <v>-13.676750000000004</v>
      </c>
      <c r="VJ79"/>
      <c r="VK79" s="20">
        <f t="shared" si="723"/>
        <v>533.39325000000008</v>
      </c>
      <c r="VM79" s="20">
        <f t="shared" si="724"/>
        <v>-1.1397291666666667</v>
      </c>
      <c r="VN79"/>
      <c r="VO79" s="20">
        <f t="shared" si="725"/>
        <v>-14.816479166666671</v>
      </c>
      <c r="VP79"/>
      <c r="VQ79" s="20">
        <f t="shared" si="726"/>
        <v>532.25352083333337</v>
      </c>
      <c r="VS79" s="20">
        <f t="shared" si="727"/>
        <v>-1.1397291666666667</v>
      </c>
      <c r="VT79"/>
      <c r="VU79" s="20">
        <f t="shared" si="933"/>
        <v>-15.956208333333338</v>
      </c>
      <c r="VV79"/>
      <c r="VW79" s="20">
        <f t="shared" si="728"/>
        <v>531.11379166666666</v>
      </c>
      <c r="VY79" s="20">
        <f t="shared" si="729"/>
        <v>-1.1397291666666667</v>
      </c>
      <c r="VZ79"/>
      <c r="WA79" s="20">
        <f t="shared" si="730"/>
        <v>-17.095937500000005</v>
      </c>
      <c r="WB79"/>
      <c r="WC79" s="20">
        <f t="shared" si="731"/>
        <v>529.97406250000006</v>
      </c>
      <c r="WE79" s="20">
        <f t="shared" si="732"/>
        <v>-1.1397291666666667</v>
      </c>
      <c r="WF79"/>
      <c r="WG79" s="20">
        <f t="shared" si="733"/>
        <v>-18.23566666666667</v>
      </c>
      <c r="WH79"/>
      <c r="WI79" s="20">
        <f t="shared" si="734"/>
        <v>528.83433333333335</v>
      </c>
      <c r="WK79" s="20">
        <f t="shared" si="735"/>
        <v>-1.1397291666666667</v>
      </c>
      <c r="WL79"/>
      <c r="WM79" s="20">
        <f t="shared" si="934"/>
        <v>-19.375395833333336</v>
      </c>
      <c r="WN79"/>
      <c r="WO79" s="20">
        <f t="shared" si="736"/>
        <v>527.69460416666675</v>
      </c>
      <c r="WQ79" s="20">
        <f t="shared" si="737"/>
        <v>-1.1397291666666667</v>
      </c>
      <c r="WR79"/>
      <c r="WS79" s="20">
        <f t="shared" si="738"/>
        <v>-20.515125000000001</v>
      </c>
      <c r="WT79"/>
      <c r="WU79" s="20">
        <f t="shared" si="739"/>
        <v>526.55487500000004</v>
      </c>
      <c r="WW79" s="20">
        <f t="shared" si="740"/>
        <v>-1.1397291666666667</v>
      </c>
      <c r="WX79"/>
      <c r="WY79" s="20">
        <f t="shared" si="741"/>
        <v>-21.654854166666667</v>
      </c>
      <c r="WZ79"/>
      <c r="XA79" s="20">
        <f t="shared" si="742"/>
        <v>525.41514583333333</v>
      </c>
      <c r="XC79" s="20">
        <f t="shared" si="743"/>
        <v>-1.1397291666666667</v>
      </c>
      <c r="XD79"/>
      <c r="XE79" s="20">
        <f t="shared" si="935"/>
        <v>-22.794583333333332</v>
      </c>
      <c r="XF79"/>
      <c r="XG79" s="20">
        <f t="shared" si="744"/>
        <v>524.27541666666673</v>
      </c>
      <c r="XI79" s="20">
        <f t="shared" si="745"/>
        <v>-1.1397291666666667</v>
      </c>
      <c r="XJ79"/>
      <c r="XK79" s="20">
        <f t="shared" si="746"/>
        <v>-23.934312499999997</v>
      </c>
      <c r="XL79"/>
      <c r="XM79" s="20">
        <f t="shared" si="747"/>
        <v>523.13568750000002</v>
      </c>
      <c r="XO79" s="20">
        <f t="shared" si="748"/>
        <v>-1.1397291666666667</v>
      </c>
      <c r="XP79"/>
      <c r="XQ79" s="20">
        <f t="shared" si="749"/>
        <v>-25.074041666666663</v>
      </c>
      <c r="XR79"/>
      <c r="XS79" s="20">
        <f t="shared" si="750"/>
        <v>521.99595833333342</v>
      </c>
      <c r="XU79" s="20">
        <f t="shared" si="751"/>
        <v>-1.1397291666666667</v>
      </c>
      <c r="XV79"/>
      <c r="XW79" s="20">
        <f t="shared" si="936"/>
        <v>-26.213770833333328</v>
      </c>
      <c r="XX79"/>
      <c r="XY79" s="20">
        <f t="shared" si="752"/>
        <v>520.85622916666671</v>
      </c>
      <c r="YA79" s="20">
        <f t="shared" si="753"/>
        <v>-1.1397291666666667</v>
      </c>
      <c r="YB79"/>
      <c r="YC79" s="20">
        <f t="shared" si="754"/>
        <v>-27.353499999999993</v>
      </c>
      <c r="YD79"/>
      <c r="YE79" s="20">
        <f t="shared" si="755"/>
        <v>519.71650000000011</v>
      </c>
      <c r="YG79" s="20">
        <f t="shared" si="756"/>
        <v>-1.1397291666666667</v>
      </c>
      <c r="YH79"/>
      <c r="YI79" s="20">
        <f t="shared" si="757"/>
        <v>-28.493229166666659</v>
      </c>
      <c r="YJ79"/>
      <c r="YK79" s="20">
        <f t="shared" si="758"/>
        <v>518.5767708333334</v>
      </c>
      <c r="YM79" s="20">
        <f t="shared" si="759"/>
        <v>-1.1397291666666667</v>
      </c>
      <c r="YN79"/>
      <c r="YO79" s="20">
        <f t="shared" si="937"/>
        <v>-29.632958333333324</v>
      </c>
      <c r="YP79"/>
      <c r="YQ79" s="20">
        <f t="shared" si="760"/>
        <v>517.43704166666669</v>
      </c>
      <c r="YS79" s="20">
        <f t="shared" si="761"/>
        <v>-1.1397291666666667</v>
      </c>
      <c r="YT79"/>
      <c r="YU79" s="20">
        <f t="shared" si="762"/>
        <v>-30.772687499999989</v>
      </c>
      <c r="YV79"/>
      <c r="YW79" s="20">
        <f t="shared" si="763"/>
        <v>516.29731250000009</v>
      </c>
      <c r="YY79" s="20">
        <f t="shared" si="764"/>
        <v>-1.1397291666666667</v>
      </c>
      <c r="YZ79"/>
      <c r="ZA79" s="20">
        <f t="shared" si="765"/>
        <v>-31.912416666666655</v>
      </c>
      <c r="ZB79"/>
      <c r="ZC79" s="20">
        <f t="shared" si="766"/>
        <v>515.15758333333338</v>
      </c>
      <c r="ZE79" s="20">
        <f t="shared" si="767"/>
        <v>-1.1397291666666667</v>
      </c>
      <c r="ZF79"/>
      <c r="ZG79" s="20">
        <f t="shared" si="938"/>
        <v>-33.05214583333332</v>
      </c>
      <c r="ZH79"/>
      <c r="ZI79" s="20">
        <f t="shared" si="768"/>
        <v>514.01785416666678</v>
      </c>
      <c r="ZK79" s="20">
        <f t="shared" si="769"/>
        <v>-1.1397291666666667</v>
      </c>
      <c r="ZL79"/>
      <c r="ZM79" s="20">
        <f t="shared" si="770"/>
        <v>-34.191874999999989</v>
      </c>
      <c r="ZN79"/>
      <c r="ZO79" s="20">
        <f t="shared" si="771"/>
        <v>512.87812500000007</v>
      </c>
      <c r="ZQ79" s="20">
        <f t="shared" si="772"/>
        <v>-1.1397291666666667</v>
      </c>
      <c r="ZR79"/>
      <c r="ZS79" s="20">
        <f t="shared" si="773"/>
        <v>-35.331604166666658</v>
      </c>
      <c r="ZT79"/>
      <c r="ZU79" s="20">
        <f t="shared" si="774"/>
        <v>511.73839583333341</v>
      </c>
      <c r="ZW79" s="20">
        <f t="shared" si="775"/>
        <v>-1.1397291666666667</v>
      </c>
      <c r="ZX79"/>
      <c r="ZY79" s="20">
        <f t="shared" si="939"/>
        <v>-36.471333333333327</v>
      </c>
      <c r="ZZ79"/>
      <c r="AAA79" s="20">
        <f t="shared" si="776"/>
        <v>510.5986666666667</v>
      </c>
      <c r="AAC79" s="20">
        <f t="shared" si="777"/>
        <v>-1.1397291666666667</v>
      </c>
      <c r="AAD79"/>
      <c r="AAE79" s="20">
        <f t="shared" si="778"/>
        <v>-37.611062499999996</v>
      </c>
      <c r="AAF79"/>
      <c r="AAG79" s="20">
        <f t="shared" si="779"/>
        <v>509.45893750000005</v>
      </c>
      <c r="AAI79" s="20">
        <f t="shared" si="780"/>
        <v>-1.1397291666666667</v>
      </c>
      <c r="AAJ79"/>
      <c r="AAK79" s="20">
        <f t="shared" si="781"/>
        <v>-38.750791666666665</v>
      </c>
      <c r="AAL79"/>
      <c r="AAM79" s="20">
        <f t="shared" si="782"/>
        <v>508.31920833333339</v>
      </c>
      <c r="AAO79" s="20">
        <f t="shared" si="783"/>
        <v>-1.1397291666666667</v>
      </c>
      <c r="AAP79"/>
      <c r="AAQ79" s="20">
        <f t="shared" si="940"/>
        <v>-39.890520833333333</v>
      </c>
      <c r="AAR79"/>
      <c r="AAS79" s="20">
        <f t="shared" si="784"/>
        <v>507.17947916666674</v>
      </c>
      <c r="AAU79" s="20">
        <f t="shared" si="785"/>
        <v>-1.1397291666666667</v>
      </c>
      <c r="AAV79"/>
      <c r="AAW79" s="20">
        <f t="shared" si="786"/>
        <v>-41.030250000000002</v>
      </c>
      <c r="AAX79"/>
      <c r="AAY79" s="20">
        <f t="shared" si="787"/>
        <v>506.03975000000003</v>
      </c>
      <c r="ABA79" s="20">
        <f t="shared" si="788"/>
        <v>-1.1397291666666667</v>
      </c>
      <c r="ABB79" s="20">
        <f t="shared" si="789"/>
        <v>-42.169979166666671</v>
      </c>
      <c r="ABC79" s="20">
        <f t="shared" si="790"/>
        <v>504.90002083333337</v>
      </c>
      <c r="ABD79" s="20">
        <f t="shared" si="791"/>
        <v>-1.1397291666666667</v>
      </c>
      <c r="ABE79" s="20">
        <f t="shared" si="792"/>
        <v>-43.30970833333334</v>
      </c>
      <c r="ABF79" s="20">
        <f t="shared" si="793"/>
        <v>503.76029166666672</v>
      </c>
      <c r="ABG79" s="20">
        <f t="shared" si="794"/>
        <v>-1.1397291666666667</v>
      </c>
      <c r="ABH79" s="20">
        <f t="shared" si="795"/>
        <v>-44.449437500000009</v>
      </c>
      <c r="ABI79" s="20">
        <f t="shared" si="796"/>
        <v>502.62056250000006</v>
      </c>
      <c r="ABK79" s="20">
        <f t="shared" si="797"/>
        <v>-1.1397291666666667</v>
      </c>
      <c r="ABL79" s="20">
        <f t="shared" si="798"/>
        <v>-45.589166666666678</v>
      </c>
      <c r="ABM79" s="20">
        <f t="shared" si="799"/>
        <v>501.48083333333335</v>
      </c>
      <c r="ABN79" s="20">
        <f t="shared" si="800"/>
        <v>-1.1397291666666667</v>
      </c>
      <c r="ABO79" s="20">
        <f t="shared" si="801"/>
        <v>-46.728895833333347</v>
      </c>
      <c r="ABP79" s="20">
        <f t="shared" si="802"/>
        <v>500.3411041666667</v>
      </c>
      <c r="ABQ79" s="20">
        <f t="shared" si="803"/>
        <v>-1.1397291666666667</v>
      </c>
      <c r="ABR79" s="20">
        <f t="shared" si="804"/>
        <v>-47.868625000000016</v>
      </c>
      <c r="ABS79" s="20">
        <f t="shared" si="805"/>
        <v>499.20137500000004</v>
      </c>
      <c r="ABU79" s="20">
        <f t="shared" si="806"/>
        <v>-1.1397291666666667</v>
      </c>
      <c r="ABV79" s="20">
        <f t="shared" si="807"/>
        <v>-49.008354166666685</v>
      </c>
      <c r="ABW79" s="20">
        <f t="shared" si="808"/>
        <v>498.06164583333339</v>
      </c>
      <c r="ABX79" s="20">
        <f t="shared" si="809"/>
        <v>-1.1397291666666667</v>
      </c>
      <c r="ABY79" s="20">
        <f t="shared" si="810"/>
        <v>-50.148083333333354</v>
      </c>
      <c r="ABZ79" s="20">
        <f t="shared" si="811"/>
        <v>496.92191666666668</v>
      </c>
      <c r="ACA79" s="20">
        <f t="shared" si="812"/>
        <v>-1.1397291666666667</v>
      </c>
      <c r="ACB79" s="20">
        <f t="shared" si="813"/>
        <v>-51.287812500000022</v>
      </c>
      <c r="ACC79" s="20">
        <f t="shared" si="814"/>
        <v>495.78218750000002</v>
      </c>
      <c r="ACE79" s="20">
        <f t="shared" si="815"/>
        <v>-1.1397291666666667</v>
      </c>
      <c r="ACF79" s="20">
        <f t="shared" si="816"/>
        <v>-52.427541666666691</v>
      </c>
      <c r="ACG79" s="20">
        <f t="shared" si="817"/>
        <v>494.64245833333337</v>
      </c>
      <c r="ACH79" s="20">
        <f t="shared" si="818"/>
        <v>-1.1397291666666667</v>
      </c>
      <c r="ACI79" s="20">
        <f t="shared" si="819"/>
        <v>-53.56727083333336</v>
      </c>
      <c r="ACJ79" s="20">
        <f t="shared" si="820"/>
        <v>493.50272916666671</v>
      </c>
      <c r="ACK79" s="20">
        <f t="shared" si="821"/>
        <v>-1.1397291666666667</v>
      </c>
      <c r="ACL79" s="20">
        <f t="shared" si="822"/>
        <v>-54.707000000000029</v>
      </c>
      <c r="ACM79" s="20">
        <f t="shared" si="823"/>
        <v>492.363</v>
      </c>
      <c r="ACO79" s="20">
        <f t="shared" si="824"/>
        <v>-1.1397291666666667</v>
      </c>
      <c r="ACP79" s="20">
        <f t="shared" si="825"/>
        <v>-55.846729166666698</v>
      </c>
      <c r="ACQ79" s="20">
        <f t="shared" si="826"/>
        <v>491.22327083333334</v>
      </c>
      <c r="ACR79" s="20">
        <f t="shared" si="827"/>
        <v>-1.1397291666666667</v>
      </c>
      <c r="ACS79" s="20">
        <f t="shared" si="828"/>
        <v>-56.986458333333367</v>
      </c>
      <c r="ACT79" s="20">
        <f t="shared" si="829"/>
        <v>490.08354166666669</v>
      </c>
      <c r="ACU79" s="20">
        <f t="shared" si="830"/>
        <v>-1.1397291666666667</v>
      </c>
      <c r="ACV79" s="20">
        <f t="shared" si="831"/>
        <v>-58.126187500000036</v>
      </c>
      <c r="ACW79" s="20">
        <f t="shared" si="832"/>
        <v>488.94381250000004</v>
      </c>
      <c r="ACY79" s="20">
        <f t="shared" si="833"/>
        <v>-1.1397291666666667</v>
      </c>
      <c r="ACZ79" s="20">
        <f t="shared" si="834"/>
        <v>-59.265916666666705</v>
      </c>
      <c r="ADA79" s="20">
        <f t="shared" si="835"/>
        <v>487.80408333333332</v>
      </c>
      <c r="ADB79" s="20">
        <f t="shared" si="836"/>
        <v>-1.1397291666666667</v>
      </c>
      <c r="ADC79" s="20">
        <f t="shared" si="837"/>
        <v>-60.405645833333374</v>
      </c>
      <c r="ADD79" s="20">
        <f t="shared" si="838"/>
        <v>486.66435416666667</v>
      </c>
      <c r="ADE79" s="20">
        <f t="shared" si="839"/>
        <v>-1.1397291666666667</v>
      </c>
      <c r="ADF79" s="20">
        <f t="shared" si="840"/>
        <v>-61.545375000000043</v>
      </c>
      <c r="ADG79" s="20">
        <f t="shared" si="841"/>
        <v>485.52462500000001</v>
      </c>
      <c r="ADI79" s="20">
        <f t="shared" si="842"/>
        <v>-1.1397291666666667</v>
      </c>
      <c r="ADJ79" s="20">
        <f t="shared" si="843"/>
        <v>-62.685104166666711</v>
      </c>
      <c r="ADK79" s="20">
        <f t="shared" si="844"/>
        <v>484.38489583333336</v>
      </c>
      <c r="ADL79" s="20">
        <f t="shared" si="845"/>
        <v>-1.1397291666666667</v>
      </c>
      <c r="ADM79" s="20">
        <f t="shared" si="846"/>
        <v>-63.82483333333338</v>
      </c>
      <c r="ADN79" s="20">
        <f t="shared" si="847"/>
        <v>483.24516666666665</v>
      </c>
      <c r="ADO79" s="20">
        <f t="shared" si="848"/>
        <v>-1.1397291666666667</v>
      </c>
      <c r="ADP79" s="20">
        <f t="shared" si="849"/>
        <v>-64.964562500000042</v>
      </c>
      <c r="ADQ79" s="20">
        <f t="shared" si="850"/>
        <v>482.10543749999999</v>
      </c>
      <c r="ADS79" s="20">
        <f t="shared" si="851"/>
        <v>-1.1397291666666667</v>
      </c>
      <c r="ADT79" s="20">
        <f t="shared" si="852"/>
        <v>-66.104291666666711</v>
      </c>
      <c r="ADU79" s="20">
        <f t="shared" si="853"/>
        <v>480.96570833333334</v>
      </c>
      <c r="ADV79" s="20">
        <f t="shared" si="854"/>
        <v>-1.1397291666666667</v>
      </c>
      <c r="ADW79" s="20">
        <f t="shared" si="855"/>
        <v>-67.24402083333338</v>
      </c>
      <c r="ADX79" s="20">
        <f t="shared" si="856"/>
        <v>479.82597916666668</v>
      </c>
      <c r="ADY79" s="20">
        <f t="shared" si="857"/>
        <v>-1.1397291666666667</v>
      </c>
      <c r="ADZ79" s="20">
        <f t="shared" si="858"/>
        <v>-68.383750000000049</v>
      </c>
      <c r="AEA79" s="20">
        <f t="shared" si="859"/>
        <v>478.68624999999997</v>
      </c>
      <c r="AEC79" s="20">
        <f t="shared" si="860"/>
        <v>-1.1397291666666667</v>
      </c>
      <c r="AED79" s="20">
        <f t="shared" si="861"/>
        <v>-69.523479166666718</v>
      </c>
      <c r="AEE79" s="20">
        <f t="shared" si="862"/>
        <v>477.54652083333332</v>
      </c>
      <c r="AEF79" s="20">
        <f t="shared" si="863"/>
        <v>-1.1397291666666667</v>
      </c>
      <c r="AEG79" s="20">
        <f t="shared" si="864"/>
        <v>-70.663208333333387</v>
      </c>
      <c r="AEH79" s="20">
        <f t="shared" si="865"/>
        <v>476.40679166666666</v>
      </c>
      <c r="AEI79" s="20">
        <f t="shared" si="866"/>
        <v>-1.1397291666666667</v>
      </c>
      <c r="AEJ79" s="20">
        <f t="shared" si="867"/>
        <v>-71.802937500000056</v>
      </c>
      <c r="AEK79" s="20">
        <f t="shared" si="868"/>
        <v>475.26706250000001</v>
      </c>
      <c r="AEM79" s="20">
        <f t="shared" si="869"/>
        <v>-1.1397291666666667</v>
      </c>
      <c r="AEN79" s="20">
        <f t="shared" si="870"/>
        <v>-72.942666666666724</v>
      </c>
      <c r="AEO79" s="20">
        <f t="shared" si="871"/>
        <v>474.12733333333335</v>
      </c>
      <c r="AEP79" s="20">
        <f t="shared" si="872"/>
        <v>-1.1397291666666667</v>
      </c>
      <c r="AEQ79" s="20">
        <f t="shared" si="873"/>
        <v>-74.082395833333393</v>
      </c>
      <c r="AER79" s="20">
        <f t="shared" si="874"/>
        <v>472.98760416666664</v>
      </c>
      <c r="AES79" s="20">
        <f t="shared" si="875"/>
        <v>-1.1397291666666667</v>
      </c>
      <c r="AET79" s="20">
        <f t="shared" si="876"/>
        <v>-75.222125000000062</v>
      </c>
      <c r="AEU79" s="20">
        <f t="shared" si="877"/>
        <v>471.84787499999999</v>
      </c>
      <c r="AEW79" s="20">
        <f t="shared" si="878"/>
        <v>-1.1397291666666667</v>
      </c>
      <c r="AEX79" s="20">
        <f t="shared" si="879"/>
        <v>-76.361854166666731</v>
      </c>
      <c r="AEY79" s="20">
        <f t="shared" si="880"/>
        <v>470.70814583333333</v>
      </c>
      <c r="AEZ79" s="20">
        <f t="shared" si="881"/>
        <v>-1.1397291666666667</v>
      </c>
      <c r="AFA79" s="20">
        <f t="shared" si="882"/>
        <v>-77.5015833333334</v>
      </c>
      <c r="AFB79" s="20">
        <f t="shared" si="883"/>
        <v>469.56841666666662</v>
      </c>
      <c r="AFC79" s="20">
        <f t="shared" si="884"/>
        <v>-1.1397291666666667</v>
      </c>
      <c r="AFD79" s="20">
        <f t="shared" si="885"/>
        <v>-78.641312500000069</v>
      </c>
      <c r="AFE79" s="20">
        <f t="shared" si="886"/>
        <v>468.42868749999997</v>
      </c>
      <c r="AFG79" s="20">
        <f t="shared" si="887"/>
        <v>-1.1397291666666667</v>
      </c>
      <c r="AFH79" s="20">
        <f t="shared" si="888"/>
        <v>-79.781041666666738</v>
      </c>
      <c r="AFI79" s="20">
        <f t="shared" si="889"/>
        <v>467.28895833333331</v>
      </c>
      <c r="AFJ79" s="20">
        <f t="shared" si="890"/>
        <v>-1.1397291666666667</v>
      </c>
      <c r="AFK79" s="20">
        <f t="shared" si="891"/>
        <v>-80.920770833333407</v>
      </c>
      <c r="AFL79" s="20">
        <f t="shared" si="892"/>
        <v>466.14922916666666</v>
      </c>
      <c r="AFM79" s="20">
        <f t="shared" si="893"/>
        <v>-1.1397291666666667</v>
      </c>
      <c r="AFN79" s="20">
        <f t="shared" si="894"/>
        <v>-82.060500000000076</v>
      </c>
      <c r="AFO79" s="20">
        <f t="shared" si="895"/>
        <v>465.0095</v>
      </c>
      <c r="AFQ79" s="20">
        <f t="shared" si="896"/>
        <v>-1.1397291666666667</v>
      </c>
      <c r="AFR79" s="20">
        <f t="shared" si="897"/>
        <v>-83.200229166666745</v>
      </c>
      <c r="AFS79" s="20">
        <f t="shared" si="898"/>
        <v>463.86977083333329</v>
      </c>
      <c r="AFT79" s="20">
        <f t="shared" si="899"/>
        <v>-1.1397291666666667</v>
      </c>
      <c r="AFU79" s="20">
        <f t="shared" si="900"/>
        <v>-84.339958333333414</v>
      </c>
      <c r="AFV79" s="20">
        <f t="shared" si="901"/>
        <v>462.73004166666664</v>
      </c>
      <c r="AFW79" s="20">
        <f t="shared" si="902"/>
        <v>-1.1397291666666667</v>
      </c>
      <c r="AFX79" s="20">
        <f t="shared" si="903"/>
        <v>-85.479687500000082</v>
      </c>
      <c r="AFY79" s="20">
        <f t="shared" si="904"/>
        <v>461.59031249999998</v>
      </c>
      <c r="AGA79" s="20">
        <f t="shared" si="905"/>
        <v>-1.1397291666666667</v>
      </c>
      <c r="AGB79" s="20">
        <f t="shared" si="906"/>
        <v>-86.619416666666751</v>
      </c>
      <c r="AGC79" s="20">
        <f t="shared" si="907"/>
        <v>460.45058333333327</v>
      </c>
      <c r="AGD79" s="20">
        <f t="shared" si="908"/>
        <v>-1.1397291666666667</v>
      </c>
      <c r="AGE79" s="20">
        <f t="shared" si="909"/>
        <v>-87.75914583333342</v>
      </c>
      <c r="AGF79" s="20">
        <f t="shared" si="910"/>
        <v>459.31085416666662</v>
      </c>
      <c r="AGG79" s="20">
        <f t="shared" si="911"/>
        <v>-1.1397291666666667</v>
      </c>
      <c r="AGH79" s="20">
        <f t="shared" si="912"/>
        <v>-88.898875000000089</v>
      </c>
      <c r="AGI79" s="20">
        <f t="shared" si="913"/>
        <v>458.17112499999996</v>
      </c>
      <c r="AGK79" s="20">
        <f t="shared" si="914"/>
        <v>-1.1397291666666667</v>
      </c>
      <c r="AGL79" s="20">
        <f t="shared" si="915"/>
        <v>-90.038604166666758</v>
      </c>
      <c r="AGM79" s="20">
        <f t="shared" si="916"/>
        <v>457.03139583333331</v>
      </c>
      <c r="AGN79" s="20">
        <f t="shared" si="917"/>
        <v>-1.1397291666666667</v>
      </c>
      <c r="AGO79" s="20">
        <f t="shared" si="918"/>
        <v>-91.178333333333427</v>
      </c>
      <c r="AGP79" s="20">
        <f t="shared" si="919"/>
        <v>455.89166666666665</v>
      </c>
      <c r="AGQ79" s="20">
        <f t="shared" si="920"/>
        <v>-1.1397291666666667</v>
      </c>
      <c r="AGR79" s="20">
        <f t="shared" si="921"/>
        <v>-92.318062500000096</v>
      </c>
      <c r="AGS79" s="20">
        <f t="shared" si="922"/>
        <v>454.75193749999994</v>
      </c>
      <c r="AGU79" s="20">
        <f t="shared" si="923"/>
        <v>-1.1397291666666667</v>
      </c>
      <c r="AGV79" s="20">
        <f t="shared" si="924"/>
        <v>-93.457791666666765</v>
      </c>
      <c r="AGW79" s="20">
        <f t="shared" si="925"/>
        <v>453.61220833333329</v>
      </c>
      <c r="AGX79" s="20">
        <f t="shared" si="926"/>
        <v>-1.1397291666666667</v>
      </c>
      <c r="AGY79" s="20">
        <f t="shared" si="927"/>
        <v>-94.597520833333434</v>
      </c>
      <c r="AGZ79" s="20">
        <f t="shared" si="928"/>
        <v>452.47247916666663</v>
      </c>
      <c r="AHA79" s="20">
        <f t="shared" si="929"/>
        <v>-1.1397291666666667</v>
      </c>
      <c r="AHB79" s="20">
        <f t="shared" si="930"/>
        <v>-95.737250000000103</v>
      </c>
      <c r="AHC79" s="20">
        <f t="shared" si="931"/>
        <v>451.33274999999992</v>
      </c>
    </row>
    <row r="80" spans="3:887" s="8" customFormat="1" x14ac:dyDescent="0.2">
      <c r="C80" s="5" t="s">
        <v>81</v>
      </c>
      <c r="D80" s="24">
        <v>43190</v>
      </c>
      <c r="E80" s="5">
        <v>480</v>
      </c>
      <c r="F80" s="4">
        <v>4259.82</v>
      </c>
      <c r="G80" s="7"/>
      <c r="BW80" s="20"/>
      <c r="BX80"/>
      <c r="BY80" s="20"/>
      <c r="BZ80"/>
      <c r="CA80" s="20"/>
      <c r="CC80" s="20"/>
      <c r="CD80"/>
      <c r="CE80" s="20"/>
      <c r="CF80"/>
      <c r="CG80" s="20"/>
      <c r="CI80" s="20"/>
      <c r="CJ80"/>
      <c r="CK80" s="20"/>
      <c r="CL80"/>
      <c r="CM80" s="20"/>
      <c r="CO80" s="20"/>
      <c r="CP80"/>
      <c r="CQ80" s="20"/>
      <c r="CR80"/>
      <c r="CS80" s="20"/>
      <c r="CU80" s="20"/>
      <c r="CV80"/>
      <c r="CW80" s="20"/>
      <c r="CX80"/>
      <c r="CY80" s="20"/>
      <c r="DA80" s="20"/>
      <c r="DB80"/>
      <c r="DC80" s="20"/>
      <c r="DD80"/>
      <c r="DE80" s="20"/>
      <c r="DG80" s="20"/>
      <c r="DH80"/>
      <c r="DI80" s="20"/>
      <c r="DJ80"/>
      <c r="DK80" s="20"/>
      <c r="DM80" s="20"/>
      <c r="DN80"/>
      <c r="DO80" s="20"/>
      <c r="DP80"/>
      <c r="DQ80" s="20"/>
      <c r="DS80" s="20"/>
      <c r="DT80"/>
      <c r="DU80" s="20"/>
      <c r="DV80"/>
      <c r="DW80" s="20"/>
      <c r="DY80" s="20"/>
      <c r="DZ80"/>
      <c r="EA80" s="20"/>
      <c r="EB80"/>
      <c r="EC80" s="20"/>
      <c r="EE80" s="20"/>
      <c r="EF80"/>
      <c r="EG80" s="20"/>
      <c r="EH80"/>
      <c r="EI80" s="20"/>
      <c r="EK80" s="20"/>
      <c r="EL80"/>
      <c r="EM80" s="20"/>
      <c r="EN80"/>
      <c r="EO80" s="20"/>
      <c r="EQ80" s="20"/>
      <c r="ER80"/>
      <c r="ES80" s="20"/>
      <c r="ET80"/>
      <c r="EU80" s="20"/>
      <c r="EW80" s="20"/>
      <c r="EX80"/>
      <c r="EY80" s="20"/>
      <c r="EZ80"/>
      <c r="FA80" s="20"/>
      <c r="FC80" s="20"/>
      <c r="FD80"/>
      <c r="FE80" s="20"/>
      <c r="FF80"/>
      <c r="FG80" s="20"/>
      <c r="FI80" s="20"/>
      <c r="FJ80"/>
      <c r="FK80" s="20"/>
      <c r="FL80"/>
      <c r="FM80" s="20"/>
      <c r="FO80" s="20"/>
      <c r="FP80"/>
      <c r="FQ80" s="20"/>
      <c r="FR80"/>
      <c r="FS80" s="20"/>
      <c r="FU80" s="20"/>
      <c r="FV80"/>
      <c r="FW80" s="20"/>
      <c r="FX80"/>
      <c r="FY80" s="20"/>
      <c r="GA80" s="20"/>
      <c r="GB80"/>
      <c r="GC80" s="20"/>
      <c r="GD80"/>
      <c r="GE80" s="20"/>
      <c r="GG80" s="20"/>
      <c r="GH80"/>
      <c r="GI80" s="20"/>
      <c r="GJ80"/>
      <c r="GK80" s="20"/>
      <c r="GM80" s="20"/>
      <c r="GN80"/>
      <c r="GO80" s="20"/>
      <c r="GP80"/>
      <c r="GQ80" s="20"/>
      <c r="GS80" s="20"/>
      <c r="GT80"/>
      <c r="GU80" s="20"/>
      <c r="GV80"/>
      <c r="GW80" s="20"/>
      <c r="GY80" s="20"/>
      <c r="GZ80"/>
      <c r="HA80" s="20"/>
      <c r="HB80"/>
      <c r="HC80" s="20"/>
      <c r="HE80" s="20"/>
      <c r="HF80"/>
      <c r="HG80" s="20"/>
      <c r="HH80"/>
      <c r="HI80" s="20"/>
      <c r="HK80" s="20"/>
      <c r="HL80"/>
      <c r="HM80" s="20"/>
      <c r="HN80"/>
      <c r="HO80" s="20"/>
      <c r="HQ80" s="20"/>
      <c r="HR80"/>
      <c r="HS80" s="20"/>
      <c r="HT80"/>
      <c r="HU80" s="20"/>
      <c r="HW80" s="20"/>
      <c r="HX80"/>
      <c r="HY80" s="20"/>
      <c r="HZ80"/>
      <c r="IA80" s="20"/>
      <c r="IC80" s="20"/>
      <c r="ID80"/>
      <c r="IE80" s="20"/>
      <c r="IF80"/>
      <c r="IG80" s="20"/>
      <c r="II80" s="20"/>
      <c r="IJ80"/>
      <c r="IK80" s="20"/>
      <c r="IL80"/>
      <c r="IM80" s="20"/>
      <c r="IO80" s="20"/>
      <c r="IP80"/>
      <c r="IQ80" s="20"/>
      <c r="IR80"/>
      <c r="IS80" s="20"/>
      <c r="IU80" s="20"/>
      <c r="IV80"/>
      <c r="IW80" s="20"/>
      <c r="IX80"/>
      <c r="IY80" s="20"/>
      <c r="JA80" s="20"/>
      <c r="JB80"/>
      <c r="JC80" s="20"/>
      <c r="JD80"/>
      <c r="JE80" s="20"/>
      <c r="JG80" s="20"/>
      <c r="JH80"/>
      <c r="JI80" s="20"/>
      <c r="JJ80"/>
      <c r="JK80" s="20"/>
      <c r="JM80" s="20"/>
      <c r="JN80"/>
      <c r="JO80" s="20"/>
      <c r="JP80"/>
      <c r="JQ80" s="20"/>
      <c r="JS80" s="20"/>
      <c r="JT80"/>
      <c r="JU80" s="20"/>
      <c r="JV80"/>
      <c r="JW80" s="20"/>
      <c r="JY80" s="20"/>
      <c r="JZ80"/>
      <c r="KA80" s="20"/>
      <c r="KB80"/>
      <c r="KC80" s="20"/>
      <c r="KE80" s="20"/>
      <c r="KF80"/>
      <c r="KG80" s="20"/>
      <c r="KH80"/>
      <c r="KI80" s="20"/>
      <c r="KK80" s="20"/>
      <c r="KL80"/>
      <c r="KM80" s="20"/>
      <c r="KN80"/>
      <c r="KO80" s="20"/>
      <c r="KQ80" s="20"/>
      <c r="KR80"/>
      <c r="KS80" s="20"/>
      <c r="KT80"/>
      <c r="KU80" s="20"/>
      <c r="KW80" s="20"/>
      <c r="KX80"/>
      <c r="KY80" s="20"/>
      <c r="KZ80"/>
      <c r="LA80" s="20"/>
      <c r="LC80" s="20"/>
      <c r="LD80"/>
      <c r="LE80" s="20"/>
      <c r="LF80"/>
      <c r="LG80" s="20"/>
      <c r="LI80" s="20"/>
      <c r="LJ80"/>
      <c r="LK80" s="20"/>
      <c r="LL80"/>
      <c r="LM80" s="20"/>
      <c r="LO80" s="20"/>
      <c r="LP80"/>
      <c r="LQ80" s="20"/>
      <c r="LR80"/>
      <c r="LS80" s="20"/>
      <c r="LU80" s="20"/>
      <c r="LV80"/>
      <c r="LW80" s="20"/>
      <c r="LX80"/>
      <c r="LY80" s="20"/>
      <c r="MA80" s="20"/>
      <c r="MB80"/>
      <c r="MC80" s="20"/>
      <c r="MD80"/>
      <c r="ME80" s="20"/>
      <c r="MG80" s="20"/>
      <c r="MH80"/>
      <c r="MI80" s="20"/>
      <c r="MJ80"/>
      <c r="MK80" s="20"/>
      <c r="MM80" s="20"/>
      <c r="MN80"/>
      <c r="MO80" s="20"/>
      <c r="MP80"/>
      <c r="MQ80" s="20"/>
      <c r="MS80" s="20"/>
      <c r="MT80"/>
      <c r="MU80" s="20"/>
      <c r="MV80"/>
      <c r="MW80" s="20"/>
      <c r="MY80" s="20"/>
      <c r="MZ80"/>
      <c r="NA80" s="20"/>
      <c r="NB80"/>
      <c r="NC80" s="20"/>
      <c r="NE80" s="20"/>
      <c r="NF80"/>
      <c r="NG80" s="20"/>
      <c r="NH80"/>
      <c r="NI80" s="20"/>
      <c r="NK80" s="20"/>
      <c r="NL80"/>
      <c r="NM80" s="20"/>
      <c r="NN80"/>
      <c r="NO80" s="20"/>
      <c r="NQ80" s="20"/>
      <c r="NR80"/>
      <c r="NS80" s="20"/>
      <c r="NT80"/>
      <c r="NU80" s="20"/>
      <c r="NW80" s="20"/>
      <c r="NX80"/>
      <c r="NY80" s="20"/>
      <c r="NZ80"/>
      <c r="OA80" s="20"/>
      <c r="OC80" s="20"/>
      <c r="OD80"/>
      <c r="OE80" s="20"/>
      <c r="OF80"/>
      <c r="OG80" s="20"/>
      <c r="OI80" s="20"/>
      <c r="OJ80"/>
      <c r="OK80" s="20"/>
      <c r="OL80"/>
      <c r="OM80" s="20"/>
      <c r="OO80" s="20"/>
      <c r="OP80"/>
      <c r="OQ80" s="20"/>
      <c r="OR80"/>
      <c r="OS80" s="20"/>
      <c r="OU80" s="20"/>
      <c r="OV80"/>
      <c r="OW80" s="20"/>
      <c r="OX80"/>
      <c r="OY80" s="20"/>
      <c r="PA80" s="20"/>
      <c r="PB80"/>
      <c r="PC80" s="20"/>
      <c r="PD80"/>
      <c r="PE80" s="20"/>
      <c r="PG80" s="20"/>
      <c r="PH80"/>
      <c r="PI80" s="20"/>
      <c r="PJ80"/>
      <c r="PK80" s="20"/>
      <c r="PM80" s="20"/>
      <c r="PN80"/>
      <c r="PO80" s="20"/>
      <c r="PP80"/>
      <c r="PQ80" s="20"/>
      <c r="PS80" s="20"/>
      <c r="PT80"/>
      <c r="PU80" s="20"/>
      <c r="PV80"/>
      <c r="PW80" s="20"/>
      <c r="PY80" s="20"/>
      <c r="PZ80"/>
      <c r="QA80" s="20"/>
      <c r="QB80"/>
      <c r="QC80" s="20"/>
      <c r="QE80" s="20"/>
      <c r="QF80"/>
      <c r="QG80" s="20"/>
      <c r="QH80"/>
      <c r="QI80" s="20"/>
      <c r="QK80" s="20"/>
      <c r="QL80"/>
      <c r="QM80" s="20"/>
      <c r="QN80"/>
      <c r="QO80" s="20"/>
      <c r="QQ80" s="20"/>
      <c r="QR80"/>
      <c r="QS80" s="20"/>
      <c r="QT80"/>
      <c r="QU80" s="20"/>
      <c r="QW80" s="20"/>
      <c r="QX80"/>
      <c r="QY80" s="20"/>
      <c r="QZ80"/>
      <c r="RA80" s="20"/>
      <c r="RC80" s="20"/>
      <c r="RD80"/>
      <c r="RE80" s="20"/>
      <c r="RF80"/>
      <c r="RG80" s="20"/>
      <c r="RI80" s="20"/>
      <c r="RJ80"/>
      <c r="RK80" s="20"/>
      <c r="RL80"/>
      <c r="RM80" s="20"/>
      <c r="RO80" s="20"/>
      <c r="RP80"/>
      <c r="RQ80" s="20"/>
      <c r="RR80"/>
      <c r="RS80" s="20"/>
      <c r="RU80" s="20"/>
      <c r="RV80"/>
      <c r="RW80" s="20"/>
      <c r="RX80"/>
      <c r="RY80" s="20"/>
      <c r="SA80" s="20"/>
      <c r="SB80"/>
      <c r="SC80" s="20"/>
      <c r="SD80"/>
      <c r="SE80" s="20"/>
      <c r="SG80" s="20"/>
      <c r="SH80"/>
      <c r="SI80" s="20"/>
      <c r="SJ80"/>
      <c r="SK80" s="20"/>
      <c r="SM80" s="20"/>
      <c r="SN80"/>
      <c r="SO80" s="20"/>
      <c r="SP80"/>
      <c r="SQ80" s="20"/>
      <c r="SS80" s="20"/>
      <c r="ST80"/>
      <c r="SU80" s="20"/>
      <c r="SV80"/>
      <c r="SW80" s="20"/>
      <c r="SY80" s="20"/>
      <c r="SZ80"/>
      <c r="TA80" s="20"/>
      <c r="TB80"/>
      <c r="TC80" s="20"/>
      <c r="TE80" s="20">
        <f>-$F80/$E80</f>
        <v>-8.874625</v>
      </c>
      <c r="TF80"/>
      <c r="TG80" s="20">
        <f>TE80</f>
        <v>-8.874625</v>
      </c>
      <c r="TH80"/>
      <c r="TI80" s="20">
        <f t="shared" ref="TI80" si="1034">$F80+TG80</f>
        <v>4250.9453749999993</v>
      </c>
      <c r="TK80" s="20">
        <f t="shared" si="698"/>
        <v>-8.874625</v>
      </c>
      <c r="TL80"/>
      <c r="TM80" s="20">
        <f t="shared" si="699"/>
        <v>-17.74925</v>
      </c>
      <c r="TN80"/>
      <c r="TO80" s="20">
        <f t="shared" si="700"/>
        <v>4242.0707499999999</v>
      </c>
      <c r="TQ80" s="20">
        <f t="shared" si="701"/>
        <v>-8.874625</v>
      </c>
      <c r="TR80"/>
      <c r="TS80" s="20">
        <f t="shared" si="702"/>
        <v>-26.623874999999998</v>
      </c>
      <c r="TT80"/>
      <c r="TU80" s="20">
        <f t="shared" si="703"/>
        <v>4233.1961249999995</v>
      </c>
      <c r="TW80" s="20">
        <f t="shared" si="704"/>
        <v>-8.874625</v>
      </c>
      <c r="TX80"/>
      <c r="TY80" s="20">
        <f t="shared" si="705"/>
        <v>-35.4985</v>
      </c>
      <c r="TZ80"/>
      <c r="UA80" s="20">
        <f t="shared" si="706"/>
        <v>4224.3215</v>
      </c>
      <c r="UC80" s="20">
        <f t="shared" si="707"/>
        <v>-8.874625</v>
      </c>
      <c r="UD80"/>
      <c r="UE80" s="20">
        <f t="shared" si="708"/>
        <v>-44.373125000000002</v>
      </c>
      <c r="UF80"/>
      <c r="UG80" s="20">
        <f t="shared" si="709"/>
        <v>4215.4468749999996</v>
      </c>
      <c r="UI80" s="20">
        <f t="shared" ref="UI80:UI82" si="1035">-$F80/$E80</f>
        <v>-8.874625</v>
      </c>
      <c r="UJ80"/>
      <c r="UK80" s="20">
        <f t="shared" si="711"/>
        <v>-53.247750000000003</v>
      </c>
      <c r="UL80"/>
      <c r="UM80" s="20">
        <f t="shared" ref="UM80:UM82" si="1036">$F80+UK80</f>
        <v>4206.5722499999993</v>
      </c>
      <c r="UO80" s="20">
        <f t="shared" ref="UO80:UO82" si="1037">IF(UM80&gt;0,IF(UM80+(-$F80/$E80)&gt;0,-$F80/$E80,-UM80),0)</f>
        <v>-8.874625</v>
      </c>
      <c r="UP80"/>
      <c r="UQ80" s="20">
        <f t="shared" ref="UQ80:UQ82" si="1038">UO80+UK80</f>
        <v>-62.122375000000005</v>
      </c>
      <c r="UR80"/>
      <c r="US80" s="20">
        <f t="shared" ref="US80:US82" si="1039">$F80+UQ80</f>
        <v>4197.6976249999998</v>
      </c>
      <c r="UU80" s="20">
        <f>-$F80/$E80</f>
        <v>-8.874625</v>
      </c>
      <c r="UV80"/>
      <c r="UW80" s="20">
        <f t="shared" si="717"/>
        <v>-70.997</v>
      </c>
      <c r="UX80"/>
      <c r="UY80" s="20">
        <f t="shared" si="718"/>
        <v>4188.8229999999994</v>
      </c>
      <c r="VA80" s="20">
        <f t="shared" si="719"/>
        <v>-8.874625</v>
      </c>
      <c r="VB80"/>
      <c r="VC80" s="20">
        <f t="shared" si="932"/>
        <v>-79.871624999999995</v>
      </c>
      <c r="VD80"/>
      <c r="VE80" s="20">
        <f t="shared" si="720"/>
        <v>4179.9483749999999</v>
      </c>
      <c r="VG80" s="20">
        <f t="shared" si="721"/>
        <v>-8.874625</v>
      </c>
      <c r="VH80"/>
      <c r="VI80" s="20">
        <f t="shared" si="722"/>
        <v>-88.746249999999989</v>
      </c>
      <c r="VJ80"/>
      <c r="VK80" s="20">
        <f t="shared" si="723"/>
        <v>4171.0737499999996</v>
      </c>
      <c r="VM80" s="20">
        <f>-$F80/$E80</f>
        <v>-8.874625</v>
      </c>
      <c r="VN80"/>
      <c r="VO80" s="20">
        <f t="shared" si="725"/>
        <v>-97.620874999999984</v>
      </c>
      <c r="VP80"/>
      <c r="VQ80" s="20">
        <f t="shared" si="726"/>
        <v>4162.1991250000001</v>
      </c>
      <c r="VS80" s="20">
        <f t="shared" si="727"/>
        <v>-8.874625</v>
      </c>
      <c r="VT80"/>
      <c r="VU80" s="20">
        <f t="shared" si="933"/>
        <v>-106.49549999999998</v>
      </c>
      <c r="VV80"/>
      <c r="VW80" s="20">
        <f t="shared" si="728"/>
        <v>4153.3244999999997</v>
      </c>
      <c r="VY80" s="20">
        <f t="shared" si="729"/>
        <v>-8.874625</v>
      </c>
      <c r="VZ80"/>
      <c r="WA80" s="20">
        <f t="shared" si="730"/>
        <v>-115.37012499999997</v>
      </c>
      <c r="WB80"/>
      <c r="WC80" s="20">
        <f t="shared" si="731"/>
        <v>4144.4498749999993</v>
      </c>
      <c r="WE80" s="20">
        <f>-$F80/$E80</f>
        <v>-8.874625</v>
      </c>
      <c r="WF80"/>
      <c r="WG80" s="20">
        <f t="shared" si="733"/>
        <v>-124.24474999999997</v>
      </c>
      <c r="WH80"/>
      <c r="WI80" s="20">
        <f t="shared" si="734"/>
        <v>4135.5752499999999</v>
      </c>
      <c r="WK80" s="20">
        <f t="shared" si="735"/>
        <v>-8.874625</v>
      </c>
      <c r="WL80"/>
      <c r="WM80" s="20">
        <f t="shared" si="934"/>
        <v>-133.11937499999996</v>
      </c>
      <c r="WN80"/>
      <c r="WO80" s="20">
        <f t="shared" si="736"/>
        <v>4126.7006249999995</v>
      </c>
      <c r="WQ80" s="20">
        <f t="shared" si="737"/>
        <v>-8.874625</v>
      </c>
      <c r="WR80"/>
      <c r="WS80" s="20">
        <f t="shared" si="738"/>
        <v>-141.99399999999997</v>
      </c>
      <c r="WT80"/>
      <c r="WU80" s="20">
        <f t="shared" si="739"/>
        <v>4117.826</v>
      </c>
      <c r="WW80" s="20">
        <f>-$F80/$E80</f>
        <v>-8.874625</v>
      </c>
      <c r="WX80"/>
      <c r="WY80" s="20">
        <f t="shared" si="741"/>
        <v>-150.86862499999998</v>
      </c>
      <c r="WZ80"/>
      <c r="XA80" s="20">
        <f t="shared" si="742"/>
        <v>4108.9513749999996</v>
      </c>
      <c r="XC80" s="20">
        <f t="shared" si="743"/>
        <v>-8.874625</v>
      </c>
      <c r="XD80"/>
      <c r="XE80" s="20">
        <f t="shared" si="935"/>
        <v>-159.74324999999999</v>
      </c>
      <c r="XF80"/>
      <c r="XG80" s="20">
        <f t="shared" si="744"/>
        <v>4100.0767500000002</v>
      </c>
      <c r="XI80" s="20">
        <f t="shared" si="745"/>
        <v>-8.874625</v>
      </c>
      <c r="XJ80"/>
      <c r="XK80" s="20">
        <f t="shared" si="746"/>
        <v>-168.617875</v>
      </c>
      <c r="XL80"/>
      <c r="XM80" s="20">
        <f t="shared" si="747"/>
        <v>4091.2021249999998</v>
      </c>
      <c r="XO80" s="20">
        <f>-$F80/$E80</f>
        <v>-8.874625</v>
      </c>
      <c r="XP80"/>
      <c r="XQ80" s="20">
        <f t="shared" si="749"/>
        <v>-177.49250000000001</v>
      </c>
      <c r="XR80"/>
      <c r="XS80" s="20">
        <f t="shared" si="750"/>
        <v>4082.3274999999999</v>
      </c>
      <c r="XU80" s="20">
        <f t="shared" si="751"/>
        <v>-8.874625</v>
      </c>
      <c r="XV80"/>
      <c r="XW80" s="20">
        <f t="shared" si="936"/>
        <v>-186.36712500000002</v>
      </c>
      <c r="XX80"/>
      <c r="XY80" s="20">
        <f t="shared" si="752"/>
        <v>4073.4528749999995</v>
      </c>
      <c r="YA80" s="20">
        <f t="shared" si="753"/>
        <v>-8.874625</v>
      </c>
      <c r="YB80"/>
      <c r="YC80" s="20">
        <f t="shared" si="754"/>
        <v>-195.24175000000002</v>
      </c>
      <c r="YD80"/>
      <c r="YE80" s="20">
        <f t="shared" si="755"/>
        <v>4064.5782499999996</v>
      </c>
      <c r="YG80" s="20">
        <f>-$F80/$E80</f>
        <v>-8.874625</v>
      </c>
      <c r="YH80"/>
      <c r="YI80" s="20">
        <f t="shared" si="757"/>
        <v>-204.11637500000003</v>
      </c>
      <c r="YJ80"/>
      <c r="YK80" s="20">
        <f t="shared" si="758"/>
        <v>4055.7036249999996</v>
      </c>
      <c r="YM80" s="20">
        <f t="shared" si="759"/>
        <v>-8.874625</v>
      </c>
      <c r="YN80"/>
      <c r="YO80" s="20">
        <f t="shared" si="937"/>
        <v>-212.99100000000004</v>
      </c>
      <c r="YP80"/>
      <c r="YQ80" s="20">
        <f t="shared" si="760"/>
        <v>4046.8289999999997</v>
      </c>
      <c r="YS80" s="20">
        <f t="shared" si="761"/>
        <v>-8.874625</v>
      </c>
      <c r="YT80"/>
      <c r="YU80" s="20">
        <f t="shared" si="762"/>
        <v>-221.86562500000005</v>
      </c>
      <c r="YV80"/>
      <c r="YW80" s="20">
        <f t="shared" si="763"/>
        <v>4037.9543749999998</v>
      </c>
      <c r="YY80" s="20">
        <f>-$F80/$E80</f>
        <v>-8.874625</v>
      </c>
      <c r="YZ80"/>
      <c r="ZA80" s="20">
        <f t="shared" si="765"/>
        <v>-230.74025000000006</v>
      </c>
      <c r="ZB80"/>
      <c r="ZC80" s="20">
        <f t="shared" si="766"/>
        <v>4029.0797499999999</v>
      </c>
      <c r="ZE80" s="20">
        <f t="shared" si="767"/>
        <v>-8.874625</v>
      </c>
      <c r="ZF80"/>
      <c r="ZG80" s="20">
        <f t="shared" si="938"/>
        <v>-239.61487500000007</v>
      </c>
      <c r="ZH80"/>
      <c r="ZI80" s="20">
        <f t="shared" si="768"/>
        <v>4020.2051249999995</v>
      </c>
      <c r="ZK80" s="20">
        <f t="shared" si="769"/>
        <v>-8.874625</v>
      </c>
      <c r="ZL80"/>
      <c r="ZM80" s="20">
        <f t="shared" si="770"/>
        <v>-248.48950000000008</v>
      </c>
      <c r="ZN80"/>
      <c r="ZO80" s="20">
        <f t="shared" si="771"/>
        <v>4011.3304999999996</v>
      </c>
      <c r="ZQ80" s="20">
        <f>-$F80/$E80</f>
        <v>-8.874625</v>
      </c>
      <c r="ZR80"/>
      <c r="ZS80" s="20">
        <f t="shared" si="773"/>
        <v>-257.36412500000006</v>
      </c>
      <c r="ZT80"/>
      <c r="ZU80" s="20">
        <f t="shared" si="774"/>
        <v>4002.4558749999997</v>
      </c>
      <c r="ZW80" s="20">
        <f t="shared" si="775"/>
        <v>-8.874625</v>
      </c>
      <c r="ZX80"/>
      <c r="ZY80" s="20">
        <f t="shared" si="939"/>
        <v>-266.23875000000004</v>
      </c>
      <c r="ZZ80"/>
      <c r="AAA80" s="20">
        <f t="shared" si="776"/>
        <v>3993.5812499999997</v>
      </c>
      <c r="AAC80" s="20">
        <f t="shared" si="777"/>
        <v>-8.874625</v>
      </c>
      <c r="AAD80"/>
      <c r="AAE80" s="20">
        <f t="shared" si="778"/>
        <v>-275.11337500000002</v>
      </c>
      <c r="AAF80"/>
      <c r="AAG80" s="20">
        <f t="shared" si="779"/>
        <v>3984.7066249999998</v>
      </c>
      <c r="AAI80" s="20">
        <f>-$F80/$E80</f>
        <v>-8.874625</v>
      </c>
      <c r="AAJ80"/>
      <c r="AAK80" s="20">
        <f t="shared" si="781"/>
        <v>-283.988</v>
      </c>
      <c r="AAL80"/>
      <c r="AAM80" s="20">
        <f t="shared" si="782"/>
        <v>3975.8319999999999</v>
      </c>
      <c r="AAO80" s="20">
        <f t="shared" si="783"/>
        <v>-8.874625</v>
      </c>
      <c r="AAP80"/>
      <c r="AAQ80" s="20">
        <f t="shared" si="940"/>
        <v>-292.86262499999998</v>
      </c>
      <c r="AAR80"/>
      <c r="AAS80" s="20">
        <f t="shared" si="784"/>
        <v>3966.957375</v>
      </c>
      <c r="AAU80" s="20">
        <f t="shared" si="785"/>
        <v>-8.874625</v>
      </c>
      <c r="AAV80"/>
      <c r="AAW80" s="20">
        <f t="shared" si="786"/>
        <v>-301.73724999999996</v>
      </c>
      <c r="AAX80"/>
      <c r="AAY80" s="20">
        <f t="shared" si="787"/>
        <v>3958.0827499999996</v>
      </c>
      <c r="ABA80" s="20">
        <f>-$F80/$E80</f>
        <v>-8.874625</v>
      </c>
      <c r="ABB80" s="20">
        <f t="shared" si="789"/>
        <v>-310.61187499999994</v>
      </c>
      <c r="ABC80" s="20">
        <f t="shared" si="790"/>
        <v>3949.2081249999997</v>
      </c>
      <c r="ABD80" s="20">
        <f t="shared" si="791"/>
        <v>-8.874625</v>
      </c>
      <c r="ABE80" s="20">
        <f t="shared" si="792"/>
        <v>-319.48649999999992</v>
      </c>
      <c r="ABF80" s="20">
        <f t="shared" si="793"/>
        <v>3940.3334999999997</v>
      </c>
      <c r="ABG80" s="20">
        <f t="shared" si="794"/>
        <v>-8.874625</v>
      </c>
      <c r="ABH80" s="20">
        <f t="shared" si="795"/>
        <v>-328.3611249999999</v>
      </c>
      <c r="ABI80" s="20">
        <f t="shared" si="796"/>
        <v>3931.4588749999998</v>
      </c>
      <c r="ABK80" s="20">
        <f>-$F80/$E80</f>
        <v>-8.874625</v>
      </c>
      <c r="ABL80" s="20">
        <f t="shared" si="798"/>
        <v>-337.23574999999988</v>
      </c>
      <c r="ABM80" s="20">
        <f t="shared" si="799"/>
        <v>3922.5842499999999</v>
      </c>
      <c r="ABN80" s="20">
        <f t="shared" si="800"/>
        <v>-8.874625</v>
      </c>
      <c r="ABO80" s="20">
        <f t="shared" si="801"/>
        <v>-346.11037499999986</v>
      </c>
      <c r="ABP80" s="20">
        <f t="shared" si="802"/>
        <v>3913.709625</v>
      </c>
      <c r="ABQ80" s="20">
        <f t="shared" si="803"/>
        <v>-8.874625</v>
      </c>
      <c r="ABR80" s="20">
        <f t="shared" si="804"/>
        <v>-354.98499999999984</v>
      </c>
      <c r="ABS80" s="20">
        <f t="shared" si="805"/>
        <v>3904.835</v>
      </c>
      <c r="ABU80" s="20">
        <f>-$F80/$E80</f>
        <v>-8.874625</v>
      </c>
      <c r="ABV80" s="20">
        <f t="shared" si="807"/>
        <v>-363.85962499999982</v>
      </c>
      <c r="ABW80" s="20">
        <f t="shared" si="808"/>
        <v>3895.9603749999997</v>
      </c>
      <c r="ABX80" s="20">
        <f t="shared" si="809"/>
        <v>-8.874625</v>
      </c>
      <c r="ABY80" s="20">
        <f t="shared" si="810"/>
        <v>-372.7342499999998</v>
      </c>
      <c r="ABZ80" s="20">
        <f t="shared" si="811"/>
        <v>3887.0857499999997</v>
      </c>
      <c r="ACA80" s="20">
        <f t="shared" si="812"/>
        <v>-8.874625</v>
      </c>
      <c r="ACB80" s="20">
        <f t="shared" si="813"/>
        <v>-381.60887499999978</v>
      </c>
      <c r="ACC80" s="20">
        <f t="shared" si="814"/>
        <v>3878.2111249999998</v>
      </c>
      <c r="ACE80" s="20">
        <f>-$F80/$E80</f>
        <v>-8.874625</v>
      </c>
      <c r="ACF80" s="20">
        <f t="shared" si="816"/>
        <v>-390.48349999999976</v>
      </c>
      <c r="ACG80" s="20">
        <f t="shared" si="817"/>
        <v>3869.3364999999999</v>
      </c>
      <c r="ACH80" s="20">
        <f t="shared" si="818"/>
        <v>-8.874625</v>
      </c>
      <c r="ACI80" s="20">
        <f t="shared" si="819"/>
        <v>-399.35812499999975</v>
      </c>
      <c r="ACJ80" s="20">
        <f t="shared" si="820"/>
        <v>3860.461875</v>
      </c>
      <c r="ACK80" s="20">
        <f t="shared" si="821"/>
        <v>-8.874625</v>
      </c>
      <c r="ACL80" s="20">
        <f t="shared" si="822"/>
        <v>-408.23274999999973</v>
      </c>
      <c r="ACM80" s="20">
        <f t="shared" si="823"/>
        <v>3851.58725</v>
      </c>
      <c r="ACO80" s="20">
        <f>-$F80/$E80</f>
        <v>-8.874625</v>
      </c>
      <c r="ACP80" s="20">
        <f t="shared" si="825"/>
        <v>-417.10737499999971</v>
      </c>
      <c r="ACQ80" s="20">
        <f t="shared" si="826"/>
        <v>3842.7126250000001</v>
      </c>
      <c r="ACR80" s="20">
        <f t="shared" si="827"/>
        <v>-8.874625</v>
      </c>
      <c r="ACS80" s="20">
        <f t="shared" si="828"/>
        <v>-425.98199999999969</v>
      </c>
      <c r="ACT80" s="20">
        <f t="shared" si="829"/>
        <v>3833.8380000000002</v>
      </c>
      <c r="ACU80" s="20">
        <f t="shared" si="830"/>
        <v>-8.874625</v>
      </c>
      <c r="ACV80" s="20">
        <f t="shared" si="831"/>
        <v>-434.85662499999967</v>
      </c>
      <c r="ACW80" s="20">
        <f t="shared" si="832"/>
        <v>3824.9633750000003</v>
      </c>
      <c r="ACY80" s="20">
        <f>-$F80/$E80</f>
        <v>-8.874625</v>
      </c>
      <c r="ACZ80" s="20">
        <f t="shared" si="834"/>
        <v>-443.73124999999965</v>
      </c>
      <c r="ADA80" s="20">
        <f t="shared" si="835"/>
        <v>3816.0887499999999</v>
      </c>
      <c r="ADB80" s="20">
        <f t="shared" si="836"/>
        <v>-8.874625</v>
      </c>
      <c r="ADC80" s="20">
        <f t="shared" si="837"/>
        <v>-452.60587499999963</v>
      </c>
      <c r="ADD80" s="20">
        <f t="shared" si="838"/>
        <v>3807.214125</v>
      </c>
      <c r="ADE80" s="20">
        <f t="shared" si="839"/>
        <v>-8.874625</v>
      </c>
      <c r="ADF80" s="20">
        <f t="shared" si="840"/>
        <v>-461.48049999999961</v>
      </c>
      <c r="ADG80" s="20">
        <f t="shared" si="841"/>
        <v>3798.3395</v>
      </c>
      <c r="ADI80" s="20">
        <f>-$F80/$E80</f>
        <v>-8.874625</v>
      </c>
      <c r="ADJ80" s="20">
        <f t="shared" si="843"/>
        <v>-470.35512499999959</v>
      </c>
      <c r="ADK80" s="20">
        <f t="shared" si="844"/>
        <v>3789.4648750000001</v>
      </c>
      <c r="ADL80" s="20">
        <f t="shared" si="845"/>
        <v>-8.874625</v>
      </c>
      <c r="ADM80" s="20">
        <f t="shared" si="846"/>
        <v>-479.22974999999957</v>
      </c>
      <c r="ADN80" s="20">
        <f t="shared" si="847"/>
        <v>3780.5902500000002</v>
      </c>
      <c r="ADO80" s="20">
        <f t="shared" si="848"/>
        <v>-8.874625</v>
      </c>
      <c r="ADP80" s="20">
        <f t="shared" si="849"/>
        <v>-488.10437499999955</v>
      </c>
      <c r="ADQ80" s="20">
        <f t="shared" si="850"/>
        <v>3771.7156250000003</v>
      </c>
      <c r="ADS80" s="20">
        <f>-$F80/$E80</f>
        <v>-8.874625</v>
      </c>
      <c r="ADT80" s="20">
        <f t="shared" si="852"/>
        <v>-496.97899999999953</v>
      </c>
      <c r="ADU80" s="20">
        <f t="shared" si="853"/>
        <v>3762.8410000000003</v>
      </c>
      <c r="ADV80" s="20">
        <f t="shared" si="854"/>
        <v>-8.874625</v>
      </c>
      <c r="ADW80" s="20">
        <f t="shared" si="855"/>
        <v>-505.85362499999951</v>
      </c>
      <c r="ADX80" s="20">
        <f t="shared" si="856"/>
        <v>3753.966375</v>
      </c>
      <c r="ADY80" s="20">
        <f t="shared" si="857"/>
        <v>-8.874625</v>
      </c>
      <c r="ADZ80" s="20">
        <f t="shared" si="858"/>
        <v>-514.72824999999955</v>
      </c>
      <c r="AEA80" s="20">
        <f t="shared" si="859"/>
        <v>3745.09175</v>
      </c>
      <c r="AEC80" s="20">
        <f>-$F80/$E80</f>
        <v>-8.874625</v>
      </c>
      <c r="AED80" s="20">
        <f t="shared" si="861"/>
        <v>-523.60287499999959</v>
      </c>
      <c r="AEE80" s="20">
        <f t="shared" si="862"/>
        <v>3736.2171250000001</v>
      </c>
      <c r="AEF80" s="20">
        <f t="shared" si="863"/>
        <v>-8.874625</v>
      </c>
      <c r="AEG80" s="20">
        <f t="shared" si="864"/>
        <v>-532.47749999999962</v>
      </c>
      <c r="AEH80" s="20">
        <f t="shared" si="865"/>
        <v>3727.3425000000002</v>
      </c>
      <c r="AEI80" s="20">
        <f t="shared" si="866"/>
        <v>-8.874625</v>
      </c>
      <c r="AEJ80" s="20">
        <f t="shared" si="867"/>
        <v>-541.35212499999966</v>
      </c>
      <c r="AEK80" s="20">
        <f t="shared" si="868"/>
        <v>3718.4678750000003</v>
      </c>
      <c r="AEM80" s="20">
        <f>-$F80/$E80</f>
        <v>-8.874625</v>
      </c>
      <c r="AEN80" s="20">
        <f t="shared" si="870"/>
        <v>-550.2267499999997</v>
      </c>
      <c r="AEO80" s="20">
        <f t="shared" si="871"/>
        <v>3709.5932499999999</v>
      </c>
      <c r="AEP80" s="20">
        <f t="shared" si="872"/>
        <v>-8.874625</v>
      </c>
      <c r="AEQ80" s="20">
        <f t="shared" si="873"/>
        <v>-559.10137499999973</v>
      </c>
      <c r="AER80" s="20">
        <f t="shared" si="874"/>
        <v>3700.718625</v>
      </c>
      <c r="AES80" s="20">
        <f t="shared" si="875"/>
        <v>-8.874625</v>
      </c>
      <c r="AET80" s="20">
        <f t="shared" si="876"/>
        <v>-567.97599999999977</v>
      </c>
      <c r="AEU80" s="20">
        <f t="shared" si="877"/>
        <v>3691.8440000000001</v>
      </c>
      <c r="AEW80" s="20">
        <f>-$F80/$E80</f>
        <v>-8.874625</v>
      </c>
      <c r="AEX80" s="20">
        <f t="shared" si="879"/>
        <v>-576.85062499999981</v>
      </c>
      <c r="AEY80" s="20">
        <f t="shared" si="880"/>
        <v>3682.9693749999997</v>
      </c>
      <c r="AEZ80" s="20">
        <f t="shared" si="881"/>
        <v>-8.874625</v>
      </c>
      <c r="AFA80" s="20">
        <f t="shared" si="882"/>
        <v>-585.72524999999985</v>
      </c>
      <c r="AFB80" s="20">
        <f t="shared" si="883"/>
        <v>3674.0947499999997</v>
      </c>
      <c r="AFC80" s="20">
        <f t="shared" si="884"/>
        <v>-8.874625</v>
      </c>
      <c r="AFD80" s="20">
        <f t="shared" si="885"/>
        <v>-594.59987499999988</v>
      </c>
      <c r="AFE80" s="20">
        <f t="shared" si="886"/>
        <v>3665.2201249999998</v>
      </c>
      <c r="AFG80" s="20">
        <f>-$F80/$E80</f>
        <v>-8.874625</v>
      </c>
      <c r="AFH80" s="20">
        <f t="shared" si="888"/>
        <v>-603.47449999999992</v>
      </c>
      <c r="AFI80" s="20">
        <f t="shared" si="889"/>
        <v>3656.3454999999999</v>
      </c>
      <c r="AFJ80" s="20">
        <f t="shared" si="890"/>
        <v>-8.874625</v>
      </c>
      <c r="AFK80" s="20">
        <f t="shared" si="891"/>
        <v>-612.34912499999996</v>
      </c>
      <c r="AFL80" s="20">
        <f t="shared" si="892"/>
        <v>3647.470875</v>
      </c>
      <c r="AFM80" s="20">
        <f t="shared" si="893"/>
        <v>-8.874625</v>
      </c>
      <c r="AFN80" s="20">
        <f t="shared" si="894"/>
        <v>-621.22375</v>
      </c>
      <c r="AFO80" s="20">
        <f t="shared" si="895"/>
        <v>3638.5962499999996</v>
      </c>
      <c r="AFQ80" s="20">
        <f>-$F80/$E80</f>
        <v>-8.874625</v>
      </c>
      <c r="AFR80" s="20">
        <f t="shared" si="897"/>
        <v>-630.09837500000003</v>
      </c>
      <c r="AFS80" s="20">
        <f t="shared" si="898"/>
        <v>3629.7216249999997</v>
      </c>
      <c r="AFT80" s="20">
        <f t="shared" si="899"/>
        <v>-8.874625</v>
      </c>
      <c r="AFU80" s="20">
        <f t="shared" si="900"/>
        <v>-638.97300000000007</v>
      </c>
      <c r="AFV80" s="20">
        <f t="shared" si="901"/>
        <v>3620.8469999999998</v>
      </c>
      <c r="AFW80" s="20">
        <f t="shared" si="902"/>
        <v>-8.874625</v>
      </c>
      <c r="AFX80" s="20">
        <f t="shared" si="903"/>
        <v>-647.84762500000011</v>
      </c>
      <c r="AFY80" s="20">
        <f t="shared" si="904"/>
        <v>3611.9723749999994</v>
      </c>
      <c r="AGA80" s="20">
        <f>-$F80/$E80</f>
        <v>-8.874625</v>
      </c>
      <c r="AGB80" s="20">
        <f t="shared" si="906"/>
        <v>-656.72225000000014</v>
      </c>
      <c r="AGC80" s="20">
        <f t="shared" si="907"/>
        <v>3603.0977499999995</v>
      </c>
      <c r="AGD80" s="20">
        <f t="shared" si="908"/>
        <v>-8.874625</v>
      </c>
      <c r="AGE80" s="20">
        <f t="shared" si="909"/>
        <v>-665.59687500000018</v>
      </c>
      <c r="AGF80" s="20">
        <f t="shared" si="910"/>
        <v>3594.2231249999995</v>
      </c>
      <c r="AGG80" s="20">
        <f t="shared" si="911"/>
        <v>-8.874625</v>
      </c>
      <c r="AGH80" s="20">
        <f t="shared" si="912"/>
        <v>-674.47150000000022</v>
      </c>
      <c r="AGI80" s="20">
        <f t="shared" si="913"/>
        <v>3585.3484999999996</v>
      </c>
      <c r="AGK80" s="20">
        <f>-$F80/$E80</f>
        <v>-8.874625</v>
      </c>
      <c r="AGL80" s="20">
        <f t="shared" si="915"/>
        <v>-683.34612500000026</v>
      </c>
      <c r="AGM80" s="20">
        <f t="shared" si="916"/>
        <v>3576.4738749999997</v>
      </c>
      <c r="AGN80" s="20">
        <f t="shared" si="917"/>
        <v>-8.874625</v>
      </c>
      <c r="AGO80" s="20">
        <f t="shared" si="918"/>
        <v>-692.22075000000029</v>
      </c>
      <c r="AGP80" s="20">
        <f t="shared" si="919"/>
        <v>3567.5992499999993</v>
      </c>
      <c r="AGQ80" s="20">
        <f t="shared" si="920"/>
        <v>-8.874625</v>
      </c>
      <c r="AGR80" s="20">
        <f t="shared" si="921"/>
        <v>-701.09537500000033</v>
      </c>
      <c r="AGS80" s="20">
        <f t="shared" si="922"/>
        <v>3558.7246249999994</v>
      </c>
      <c r="AGU80" s="20">
        <f>-$F80/$E80</f>
        <v>-8.874625</v>
      </c>
      <c r="AGV80" s="20">
        <f t="shared" si="924"/>
        <v>-709.97000000000037</v>
      </c>
      <c r="AGW80" s="20">
        <f t="shared" si="925"/>
        <v>3549.8499999999995</v>
      </c>
      <c r="AGX80" s="20">
        <f t="shared" si="926"/>
        <v>-8.874625</v>
      </c>
      <c r="AGY80" s="20">
        <f t="shared" si="927"/>
        <v>-718.84462500000041</v>
      </c>
      <c r="AGZ80" s="20">
        <f t="shared" si="928"/>
        <v>3540.9753749999991</v>
      </c>
      <c r="AHA80" s="20">
        <f t="shared" si="929"/>
        <v>-8.874625</v>
      </c>
      <c r="AHB80" s="20">
        <f t="shared" si="930"/>
        <v>-727.71925000000044</v>
      </c>
      <c r="AHC80" s="20">
        <f t="shared" si="931"/>
        <v>3532.1007499999992</v>
      </c>
    </row>
    <row r="81" spans="3:887" s="8" customFormat="1" x14ac:dyDescent="0.2">
      <c r="C81" s="5" t="s">
        <v>82</v>
      </c>
      <c r="D81" s="24">
        <v>43220</v>
      </c>
      <c r="E81" s="5">
        <v>480</v>
      </c>
      <c r="F81" s="4">
        <v>1788.47</v>
      </c>
      <c r="G81" s="7"/>
      <c r="BW81" s="20"/>
      <c r="BX81"/>
      <c r="BY81" s="20"/>
      <c r="BZ81"/>
      <c r="CA81" s="20"/>
      <c r="CC81" s="20"/>
      <c r="CD81"/>
      <c r="CE81" s="20"/>
      <c r="CF81"/>
      <c r="CG81" s="20"/>
      <c r="CI81" s="20"/>
      <c r="CJ81"/>
      <c r="CK81" s="20"/>
      <c r="CL81"/>
      <c r="CM81" s="20"/>
      <c r="CO81" s="20"/>
      <c r="CP81"/>
      <c r="CQ81" s="20"/>
      <c r="CR81"/>
      <c r="CS81" s="20"/>
      <c r="CU81" s="20"/>
      <c r="CV81"/>
      <c r="CW81" s="20"/>
      <c r="CX81"/>
      <c r="CY81" s="20"/>
      <c r="DA81" s="20"/>
      <c r="DB81"/>
      <c r="DC81" s="20"/>
      <c r="DD81"/>
      <c r="DE81" s="20"/>
      <c r="DG81" s="20"/>
      <c r="DH81"/>
      <c r="DI81" s="20"/>
      <c r="DJ81"/>
      <c r="DK81" s="20"/>
      <c r="DM81" s="20"/>
      <c r="DN81"/>
      <c r="DO81" s="20"/>
      <c r="DP81"/>
      <c r="DQ81" s="20"/>
      <c r="DS81" s="20"/>
      <c r="DT81"/>
      <c r="DU81" s="20"/>
      <c r="DV81"/>
      <c r="DW81" s="20"/>
      <c r="DY81" s="20"/>
      <c r="DZ81"/>
      <c r="EA81" s="20"/>
      <c r="EB81"/>
      <c r="EC81" s="20"/>
      <c r="EE81" s="20"/>
      <c r="EF81"/>
      <c r="EG81" s="20"/>
      <c r="EH81"/>
      <c r="EI81" s="20"/>
      <c r="EK81" s="20"/>
      <c r="EL81"/>
      <c r="EM81" s="20"/>
      <c r="EN81"/>
      <c r="EO81" s="20"/>
      <c r="EQ81" s="20"/>
      <c r="ER81"/>
      <c r="ES81" s="20"/>
      <c r="ET81"/>
      <c r="EU81" s="20"/>
      <c r="EW81" s="20"/>
      <c r="EX81"/>
      <c r="EY81" s="20"/>
      <c r="EZ81"/>
      <c r="FA81" s="20"/>
      <c r="FC81" s="20"/>
      <c r="FD81"/>
      <c r="FE81" s="20"/>
      <c r="FF81"/>
      <c r="FG81" s="20"/>
      <c r="FI81" s="20"/>
      <c r="FJ81"/>
      <c r="FK81" s="20"/>
      <c r="FL81"/>
      <c r="FM81" s="20"/>
      <c r="FO81" s="20"/>
      <c r="FP81"/>
      <c r="FQ81" s="20"/>
      <c r="FR81"/>
      <c r="FS81" s="20"/>
      <c r="FU81" s="20"/>
      <c r="FV81"/>
      <c r="FW81" s="20"/>
      <c r="FX81"/>
      <c r="FY81" s="20"/>
      <c r="GA81" s="20"/>
      <c r="GB81"/>
      <c r="GC81" s="20"/>
      <c r="GD81"/>
      <c r="GE81" s="20"/>
      <c r="GG81" s="20"/>
      <c r="GH81"/>
      <c r="GI81" s="20"/>
      <c r="GJ81"/>
      <c r="GK81" s="20"/>
      <c r="GM81" s="20"/>
      <c r="GN81"/>
      <c r="GO81" s="20"/>
      <c r="GP81"/>
      <c r="GQ81" s="20"/>
      <c r="GS81" s="20"/>
      <c r="GT81"/>
      <c r="GU81" s="20"/>
      <c r="GV81"/>
      <c r="GW81" s="20"/>
      <c r="GY81" s="20"/>
      <c r="GZ81"/>
      <c r="HA81" s="20"/>
      <c r="HB81"/>
      <c r="HC81" s="20"/>
      <c r="HE81" s="20"/>
      <c r="HF81"/>
      <c r="HG81" s="20"/>
      <c r="HH81"/>
      <c r="HI81" s="20"/>
      <c r="HK81" s="20"/>
      <c r="HL81"/>
      <c r="HM81" s="20"/>
      <c r="HN81"/>
      <c r="HO81" s="20"/>
      <c r="HQ81" s="20"/>
      <c r="HR81"/>
      <c r="HS81" s="20"/>
      <c r="HT81"/>
      <c r="HU81" s="20"/>
      <c r="HW81" s="20"/>
      <c r="HX81"/>
      <c r="HY81" s="20"/>
      <c r="HZ81"/>
      <c r="IA81" s="20"/>
      <c r="IC81" s="20"/>
      <c r="ID81"/>
      <c r="IE81" s="20"/>
      <c r="IF81"/>
      <c r="IG81" s="20"/>
      <c r="II81" s="20"/>
      <c r="IJ81"/>
      <c r="IK81" s="20"/>
      <c r="IL81"/>
      <c r="IM81" s="20"/>
      <c r="IO81" s="20"/>
      <c r="IP81"/>
      <c r="IQ81" s="20"/>
      <c r="IR81"/>
      <c r="IS81" s="20"/>
      <c r="IU81" s="20"/>
      <c r="IV81"/>
      <c r="IW81" s="20"/>
      <c r="IX81"/>
      <c r="IY81" s="20"/>
      <c r="JA81" s="20"/>
      <c r="JB81"/>
      <c r="JC81" s="20"/>
      <c r="JD81"/>
      <c r="JE81" s="20"/>
      <c r="JG81" s="20"/>
      <c r="JH81"/>
      <c r="JI81" s="20"/>
      <c r="JJ81"/>
      <c r="JK81" s="20"/>
      <c r="JM81" s="20"/>
      <c r="JN81"/>
      <c r="JO81" s="20"/>
      <c r="JP81"/>
      <c r="JQ81" s="20"/>
      <c r="JS81" s="20"/>
      <c r="JT81"/>
      <c r="JU81" s="20"/>
      <c r="JV81"/>
      <c r="JW81" s="20"/>
      <c r="JY81" s="20"/>
      <c r="JZ81"/>
      <c r="KA81" s="20"/>
      <c r="KB81"/>
      <c r="KC81" s="20"/>
      <c r="KE81" s="20"/>
      <c r="KF81"/>
      <c r="KG81" s="20"/>
      <c r="KH81"/>
      <c r="KI81" s="20"/>
      <c r="KK81" s="20"/>
      <c r="KL81"/>
      <c r="KM81" s="20"/>
      <c r="KN81"/>
      <c r="KO81" s="20"/>
      <c r="KQ81" s="20"/>
      <c r="KR81"/>
      <c r="KS81" s="20"/>
      <c r="KT81"/>
      <c r="KU81" s="20"/>
      <c r="KW81" s="20"/>
      <c r="KX81"/>
      <c r="KY81" s="20"/>
      <c r="KZ81"/>
      <c r="LA81" s="20"/>
      <c r="LC81" s="20"/>
      <c r="LD81"/>
      <c r="LE81" s="20"/>
      <c r="LF81"/>
      <c r="LG81" s="20"/>
      <c r="LI81" s="20"/>
      <c r="LJ81"/>
      <c r="LK81" s="20"/>
      <c r="LL81"/>
      <c r="LM81" s="20"/>
      <c r="LO81" s="20"/>
      <c r="LP81"/>
      <c r="LQ81" s="20"/>
      <c r="LR81"/>
      <c r="LS81" s="20"/>
      <c r="LU81" s="20"/>
      <c r="LV81"/>
      <c r="LW81" s="20"/>
      <c r="LX81"/>
      <c r="LY81" s="20"/>
      <c r="MA81" s="20"/>
      <c r="MB81"/>
      <c r="MC81" s="20"/>
      <c r="MD81"/>
      <c r="ME81" s="20"/>
      <c r="MG81" s="20"/>
      <c r="MH81"/>
      <c r="MI81" s="20"/>
      <c r="MJ81"/>
      <c r="MK81" s="20"/>
      <c r="MM81" s="20"/>
      <c r="MN81"/>
      <c r="MO81" s="20"/>
      <c r="MP81"/>
      <c r="MQ81" s="20"/>
      <c r="MS81" s="20"/>
      <c r="MT81"/>
      <c r="MU81" s="20"/>
      <c r="MV81"/>
      <c r="MW81" s="20"/>
      <c r="MY81" s="20"/>
      <c r="MZ81"/>
      <c r="NA81" s="20"/>
      <c r="NB81"/>
      <c r="NC81" s="20"/>
      <c r="NE81" s="20"/>
      <c r="NF81"/>
      <c r="NG81" s="20"/>
      <c r="NH81"/>
      <c r="NI81" s="20"/>
      <c r="NK81" s="20"/>
      <c r="NL81"/>
      <c r="NM81" s="20"/>
      <c r="NN81"/>
      <c r="NO81" s="20"/>
      <c r="NQ81" s="20"/>
      <c r="NR81"/>
      <c r="NS81" s="20"/>
      <c r="NT81"/>
      <c r="NU81" s="20"/>
      <c r="NW81" s="20"/>
      <c r="NX81"/>
      <c r="NY81" s="20"/>
      <c r="NZ81"/>
      <c r="OA81" s="20"/>
      <c r="OC81" s="20"/>
      <c r="OD81"/>
      <c r="OE81" s="20"/>
      <c r="OF81"/>
      <c r="OG81" s="20"/>
      <c r="OI81" s="20"/>
      <c r="OJ81"/>
      <c r="OK81" s="20"/>
      <c r="OL81"/>
      <c r="OM81" s="20"/>
      <c r="OO81" s="20"/>
      <c r="OP81"/>
      <c r="OQ81" s="20"/>
      <c r="OR81"/>
      <c r="OS81" s="20"/>
      <c r="OU81" s="20"/>
      <c r="OV81"/>
      <c r="OW81" s="20"/>
      <c r="OX81"/>
      <c r="OY81" s="20"/>
      <c r="PA81" s="20"/>
      <c r="PB81"/>
      <c r="PC81" s="20"/>
      <c r="PD81"/>
      <c r="PE81" s="20"/>
      <c r="PG81" s="20"/>
      <c r="PH81"/>
      <c r="PI81" s="20"/>
      <c r="PJ81"/>
      <c r="PK81" s="20"/>
      <c r="PM81" s="20"/>
      <c r="PN81"/>
      <c r="PO81" s="20"/>
      <c r="PP81"/>
      <c r="PQ81" s="20"/>
      <c r="PS81" s="20"/>
      <c r="PT81"/>
      <c r="PU81" s="20"/>
      <c r="PV81"/>
      <c r="PW81" s="20"/>
      <c r="PY81" s="20"/>
      <c r="PZ81"/>
      <c r="QA81" s="20"/>
      <c r="QB81"/>
      <c r="QC81" s="20"/>
      <c r="QE81" s="20"/>
      <c r="QF81"/>
      <c r="QG81" s="20"/>
      <c r="QH81"/>
      <c r="QI81" s="20"/>
      <c r="QK81" s="20"/>
      <c r="QL81"/>
      <c r="QM81" s="20"/>
      <c r="QN81"/>
      <c r="QO81" s="20"/>
      <c r="QQ81" s="20"/>
      <c r="QR81"/>
      <c r="QS81" s="20"/>
      <c r="QT81"/>
      <c r="QU81" s="20"/>
      <c r="QW81" s="20"/>
      <c r="QX81"/>
      <c r="QY81" s="20"/>
      <c r="QZ81"/>
      <c r="RA81" s="20"/>
      <c r="RC81" s="20"/>
      <c r="RD81"/>
      <c r="RE81" s="20"/>
      <c r="RF81"/>
      <c r="RG81" s="20"/>
      <c r="RI81" s="20"/>
      <c r="RJ81"/>
      <c r="RK81" s="20"/>
      <c r="RL81"/>
      <c r="RM81" s="20"/>
      <c r="RO81" s="20"/>
      <c r="RP81"/>
      <c r="RQ81" s="20"/>
      <c r="RR81"/>
      <c r="RS81" s="20"/>
      <c r="RU81" s="20"/>
      <c r="RV81"/>
      <c r="RW81" s="20"/>
      <c r="RX81"/>
      <c r="RY81" s="20"/>
      <c r="SA81" s="20"/>
      <c r="SB81"/>
      <c r="SC81" s="20"/>
      <c r="SD81"/>
      <c r="SE81" s="20"/>
      <c r="SG81" s="20"/>
      <c r="SH81"/>
      <c r="SI81" s="20"/>
      <c r="SJ81"/>
      <c r="SK81" s="20"/>
      <c r="SM81" s="20"/>
      <c r="SN81"/>
      <c r="SO81" s="20"/>
      <c r="SP81"/>
      <c r="SQ81" s="20"/>
      <c r="SS81" s="20"/>
      <c r="ST81"/>
      <c r="SU81" s="20"/>
      <c r="SV81"/>
      <c r="SW81" s="20"/>
      <c r="SY81" s="20"/>
      <c r="SZ81"/>
      <c r="TA81" s="20"/>
      <c r="TB81"/>
      <c r="TC81" s="20"/>
      <c r="TE81" s="20"/>
      <c r="TF81"/>
      <c r="TG81" s="20"/>
      <c r="TH81"/>
      <c r="TI81" s="20"/>
      <c r="TK81" s="20"/>
      <c r="TL81"/>
      <c r="TM81" s="20">
        <f t="shared" si="699"/>
        <v>0</v>
      </c>
      <c r="TN81"/>
      <c r="TO81" s="20">
        <f t="shared" si="700"/>
        <v>1788.47</v>
      </c>
      <c r="TQ81" s="20">
        <f>-F81/E81</f>
        <v>-3.7259791666666668</v>
      </c>
      <c r="TR81"/>
      <c r="TS81" s="20">
        <f t="shared" si="702"/>
        <v>-3.7259791666666668</v>
      </c>
      <c r="TT81"/>
      <c r="TU81" s="20">
        <f t="shared" si="703"/>
        <v>1784.7440208333333</v>
      </c>
      <c r="TW81" s="20">
        <f t="shared" si="704"/>
        <v>-3.7259791666666668</v>
      </c>
      <c r="TX81"/>
      <c r="TY81" s="20">
        <f t="shared" si="705"/>
        <v>-7.4519583333333337</v>
      </c>
      <c r="TZ81"/>
      <c r="UA81" s="20">
        <f t="shared" si="706"/>
        <v>1781.0180416666667</v>
      </c>
      <c r="UC81" s="20">
        <f t="shared" si="707"/>
        <v>-3.7259791666666668</v>
      </c>
      <c r="UD81"/>
      <c r="UE81" s="20">
        <f t="shared" si="708"/>
        <v>-11.177937500000001</v>
      </c>
      <c r="UF81"/>
      <c r="UG81" s="20">
        <f t="shared" si="709"/>
        <v>1777.2920624999999</v>
      </c>
      <c r="UI81" s="20">
        <f t="shared" si="1035"/>
        <v>-3.7259791666666668</v>
      </c>
      <c r="UJ81"/>
      <c r="UK81" s="20">
        <f t="shared" si="711"/>
        <v>-14.903916666666667</v>
      </c>
      <c r="UL81"/>
      <c r="UM81" s="20">
        <f t="shared" si="1036"/>
        <v>1773.5660833333334</v>
      </c>
      <c r="UO81" s="20">
        <f t="shared" si="1037"/>
        <v>-3.7259791666666668</v>
      </c>
      <c r="UP81"/>
      <c r="UQ81" s="20">
        <f t="shared" si="1038"/>
        <v>-18.629895833333336</v>
      </c>
      <c r="UR81"/>
      <c r="US81" s="20">
        <f t="shared" si="1039"/>
        <v>1769.8401041666666</v>
      </c>
      <c r="UU81" s="20">
        <f t="shared" ref="UU81:UU82" si="1040">-$F81/$E81</f>
        <v>-3.7259791666666668</v>
      </c>
      <c r="UV81"/>
      <c r="UW81" s="20">
        <f t="shared" si="717"/>
        <v>-22.355875000000005</v>
      </c>
      <c r="UX81"/>
      <c r="UY81" s="20">
        <f t="shared" ref="UY81:UY82" si="1041">$F81+UW81</f>
        <v>1766.1141250000001</v>
      </c>
      <c r="VA81" s="20">
        <f t="shared" si="719"/>
        <v>-3.7259791666666668</v>
      </c>
      <c r="VB81"/>
      <c r="VC81" s="20">
        <f t="shared" si="932"/>
        <v>-26.081854166666673</v>
      </c>
      <c r="VD81"/>
      <c r="VE81" s="20">
        <f t="shared" si="720"/>
        <v>1762.3881458333333</v>
      </c>
      <c r="VG81" s="20">
        <f t="shared" si="721"/>
        <v>-3.7259791666666668</v>
      </c>
      <c r="VH81"/>
      <c r="VI81" s="20">
        <f t="shared" si="722"/>
        <v>-29.807833333333342</v>
      </c>
      <c r="VJ81"/>
      <c r="VK81" s="20">
        <f t="shared" si="723"/>
        <v>1758.6621666666667</v>
      </c>
      <c r="VM81" s="20">
        <f t="shared" ref="VM81:VM84" si="1042">-$F81/$E81</f>
        <v>-3.7259791666666668</v>
      </c>
      <c r="VN81"/>
      <c r="VO81" s="20">
        <f t="shared" si="725"/>
        <v>-33.53381250000001</v>
      </c>
      <c r="VP81"/>
      <c r="VQ81" s="20">
        <f t="shared" si="726"/>
        <v>1754.9361875</v>
      </c>
      <c r="VS81" s="20">
        <f t="shared" si="727"/>
        <v>-3.7259791666666668</v>
      </c>
      <c r="VT81"/>
      <c r="VU81" s="20">
        <f t="shared" si="933"/>
        <v>-37.259791666666679</v>
      </c>
      <c r="VV81"/>
      <c r="VW81" s="20">
        <f t="shared" si="728"/>
        <v>1751.2102083333334</v>
      </c>
      <c r="VY81" s="20">
        <f t="shared" si="729"/>
        <v>-3.7259791666666668</v>
      </c>
      <c r="VZ81"/>
      <c r="WA81" s="20">
        <f t="shared" si="730"/>
        <v>-40.985770833333348</v>
      </c>
      <c r="WB81"/>
      <c r="WC81" s="20">
        <f t="shared" si="731"/>
        <v>1747.4842291666666</v>
      </c>
      <c r="WE81" s="20">
        <f t="shared" ref="WE81:WE84" si="1043">-$F81/$E81</f>
        <v>-3.7259791666666668</v>
      </c>
      <c r="WF81"/>
      <c r="WG81" s="20">
        <f t="shared" si="733"/>
        <v>-44.711750000000016</v>
      </c>
      <c r="WH81"/>
      <c r="WI81" s="20">
        <f t="shared" si="734"/>
        <v>1743.7582500000001</v>
      </c>
      <c r="WK81" s="20">
        <f t="shared" si="735"/>
        <v>-3.7259791666666668</v>
      </c>
      <c r="WL81"/>
      <c r="WM81" s="20">
        <f t="shared" si="934"/>
        <v>-48.437729166666685</v>
      </c>
      <c r="WN81"/>
      <c r="WO81" s="20">
        <f t="shared" si="736"/>
        <v>1740.0322708333333</v>
      </c>
      <c r="WQ81" s="20">
        <f t="shared" si="737"/>
        <v>-3.7259791666666668</v>
      </c>
      <c r="WR81"/>
      <c r="WS81" s="20">
        <f t="shared" si="738"/>
        <v>-52.163708333333354</v>
      </c>
      <c r="WT81"/>
      <c r="WU81" s="20">
        <f t="shared" si="739"/>
        <v>1736.3062916666668</v>
      </c>
      <c r="WW81" s="20">
        <f t="shared" ref="WW81:WW84" si="1044">-$F81/$E81</f>
        <v>-3.7259791666666668</v>
      </c>
      <c r="WX81"/>
      <c r="WY81" s="20">
        <f t="shared" si="741"/>
        <v>-55.889687500000022</v>
      </c>
      <c r="WZ81"/>
      <c r="XA81" s="20">
        <f t="shared" si="742"/>
        <v>1732.5803125</v>
      </c>
      <c r="XC81" s="20">
        <f t="shared" si="743"/>
        <v>-3.7259791666666668</v>
      </c>
      <c r="XD81"/>
      <c r="XE81" s="20">
        <f t="shared" si="935"/>
        <v>-59.615666666666691</v>
      </c>
      <c r="XF81"/>
      <c r="XG81" s="20">
        <f t="shared" si="744"/>
        <v>1728.8543333333334</v>
      </c>
      <c r="XI81" s="20">
        <f t="shared" si="745"/>
        <v>-3.7259791666666668</v>
      </c>
      <c r="XJ81"/>
      <c r="XK81" s="20">
        <f t="shared" si="746"/>
        <v>-63.341645833333359</v>
      </c>
      <c r="XL81"/>
      <c r="XM81" s="20">
        <f t="shared" si="747"/>
        <v>1725.1283541666667</v>
      </c>
      <c r="XO81" s="20">
        <f t="shared" ref="XO81:XO84" si="1045">-$F81/$E81</f>
        <v>-3.7259791666666668</v>
      </c>
      <c r="XP81"/>
      <c r="XQ81" s="20">
        <f t="shared" si="749"/>
        <v>-67.067625000000021</v>
      </c>
      <c r="XR81"/>
      <c r="XS81" s="20">
        <f t="shared" si="750"/>
        <v>1721.4023750000001</v>
      </c>
      <c r="XU81" s="20">
        <f t="shared" si="751"/>
        <v>-3.7259791666666668</v>
      </c>
      <c r="XV81"/>
      <c r="XW81" s="20">
        <f t="shared" si="936"/>
        <v>-70.793604166666682</v>
      </c>
      <c r="XX81"/>
      <c r="XY81" s="20">
        <f t="shared" si="752"/>
        <v>1717.6763958333333</v>
      </c>
      <c r="YA81" s="20">
        <f t="shared" si="753"/>
        <v>-3.7259791666666668</v>
      </c>
      <c r="YB81"/>
      <c r="YC81" s="20">
        <f t="shared" si="754"/>
        <v>-74.519583333333344</v>
      </c>
      <c r="YD81"/>
      <c r="YE81" s="20">
        <f t="shared" si="755"/>
        <v>1713.9504166666666</v>
      </c>
      <c r="YG81" s="20">
        <f t="shared" ref="YG81:YG87" si="1046">-$F81/$E81</f>
        <v>-3.7259791666666668</v>
      </c>
      <c r="YH81"/>
      <c r="YI81" s="20">
        <f t="shared" si="757"/>
        <v>-78.245562500000005</v>
      </c>
      <c r="YJ81"/>
      <c r="YK81" s="20">
        <f t="shared" si="758"/>
        <v>1710.2244375</v>
      </c>
      <c r="YM81" s="20">
        <f t="shared" si="759"/>
        <v>-3.7259791666666668</v>
      </c>
      <c r="YN81"/>
      <c r="YO81" s="20">
        <f t="shared" si="937"/>
        <v>-81.971541666666667</v>
      </c>
      <c r="YP81"/>
      <c r="YQ81" s="20">
        <f t="shared" si="760"/>
        <v>1706.4984583333335</v>
      </c>
      <c r="YS81" s="20">
        <f t="shared" si="761"/>
        <v>-3.7259791666666668</v>
      </c>
      <c r="YT81"/>
      <c r="YU81" s="20">
        <f t="shared" si="762"/>
        <v>-85.697520833333328</v>
      </c>
      <c r="YV81"/>
      <c r="YW81" s="20">
        <f t="shared" si="763"/>
        <v>1702.7724791666667</v>
      </c>
      <c r="YY81" s="20">
        <f t="shared" ref="YY81:YY87" si="1047">-$F81/$E81</f>
        <v>-3.7259791666666668</v>
      </c>
      <c r="YZ81"/>
      <c r="ZA81" s="20">
        <f t="shared" si="765"/>
        <v>-89.42349999999999</v>
      </c>
      <c r="ZB81"/>
      <c r="ZC81" s="20">
        <f t="shared" si="766"/>
        <v>1699.0464999999999</v>
      </c>
      <c r="ZE81" s="20">
        <f t="shared" si="767"/>
        <v>-3.7259791666666668</v>
      </c>
      <c r="ZF81"/>
      <c r="ZG81" s="20">
        <f t="shared" si="938"/>
        <v>-93.149479166666652</v>
      </c>
      <c r="ZH81"/>
      <c r="ZI81" s="20">
        <f t="shared" si="768"/>
        <v>1695.3205208333334</v>
      </c>
      <c r="ZK81" s="20">
        <f t="shared" si="769"/>
        <v>-3.7259791666666668</v>
      </c>
      <c r="ZL81"/>
      <c r="ZM81" s="20">
        <f t="shared" si="770"/>
        <v>-96.875458333333313</v>
      </c>
      <c r="ZN81"/>
      <c r="ZO81" s="20">
        <f t="shared" si="771"/>
        <v>1691.5945416666668</v>
      </c>
      <c r="ZQ81" s="20">
        <f t="shared" ref="ZQ81:ZQ87" si="1048">-$F81/$E81</f>
        <v>-3.7259791666666668</v>
      </c>
      <c r="ZR81"/>
      <c r="ZS81" s="20">
        <f t="shared" si="773"/>
        <v>-100.60143749999997</v>
      </c>
      <c r="ZT81"/>
      <c r="ZU81" s="20">
        <f t="shared" si="774"/>
        <v>1687.8685625000001</v>
      </c>
      <c r="ZW81" s="20">
        <f t="shared" si="775"/>
        <v>-3.7259791666666668</v>
      </c>
      <c r="ZX81"/>
      <c r="ZY81" s="20">
        <f t="shared" si="939"/>
        <v>-104.32741666666664</v>
      </c>
      <c r="ZZ81"/>
      <c r="AAA81" s="20">
        <f t="shared" si="776"/>
        <v>1684.1425833333333</v>
      </c>
      <c r="AAC81" s="20">
        <f t="shared" si="777"/>
        <v>-3.7259791666666668</v>
      </c>
      <c r="AAD81"/>
      <c r="AAE81" s="20">
        <f t="shared" si="778"/>
        <v>-108.0533958333333</v>
      </c>
      <c r="AAF81"/>
      <c r="AAG81" s="20">
        <f t="shared" si="779"/>
        <v>1680.4166041666667</v>
      </c>
      <c r="AAI81" s="20">
        <f t="shared" ref="AAI81:AAI86" si="1049">-$F81/$E81</f>
        <v>-3.7259791666666668</v>
      </c>
      <c r="AAJ81"/>
      <c r="AAK81" s="20">
        <f t="shared" si="781"/>
        <v>-111.77937499999996</v>
      </c>
      <c r="AAL81"/>
      <c r="AAM81" s="20">
        <f t="shared" si="782"/>
        <v>1676.6906250000002</v>
      </c>
      <c r="AAO81" s="20">
        <f t="shared" si="783"/>
        <v>-3.7259791666666668</v>
      </c>
      <c r="AAP81"/>
      <c r="AAQ81" s="20">
        <f t="shared" si="940"/>
        <v>-115.50535416666662</v>
      </c>
      <c r="AAR81"/>
      <c r="AAS81" s="20">
        <f t="shared" si="784"/>
        <v>1672.9646458333334</v>
      </c>
      <c r="AAU81" s="20">
        <f t="shared" si="785"/>
        <v>-3.7259791666666668</v>
      </c>
      <c r="AAV81"/>
      <c r="AAW81" s="20">
        <f t="shared" si="786"/>
        <v>-119.23133333333328</v>
      </c>
      <c r="AAX81"/>
      <c r="AAY81" s="20">
        <f t="shared" si="787"/>
        <v>1669.2386666666666</v>
      </c>
      <c r="ABA81" s="20">
        <f t="shared" ref="ABA81:ABA87" si="1050">-$F81/$E81</f>
        <v>-3.7259791666666668</v>
      </c>
      <c r="ABB81" s="20">
        <f t="shared" si="789"/>
        <v>-122.95731249999994</v>
      </c>
      <c r="ABC81" s="20">
        <f t="shared" si="790"/>
        <v>1665.5126875000001</v>
      </c>
      <c r="ABD81" s="20">
        <f t="shared" si="791"/>
        <v>-3.7259791666666668</v>
      </c>
      <c r="ABE81" s="20">
        <f t="shared" si="792"/>
        <v>-126.68329166666661</v>
      </c>
      <c r="ABF81" s="20">
        <f t="shared" si="793"/>
        <v>1661.7867083333335</v>
      </c>
      <c r="ABG81" s="20">
        <f t="shared" si="794"/>
        <v>-3.7259791666666668</v>
      </c>
      <c r="ABH81" s="20">
        <f t="shared" si="795"/>
        <v>-130.40927083333327</v>
      </c>
      <c r="ABI81" s="20">
        <f t="shared" si="796"/>
        <v>1658.0607291666668</v>
      </c>
      <c r="ABK81" s="20">
        <f t="shared" ref="ABK81:ABK87" si="1051">-$F81/$E81</f>
        <v>-3.7259791666666668</v>
      </c>
      <c r="ABL81" s="20">
        <f t="shared" si="798"/>
        <v>-134.13524999999993</v>
      </c>
      <c r="ABM81" s="20">
        <f t="shared" si="799"/>
        <v>1654.33475</v>
      </c>
      <c r="ABN81" s="20">
        <f t="shared" si="800"/>
        <v>-3.7259791666666668</v>
      </c>
      <c r="ABO81" s="20">
        <f t="shared" si="801"/>
        <v>-137.86122916666659</v>
      </c>
      <c r="ABP81" s="20">
        <f t="shared" si="802"/>
        <v>1650.6087708333334</v>
      </c>
      <c r="ABQ81" s="20">
        <f t="shared" si="803"/>
        <v>-3.7259791666666668</v>
      </c>
      <c r="ABR81" s="20">
        <f t="shared" si="804"/>
        <v>-141.58720833333325</v>
      </c>
      <c r="ABS81" s="20">
        <f t="shared" si="805"/>
        <v>1646.8827916666669</v>
      </c>
      <c r="ABU81" s="20">
        <f t="shared" ref="ABU81:ABU87" si="1052">-$F81/$E81</f>
        <v>-3.7259791666666668</v>
      </c>
      <c r="ABV81" s="20">
        <f t="shared" si="807"/>
        <v>-145.31318749999991</v>
      </c>
      <c r="ABW81" s="20">
        <f t="shared" si="808"/>
        <v>1643.1568125000001</v>
      </c>
      <c r="ABX81" s="20">
        <f t="shared" si="809"/>
        <v>-3.7259791666666668</v>
      </c>
      <c r="ABY81" s="20">
        <f t="shared" si="810"/>
        <v>-149.03916666666657</v>
      </c>
      <c r="ABZ81" s="20">
        <f t="shared" si="811"/>
        <v>1639.4308333333333</v>
      </c>
      <c r="ACA81" s="20">
        <f t="shared" si="812"/>
        <v>-3.7259791666666668</v>
      </c>
      <c r="ACB81" s="20">
        <f t="shared" si="813"/>
        <v>-152.76514583333324</v>
      </c>
      <c r="ACC81" s="20">
        <f t="shared" si="814"/>
        <v>1635.7048541666668</v>
      </c>
      <c r="ACE81" s="20">
        <f t="shared" ref="ACE81:ACE87" si="1053">-$F81/$E81</f>
        <v>-3.7259791666666668</v>
      </c>
      <c r="ACF81" s="20">
        <f t="shared" si="816"/>
        <v>-156.4911249999999</v>
      </c>
      <c r="ACG81" s="20">
        <f t="shared" si="817"/>
        <v>1631.9788750000002</v>
      </c>
      <c r="ACH81" s="20">
        <f t="shared" si="818"/>
        <v>-3.7259791666666668</v>
      </c>
      <c r="ACI81" s="20">
        <f t="shared" si="819"/>
        <v>-160.21710416666656</v>
      </c>
      <c r="ACJ81" s="20">
        <f t="shared" si="820"/>
        <v>1628.2528958333335</v>
      </c>
      <c r="ACK81" s="20">
        <f t="shared" si="821"/>
        <v>-3.7259791666666668</v>
      </c>
      <c r="ACL81" s="20">
        <f t="shared" si="822"/>
        <v>-163.94308333333322</v>
      </c>
      <c r="ACM81" s="20">
        <f t="shared" si="823"/>
        <v>1624.5269166666667</v>
      </c>
      <c r="ACO81" s="20">
        <f t="shared" ref="ACO81:ACO88" si="1054">-$F81/$E81</f>
        <v>-3.7259791666666668</v>
      </c>
      <c r="ACP81" s="20">
        <f t="shared" si="825"/>
        <v>-167.66906249999988</v>
      </c>
      <c r="ACQ81" s="20">
        <f t="shared" si="826"/>
        <v>1620.8009375000001</v>
      </c>
      <c r="ACR81" s="20">
        <f t="shared" si="827"/>
        <v>-3.7259791666666668</v>
      </c>
      <c r="ACS81" s="20">
        <f t="shared" si="828"/>
        <v>-171.39504166666654</v>
      </c>
      <c r="ACT81" s="20">
        <f t="shared" si="829"/>
        <v>1617.0749583333336</v>
      </c>
      <c r="ACU81" s="20">
        <f t="shared" si="830"/>
        <v>-3.7259791666666668</v>
      </c>
      <c r="ACV81" s="20">
        <f t="shared" si="831"/>
        <v>-175.1210208333332</v>
      </c>
      <c r="ACW81" s="20">
        <f t="shared" si="832"/>
        <v>1613.3489791666668</v>
      </c>
      <c r="ACY81" s="20">
        <f t="shared" ref="ACY81:ACY88" si="1055">-$F81/$E81</f>
        <v>-3.7259791666666668</v>
      </c>
      <c r="ACZ81" s="20">
        <f t="shared" si="834"/>
        <v>-178.84699999999987</v>
      </c>
      <c r="ADA81" s="20">
        <f t="shared" si="835"/>
        <v>1609.623</v>
      </c>
      <c r="ADB81" s="20">
        <f t="shared" si="836"/>
        <v>-3.7259791666666668</v>
      </c>
      <c r="ADC81" s="20">
        <f t="shared" si="837"/>
        <v>-182.57297916666653</v>
      </c>
      <c r="ADD81" s="20">
        <f t="shared" si="838"/>
        <v>1605.8970208333335</v>
      </c>
      <c r="ADE81" s="20">
        <f t="shared" si="839"/>
        <v>-3.7259791666666668</v>
      </c>
      <c r="ADF81" s="20">
        <f t="shared" si="840"/>
        <v>-186.29895833333319</v>
      </c>
      <c r="ADG81" s="20">
        <f t="shared" si="841"/>
        <v>1602.171041666667</v>
      </c>
      <c r="ADI81" s="20">
        <f t="shared" ref="ADI81:ADI88" si="1056">-$F81/$E81</f>
        <v>-3.7259791666666668</v>
      </c>
      <c r="ADJ81" s="20">
        <f t="shared" si="843"/>
        <v>-190.02493749999985</v>
      </c>
      <c r="ADK81" s="20">
        <f t="shared" si="844"/>
        <v>1598.4450625000002</v>
      </c>
      <c r="ADL81" s="20">
        <f t="shared" si="845"/>
        <v>-3.7259791666666668</v>
      </c>
      <c r="ADM81" s="20">
        <f t="shared" si="846"/>
        <v>-193.75091666666651</v>
      </c>
      <c r="ADN81" s="20">
        <f t="shared" si="847"/>
        <v>1594.7190833333334</v>
      </c>
      <c r="ADO81" s="20">
        <f t="shared" si="848"/>
        <v>-3.7259791666666668</v>
      </c>
      <c r="ADP81" s="20">
        <f t="shared" si="849"/>
        <v>-197.47689583333317</v>
      </c>
      <c r="ADQ81" s="20">
        <f t="shared" si="850"/>
        <v>1590.9931041666669</v>
      </c>
      <c r="ADS81" s="20">
        <f t="shared" ref="ADS81:ADS88" si="1057">-$F81/$E81</f>
        <v>-3.7259791666666668</v>
      </c>
      <c r="ADT81" s="20">
        <f t="shared" si="852"/>
        <v>-201.20287499999984</v>
      </c>
      <c r="ADU81" s="20">
        <f t="shared" si="853"/>
        <v>1587.2671250000003</v>
      </c>
      <c r="ADV81" s="20">
        <f t="shared" si="854"/>
        <v>-3.7259791666666668</v>
      </c>
      <c r="ADW81" s="20">
        <f t="shared" si="855"/>
        <v>-204.9288541666665</v>
      </c>
      <c r="ADX81" s="20">
        <f t="shared" si="856"/>
        <v>1583.5411458333335</v>
      </c>
      <c r="ADY81" s="20">
        <f t="shared" si="857"/>
        <v>-3.7259791666666668</v>
      </c>
      <c r="ADZ81" s="20">
        <f t="shared" si="858"/>
        <v>-208.65483333333316</v>
      </c>
      <c r="AEA81" s="20">
        <f t="shared" si="859"/>
        <v>1579.8151666666668</v>
      </c>
      <c r="AEC81" s="20">
        <f t="shared" ref="AEC81:AEC89" si="1058">-$F81/$E81</f>
        <v>-3.7259791666666668</v>
      </c>
      <c r="AED81" s="20">
        <f t="shared" si="861"/>
        <v>-212.38081249999982</v>
      </c>
      <c r="AEE81" s="20">
        <f t="shared" si="862"/>
        <v>1576.0891875000002</v>
      </c>
      <c r="AEF81" s="20">
        <f t="shared" si="863"/>
        <v>-3.7259791666666668</v>
      </c>
      <c r="AEG81" s="20">
        <f t="shared" si="864"/>
        <v>-216.10679166666648</v>
      </c>
      <c r="AEH81" s="20">
        <f t="shared" si="865"/>
        <v>1572.3632083333337</v>
      </c>
      <c r="AEI81" s="20">
        <f t="shared" si="866"/>
        <v>-3.7259791666666668</v>
      </c>
      <c r="AEJ81" s="20">
        <f t="shared" si="867"/>
        <v>-219.83277083333314</v>
      </c>
      <c r="AEK81" s="20">
        <f t="shared" si="868"/>
        <v>1568.6372291666669</v>
      </c>
      <c r="AEM81" s="20">
        <f t="shared" ref="AEM81:AEM89" si="1059">-$F81/$E81</f>
        <v>-3.7259791666666668</v>
      </c>
      <c r="AEN81" s="20">
        <f t="shared" si="870"/>
        <v>-223.5587499999998</v>
      </c>
      <c r="AEO81" s="20">
        <f t="shared" si="871"/>
        <v>1564.9112500000001</v>
      </c>
      <c r="AEP81" s="20">
        <f t="shared" si="872"/>
        <v>-3.7259791666666668</v>
      </c>
      <c r="AEQ81" s="20">
        <f t="shared" si="873"/>
        <v>-227.28472916666647</v>
      </c>
      <c r="AER81" s="20">
        <f t="shared" si="874"/>
        <v>1561.1852708333336</v>
      </c>
      <c r="AES81" s="20">
        <f t="shared" si="875"/>
        <v>-3.7259791666666668</v>
      </c>
      <c r="AET81" s="20">
        <f t="shared" si="876"/>
        <v>-231.01070833333313</v>
      </c>
      <c r="AEU81" s="20">
        <f t="shared" si="877"/>
        <v>1557.459291666667</v>
      </c>
      <c r="AEW81" s="20">
        <f t="shared" ref="AEW81:AEW89" si="1060">-$F81/$E81</f>
        <v>-3.7259791666666668</v>
      </c>
      <c r="AEX81" s="20">
        <f t="shared" si="879"/>
        <v>-234.73668749999979</v>
      </c>
      <c r="AEY81" s="20">
        <f t="shared" si="880"/>
        <v>1553.7333125000002</v>
      </c>
      <c r="AEZ81" s="20">
        <f t="shared" si="881"/>
        <v>-3.7259791666666668</v>
      </c>
      <c r="AFA81" s="20">
        <f t="shared" si="882"/>
        <v>-238.46266666666645</v>
      </c>
      <c r="AFB81" s="20">
        <f t="shared" si="883"/>
        <v>1550.0073333333335</v>
      </c>
      <c r="AFC81" s="20">
        <f t="shared" si="884"/>
        <v>-3.7259791666666668</v>
      </c>
      <c r="AFD81" s="20">
        <f t="shared" si="885"/>
        <v>-242.18864583333311</v>
      </c>
      <c r="AFE81" s="20">
        <f t="shared" si="886"/>
        <v>1546.2813541666669</v>
      </c>
      <c r="AFG81" s="20">
        <f t="shared" ref="AFG81:AFG89" si="1061">-$F81/$E81</f>
        <v>-3.7259791666666668</v>
      </c>
      <c r="AFH81" s="20">
        <f t="shared" si="888"/>
        <v>-245.91462499999977</v>
      </c>
      <c r="AFI81" s="20">
        <f t="shared" si="889"/>
        <v>1542.5553750000004</v>
      </c>
      <c r="AFJ81" s="20">
        <f t="shared" si="890"/>
        <v>-3.7259791666666668</v>
      </c>
      <c r="AFK81" s="20">
        <f t="shared" si="891"/>
        <v>-249.64060416666644</v>
      </c>
      <c r="AFL81" s="20">
        <f t="shared" si="892"/>
        <v>1538.8293958333336</v>
      </c>
      <c r="AFM81" s="20">
        <f t="shared" si="893"/>
        <v>-3.7259791666666668</v>
      </c>
      <c r="AFN81" s="20">
        <f t="shared" si="894"/>
        <v>-253.3665833333331</v>
      </c>
      <c r="AFO81" s="20">
        <f t="shared" si="895"/>
        <v>1535.1034166666668</v>
      </c>
      <c r="AFQ81" s="20">
        <f t="shared" ref="AFQ81:AFQ90" si="1062">-$F81/$E81</f>
        <v>-3.7259791666666668</v>
      </c>
      <c r="AFR81" s="20">
        <f t="shared" si="897"/>
        <v>-257.09256249999976</v>
      </c>
      <c r="AFS81" s="20">
        <f t="shared" si="898"/>
        <v>1531.3774375000003</v>
      </c>
      <c r="AFT81" s="20">
        <f t="shared" si="899"/>
        <v>-3.7259791666666668</v>
      </c>
      <c r="AFU81" s="20">
        <f t="shared" si="900"/>
        <v>-260.81854166666642</v>
      </c>
      <c r="AFV81" s="20">
        <f t="shared" si="901"/>
        <v>1527.6514583333337</v>
      </c>
      <c r="AFW81" s="20">
        <f t="shared" si="902"/>
        <v>-3.7259791666666668</v>
      </c>
      <c r="AFX81" s="20">
        <f t="shared" si="903"/>
        <v>-264.54452083333308</v>
      </c>
      <c r="AFY81" s="20">
        <f t="shared" si="904"/>
        <v>1523.9254791666669</v>
      </c>
      <c r="AGA81" s="20">
        <f t="shared" ref="AGA81:AGA91" si="1063">-$F81/$E81</f>
        <v>-3.7259791666666668</v>
      </c>
      <c r="AGB81" s="20">
        <f t="shared" si="906"/>
        <v>-268.27049999999974</v>
      </c>
      <c r="AGC81" s="20">
        <f t="shared" si="907"/>
        <v>1520.1995000000002</v>
      </c>
      <c r="AGD81" s="20">
        <f t="shared" si="908"/>
        <v>-3.7259791666666668</v>
      </c>
      <c r="AGE81" s="20">
        <f t="shared" si="909"/>
        <v>-271.9964791666664</v>
      </c>
      <c r="AGF81" s="20">
        <f t="shared" si="910"/>
        <v>1516.4735208333336</v>
      </c>
      <c r="AGG81" s="20">
        <f t="shared" si="911"/>
        <v>-3.7259791666666668</v>
      </c>
      <c r="AGH81" s="20">
        <f t="shared" si="912"/>
        <v>-275.72245833333307</v>
      </c>
      <c r="AGI81" s="20">
        <f t="shared" si="913"/>
        <v>1512.7475416666671</v>
      </c>
      <c r="AGK81" s="20">
        <f t="shared" ref="AGK81:AGK91" si="1064">-$F81/$E81</f>
        <v>-3.7259791666666668</v>
      </c>
      <c r="AGL81" s="20">
        <f t="shared" si="915"/>
        <v>-279.44843749999973</v>
      </c>
      <c r="AGM81" s="20">
        <f t="shared" si="916"/>
        <v>1509.0215625000003</v>
      </c>
      <c r="AGN81" s="20">
        <f t="shared" si="917"/>
        <v>-3.7259791666666668</v>
      </c>
      <c r="AGO81" s="20">
        <f t="shared" si="918"/>
        <v>-283.17441666666639</v>
      </c>
      <c r="AGP81" s="20">
        <f t="shared" si="919"/>
        <v>1505.2955833333335</v>
      </c>
      <c r="AGQ81" s="20">
        <f t="shared" si="920"/>
        <v>-3.7259791666666668</v>
      </c>
      <c r="AGR81" s="20">
        <f t="shared" si="921"/>
        <v>-286.90039583333305</v>
      </c>
      <c r="AGS81" s="20">
        <f t="shared" si="922"/>
        <v>1501.569604166667</v>
      </c>
      <c r="AGU81" s="20">
        <f t="shared" ref="AGU81:AGU91" si="1065">-$F81/$E81</f>
        <v>-3.7259791666666668</v>
      </c>
      <c r="AGV81" s="20">
        <f t="shared" si="924"/>
        <v>-290.62637499999971</v>
      </c>
      <c r="AGW81" s="20">
        <f t="shared" si="925"/>
        <v>1497.8436250000004</v>
      </c>
      <c r="AGX81" s="20">
        <f t="shared" si="926"/>
        <v>-3.7259791666666668</v>
      </c>
      <c r="AGY81" s="20">
        <f t="shared" si="927"/>
        <v>-294.35235416666637</v>
      </c>
      <c r="AGZ81" s="20">
        <f t="shared" si="928"/>
        <v>1494.1176458333337</v>
      </c>
      <c r="AHA81" s="20">
        <f t="shared" si="929"/>
        <v>-3.7259791666666668</v>
      </c>
      <c r="AHB81" s="20">
        <f t="shared" si="930"/>
        <v>-298.07833333333303</v>
      </c>
      <c r="AHC81" s="20">
        <f t="shared" si="931"/>
        <v>1490.3916666666669</v>
      </c>
    </row>
    <row r="82" spans="3:887" s="8" customFormat="1" x14ac:dyDescent="0.2">
      <c r="C82" s="5" t="s">
        <v>83</v>
      </c>
      <c r="D82" s="24">
        <v>43220</v>
      </c>
      <c r="E82" s="5">
        <v>480</v>
      </c>
      <c r="F82" s="4">
        <v>470.55</v>
      </c>
      <c r="G82" s="7"/>
      <c r="BW82" s="20"/>
      <c r="BX82"/>
      <c r="BY82" s="20"/>
      <c r="BZ82"/>
      <c r="CA82" s="20"/>
      <c r="CC82" s="20"/>
      <c r="CD82"/>
      <c r="CE82" s="20"/>
      <c r="CF82"/>
      <c r="CG82" s="20"/>
      <c r="CI82" s="20"/>
      <c r="CJ82"/>
      <c r="CK82" s="20"/>
      <c r="CL82"/>
      <c r="CM82" s="20"/>
      <c r="CO82" s="20"/>
      <c r="CP82"/>
      <c r="CQ82" s="20"/>
      <c r="CR82"/>
      <c r="CS82" s="20"/>
      <c r="CU82" s="20"/>
      <c r="CV82"/>
      <c r="CW82" s="20"/>
      <c r="CX82"/>
      <c r="CY82" s="20"/>
      <c r="DA82" s="20"/>
      <c r="DB82"/>
      <c r="DC82" s="20"/>
      <c r="DD82"/>
      <c r="DE82" s="20"/>
      <c r="DG82" s="20"/>
      <c r="DH82"/>
      <c r="DI82" s="20"/>
      <c r="DJ82"/>
      <c r="DK82" s="20"/>
      <c r="DM82" s="20"/>
      <c r="DN82"/>
      <c r="DO82" s="20"/>
      <c r="DP82"/>
      <c r="DQ82" s="20"/>
      <c r="DS82" s="20"/>
      <c r="DT82"/>
      <c r="DU82" s="20"/>
      <c r="DV82"/>
      <c r="DW82" s="20"/>
      <c r="DY82" s="20"/>
      <c r="DZ82"/>
      <c r="EA82" s="20"/>
      <c r="EB82"/>
      <c r="EC82" s="20"/>
      <c r="EE82" s="20"/>
      <c r="EF82"/>
      <c r="EG82" s="20"/>
      <c r="EH82"/>
      <c r="EI82" s="20"/>
      <c r="EK82" s="20"/>
      <c r="EL82"/>
      <c r="EM82" s="20"/>
      <c r="EN82"/>
      <c r="EO82" s="20"/>
      <c r="EQ82" s="20"/>
      <c r="ER82"/>
      <c r="ES82" s="20"/>
      <c r="ET82"/>
      <c r="EU82" s="20"/>
      <c r="EW82" s="20"/>
      <c r="EX82"/>
      <c r="EY82" s="20"/>
      <c r="EZ82"/>
      <c r="FA82" s="20"/>
      <c r="FC82" s="20"/>
      <c r="FD82"/>
      <c r="FE82" s="20"/>
      <c r="FF82"/>
      <c r="FG82" s="20"/>
      <c r="FI82" s="20"/>
      <c r="FJ82"/>
      <c r="FK82" s="20"/>
      <c r="FL82"/>
      <c r="FM82" s="20"/>
      <c r="FO82" s="20"/>
      <c r="FP82"/>
      <c r="FQ82" s="20"/>
      <c r="FR82"/>
      <c r="FS82" s="20"/>
      <c r="FU82" s="20"/>
      <c r="FV82"/>
      <c r="FW82" s="20"/>
      <c r="FX82"/>
      <c r="FY82" s="20"/>
      <c r="GA82" s="20"/>
      <c r="GB82"/>
      <c r="GC82" s="20"/>
      <c r="GD82"/>
      <c r="GE82" s="20"/>
      <c r="GG82" s="20"/>
      <c r="GH82"/>
      <c r="GI82" s="20"/>
      <c r="GJ82"/>
      <c r="GK82" s="20"/>
      <c r="GM82" s="20"/>
      <c r="GN82"/>
      <c r="GO82" s="20"/>
      <c r="GP82"/>
      <c r="GQ82" s="20"/>
      <c r="GS82" s="20"/>
      <c r="GT82"/>
      <c r="GU82" s="20"/>
      <c r="GV82"/>
      <c r="GW82" s="20"/>
      <c r="GY82" s="20"/>
      <c r="GZ82"/>
      <c r="HA82" s="20"/>
      <c r="HB82"/>
      <c r="HC82" s="20"/>
      <c r="HE82" s="20"/>
      <c r="HF82"/>
      <c r="HG82" s="20"/>
      <c r="HH82"/>
      <c r="HI82" s="20"/>
      <c r="HK82" s="20"/>
      <c r="HL82"/>
      <c r="HM82" s="20"/>
      <c r="HN82"/>
      <c r="HO82" s="20"/>
      <c r="HQ82" s="20"/>
      <c r="HR82"/>
      <c r="HS82" s="20"/>
      <c r="HT82"/>
      <c r="HU82" s="20"/>
      <c r="HW82" s="20"/>
      <c r="HX82"/>
      <c r="HY82" s="20"/>
      <c r="HZ82"/>
      <c r="IA82" s="20"/>
      <c r="IC82" s="20"/>
      <c r="ID82"/>
      <c r="IE82" s="20"/>
      <c r="IF82"/>
      <c r="IG82" s="20"/>
      <c r="II82" s="20"/>
      <c r="IJ82"/>
      <c r="IK82" s="20"/>
      <c r="IL82"/>
      <c r="IM82" s="20"/>
      <c r="IO82" s="20"/>
      <c r="IP82"/>
      <c r="IQ82" s="20"/>
      <c r="IR82"/>
      <c r="IS82" s="20"/>
      <c r="IU82" s="20"/>
      <c r="IV82"/>
      <c r="IW82" s="20"/>
      <c r="IX82"/>
      <c r="IY82" s="20"/>
      <c r="JA82" s="20"/>
      <c r="JB82"/>
      <c r="JC82" s="20"/>
      <c r="JD82"/>
      <c r="JE82" s="20"/>
      <c r="JG82" s="20"/>
      <c r="JH82"/>
      <c r="JI82" s="20"/>
      <c r="JJ82"/>
      <c r="JK82" s="20"/>
      <c r="JM82" s="20"/>
      <c r="JN82"/>
      <c r="JO82" s="20"/>
      <c r="JP82"/>
      <c r="JQ82" s="20"/>
      <c r="JS82" s="20"/>
      <c r="JT82"/>
      <c r="JU82" s="20"/>
      <c r="JV82"/>
      <c r="JW82" s="20"/>
      <c r="JY82" s="20"/>
      <c r="JZ82"/>
      <c r="KA82" s="20"/>
      <c r="KB82"/>
      <c r="KC82" s="20"/>
      <c r="KE82" s="20"/>
      <c r="KF82"/>
      <c r="KG82" s="20"/>
      <c r="KH82"/>
      <c r="KI82" s="20"/>
      <c r="KK82" s="20"/>
      <c r="KL82"/>
      <c r="KM82" s="20"/>
      <c r="KN82"/>
      <c r="KO82" s="20"/>
      <c r="KQ82" s="20"/>
      <c r="KR82"/>
      <c r="KS82" s="20"/>
      <c r="KT82"/>
      <c r="KU82" s="20"/>
      <c r="KW82" s="20"/>
      <c r="KX82"/>
      <c r="KY82" s="20"/>
      <c r="KZ82"/>
      <c r="LA82" s="20"/>
      <c r="LC82" s="20"/>
      <c r="LD82"/>
      <c r="LE82" s="20"/>
      <c r="LF82"/>
      <c r="LG82" s="20"/>
      <c r="LI82" s="20"/>
      <c r="LJ82"/>
      <c r="LK82" s="20"/>
      <c r="LL82"/>
      <c r="LM82" s="20"/>
      <c r="LO82" s="20"/>
      <c r="LP82"/>
      <c r="LQ82" s="20"/>
      <c r="LR82"/>
      <c r="LS82" s="20"/>
      <c r="LU82" s="20"/>
      <c r="LV82"/>
      <c r="LW82" s="20"/>
      <c r="LX82"/>
      <c r="LY82" s="20"/>
      <c r="MA82" s="20"/>
      <c r="MB82"/>
      <c r="MC82" s="20"/>
      <c r="MD82"/>
      <c r="ME82" s="20"/>
      <c r="MG82" s="20"/>
      <c r="MH82"/>
      <c r="MI82" s="20"/>
      <c r="MJ82"/>
      <c r="MK82" s="20"/>
      <c r="MM82" s="20"/>
      <c r="MN82"/>
      <c r="MO82" s="20"/>
      <c r="MP82"/>
      <c r="MQ82" s="20"/>
      <c r="MS82" s="20"/>
      <c r="MT82"/>
      <c r="MU82" s="20"/>
      <c r="MV82"/>
      <c r="MW82" s="20"/>
      <c r="MY82" s="20"/>
      <c r="MZ82"/>
      <c r="NA82" s="20"/>
      <c r="NB82"/>
      <c r="NC82" s="20"/>
      <c r="NE82" s="20"/>
      <c r="NF82"/>
      <c r="NG82" s="20"/>
      <c r="NH82"/>
      <c r="NI82" s="20"/>
      <c r="NK82" s="20"/>
      <c r="NL82"/>
      <c r="NM82" s="20"/>
      <c r="NN82"/>
      <c r="NO82" s="20"/>
      <c r="NQ82" s="20"/>
      <c r="NR82"/>
      <c r="NS82" s="20"/>
      <c r="NT82"/>
      <c r="NU82" s="20"/>
      <c r="NW82" s="20"/>
      <c r="NX82"/>
      <c r="NY82" s="20"/>
      <c r="NZ82"/>
      <c r="OA82" s="20"/>
      <c r="OC82" s="20"/>
      <c r="OD82"/>
      <c r="OE82" s="20"/>
      <c r="OF82"/>
      <c r="OG82" s="20"/>
      <c r="OI82" s="20"/>
      <c r="OJ82"/>
      <c r="OK82" s="20"/>
      <c r="OL82"/>
      <c r="OM82" s="20"/>
      <c r="OO82" s="20"/>
      <c r="OP82"/>
      <c r="OQ82" s="20"/>
      <c r="OR82"/>
      <c r="OS82" s="20"/>
      <c r="OU82" s="20"/>
      <c r="OV82"/>
      <c r="OW82" s="20"/>
      <c r="OX82"/>
      <c r="OY82" s="20"/>
      <c r="PA82" s="20"/>
      <c r="PB82"/>
      <c r="PC82" s="20"/>
      <c r="PD82"/>
      <c r="PE82" s="20"/>
      <c r="PG82" s="20"/>
      <c r="PH82"/>
      <c r="PI82" s="20"/>
      <c r="PJ82"/>
      <c r="PK82" s="20"/>
      <c r="PM82" s="20"/>
      <c r="PN82"/>
      <c r="PO82" s="20"/>
      <c r="PP82"/>
      <c r="PQ82" s="20"/>
      <c r="PS82" s="20"/>
      <c r="PT82"/>
      <c r="PU82" s="20"/>
      <c r="PV82"/>
      <c r="PW82" s="20"/>
      <c r="PY82" s="20"/>
      <c r="PZ82"/>
      <c r="QA82" s="20"/>
      <c r="QB82"/>
      <c r="QC82" s="20"/>
      <c r="QE82" s="20"/>
      <c r="QF82"/>
      <c r="QG82" s="20"/>
      <c r="QH82"/>
      <c r="QI82" s="20"/>
      <c r="QK82" s="20"/>
      <c r="QL82"/>
      <c r="QM82" s="20"/>
      <c r="QN82"/>
      <c r="QO82" s="20"/>
      <c r="QQ82" s="20"/>
      <c r="QR82"/>
      <c r="QS82" s="20"/>
      <c r="QT82"/>
      <c r="QU82" s="20"/>
      <c r="QW82" s="20"/>
      <c r="QX82"/>
      <c r="QY82" s="20"/>
      <c r="QZ82"/>
      <c r="RA82" s="20"/>
      <c r="RC82" s="20"/>
      <c r="RD82"/>
      <c r="RE82" s="20"/>
      <c r="RF82"/>
      <c r="RG82" s="20"/>
      <c r="RI82" s="20"/>
      <c r="RJ82"/>
      <c r="RK82" s="20"/>
      <c r="RL82"/>
      <c r="RM82" s="20"/>
      <c r="RO82" s="20"/>
      <c r="RP82"/>
      <c r="RQ82" s="20"/>
      <c r="RR82"/>
      <c r="RS82" s="20"/>
      <c r="RU82" s="20"/>
      <c r="RV82"/>
      <c r="RW82" s="20"/>
      <c r="RX82"/>
      <c r="RY82" s="20"/>
      <c r="SA82" s="20"/>
      <c r="SB82"/>
      <c r="SC82" s="20"/>
      <c r="SD82"/>
      <c r="SE82" s="20"/>
      <c r="SG82" s="20"/>
      <c r="SH82"/>
      <c r="SI82" s="20"/>
      <c r="SJ82"/>
      <c r="SK82" s="20"/>
      <c r="SM82" s="20"/>
      <c r="SN82"/>
      <c r="SO82" s="20"/>
      <c r="SP82"/>
      <c r="SQ82" s="20"/>
      <c r="SS82" s="20"/>
      <c r="ST82"/>
      <c r="SU82" s="20"/>
      <c r="SV82"/>
      <c r="SW82" s="20"/>
      <c r="SY82" s="20"/>
      <c r="SZ82"/>
      <c r="TA82" s="20"/>
      <c r="TB82"/>
      <c r="TC82" s="20"/>
      <c r="TE82" s="20"/>
      <c r="TF82"/>
      <c r="TG82" s="20"/>
      <c r="TH82"/>
      <c r="TI82" s="20"/>
      <c r="TK82" s="20"/>
      <c r="TL82"/>
      <c r="TM82" s="20">
        <f t="shared" ref="TM82" si="1066">TK82+TG82</f>
        <v>0</v>
      </c>
      <c r="TN82"/>
      <c r="TO82" s="20">
        <f t="shared" ref="TO82" si="1067">$F82+TM82</f>
        <v>470.55</v>
      </c>
      <c r="TQ82" s="20">
        <f>-F82/E82</f>
        <v>-0.98031250000000003</v>
      </c>
      <c r="TR82"/>
      <c r="TS82" s="20">
        <f t="shared" ref="TS82" si="1068">TQ82+TM82</f>
        <v>-0.98031250000000003</v>
      </c>
      <c r="TT82"/>
      <c r="TU82" s="20">
        <f t="shared" ref="TU82" si="1069">$F82+TS82</f>
        <v>469.56968749999999</v>
      </c>
      <c r="TW82" s="20">
        <f t="shared" si="704"/>
        <v>-0.98031250000000003</v>
      </c>
      <c r="TX82"/>
      <c r="TY82" s="20">
        <f t="shared" ref="TY82" si="1070">TW82+TS82</f>
        <v>-1.9606250000000001</v>
      </c>
      <c r="TZ82"/>
      <c r="UA82" s="20">
        <f t="shared" ref="UA82" si="1071">$F82+TY82</f>
        <v>468.58937500000002</v>
      </c>
      <c r="UC82" s="20">
        <f t="shared" si="707"/>
        <v>-0.98031250000000003</v>
      </c>
      <c r="UD82"/>
      <c r="UE82" s="20">
        <f t="shared" ref="UE82" si="1072">UC82+TY82</f>
        <v>-2.9409375</v>
      </c>
      <c r="UF82"/>
      <c r="UG82" s="20">
        <f t="shared" ref="UG82" si="1073">$F82+UE82</f>
        <v>467.60906249999999</v>
      </c>
      <c r="UI82" s="20">
        <f t="shared" si="1035"/>
        <v>-0.98031250000000003</v>
      </c>
      <c r="UJ82"/>
      <c r="UK82" s="20">
        <f t="shared" si="711"/>
        <v>-3.9212500000000001</v>
      </c>
      <c r="UL82"/>
      <c r="UM82" s="20">
        <f t="shared" si="1036"/>
        <v>466.62875000000003</v>
      </c>
      <c r="UO82" s="20">
        <f t="shared" si="1037"/>
        <v>-0.98031250000000003</v>
      </c>
      <c r="UP82"/>
      <c r="UQ82" s="20">
        <f t="shared" si="1038"/>
        <v>-4.9015624999999998</v>
      </c>
      <c r="UR82"/>
      <c r="US82" s="20">
        <f t="shared" si="1039"/>
        <v>465.6484375</v>
      </c>
      <c r="UU82" s="20">
        <f t="shared" si="1040"/>
        <v>-0.98031250000000003</v>
      </c>
      <c r="UV82"/>
      <c r="UW82" s="20">
        <f t="shared" si="717"/>
        <v>-5.881875</v>
      </c>
      <c r="UX82"/>
      <c r="UY82" s="20">
        <f t="shared" si="1041"/>
        <v>464.66812500000003</v>
      </c>
      <c r="VA82" s="20">
        <f t="shared" si="719"/>
        <v>-0.98031250000000003</v>
      </c>
      <c r="VB82"/>
      <c r="VC82" s="20">
        <f t="shared" si="932"/>
        <v>-6.8621875000000001</v>
      </c>
      <c r="VD82"/>
      <c r="VE82" s="20">
        <f t="shared" ref="VE82:VE86" si="1074">$F82+VC82</f>
        <v>463.68781250000001</v>
      </c>
      <c r="VG82" s="20">
        <f t="shared" si="721"/>
        <v>-0.98031250000000003</v>
      </c>
      <c r="VH82"/>
      <c r="VI82" s="20">
        <f t="shared" ref="VI82" si="1075">VG82+VC82</f>
        <v>-7.8425000000000002</v>
      </c>
      <c r="VJ82"/>
      <c r="VK82" s="20">
        <f t="shared" ref="VK82" si="1076">$F82+VI82</f>
        <v>462.70750000000004</v>
      </c>
      <c r="VM82" s="20">
        <f t="shared" si="1042"/>
        <v>-0.98031250000000003</v>
      </c>
      <c r="VN82"/>
      <c r="VO82" s="20">
        <f t="shared" si="725"/>
        <v>-8.8228124999999995</v>
      </c>
      <c r="VP82"/>
      <c r="VQ82" s="20">
        <f t="shared" si="726"/>
        <v>461.72718750000001</v>
      </c>
      <c r="VS82" s="20">
        <f t="shared" si="727"/>
        <v>-0.98031250000000003</v>
      </c>
      <c r="VT82"/>
      <c r="VU82" s="20">
        <f t="shared" si="933"/>
        <v>-9.8031249999999996</v>
      </c>
      <c r="VV82"/>
      <c r="VW82" s="20">
        <f t="shared" si="728"/>
        <v>460.74687499999999</v>
      </c>
      <c r="VY82" s="20">
        <f t="shared" si="729"/>
        <v>-0.98031250000000003</v>
      </c>
      <c r="VZ82"/>
      <c r="WA82" s="20">
        <f t="shared" si="730"/>
        <v>-10.7834375</v>
      </c>
      <c r="WB82"/>
      <c r="WC82" s="20">
        <f t="shared" si="731"/>
        <v>459.76656250000002</v>
      </c>
      <c r="WE82" s="20">
        <f t="shared" si="1043"/>
        <v>-0.98031250000000003</v>
      </c>
      <c r="WF82"/>
      <c r="WG82" s="20">
        <f t="shared" si="733"/>
        <v>-11.76375</v>
      </c>
      <c r="WH82"/>
      <c r="WI82" s="20">
        <f t="shared" si="734"/>
        <v>458.78625</v>
      </c>
      <c r="WK82" s="20">
        <f t="shared" si="735"/>
        <v>-0.98031250000000003</v>
      </c>
      <c r="WL82"/>
      <c r="WM82" s="20">
        <f t="shared" si="934"/>
        <v>-12.7440625</v>
      </c>
      <c r="WN82"/>
      <c r="WO82" s="20">
        <f t="shared" si="736"/>
        <v>457.80593750000003</v>
      </c>
      <c r="WQ82" s="20">
        <f t="shared" si="737"/>
        <v>-0.98031250000000003</v>
      </c>
      <c r="WR82"/>
      <c r="WS82" s="20">
        <f t="shared" si="738"/>
        <v>-13.724375</v>
      </c>
      <c r="WT82"/>
      <c r="WU82" s="20">
        <f t="shared" si="739"/>
        <v>456.825625</v>
      </c>
      <c r="WW82" s="20">
        <f t="shared" si="1044"/>
        <v>-0.98031250000000003</v>
      </c>
      <c r="WX82"/>
      <c r="WY82" s="20">
        <f t="shared" si="741"/>
        <v>-14.7046875</v>
      </c>
      <c r="WZ82"/>
      <c r="XA82" s="20">
        <f t="shared" si="742"/>
        <v>455.84531250000003</v>
      </c>
      <c r="XC82" s="20">
        <f t="shared" si="743"/>
        <v>-0.98031250000000003</v>
      </c>
      <c r="XD82"/>
      <c r="XE82" s="20">
        <f t="shared" si="935"/>
        <v>-15.685</v>
      </c>
      <c r="XF82"/>
      <c r="XG82" s="20">
        <f t="shared" si="744"/>
        <v>454.86500000000001</v>
      </c>
      <c r="XI82" s="20">
        <f t="shared" si="745"/>
        <v>-0.98031250000000003</v>
      </c>
      <c r="XJ82"/>
      <c r="XK82" s="20">
        <f t="shared" si="746"/>
        <v>-16.665312499999999</v>
      </c>
      <c r="XL82"/>
      <c r="XM82" s="20">
        <f t="shared" si="747"/>
        <v>453.88468750000004</v>
      </c>
      <c r="XO82" s="20">
        <f t="shared" si="1045"/>
        <v>-0.98031250000000003</v>
      </c>
      <c r="XP82"/>
      <c r="XQ82" s="20">
        <f t="shared" si="749"/>
        <v>-17.645624999999999</v>
      </c>
      <c r="XR82"/>
      <c r="XS82" s="20">
        <f t="shared" si="750"/>
        <v>452.90437500000002</v>
      </c>
      <c r="XU82" s="20">
        <f t="shared" si="751"/>
        <v>-0.98031250000000003</v>
      </c>
      <c r="XV82"/>
      <c r="XW82" s="20">
        <f t="shared" si="936"/>
        <v>-18.625937499999999</v>
      </c>
      <c r="XX82"/>
      <c r="XY82" s="20">
        <f t="shared" si="752"/>
        <v>451.92406249999999</v>
      </c>
      <c r="YA82" s="20">
        <f t="shared" si="753"/>
        <v>-0.98031250000000003</v>
      </c>
      <c r="YB82"/>
      <c r="YC82" s="20">
        <f t="shared" si="754"/>
        <v>-19.606249999999999</v>
      </c>
      <c r="YD82"/>
      <c r="YE82" s="20">
        <f t="shared" si="755"/>
        <v>450.94375000000002</v>
      </c>
      <c r="YG82" s="20">
        <f t="shared" si="1046"/>
        <v>-0.98031250000000003</v>
      </c>
      <c r="YH82"/>
      <c r="YI82" s="20">
        <f t="shared" si="757"/>
        <v>-20.586562499999999</v>
      </c>
      <c r="YJ82"/>
      <c r="YK82" s="20">
        <f t="shared" si="758"/>
        <v>449.9634375</v>
      </c>
      <c r="YM82" s="20">
        <f t="shared" si="759"/>
        <v>-0.98031250000000003</v>
      </c>
      <c r="YN82"/>
      <c r="YO82" s="20">
        <f t="shared" si="937"/>
        <v>-21.566875</v>
      </c>
      <c r="YP82"/>
      <c r="YQ82" s="20">
        <f t="shared" si="760"/>
        <v>448.98312500000003</v>
      </c>
      <c r="YS82" s="20">
        <f t="shared" si="761"/>
        <v>-0.98031250000000003</v>
      </c>
      <c r="YT82"/>
      <c r="YU82" s="20">
        <f t="shared" si="762"/>
        <v>-22.5471875</v>
      </c>
      <c r="YV82"/>
      <c r="YW82" s="20">
        <f t="shared" si="763"/>
        <v>448.0028125</v>
      </c>
      <c r="YY82" s="20">
        <f t="shared" si="1047"/>
        <v>-0.98031250000000003</v>
      </c>
      <c r="YZ82"/>
      <c r="ZA82" s="20">
        <f t="shared" si="765"/>
        <v>-23.5275</v>
      </c>
      <c r="ZB82"/>
      <c r="ZC82" s="20">
        <f t="shared" si="766"/>
        <v>447.02250000000004</v>
      </c>
      <c r="ZE82" s="20">
        <f t="shared" si="767"/>
        <v>-0.98031250000000003</v>
      </c>
      <c r="ZF82"/>
      <c r="ZG82" s="20">
        <f t="shared" si="938"/>
        <v>-24.5078125</v>
      </c>
      <c r="ZH82"/>
      <c r="ZI82" s="20">
        <f t="shared" si="768"/>
        <v>446.04218750000001</v>
      </c>
      <c r="ZK82" s="20">
        <f t="shared" si="769"/>
        <v>-0.98031250000000003</v>
      </c>
      <c r="ZL82"/>
      <c r="ZM82" s="20">
        <f t="shared" si="770"/>
        <v>-25.488125</v>
      </c>
      <c r="ZN82"/>
      <c r="ZO82" s="20">
        <f t="shared" si="771"/>
        <v>445.06187499999999</v>
      </c>
      <c r="ZQ82" s="20">
        <f t="shared" si="1048"/>
        <v>-0.98031250000000003</v>
      </c>
      <c r="ZR82"/>
      <c r="ZS82" s="20">
        <f t="shared" si="773"/>
        <v>-26.4684375</v>
      </c>
      <c r="ZT82"/>
      <c r="ZU82" s="20">
        <f t="shared" si="774"/>
        <v>444.08156250000002</v>
      </c>
      <c r="ZW82" s="20">
        <f t="shared" si="775"/>
        <v>-0.98031250000000003</v>
      </c>
      <c r="ZX82"/>
      <c r="ZY82" s="20">
        <f t="shared" si="939"/>
        <v>-27.44875</v>
      </c>
      <c r="ZZ82"/>
      <c r="AAA82" s="20">
        <f t="shared" si="776"/>
        <v>443.10124999999999</v>
      </c>
      <c r="AAC82" s="20">
        <f t="shared" si="777"/>
        <v>-0.98031250000000003</v>
      </c>
      <c r="AAD82"/>
      <c r="AAE82" s="20">
        <f t="shared" si="778"/>
        <v>-28.429062500000001</v>
      </c>
      <c r="AAF82"/>
      <c r="AAG82" s="20">
        <f t="shared" si="779"/>
        <v>442.12093750000003</v>
      </c>
      <c r="AAI82" s="20">
        <f t="shared" si="1049"/>
        <v>-0.98031250000000003</v>
      </c>
      <c r="AAJ82"/>
      <c r="AAK82" s="20">
        <f t="shared" si="781"/>
        <v>-29.409375000000001</v>
      </c>
      <c r="AAL82"/>
      <c r="AAM82" s="20">
        <f t="shared" si="782"/>
        <v>441.140625</v>
      </c>
      <c r="AAO82" s="20">
        <f t="shared" si="783"/>
        <v>-0.98031250000000003</v>
      </c>
      <c r="AAP82"/>
      <c r="AAQ82" s="20">
        <f t="shared" si="940"/>
        <v>-30.389687500000001</v>
      </c>
      <c r="AAR82"/>
      <c r="AAS82" s="20">
        <f t="shared" si="784"/>
        <v>440.16031250000003</v>
      </c>
      <c r="AAU82" s="20">
        <f t="shared" si="785"/>
        <v>-0.98031250000000003</v>
      </c>
      <c r="AAV82"/>
      <c r="AAW82" s="20">
        <f t="shared" si="786"/>
        <v>-31.37</v>
      </c>
      <c r="AAX82"/>
      <c r="AAY82" s="20">
        <f t="shared" si="787"/>
        <v>439.18</v>
      </c>
      <c r="ABA82" s="20">
        <f t="shared" si="1050"/>
        <v>-0.98031250000000003</v>
      </c>
      <c r="ABB82" s="20">
        <f t="shared" si="789"/>
        <v>-32.350312500000001</v>
      </c>
      <c r="ABC82" s="20">
        <f t="shared" si="790"/>
        <v>438.19968749999998</v>
      </c>
      <c r="ABD82" s="20">
        <f t="shared" si="791"/>
        <v>-0.98031250000000003</v>
      </c>
      <c r="ABE82" s="20">
        <f t="shared" si="792"/>
        <v>-33.330624999999998</v>
      </c>
      <c r="ABF82" s="20">
        <f t="shared" si="793"/>
        <v>437.21937500000001</v>
      </c>
      <c r="ABG82" s="20">
        <f t="shared" si="794"/>
        <v>-0.98031250000000003</v>
      </c>
      <c r="ABH82" s="20">
        <f t="shared" si="795"/>
        <v>-34.310937499999994</v>
      </c>
      <c r="ABI82" s="20">
        <f t="shared" si="796"/>
        <v>436.23906250000005</v>
      </c>
      <c r="ABK82" s="20">
        <f t="shared" si="1051"/>
        <v>-0.98031250000000003</v>
      </c>
      <c r="ABL82" s="20">
        <f t="shared" si="798"/>
        <v>-35.291249999999991</v>
      </c>
      <c r="ABM82" s="20">
        <f t="shared" si="799"/>
        <v>435.25875000000002</v>
      </c>
      <c r="ABN82" s="20">
        <f t="shared" si="800"/>
        <v>-0.98031250000000003</v>
      </c>
      <c r="ABO82" s="20">
        <f t="shared" si="801"/>
        <v>-36.271562499999987</v>
      </c>
      <c r="ABP82" s="20">
        <f t="shared" si="802"/>
        <v>434.2784375</v>
      </c>
      <c r="ABQ82" s="20">
        <f t="shared" si="803"/>
        <v>-0.98031250000000003</v>
      </c>
      <c r="ABR82" s="20">
        <f t="shared" si="804"/>
        <v>-37.251874999999984</v>
      </c>
      <c r="ABS82" s="20">
        <f t="shared" si="805"/>
        <v>433.29812500000003</v>
      </c>
      <c r="ABU82" s="20">
        <f t="shared" si="1052"/>
        <v>-0.98031250000000003</v>
      </c>
      <c r="ABV82" s="20">
        <f t="shared" si="807"/>
        <v>-38.232187499999981</v>
      </c>
      <c r="ABW82" s="20">
        <f t="shared" si="808"/>
        <v>432.31781250000006</v>
      </c>
      <c r="ABX82" s="20">
        <f t="shared" si="809"/>
        <v>-0.98031250000000003</v>
      </c>
      <c r="ABY82" s="20">
        <f t="shared" si="810"/>
        <v>-39.212499999999977</v>
      </c>
      <c r="ABZ82" s="20">
        <f t="shared" si="811"/>
        <v>431.33750000000003</v>
      </c>
      <c r="ACA82" s="20">
        <f t="shared" si="812"/>
        <v>-0.98031250000000003</v>
      </c>
      <c r="ACB82" s="20">
        <f t="shared" si="813"/>
        <v>-40.192812499999974</v>
      </c>
      <c r="ACC82" s="20">
        <f t="shared" si="814"/>
        <v>430.35718750000001</v>
      </c>
      <c r="ACE82" s="20">
        <f t="shared" si="1053"/>
        <v>-0.98031250000000003</v>
      </c>
      <c r="ACF82" s="20">
        <f t="shared" si="816"/>
        <v>-41.17312499999997</v>
      </c>
      <c r="ACG82" s="20">
        <f t="shared" si="817"/>
        <v>429.37687500000004</v>
      </c>
      <c r="ACH82" s="20">
        <f t="shared" si="818"/>
        <v>-0.98031250000000003</v>
      </c>
      <c r="ACI82" s="20">
        <f t="shared" si="819"/>
        <v>-42.153437499999967</v>
      </c>
      <c r="ACJ82" s="20">
        <f t="shared" si="820"/>
        <v>428.39656250000007</v>
      </c>
      <c r="ACK82" s="20">
        <f t="shared" si="821"/>
        <v>-0.98031250000000003</v>
      </c>
      <c r="ACL82" s="20">
        <f t="shared" si="822"/>
        <v>-43.133749999999964</v>
      </c>
      <c r="ACM82" s="20">
        <f t="shared" si="823"/>
        <v>427.41625000000005</v>
      </c>
      <c r="ACO82" s="20">
        <f t="shared" si="1054"/>
        <v>-0.98031250000000003</v>
      </c>
      <c r="ACP82" s="20">
        <f t="shared" si="825"/>
        <v>-44.11406249999996</v>
      </c>
      <c r="ACQ82" s="20">
        <f t="shared" si="826"/>
        <v>426.43593750000002</v>
      </c>
      <c r="ACR82" s="20">
        <f t="shared" si="827"/>
        <v>-0.98031250000000003</v>
      </c>
      <c r="ACS82" s="20">
        <f t="shared" si="828"/>
        <v>-45.094374999999957</v>
      </c>
      <c r="ACT82" s="20">
        <f t="shared" si="829"/>
        <v>425.45562500000005</v>
      </c>
      <c r="ACU82" s="20">
        <f t="shared" si="830"/>
        <v>-0.98031250000000003</v>
      </c>
      <c r="ACV82" s="20">
        <f t="shared" si="831"/>
        <v>-46.074687499999953</v>
      </c>
      <c r="ACW82" s="20">
        <f t="shared" si="832"/>
        <v>424.47531250000009</v>
      </c>
      <c r="ACY82" s="20">
        <f t="shared" si="1055"/>
        <v>-0.98031250000000003</v>
      </c>
      <c r="ACZ82" s="20">
        <f t="shared" si="834"/>
        <v>-47.05499999999995</v>
      </c>
      <c r="ADA82" s="20">
        <f t="shared" si="835"/>
        <v>423.49500000000006</v>
      </c>
      <c r="ADB82" s="20">
        <f t="shared" si="836"/>
        <v>-0.98031250000000003</v>
      </c>
      <c r="ADC82" s="20">
        <f t="shared" si="837"/>
        <v>-48.035312499999947</v>
      </c>
      <c r="ADD82" s="20">
        <f t="shared" si="838"/>
        <v>422.51468750000004</v>
      </c>
      <c r="ADE82" s="20">
        <f t="shared" si="839"/>
        <v>-0.98031250000000003</v>
      </c>
      <c r="ADF82" s="20">
        <f t="shared" si="840"/>
        <v>-49.015624999999943</v>
      </c>
      <c r="ADG82" s="20">
        <f t="shared" si="841"/>
        <v>421.53437500000007</v>
      </c>
      <c r="ADI82" s="20">
        <f t="shared" si="1056"/>
        <v>-0.98031250000000003</v>
      </c>
      <c r="ADJ82" s="20">
        <f t="shared" si="843"/>
        <v>-49.99593749999994</v>
      </c>
      <c r="ADK82" s="20">
        <f t="shared" si="844"/>
        <v>420.5540625000001</v>
      </c>
      <c r="ADL82" s="20">
        <f t="shared" si="845"/>
        <v>-0.98031250000000003</v>
      </c>
      <c r="ADM82" s="20">
        <f t="shared" si="846"/>
        <v>-50.976249999999936</v>
      </c>
      <c r="ADN82" s="20">
        <f t="shared" si="847"/>
        <v>419.57375000000008</v>
      </c>
      <c r="ADO82" s="20">
        <f t="shared" si="848"/>
        <v>-0.98031250000000003</v>
      </c>
      <c r="ADP82" s="20">
        <f t="shared" si="849"/>
        <v>-51.956562499999933</v>
      </c>
      <c r="ADQ82" s="20">
        <f t="shared" si="850"/>
        <v>418.59343750000005</v>
      </c>
      <c r="ADS82" s="20">
        <f t="shared" si="1057"/>
        <v>-0.98031250000000003</v>
      </c>
      <c r="ADT82" s="20">
        <f t="shared" si="852"/>
        <v>-52.93687499999993</v>
      </c>
      <c r="ADU82" s="20">
        <f t="shared" si="853"/>
        <v>417.61312500000008</v>
      </c>
      <c r="ADV82" s="20">
        <f t="shared" si="854"/>
        <v>-0.98031250000000003</v>
      </c>
      <c r="ADW82" s="20">
        <f t="shared" si="855"/>
        <v>-53.917187499999926</v>
      </c>
      <c r="ADX82" s="20">
        <f t="shared" si="856"/>
        <v>416.63281250000011</v>
      </c>
      <c r="ADY82" s="20">
        <f t="shared" si="857"/>
        <v>-0.98031250000000003</v>
      </c>
      <c r="ADZ82" s="20">
        <f t="shared" si="858"/>
        <v>-54.897499999999923</v>
      </c>
      <c r="AEA82" s="20">
        <f t="shared" si="859"/>
        <v>415.65250000000009</v>
      </c>
      <c r="AEC82" s="20">
        <f t="shared" si="1058"/>
        <v>-0.98031250000000003</v>
      </c>
      <c r="AED82" s="20">
        <f t="shared" si="861"/>
        <v>-55.877812499999919</v>
      </c>
      <c r="AEE82" s="20">
        <f t="shared" si="862"/>
        <v>414.67218750000006</v>
      </c>
      <c r="AEF82" s="20">
        <f t="shared" si="863"/>
        <v>-0.98031250000000003</v>
      </c>
      <c r="AEG82" s="20">
        <f t="shared" si="864"/>
        <v>-56.858124999999916</v>
      </c>
      <c r="AEH82" s="20">
        <f t="shared" si="865"/>
        <v>413.6918750000001</v>
      </c>
      <c r="AEI82" s="20">
        <f t="shared" si="866"/>
        <v>-0.98031250000000003</v>
      </c>
      <c r="AEJ82" s="20">
        <f t="shared" si="867"/>
        <v>-57.838437499999912</v>
      </c>
      <c r="AEK82" s="20">
        <f t="shared" si="868"/>
        <v>412.71156250000013</v>
      </c>
      <c r="AEM82" s="20">
        <f t="shared" si="1059"/>
        <v>-0.98031250000000003</v>
      </c>
      <c r="AEN82" s="20">
        <f t="shared" si="870"/>
        <v>-58.818749999999909</v>
      </c>
      <c r="AEO82" s="20">
        <f t="shared" si="871"/>
        <v>411.7312500000001</v>
      </c>
      <c r="AEP82" s="20">
        <f t="shared" si="872"/>
        <v>-0.98031250000000003</v>
      </c>
      <c r="AEQ82" s="20">
        <f t="shared" si="873"/>
        <v>-59.799062499999906</v>
      </c>
      <c r="AER82" s="20">
        <f t="shared" si="874"/>
        <v>410.75093750000008</v>
      </c>
      <c r="AES82" s="20">
        <f t="shared" si="875"/>
        <v>-0.98031250000000003</v>
      </c>
      <c r="AET82" s="20">
        <f t="shared" si="876"/>
        <v>-60.779374999999902</v>
      </c>
      <c r="AEU82" s="20">
        <f t="shared" si="877"/>
        <v>409.77062500000011</v>
      </c>
      <c r="AEW82" s="20">
        <f t="shared" si="1060"/>
        <v>-0.98031250000000003</v>
      </c>
      <c r="AEX82" s="20">
        <f t="shared" si="879"/>
        <v>-61.759687499999899</v>
      </c>
      <c r="AEY82" s="20">
        <f t="shared" si="880"/>
        <v>408.79031250000014</v>
      </c>
      <c r="AEZ82" s="20">
        <f t="shared" si="881"/>
        <v>-0.98031250000000003</v>
      </c>
      <c r="AFA82" s="20">
        <f t="shared" si="882"/>
        <v>-62.739999999999895</v>
      </c>
      <c r="AFB82" s="20">
        <f t="shared" si="883"/>
        <v>407.81000000000012</v>
      </c>
      <c r="AFC82" s="20">
        <f t="shared" si="884"/>
        <v>-0.98031250000000003</v>
      </c>
      <c r="AFD82" s="20">
        <f t="shared" si="885"/>
        <v>-63.720312499999892</v>
      </c>
      <c r="AFE82" s="20">
        <f t="shared" si="886"/>
        <v>406.82968750000009</v>
      </c>
      <c r="AFG82" s="20">
        <f t="shared" si="1061"/>
        <v>-0.98031250000000003</v>
      </c>
      <c r="AFH82" s="20">
        <f t="shared" si="888"/>
        <v>-64.700624999999889</v>
      </c>
      <c r="AFI82" s="20">
        <f t="shared" si="889"/>
        <v>405.84937500000012</v>
      </c>
      <c r="AFJ82" s="20">
        <f t="shared" si="890"/>
        <v>-0.98031250000000003</v>
      </c>
      <c r="AFK82" s="20">
        <f t="shared" si="891"/>
        <v>-65.680937499999885</v>
      </c>
      <c r="AFL82" s="20">
        <f t="shared" si="892"/>
        <v>404.86906250000015</v>
      </c>
      <c r="AFM82" s="20">
        <f t="shared" si="893"/>
        <v>-0.98031250000000003</v>
      </c>
      <c r="AFN82" s="20">
        <f t="shared" si="894"/>
        <v>-66.661249999999882</v>
      </c>
      <c r="AFO82" s="20">
        <f t="shared" si="895"/>
        <v>403.88875000000013</v>
      </c>
      <c r="AFQ82" s="20">
        <f t="shared" si="1062"/>
        <v>-0.98031250000000003</v>
      </c>
      <c r="AFR82" s="20">
        <f t="shared" si="897"/>
        <v>-67.641562499999878</v>
      </c>
      <c r="AFS82" s="20">
        <f t="shared" si="898"/>
        <v>402.9084375000001</v>
      </c>
      <c r="AFT82" s="20">
        <f t="shared" si="899"/>
        <v>-0.98031250000000003</v>
      </c>
      <c r="AFU82" s="20">
        <f t="shared" si="900"/>
        <v>-68.621874999999875</v>
      </c>
      <c r="AFV82" s="20">
        <f t="shared" si="901"/>
        <v>401.92812500000014</v>
      </c>
      <c r="AFW82" s="20">
        <f t="shared" si="902"/>
        <v>-0.98031250000000003</v>
      </c>
      <c r="AFX82" s="20">
        <f t="shared" si="903"/>
        <v>-69.602187499999872</v>
      </c>
      <c r="AFY82" s="20">
        <f t="shared" si="904"/>
        <v>400.94781250000017</v>
      </c>
      <c r="AGA82" s="20">
        <f t="shared" si="1063"/>
        <v>-0.98031250000000003</v>
      </c>
      <c r="AGB82" s="20">
        <f t="shared" si="906"/>
        <v>-70.582499999999868</v>
      </c>
      <c r="AGC82" s="20">
        <f t="shared" si="907"/>
        <v>399.96750000000014</v>
      </c>
      <c r="AGD82" s="20">
        <f t="shared" si="908"/>
        <v>-0.98031250000000003</v>
      </c>
      <c r="AGE82" s="20">
        <f t="shared" si="909"/>
        <v>-71.562812499999865</v>
      </c>
      <c r="AGF82" s="20">
        <f t="shared" si="910"/>
        <v>398.98718750000012</v>
      </c>
      <c r="AGG82" s="20">
        <f t="shared" si="911"/>
        <v>-0.98031250000000003</v>
      </c>
      <c r="AGH82" s="20">
        <f t="shared" si="912"/>
        <v>-72.543124999999861</v>
      </c>
      <c r="AGI82" s="20">
        <f t="shared" si="913"/>
        <v>398.00687500000015</v>
      </c>
      <c r="AGK82" s="20">
        <f t="shared" si="1064"/>
        <v>-0.98031250000000003</v>
      </c>
      <c r="AGL82" s="20">
        <f t="shared" si="915"/>
        <v>-73.523437499999858</v>
      </c>
      <c r="AGM82" s="20">
        <f t="shared" si="916"/>
        <v>397.02656250000018</v>
      </c>
      <c r="AGN82" s="20">
        <f t="shared" si="917"/>
        <v>-0.98031250000000003</v>
      </c>
      <c r="AGO82" s="20">
        <f t="shared" si="918"/>
        <v>-74.503749999999854</v>
      </c>
      <c r="AGP82" s="20">
        <f t="shared" si="919"/>
        <v>396.04625000000016</v>
      </c>
      <c r="AGQ82" s="20">
        <f t="shared" si="920"/>
        <v>-0.98031250000000003</v>
      </c>
      <c r="AGR82" s="20">
        <f t="shared" si="921"/>
        <v>-75.484062499999851</v>
      </c>
      <c r="AGS82" s="20">
        <f t="shared" si="922"/>
        <v>395.06593750000013</v>
      </c>
      <c r="AGU82" s="20">
        <f t="shared" si="1065"/>
        <v>-0.98031250000000003</v>
      </c>
      <c r="AGV82" s="20">
        <f t="shared" si="924"/>
        <v>-76.464374999999848</v>
      </c>
      <c r="AGW82" s="20">
        <f t="shared" si="925"/>
        <v>394.08562500000016</v>
      </c>
      <c r="AGX82" s="20">
        <f t="shared" si="926"/>
        <v>-0.98031250000000003</v>
      </c>
      <c r="AGY82" s="20">
        <f t="shared" si="927"/>
        <v>-77.444687499999844</v>
      </c>
      <c r="AGZ82" s="20">
        <f t="shared" si="928"/>
        <v>393.1053125000002</v>
      </c>
      <c r="AHA82" s="20">
        <f t="shared" si="929"/>
        <v>-0.98031250000000003</v>
      </c>
      <c r="AHB82" s="20">
        <f t="shared" si="930"/>
        <v>-78.424999999999841</v>
      </c>
      <c r="AHC82" s="20">
        <f t="shared" si="931"/>
        <v>392.12500000000017</v>
      </c>
    </row>
    <row r="83" spans="3:887" s="8" customFormat="1" x14ac:dyDescent="0.2">
      <c r="C83" s="5" t="s">
        <v>89</v>
      </c>
      <c r="D83" s="24">
        <v>43404</v>
      </c>
      <c r="E83" s="5">
        <v>480</v>
      </c>
      <c r="F83" s="4">
        <v>1427.6</v>
      </c>
      <c r="G83" s="7"/>
      <c r="BW83" s="20"/>
      <c r="BX83"/>
      <c r="BY83" s="20"/>
      <c r="BZ83"/>
      <c r="CA83" s="20"/>
      <c r="CC83" s="20"/>
      <c r="CD83"/>
      <c r="CE83" s="20"/>
      <c r="CF83"/>
      <c r="CG83" s="20"/>
      <c r="CI83" s="20"/>
      <c r="CJ83"/>
      <c r="CK83" s="20"/>
      <c r="CL83"/>
      <c r="CM83" s="20"/>
      <c r="CO83" s="20"/>
      <c r="CP83"/>
      <c r="CQ83" s="20"/>
      <c r="CR83"/>
      <c r="CS83" s="20"/>
      <c r="CU83" s="20"/>
      <c r="CV83"/>
      <c r="CW83" s="20"/>
      <c r="CX83"/>
      <c r="CY83" s="20"/>
      <c r="DA83" s="20"/>
      <c r="DB83"/>
      <c r="DC83" s="20"/>
      <c r="DD83"/>
      <c r="DE83" s="20"/>
      <c r="DG83" s="20"/>
      <c r="DH83"/>
      <c r="DI83" s="20"/>
      <c r="DJ83"/>
      <c r="DK83" s="20"/>
      <c r="DM83" s="20"/>
      <c r="DN83"/>
      <c r="DO83" s="20"/>
      <c r="DP83"/>
      <c r="DQ83" s="20"/>
      <c r="DS83" s="20"/>
      <c r="DT83"/>
      <c r="DU83" s="20"/>
      <c r="DV83"/>
      <c r="DW83" s="20"/>
      <c r="DY83" s="20"/>
      <c r="DZ83"/>
      <c r="EA83" s="20"/>
      <c r="EB83"/>
      <c r="EC83" s="20"/>
      <c r="EE83" s="20"/>
      <c r="EF83"/>
      <c r="EG83" s="20"/>
      <c r="EH83"/>
      <c r="EI83" s="20"/>
      <c r="EK83" s="20"/>
      <c r="EL83"/>
      <c r="EM83" s="20"/>
      <c r="EN83"/>
      <c r="EO83" s="20"/>
      <c r="EQ83" s="20"/>
      <c r="ER83"/>
      <c r="ES83" s="20"/>
      <c r="ET83"/>
      <c r="EU83" s="20"/>
      <c r="EW83" s="20"/>
      <c r="EX83"/>
      <c r="EY83" s="20"/>
      <c r="EZ83"/>
      <c r="FA83" s="20"/>
      <c r="FC83" s="20"/>
      <c r="FD83"/>
      <c r="FE83" s="20"/>
      <c r="FF83"/>
      <c r="FG83" s="20"/>
      <c r="FI83" s="20"/>
      <c r="FJ83"/>
      <c r="FK83" s="20"/>
      <c r="FL83"/>
      <c r="FM83" s="20"/>
      <c r="FO83" s="20"/>
      <c r="FP83"/>
      <c r="FQ83" s="20"/>
      <c r="FR83"/>
      <c r="FS83" s="20"/>
      <c r="FU83" s="20"/>
      <c r="FV83"/>
      <c r="FW83" s="20"/>
      <c r="FX83"/>
      <c r="FY83" s="20"/>
      <c r="GA83" s="20"/>
      <c r="GB83"/>
      <c r="GC83" s="20"/>
      <c r="GD83"/>
      <c r="GE83" s="20"/>
      <c r="GG83" s="20"/>
      <c r="GH83"/>
      <c r="GI83" s="20"/>
      <c r="GJ83"/>
      <c r="GK83" s="20"/>
      <c r="GM83" s="20"/>
      <c r="GN83"/>
      <c r="GO83" s="20"/>
      <c r="GP83"/>
      <c r="GQ83" s="20"/>
      <c r="GS83" s="20"/>
      <c r="GT83"/>
      <c r="GU83" s="20"/>
      <c r="GV83"/>
      <c r="GW83" s="20"/>
      <c r="GY83" s="20"/>
      <c r="GZ83"/>
      <c r="HA83" s="20"/>
      <c r="HB83"/>
      <c r="HC83" s="20"/>
      <c r="HE83" s="20"/>
      <c r="HF83"/>
      <c r="HG83" s="20"/>
      <c r="HH83"/>
      <c r="HI83" s="20"/>
      <c r="HK83" s="20"/>
      <c r="HL83"/>
      <c r="HM83" s="20"/>
      <c r="HN83"/>
      <c r="HO83" s="20"/>
      <c r="HQ83" s="20"/>
      <c r="HR83"/>
      <c r="HS83" s="20"/>
      <c r="HT83"/>
      <c r="HU83" s="20"/>
      <c r="HW83" s="20"/>
      <c r="HX83"/>
      <c r="HY83" s="20"/>
      <c r="HZ83"/>
      <c r="IA83" s="20"/>
      <c r="IC83" s="20"/>
      <c r="ID83"/>
      <c r="IE83" s="20"/>
      <c r="IF83"/>
      <c r="IG83" s="20"/>
      <c r="II83" s="20"/>
      <c r="IJ83"/>
      <c r="IK83" s="20"/>
      <c r="IL83"/>
      <c r="IM83" s="20"/>
      <c r="IO83" s="20"/>
      <c r="IP83"/>
      <c r="IQ83" s="20"/>
      <c r="IR83"/>
      <c r="IS83" s="20"/>
      <c r="IU83" s="20"/>
      <c r="IV83"/>
      <c r="IW83" s="20"/>
      <c r="IX83"/>
      <c r="IY83" s="20"/>
      <c r="JA83" s="20"/>
      <c r="JB83"/>
      <c r="JC83" s="20"/>
      <c r="JD83"/>
      <c r="JE83" s="20"/>
      <c r="JG83" s="20"/>
      <c r="JH83"/>
      <c r="JI83" s="20"/>
      <c r="JJ83"/>
      <c r="JK83" s="20"/>
      <c r="JM83" s="20"/>
      <c r="JN83"/>
      <c r="JO83" s="20"/>
      <c r="JP83"/>
      <c r="JQ83" s="20"/>
      <c r="JS83" s="20"/>
      <c r="JT83"/>
      <c r="JU83" s="20"/>
      <c r="JV83"/>
      <c r="JW83" s="20"/>
      <c r="JY83" s="20"/>
      <c r="JZ83"/>
      <c r="KA83" s="20"/>
      <c r="KB83"/>
      <c r="KC83" s="20"/>
      <c r="KE83" s="20"/>
      <c r="KF83"/>
      <c r="KG83" s="20"/>
      <c r="KH83"/>
      <c r="KI83" s="20"/>
      <c r="KK83" s="20"/>
      <c r="KL83"/>
      <c r="KM83" s="20"/>
      <c r="KN83"/>
      <c r="KO83" s="20"/>
      <c r="KQ83" s="20"/>
      <c r="KR83"/>
      <c r="KS83" s="20"/>
      <c r="KT83"/>
      <c r="KU83" s="20"/>
      <c r="KW83" s="20"/>
      <c r="KX83"/>
      <c r="KY83" s="20"/>
      <c r="KZ83"/>
      <c r="LA83" s="20"/>
      <c r="LC83" s="20"/>
      <c r="LD83"/>
      <c r="LE83" s="20"/>
      <c r="LF83"/>
      <c r="LG83" s="20"/>
      <c r="LI83" s="20"/>
      <c r="LJ83"/>
      <c r="LK83" s="20"/>
      <c r="LL83"/>
      <c r="LM83" s="20"/>
      <c r="LO83" s="20"/>
      <c r="LP83"/>
      <c r="LQ83" s="20"/>
      <c r="LR83"/>
      <c r="LS83" s="20"/>
      <c r="LU83" s="20"/>
      <c r="LV83"/>
      <c r="LW83" s="20"/>
      <c r="LX83"/>
      <c r="LY83" s="20"/>
      <c r="MA83" s="20"/>
      <c r="MB83"/>
      <c r="MC83" s="20"/>
      <c r="MD83"/>
      <c r="ME83" s="20"/>
      <c r="MG83" s="20"/>
      <c r="MH83"/>
      <c r="MI83" s="20"/>
      <c r="MJ83"/>
      <c r="MK83" s="20"/>
      <c r="MM83" s="20"/>
      <c r="MN83"/>
      <c r="MO83" s="20"/>
      <c r="MP83"/>
      <c r="MQ83" s="20"/>
      <c r="MS83" s="20"/>
      <c r="MT83"/>
      <c r="MU83" s="20"/>
      <c r="MV83"/>
      <c r="MW83" s="20"/>
      <c r="MY83" s="20"/>
      <c r="MZ83"/>
      <c r="NA83" s="20"/>
      <c r="NB83"/>
      <c r="NC83" s="20"/>
      <c r="NE83" s="20"/>
      <c r="NF83"/>
      <c r="NG83" s="20"/>
      <c r="NH83"/>
      <c r="NI83" s="20"/>
      <c r="NK83" s="20"/>
      <c r="NL83"/>
      <c r="NM83" s="20"/>
      <c r="NN83"/>
      <c r="NO83" s="20"/>
      <c r="NQ83" s="20"/>
      <c r="NR83"/>
      <c r="NS83" s="20"/>
      <c r="NT83"/>
      <c r="NU83" s="20"/>
      <c r="NW83" s="20"/>
      <c r="NX83"/>
      <c r="NY83" s="20"/>
      <c r="NZ83"/>
      <c r="OA83" s="20"/>
      <c r="OC83" s="20"/>
      <c r="OD83"/>
      <c r="OE83" s="20"/>
      <c r="OF83"/>
      <c r="OG83" s="20"/>
      <c r="OI83" s="20"/>
      <c r="OJ83"/>
      <c r="OK83" s="20"/>
      <c r="OL83"/>
      <c r="OM83" s="20"/>
      <c r="OO83" s="20"/>
      <c r="OP83"/>
      <c r="OQ83" s="20"/>
      <c r="OR83"/>
      <c r="OS83" s="20"/>
      <c r="OU83" s="20"/>
      <c r="OV83"/>
      <c r="OW83" s="20"/>
      <c r="OX83"/>
      <c r="OY83" s="20"/>
      <c r="PA83" s="20"/>
      <c r="PB83"/>
      <c r="PC83" s="20"/>
      <c r="PD83"/>
      <c r="PE83" s="20"/>
      <c r="PG83" s="20"/>
      <c r="PH83"/>
      <c r="PI83" s="20"/>
      <c r="PJ83"/>
      <c r="PK83" s="20"/>
      <c r="PM83" s="20"/>
      <c r="PN83"/>
      <c r="PO83" s="20"/>
      <c r="PP83"/>
      <c r="PQ83" s="20"/>
      <c r="PS83" s="20"/>
      <c r="PT83"/>
      <c r="PU83" s="20"/>
      <c r="PV83"/>
      <c r="PW83" s="20"/>
      <c r="PY83" s="20"/>
      <c r="PZ83"/>
      <c r="QA83" s="20"/>
      <c r="QB83"/>
      <c r="QC83" s="20"/>
      <c r="QE83" s="20"/>
      <c r="QF83"/>
      <c r="QG83" s="20"/>
      <c r="QH83"/>
      <c r="QI83" s="20"/>
      <c r="QK83" s="20"/>
      <c r="QL83"/>
      <c r="QM83" s="20"/>
      <c r="QN83"/>
      <c r="QO83" s="20"/>
      <c r="QQ83" s="20"/>
      <c r="QR83"/>
      <c r="QS83" s="20"/>
      <c r="QT83"/>
      <c r="QU83" s="20"/>
      <c r="QW83" s="20"/>
      <c r="QX83"/>
      <c r="QY83" s="20"/>
      <c r="QZ83"/>
      <c r="RA83" s="20"/>
      <c r="RC83" s="20"/>
      <c r="RD83"/>
      <c r="RE83" s="20"/>
      <c r="RF83"/>
      <c r="RG83" s="20"/>
      <c r="RI83" s="20"/>
      <c r="RJ83"/>
      <c r="RK83" s="20"/>
      <c r="RL83"/>
      <c r="RM83" s="20"/>
      <c r="RO83" s="20"/>
      <c r="RP83"/>
      <c r="RQ83" s="20"/>
      <c r="RR83"/>
      <c r="RS83" s="20"/>
      <c r="RU83" s="20"/>
      <c r="RV83"/>
      <c r="RW83" s="20"/>
      <c r="RX83"/>
      <c r="RY83" s="20"/>
      <c r="SA83" s="20"/>
      <c r="SB83"/>
      <c r="SC83" s="20"/>
      <c r="SD83"/>
      <c r="SE83" s="20"/>
      <c r="SG83" s="20"/>
      <c r="SH83"/>
      <c r="SI83" s="20"/>
      <c r="SJ83"/>
      <c r="SK83" s="20"/>
      <c r="SM83" s="20"/>
      <c r="SN83"/>
      <c r="SO83" s="20"/>
      <c r="SP83"/>
      <c r="SQ83" s="20"/>
      <c r="SS83" s="20"/>
      <c r="ST83"/>
      <c r="SU83" s="20"/>
      <c r="SV83"/>
      <c r="SW83" s="20"/>
      <c r="SY83" s="20"/>
      <c r="SZ83"/>
      <c r="TA83" s="20"/>
      <c r="TB83"/>
      <c r="TC83" s="20"/>
      <c r="TE83" s="20"/>
      <c r="TF83"/>
      <c r="TG83" s="20"/>
      <c r="TH83"/>
      <c r="TI83" s="20"/>
      <c r="TK83" s="20"/>
      <c r="TL83"/>
      <c r="TM83" s="20"/>
      <c r="TN83"/>
      <c r="TO83" s="20"/>
      <c r="TQ83" s="20"/>
      <c r="TR83"/>
      <c r="TS83" s="20"/>
      <c r="TT83"/>
      <c r="TU83" s="20"/>
      <c r="TW83" s="20"/>
      <c r="TX83"/>
      <c r="TY83" s="20"/>
      <c r="TZ83"/>
      <c r="UA83" s="20"/>
      <c r="UC83" s="20"/>
      <c r="UD83"/>
      <c r="UE83" s="20"/>
      <c r="UF83"/>
      <c r="UG83" s="20"/>
      <c r="UI83" s="20"/>
      <c r="UJ83"/>
      <c r="UK83" s="20"/>
      <c r="UL83"/>
      <c r="UM83" s="20"/>
      <c r="UO83" s="20"/>
      <c r="UP83"/>
      <c r="UQ83" s="20"/>
      <c r="UR83"/>
      <c r="US83" s="20"/>
      <c r="UU83" s="20"/>
      <c r="UV83"/>
      <c r="UW83" s="20"/>
      <c r="UX83"/>
      <c r="UY83" s="20">
        <f>+F83</f>
        <v>1427.6</v>
      </c>
      <c r="VA83" s="20">
        <f>-F83/E83</f>
        <v>-2.9741666666666666</v>
      </c>
      <c r="VB83"/>
      <c r="VC83" s="20">
        <f t="shared" si="932"/>
        <v>-2.9741666666666666</v>
      </c>
      <c r="VD83"/>
      <c r="VE83" s="20">
        <f t="shared" si="1074"/>
        <v>1424.6258333333333</v>
      </c>
      <c r="VG83" s="20">
        <f t="shared" si="721"/>
        <v>-2.9741666666666666</v>
      </c>
      <c r="VH83"/>
      <c r="VI83" s="20">
        <f t="shared" ref="VI83:VI86" si="1077">VG83+VC83</f>
        <v>-5.9483333333333333</v>
      </c>
      <c r="VJ83"/>
      <c r="VK83" s="20">
        <f t="shared" ref="VK83:VK86" si="1078">$F83+VI83</f>
        <v>1421.6516666666666</v>
      </c>
      <c r="VM83" s="20">
        <f t="shared" si="1042"/>
        <v>-2.9741666666666666</v>
      </c>
      <c r="VN83"/>
      <c r="VO83" s="20">
        <f t="shared" si="725"/>
        <v>-8.9224999999999994</v>
      </c>
      <c r="VP83"/>
      <c r="VQ83" s="20">
        <f t="shared" si="726"/>
        <v>1418.6775</v>
      </c>
      <c r="VS83" s="20">
        <f t="shared" si="727"/>
        <v>-2.9741666666666666</v>
      </c>
      <c r="VT83"/>
      <c r="VU83" s="20">
        <f t="shared" si="933"/>
        <v>-11.896666666666667</v>
      </c>
      <c r="VV83"/>
      <c r="VW83" s="20">
        <f t="shared" si="728"/>
        <v>1415.7033333333331</v>
      </c>
      <c r="VY83" s="20">
        <f t="shared" si="729"/>
        <v>-2.9741666666666666</v>
      </c>
      <c r="VZ83"/>
      <c r="WA83" s="20">
        <f t="shared" si="730"/>
        <v>-14.870833333333334</v>
      </c>
      <c r="WB83"/>
      <c r="WC83" s="20">
        <f t="shared" si="731"/>
        <v>1412.7291666666665</v>
      </c>
      <c r="WE83" s="20">
        <f t="shared" si="1043"/>
        <v>-2.9741666666666666</v>
      </c>
      <c r="WF83"/>
      <c r="WG83" s="20">
        <f t="shared" si="733"/>
        <v>-17.844999999999999</v>
      </c>
      <c r="WH83"/>
      <c r="WI83" s="20">
        <f t="shared" si="734"/>
        <v>1409.7549999999999</v>
      </c>
      <c r="WK83" s="20">
        <f t="shared" si="735"/>
        <v>-2.9741666666666666</v>
      </c>
      <c r="WL83"/>
      <c r="WM83" s="20">
        <f t="shared" si="934"/>
        <v>-20.819166666666664</v>
      </c>
      <c r="WN83"/>
      <c r="WO83" s="20">
        <f t="shared" si="736"/>
        <v>1406.7808333333332</v>
      </c>
      <c r="WQ83" s="20">
        <f t="shared" si="737"/>
        <v>-2.9741666666666666</v>
      </c>
      <c r="WR83"/>
      <c r="WS83" s="20">
        <f t="shared" si="738"/>
        <v>-23.793333333333329</v>
      </c>
      <c r="WT83"/>
      <c r="WU83" s="20">
        <f t="shared" si="739"/>
        <v>1403.8066666666666</v>
      </c>
      <c r="WW83" s="20">
        <f t="shared" si="1044"/>
        <v>-2.9741666666666666</v>
      </c>
      <c r="WX83"/>
      <c r="WY83" s="20">
        <f t="shared" ref="WY83:WY84" si="1079">WW83+WS83</f>
        <v>-26.767499999999995</v>
      </c>
      <c r="WZ83"/>
      <c r="XA83" s="20">
        <f t="shared" si="742"/>
        <v>1400.8325</v>
      </c>
      <c r="XC83" s="20">
        <f t="shared" si="743"/>
        <v>-2.9741666666666666</v>
      </c>
      <c r="XD83"/>
      <c r="XE83" s="20">
        <f t="shared" si="935"/>
        <v>-29.74166666666666</v>
      </c>
      <c r="XF83"/>
      <c r="XG83" s="20">
        <f t="shared" si="744"/>
        <v>1397.8583333333333</v>
      </c>
      <c r="XI83" s="20">
        <f t="shared" si="745"/>
        <v>-2.9741666666666666</v>
      </c>
      <c r="XJ83"/>
      <c r="XK83" s="20">
        <f t="shared" si="746"/>
        <v>-32.715833333333329</v>
      </c>
      <c r="XL83"/>
      <c r="XM83" s="20">
        <f t="shared" si="747"/>
        <v>1394.8841666666665</v>
      </c>
      <c r="XO83" s="20">
        <f t="shared" si="1045"/>
        <v>-2.9741666666666666</v>
      </c>
      <c r="XP83"/>
      <c r="XQ83" s="20">
        <f t="shared" si="749"/>
        <v>-35.69</v>
      </c>
      <c r="XR83"/>
      <c r="XS83" s="20">
        <f t="shared" si="750"/>
        <v>1391.9099999999999</v>
      </c>
      <c r="XU83" s="20">
        <f>-F83/E83</f>
        <v>-2.9741666666666666</v>
      </c>
      <c r="XV83"/>
      <c r="XW83" s="20">
        <f t="shared" si="936"/>
        <v>-38.664166666666667</v>
      </c>
      <c r="XX83"/>
      <c r="XY83" s="20">
        <f t="shared" si="752"/>
        <v>1388.9358333333332</v>
      </c>
      <c r="YA83" s="20">
        <f t="shared" si="753"/>
        <v>-2.9741666666666666</v>
      </c>
      <c r="YB83"/>
      <c r="YC83" s="20">
        <f t="shared" si="754"/>
        <v>-41.638333333333335</v>
      </c>
      <c r="YD83"/>
      <c r="YE83" s="20">
        <f t="shared" si="755"/>
        <v>1385.9616666666666</v>
      </c>
      <c r="YG83" s="20">
        <f t="shared" si="1046"/>
        <v>-2.9741666666666666</v>
      </c>
      <c r="YH83"/>
      <c r="YI83" s="20">
        <f t="shared" si="757"/>
        <v>-44.612500000000004</v>
      </c>
      <c r="YJ83"/>
      <c r="YK83" s="20">
        <f t="shared" si="758"/>
        <v>1382.9875</v>
      </c>
      <c r="YM83" s="20">
        <f t="shared" si="759"/>
        <v>-2.9741666666666666</v>
      </c>
      <c r="YN83"/>
      <c r="YO83" s="20">
        <f t="shared" si="937"/>
        <v>-47.586666666666673</v>
      </c>
      <c r="YP83"/>
      <c r="YQ83" s="20">
        <f t="shared" si="760"/>
        <v>1380.0133333333333</v>
      </c>
      <c r="YS83" s="20">
        <f t="shared" si="761"/>
        <v>-2.9741666666666666</v>
      </c>
      <c r="YT83"/>
      <c r="YU83" s="20">
        <f t="shared" si="762"/>
        <v>-50.560833333333342</v>
      </c>
      <c r="YV83"/>
      <c r="YW83" s="20">
        <f t="shared" si="763"/>
        <v>1377.0391666666665</v>
      </c>
      <c r="YY83" s="20">
        <f t="shared" si="1047"/>
        <v>-2.9741666666666666</v>
      </c>
      <c r="YZ83"/>
      <c r="ZA83" s="20">
        <f t="shared" si="765"/>
        <v>-53.535000000000011</v>
      </c>
      <c r="ZB83"/>
      <c r="ZC83" s="20">
        <f t="shared" si="766"/>
        <v>1374.0649999999998</v>
      </c>
      <c r="ZE83" s="20">
        <f t="shared" si="767"/>
        <v>-2.9741666666666666</v>
      </c>
      <c r="ZF83"/>
      <c r="ZG83" s="20">
        <f t="shared" si="938"/>
        <v>-56.50916666666668</v>
      </c>
      <c r="ZH83"/>
      <c r="ZI83" s="20">
        <f t="shared" si="768"/>
        <v>1371.0908333333332</v>
      </c>
      <c r="ZK83" s="20">
        <f t="shared" si="769"/>
        <v>-2.9741666666666666</v>
      </c>
      <c r="ZL83"/>
      <c r="ZM83" s="20">
        <f t="shared" si="770"/>
        <v>-59.483333333333348</v>
      </c>
      <c r="ZN83"/>
      <c r="ZO83" s="20">
        <f t="shared" si="771"/>
        <v>1368.1166666666666</v>
      </c>
      <c r="ZQ83" s="20">
        <f t="shared" si="1048"/>
        <v>-2.9741666666666666</v>
      </c>
      <c r="ZR83"/>
      <c r="ZS83" s="20">
        <f t="shared" si="773"/>
        <v>-62.457500000000017</v>
      </c>
      <c r="ZT83"/>
      <c r="ZU83" s="20">
        <f t="shared" si="774"/>
        <v>1365.1424999999999</v>
      </c>
      <c r="ZW83" s="20">
        <f t="shared" si="775"/>
        <v>-2.9741666666666666</v>
      </c>
      <c r="ZX83"/>
      <c r="ZY83" s="20">
        <f t="shared" si="939"/>
        <v>-65.431666666666686</v>
      </c>
      <c r="ZZ83"/>
      <c r="AAA83" s="20">
        <f t="shared" si="776"/>
        <v>1362.1683333333333</v>
      </c>
      <c r="AAC83" s="20">
        <f t="shared" si="777"/>
        <v>-2.9741666666666666</v>
      </c>
      <c r="AAD83"/>
      <c r="AAE83" s="20">
        <f t="shared" si="778"/>
        <v>-68.405833333333348</v>
      </c>
      <c r="AAF83"/>
      <c r="AAG83" s="20">
        <f t="shared" si="779"/>
        <v>1359.1941666666667</v>
      </c>
      <c r="AAI83" s="20">
        <f t="shared" si="1049"/>
        <v>-2.9741666666666666</v>
      </c>
      <c r="AAJ83"/>
      <c r="AAK83" s="20">
        <f t="shared" si="781"/>
        <v>-71.38000000000001</v>
      </c>
      <c r="AAL83"/>
      <c r="AAM83" s="20">
        <f t="shared" si="782"/>
        <v>1356.2199999999998</v>
      </c>
      <c r="AAO83" s="20">
        <f t="shared" si="783"/>
        <v>-2.9741666666666666</v>
      </c>
      <c r="AAP83"/>
      <c r="AAQ83" s="20">
        <f t="shared" si="940"/>
        <v>-74.354166666666671</v>
      </c>
      <c r="AAR83"/>
      <c r="AAS83" s="20">
        <f t="shared" si="784"/>
        <v>1353.2458333333332</v>
      </c>
      <c r="AAU83" s="20">
        <f t="shared" si="785"/>
        <v>-2.9741666666666666</v>
      </c>
      <c r="AAV83"/>
      <c r="AAW83" s="20">
        <f t="shared" si="786"/>
        <v>-77.328333333333333</v>
      </c>
      <c r="AAX83"/>
      <c r="AAY83" s="20">
        <f t="shared" si="787"/>
        <v>1350.2716666666665</v>
      </c>
      <c r="ABA83" s="20">
        <f t="shared" si="1050"/>
        <v>-2.9741666666666666</v>
      </c>
      <c r="ABB83" s="20">
        <f t="shared" si="789"/>
        <v>-80.302499999999995</v>
      </c>
      <c r="ABC83" s="20">
        <f t="shared" si="790"/>
        <v>1347.2974999999999</v>
      </c>
      <c r="ABD83" s="20">
        <f t="shared" si="791"/>
        <v>-2.9741666666666666</v>
      </c>
      <c r="ABE83" s="20">
        <f t="shared" si="792"/>
        <v>-83.276666666666657</v>
      </c>
      <c r="ABF83" s="20">
        <f t="shared" si="793"/>
        <v>1344.3233333333333</v>
      </c>
      <c r="ABG83" s="20">
        <f t="shared" si="794"/>
        <v>-2.9741666666666666</v>
      </c>
      <c r="ABH83" s="20">
        <f t="shared" si="795"/>
        <v>-86.250833333333318</v>
      </c>
      <c r="ABI83" s="20">
        <f t="shared" si="796"/>
        <v>1341.3491666666666</v>
      </c>
      <c r="ABK83" s="20">
        <f t="shared" si="1051"/>
        <v>-2.9741666666666666</v>
      </c>
      <c r="ABL83" s="20">
        <f t="shared" si="798"/>
        <v>-89.22499999999998</v>
      </c>
      <c r="ABM83" s="20">
        <f t="shared" si="799"/>
        <v>1338.375</v>
      </c>
      <c r="ABN83" s="20">
        <f t="shared" si="800"/>
        <v>-2.9741666666666666</v>
      </c>
      <c r="ABO83" s="20">
        <f t="shared" si="801"/>
        <v>-92.199166666666642</v>
      </c>
      <c r="ABP83" s="20">
        <f t="shared" si="802"/>
        <v>1335.4008333333334</v>
      </c>
      <c r="ABQ83" s="20">
        <f t="shared" si="803"/>
        <v>-2.9741666666666666</v>
      </c>
      <c r="ABR83" s="20">
        <f t="shared" si="804"/>
        <v>-95.173333333333304</v>
      </c>
      <c r="ABS83" s="20">
        <f t="shared" si="805"/>
        <v>1332.4266666666665</v>
      </c>
      <c r="ABU83" s="20">
        <f t="shared" si="1052"/>
        <v>-2.9741666666666666</v>
      </c>
      <c r="ABV83" s="20">
        <f t="shared" si="807"/>
        <v>-98.147499999999965</v>
      </c>
      <c r="ABW83" s="20">
        <f t="shared" si="808"/>
        <v>1329.4524999999999</v>
      </c>
      <c r="ABX83" s="20">
        <f t="shared" si="809"/>
        <v>-2.9741666666666666</v>
      </c>
      <c r="ABY83" s="20">
        <f t="shared" si="810"/>
        <v>-101.12166666666663</v>
      </c>
      <c r="ABZ83" s="20">
        <f t="shared" si="811"/>
        <v>1326.4783333333332</v>
      </c>
      <c r="ACA83" s="20">
        <f t="shared" si="812"/>
        <v>-2.9741666666666666</v>
      </c>
      <c r="ACB83" s="20">
        <f t="shared" si="813"/>
        <v>-104.09583333333329</v>
      </c>
      <c r="ACC83" s="20">
        <f t="shared" si="814"/>
        <v>1323.5041666666666</v>
      </c>
      <c r="ACE83" s="20">
        <f t="shared" si="1053"/>
        <v>-2.9741666666666666</v>
      </c>
      <c r="ACF83" s="20">
        <f t="shared" si="816"/>
        <v>-107.06999999999995</v>
      </c>
      <c r="ACG83" s="20">
        <f t="shared" si="817"/>
        <v>1320.53</v>
      </c>
      <c r="ACH83" s="20">
        <f t="shared" si="818"/>
        <v>-2.9741666666666666</v>
      </c>
      <c r="ACI83" s="20">
        <f t="shared" si="819"/>
        <v>-110.04416666666661</v>
      </c>
      <c r="ACJ83" s="20">
        <f t="shared" si="820"/>
        <v>1317.5558333333333</v>
      </c>
      <c r="ACK83" s="20">
        <f t="shared" si="821"/>
        <v>-2.9741666666666666</v>
      </c>
      <c r="ACL83" s="20">
        <f t="shared" si="822"/>
        <v>-113.01833333333327</v>
      </c>
      <c r="ACM83" s="20">
        <f t="shared" si="823"/>
        <v>1314.5816666666667</v>
      </c>
      <c r="ACO83" s="20">
        <f t="shared" si="1054"/>
        <v>-2.9741666666666666</v>
      </c>
      <c r="ACP83" s="20">
        <f t="shared" si="825"/>
        <v>-115.99249999999994</v>
      </c>
      <c r="ACQ83" s="20">
        <f t="shared" si="826"/>
        <v>1311.6075000000001</v>
      </c>
      <c r="ACR83" s="20">
        <f t="shared" si="827"/>
        <v>-2.9741666666666666</v>
      </c>
      <c r="ACS83" s="20">
        <f t="shared" si="828"/>
        <v>-118.9666666666666</v>
      </c>
      <c r="ACT83" s="20">
        <f t="shared" si="829"/>
        <v>1308.6333333333332</v>
      </c>
      <c r="ACU83" s="20">
        <f t="shared" si="830"/>
        <v>-2.9741666666666666</v>
      </c>
      <c r="ACV83" s="20">
        <f t="shared" si="831"/>
        <v>-121.94083333333326</v>
      </c>
      <c r="ACW83" s="20">
        <f t="shared" si="832"/>
        <v>1305.6591666666666</v>
      </c>
      <c r="ACY83" s="20">
        <f t="shared" si="1055"/>
        <v>-2.9741666666666666</v>
      </c>
      <c r="ACZ83" s="20">
        <f t="shared" si="834"/>
        <v>-124.91499999999992</v>
      </c>
      <c r="ADA83" s="20">
        <f t="shared" si="835"/>
        <v>1302.6849999999999</v>
      </c>
      <c r="ADB83" s="20">
        <f t="shared" si="836"/>
        <v>-2.9741666666666666</v>
      </c>
      <c r="ADC83" s="20">
        <f t="shared" si="837"/>
        <v>-127.88916666666658</v>
      </c>
      <c r="ADD83" s="20">
        <f t="shared" si="838"/>
        <v>1299.7108333333333</v>
      </c>
      <c r="ADE83" s="20">
        <f t="shared" si="839"/>
        <v>-2.9741666666666666</v>
      </c>
      <c r="ADF83" s="20">
        <f t="shared" si="840"/>
        <v>-130.86333333333326</v>
      </c>
      <c r="ADG83" s="20">
        <f t="shared" si="841"/>
        <v>1296.7366666666667</v>
      </c>
      <c r="ADI83" s="20">
        <f t="shared" si="1056"/>
        <v>-2.9741666666666666</v>
      </c>
      <c r="ADJ83" s="20">
        <f t="shared" si="843"/>
        <v>-133.83749999999992</v>
      </c>
      <c r="ADK83" s="20">
        <f t="shared" si="844"/>
        <v>1293.7625</v>
      </c>
      <c r="ADL83" s="20">
        <f t="shared" si="845"/>
        <v>-2.9741666666666666</v>
      </c>
      <c r="ADM83" s="20">
        <f t="shared" si="846"/>
        <v>-136.81166666666658</v>
      </c>
      <c r="ADN83" s="20">
        <f t="shared" si="847"/>
        <v>1290.7883333333334</v>
      </c>
      <c r="ADO83" s="20">
        <f t="shared" si="848"/>
        <v>-2.9741666666666666</v>
      </c>
      <c r="ADP83" s="20">
        <f t="shared" si="849"/>
        <v>-139.78583333333324</v>
      </c>
      <c r="ADQ83" s="20">
        <f t="shared" si="850"/>
        <v>1287.8141666666666</v>
      </c>
      <c r="ADS83" s="20">
        <f t="shared" si="1057"/>
        <v>-2.9741666666666666</v>
      </c>
      <c r="ADT83" s="20">
        <f t="shared" si="852"/>
        <v>-142.75999999999991</v>
      </c>
      <c r="ADU83" s="20">
        <f t="shared" si="853"/>
        <v>1284.8399999999999</v>
      </c>
      <c r="ADV83" s="20">
        <f t="shared" si="854"/>
        <v>-2.9741666666666666</v>
      </c>
      <c r="ADW83" s="20">
        <f t="shared" si="855"/>
        <v>-145.73416666666657</v>
      </c>
      <c r="ADX83" s="20">
        <f t="shared" si="856"/>
        <v>1281.8658333333333</v>
      </c>
      <c r="ADY83" s="20">
        <f t="shared" si="857"/>
        <v>-2.9741666666666666</v>
      </c>
      <c r="ADZ83" s="20">
        <f t="shared" si="858"/>
        <v>-148.70833333333323</v>
      </c>
      <c r="AEA83" s="20">
        <f t="shared" si="859"/>
        <v>1278.8916666666667</v>
      </c>
      <c r="AEC83" s="20">
        <f t="shared" si="1058"/>
        <v>-2.9741666666666666</v>
      </c>
      <c r="AED83" s="20">
        <f t="shared" si="861"/>
        <v>-151.68249999999989</v>
      </c>
      <c r="AEE83" s="20">
        <f t="shared" si="862"/>
        <v>1275.9175</v>
      </c>
      <c r="AEF83" s="20">
        <f t="shared" si="863"/>
        <v>-2.9741666666666666</v>
      </c>
      <c r="AEG83" s="20">
        <f t="shared" si="864"/>
        <v>-154.65666666666655</v>
      </c>
      <c r="AEH83" s="20">
        <f t="shared" si="865"/>
        <v>1272.9433333333334</v>
      </c>
      <c r="AEI83" s="20">
        <f t="shared" si="866"/>
        <v>-2.9741666666666666</v>
      </c>
      <c r="AEJ83" s="20">
        <f t="shared" si="867"/>
        <v>-157.63083333333321</v>
      </c>
      <c r="AEK83" s="20">
        <f t="shared" si="868"/>
        <v>1269.9691666666668</v>
      </c>
      <c r="AEM83" s="20">
        <f t="shared" si="1059"/>
        <v>-2.9741666666666666</v>
      </c>
      <c r="AEN83" s="20">
        <f t="shared" si="870"/>
        <v>-160.60499999999988</v>
      </c>
      <c r="AEO83" s="20">
        <f t="shared" si="871"/>
        <v>1266.9950000000001</v>
      </c>
      <c r="AEP83" s="20">
        <f t="shared" si="872"/>
        <v>-2.9741666666666666</v>
      </c>
      <c r="AEQ83" s="20">
        <f t="shared" si="873"/>
        <v>-163.57916666666654</v>
      </c>
      <c r="AER83" s="20">
        <f t="shared" si="874"/>
        <v>1264.0208333333335</v>
      </c>
      <c r="AES83" s="20">
        <f t="shared" si="875"/>
        <v>-2.9741666666666666</v>
      </c>
      <c r="AET83" s="20">
        <f t="shared" si="876"/>
        <v>-166.5533333333332</v>
      </c>
      <c r="AEU83" s="20">
        <f t="shared" si="877"/>
        <v>1261.0466666666666</v>
      </c>
      <c r="AEW83" s="20">
        <f t="shared" si="1060"/>
        <v>-2.9741666666666666</v>
      </c>
      <c r="AEX83" s="20">
        <f t="shared" si="879"/>
        <v>-169.52749999999986</v>
      </c>
      <c r="AEY83" s="20">
        <f t="shared" si="880"/>
        <v>1258.0725</v>
      </c>
      <c r="AEZ83" s="20">
        <f t="shared" si="881"/>
        <v>-2.9741666666666666</v>
      </c>
      <c r="AFA83" s="20">
        <f t="shared" si="882"/>
        <v>-172.50166666666652</v>
      </c>
      <c r="AFB83" s="20">
        <f t="shared" si="883"/>
        <v>1255.0983333333334</v>
      </c>
      <c r="AFC83" s="20">
        <f t="shared" si="884"/>
        <v>-2.9741666666666666</v>
      </c>
      <c r="AFD83" s="20">
        <f t="shared" si="885"/>
        <v>-175.47583333333318</v>
      </c>
      <c r="AFE83" s="20">
        <f t="shared" si="886"/>
        <v>1252.1241666666667</v>
      </c>
      <c r="AFG83" s="20">
        <f t="shared" si="1061"/>
        <v>-2.9741666666666666</v>
      </c>
      <c r="AFH83" s="20">
        <f t="shared" si="888"/>
        <v>-178.44999999999985</v>
      </c>
      <c r="AFI83" s="20">
        <f t="shared" si="889"/>
        <v>1249.1500000000001</v>
      </c>
      <c r="AFJ83" s="20">
        <f t="shared" si="890"/>
        <v>-2.9741666666666666</v>
      </c>
      <c r="AFK83" s="20">
        <f t="shared" si="891"/>
        <v>-181.42416666666651</v>
      </c>
      <c r="AFL83" s="20">
        <f t="shared" si="892"/>
        <v>1246.1758333333335</v>
      </c>
      <c r="AFM83" s="20">
        <f t="shared" si="893"/>
        <v>-2.9741666666666666</v>
      </c>
      <c r="AFN83" s="20">
        <f t="shared" si="894"/>
        <v>-184.39833333333317</v>
      </c>
      <c r="AFO83" s="20">
        <f t="shared" si="895"/>
        <v>1243.2016666666668</v>
      </c>
      <c r="AFQ83" s="20">
        <f t="shared" si="1062"/>
        <v>-2.9741666666666666</v>
      </c>
      <c r="AFR83" s="20">
        <f t="shared" si="897"/>
        <v>-187.37249999999983</v>
      </c>
      <c r="AFS83" s="20">
        <f t="shared" si="898"/>
        <v>1240.2275</v>
      </c>
      <c r="AFT83" s="20">
        <f t="shared" si="899"/>
        <v>-2.9741666666666666</v>
      </c>
      <c r="AFU83" s="20">
        <f t="shared" si="900"/>
        <v>-190.34666666666649</v>
      </c>
      <c r="AFV83" s="20">
        <f t="shared" si="901"/>
        <v>1237.2533333333333</v>
      </c>
      <c r="AFW83" s="20">
        <f t="shared" si="902"/>
        <v>-2.9741666666666666</v>
      </c>
      <c r="AFX83" s="20">
        <f t="shared" si="903"/>
        <v>-193.32083333333316</v>
      </c>
      <c r="AFY83" s="20">
        <f t="shared" si="904"/>
        <v>1234.2791666666667</v>
      </c>
      <c r="AGA83" s="20">
        <f t="shared" si="1063"/>
        <v>-2.9741666666666666</v>
      </c>
      <c r="AGB83" s="20">
        <f t="shared" si="906"/>
        <v>-196.29499999999982</v>
      </c>
      <c r="AGC83" s="20">
        <f t="shared" si="907"/>
        <v>1231.3050000000001</v>
      </c>
      <c r="AGD83" s="20">
        <f t="shared" si="908"/>
        <v>-2.9741666666666666</v>
      </c>
      <c r="AGE83" s="20">
        <f t="shared" si="909"/>
        <v>-199.26916666666648</v>
      </c>
      <c r="AGF83" s="20">
        <f t="shared" si="910"/>
        <v>1228.3308333333334</v>
      </c>
      <c r="AGG83" s="20">
        <f t="shared" si="911"/>
        <v>-2.9741666666666666</v>
      </c>
      <c r="AGH83" s="20">
        <f t="shared" si="912"/>
        <v>-202.24333333333314</v>
      </c>
      <c r="AGI83" s="20">
        <f t="shared" si="913"/>
        <v>1225.3566666666668</v>
      </c>
      <c r="AGK83" s="20">
        <f t="shared" si="1064"/>
        <v>-2.9741666666666666</v>
      </c>
      <c r="AGL83" s="20">
        <f t="shared" si="915"/>
        <v>-205.2174999999998</v>
      </c>
      <c r="AGM83" s="20">
        <f t="shared" si="916"/>
        <v>1222.3825000000002</v>
      </c>
      <c r="AGN83" s="20">
        <f t="shared" si="917"/>
        <v>-2.9741666666666666</v>
      </c>
      <c r="AGO83" s="20">
        <f t="shared" si="918"/>
        <v>-208.19166666666646</v>
      </c>
      <c r="AGP83" s="20">
        <f t="shared" si="919"/>
        <v>1219.4083333333335</v>
      </c>
      <c r="AGQ83" s="20">
        <f t="shared" si="920"/>
        <v>-2.9741666666666666</v>
      </c>
      <c r="AGR83" s="20">
        <f t="shared" si="921"/>
        <v>-211.16583333333313</v>
      </c>
      <c r="AGS83" s="20">
        <f t="shared" si="922"/>
        <v>1216.4341666666669</v>
      </c>
      <c r="AGU83" s="20">
        <f t="shared" si="1065"/>
        <v>-2.9741666666666666</v>
      </c>
      <c r="AGV83" s="20">
        <f t="shared" si="924"/>
        <v>-214.13999999999979</v>
      </c>
      <c r="AGW83" s="20">
        <f t="shared" si="925"/>
        <v>1213.46</v>
      </c>
      <c r="AGX83" s="20">
        <f t="shared" si="926"/>
        <v>-2.9741666666666666</v>
      </c>
      <c r="AGY83" s="20">
        <f t="shared" si="927"/>
        <v>-217.11416666666645</v>
      </c>
      <c r="AGZ83" s="20">
        <f t="shared" si="928"/>
        <v>1210.4858333333334</v>
      </c>
      <c r="AHA83" s="20">
        <f t="shared" si="929"/>
        <v>-2.9741666666666666</v>
      </c>
      <c r="AHB83" s="20">
        <f t="shared" si="930"/>
        <v>-220.08833333333311</v>
      </c>
      <c r="AHC83" s="20">
        <f t="shared" si="931"/>
        <v>1207.5116666666668</v>
      </c>
    </row>
    <row r="84" spans="3:887" s="8" customFormat="1" x14ac:dyDescent="0.2">
      <c r="C84" s="5" t="s">
        <v>90</v>
      </c>
      <c r="D84" s="24">
        <v>43404</v>
      </c>
      <c r="E84" s="5">
        <v>480</v>
      </c>
      <c r="F84" s="4">
        <v>1086.3499999999999</v>
      </c>
      <c r="G84" s="7"/>
      <c r="BW84" s="20"/>
      <c r="BX84"/>
      <c r="BY84" s="20"/>
      <c r="BZ84"/>
      <c r="CA84" s="20"/>
      <c r="CC84" s="20"/>
      <c r="CD84"/>
      <c r="CE84" s="20"/>
      <c r="CF84"/>
      <c r="CG84" s="20"/>
      <c r="CI84" s="20"/>
      <c r="CJ84"/>
      <c r="CK84" s="20"/>
      <c r="CL84"/>
      <c r="CM84" s="20"/>
      <c r="CO84" s="20"/>
      <c r="CP84"/>
      <c r="CQ84" s="20"/>
      <c r="CR84"/>
      <c r="CS84" s="20"/>
      <c r="CU84" s="20"/>
      <c r="CV84"/>
      <c r="CW84" s="20"/>
      <c r="CX84"/>
      <c r="CY84" s="20"/>
      <c r="DA84" s="20"/>
      <c r="DB84"/>
      <c r="DC84" s="20"/>
      <c r="DD84"/>
      <c r="DE84" s="20"/>
      <c r="DG84" s="20"/>
      <c r="DH84"/>
      <c r="DI84" s="20"/>
      <c r="DJ84"/>
      <c r="DK84" s="20"/>
      <c r="DM84" s="20"/>
      <c r="DN84"/>
      <c r="DO84" s="20"/>
      <c r="DP84"/>
      <c r="DQ84" s="20"/>
      <c r="DS84" s="20"/>
      <c r="DT84"/>
      <c r="DU84" s="20"/>
      <c r="DV84"/>
      <c r="DW84" s="20"/>
      <c r="DY84" s="20"/>
      <c r="DZ84"/>
      <c r="EA84" s="20"/>
      <c r="EB84"/>
      <c r="EC84" s="20"/>
      <c r="EE84" s="20"/>
      <c r="EF84"/>
      <c r="EG84" s="20"/>
      <c r="EH84"/>
      <c r="EI84" s="20"/>
      <c r="EK84" s="20"/>
      <c r="EL84"/>
      <c r="EM84" s="20"/>
      <c r="EN84"/>
      <c r="EO84" s="20"/>
      <c r="EQ84" s="20"/>
      <c r="ER84"/>
      <c r="ES84" s="20"/>
      <c r="ET84"/>
      <c r="EU84" s="20"/>
      <c r="EW84" s="20"/>
      <c r="EX84"/>
      <c r="EY84" s="20"/>
      <c r="EZ84"/>
      <c r="FA84" s="20"/>
      <c r="FC84" s="20"/>
      <c r="FD84"/>
      <c r="FE84" s="20"/>
      <c r="FF84"/>
      <c r="FG84" s="20"/>
      <c r="FI84" s="20"/>
      <c r="FJ84"/>
      <c r="FK84" s="20"/>
      <c r="FL84"/>
      <c r="FM84" s="20"/>
      <c r="FO84" s="20"/>
      <c r="FP84"/>
      <c r="FQ84" s="20"/>
      <c r="FR84"/>
      <c r="FS84" s="20"/>
      <c r="FU84" s="20"/>
      <c r="FV84"/>
      <c r="FW84" s="20"/>
      <c r="FX84"/>
      <c r="FY84" s="20"/>
      <c r="GA84" s="20"/>
      <c r="GB84"/>
      <c r="GC84" s="20"/>
      <c r="GD84"/>
      <c r="GE84" s="20"/>
      <c r="GG84" s="20"/>
      <c r="GH84"/>
      <c r="GI84" s="20"/>
      <c r="GJ84"/>
      <c r="GK84" s="20"/>
      <c r="GM84" s="20"/>
      <c r="GN84"/>
      <c r="GO84" s="20"/>
      <c r="GP84"/>
      <c r="GQ84" s="20"/>
      <c r="GS84" s="20"/>
      <c r="GT84"/>
      <c r="GU84" s="20"/>
      <c r="GV84"/>
      <c r="GW84" s="20"/>
      <c r="GY84" s="20"/>
      <c r="GZ84"/>
      <c r="HA84" s="20"/>
      <c r="HB84"/>
      <c r="HC84" s="20"/>
      <c r="HE84" s="20"/>
      <c r="HF84"/>
      <c r="HG84" s="20"/>
      <c r="HH84"/>
      <c r="HI84" s="20"/>
      <c r="HK84" s="20"/>
      <c r="HL84"/>
      <c r="HM84" s="20"/>
      <c r="HN84"/>
      <c r="HO84" s="20"/>
      <c r="HQ84" s="20"/>
      <c r="HR84"/>
      <c r="HS84" s="20"/>
      <c r="HT84"/>
      <c r="HU84" s="20"/>
      <c r="HW84" s="20"/>
      <c r="HX84"/>
      <c r="HY84" s="20"/>
      <c r="HZ84"/>
      <c r="IA84" s="20"/>
      <c r="IC84" s="20"/>
      <c r="ID84"/>
      <c r="IE84" s="20"/>
      <c r="IF84"/>
      <c r="IG84" s="20"/>
      <c r="II84" s="20"/>
      <c r="IJ84"/>
      <c r="IK84" s="20"/>
      <c r="IL84"/>
      <c r="IM84" s="20"/>
      <c r="IO84" s="20"/>
      <c r="IP84"/>
      <c r="IQ84" s="20"/>
      <c r="IR84"/>
      <c r="IS84" s="20"/>
      <c r="IU84" s="20"/>
      <c r="IV84"/>
      <c r="IW84" s="20"/>
      <c r="IX84"/>
      <c r="IY84" s="20"/>
      <c r="JA84" s="20"/>
      <c r="JB84"/>
      <c r="JC84" s="20"/>
      <c r="JD84"/>
      <c r="JE84" s="20"/>
      <c r="JG84" s="20"/>
      <c r="JH84"/>
      <c r="JI84" s="20"/>
      <c r="JJ84"/>
      <c r="JK84" s="20"/>
      <c r="JM84" s="20"/>
      <c r="JN84"/>
      <c r="JO84" s="20"/>
      <c r="JP84"/>
      <c r="JQ84" s="20"/>
      <c r="JS84" s="20"/>
      <c r="JT84"/>
      <c r="JU84" s="20"/>
      <c r="JV84"/>
      <c r="JW84" s="20"/>
      <c r="JY84" s="20"/>
      <c r="JZ84"/>
      <c r="KA84" s="20"/>
      <c r="KB84"/>
      <c r="KC84" s="20"/>
      <c r="KE84" s="20"/>
      <c r="KF84"/>
      <c r="KG84" s="20"/>
      <c r="KH84"/>
      <c r="KI84" s="20"/>
      <c r="KK84" s="20"/>
      <c r="KL84"/>
      <c r="KM84" s="20"/>
      <c r="KN84"/>
      <c r="KO84" s="20"/>
      <c r="KQ84" s="20"/>
      <c r="KR84"/>
      <c r="KS84" s="20"/>
      <c r="KT84"/>
      <c r="KU84" s="20"/>
      <c r="KW84" s="20"/>
      <c r="KX84"/>
      <c r="KY84" s="20"/>
      <c r="KZ84"/>
      <c r="LA84" s="20"/>
      <c r="LC84" s="20"/>
      <c r="LD84"/>
      <c r="LE84" s="20"/>
      <c r="LF84"/>
      <c r="LG84" s="20"/>
      <c r="LI84" s="20"/>
      <c r="LJ84"/>
      <c r="LK84" s="20"/>
      <c r="LL84"/>
      <c r="LM84" s="20"/>
      <c r="LO84" s="20"/>
      <c r="LP84"/>
      <c r="LQ84" s="20"/>
      <c r="LR84"/>
      <c r="LS84" s="20"/>
      <c r="LU84" s="20"/>
      <c r="LV84"/>
      <c r="LW84" s="20"/>
      <c r="LX84"/>
      <c r="LY84" s="20"/>
      <c r="MA84" s="20"/>
      <c r="MB84"/>
      <c r="MC84" s="20"/>
      <c r="MD84"/>
      <c r="ME84" s="20"/>
      <c r="MG84" s="20"/>
      <c r="MH84"/>
      <c r="MI84" s="20"/>
      <c r="MJ84"/>
      <c r="MK84" s="20"/>
      <c r="MM84" s="20"/>
      <c r="MN84"/>
      <c r="MO84" s="20"/>
      <c r="MP84"/>
      <c r="MQ84" s="20"/>
      <c r="MS84" s="20"/>
      <c r="MT84"/>
      <c r="MU84" s="20"/>
      <c r="MV84"/>
      <c r="MW84" s="20"/>
      <c r="MY84" s="20"/>
      <c r="MZ84"/>
      <c r="NA84" s="20"/>
      <c r="NB84"/>
      <c r="NC84" s="20"/>
      <c r="NE84" s="20"/>
      <c r="NF84"/>
      <c r="NG84" s="20"/>
      <c r="NH84"/>
      <c r="NI84" s="20"/>
      <c r="NK84" s="20"/>
      <c r="NL84"/>
      <c r="NM84" s="20"/>
      <c r="NN84"/>
      <c r="NO84" s="20"/>
      <c r="NQ84" s="20"/>
      <c r="NR84"/>
      <c r="NS84" s="20"/>
      <c r="NT84"/>
      <c r="NU84" s="20"/>
      <c r="NW84" s="20"/>
      <c r="NX84"/>
      <c r="NY84" s="20"/>
      <c r="NZ84"/>
      <c r="OA84" s="20"/>
      <c r="OC84" s="20"/>
      <c r="OD84"/>
      <c r="OE84" s="20"/>
      <c r="OF84"/>
      <c r="OG84" s="20"/>
      <c r="OI84" s="20"/>
      <c r="OJ84"/>
      <c r="OK84" s="20"/>
      <c r="OL84"/>
      <c r="OM84" s="20"/>
      <c r="OO84" s="20"/>
      <c r="OP84"/>
      <c r="OQ84" s="20"/>
      <c r="OR84"/>
      <c r="OS84" s="20"/>
      <c r="OU84" s="20"/>
      <c r="OV84"/>
      <c r="OW84" s="20"/>
      <c r="OX84"/>
      <c r="OY84" s="20"/>
      <c r="PA84" s="20"/>
      <c r="PB84"/>
      <c r="PC84" s="20"/>
      <c r="PD84"/>
      <c r="PE84" s="20"/>
      <c r="PG84" s="20"/>
      <c r="PH84"/>
      <c r="PI84" s="20"/>
      <c r="PJ84"/>
      <c r="PK84" s="20"/>
      <c r="PM84" s="20"/>
      <c r="PN84"/>
      <c r="PO84" s="20"/>
      <c r="PP84"/>
      <c r="PQ84" s="20"/>
      <c r="PS84" s="20"/>
      <c r="PT84"/>
      <c r="PU84" s="20"/>
      <c r="PV84"/>
      <c r="PW84" s="20"/>
      <c r="PY84" s="20"/>
      <c r="PZ84"/>
      <c r="QA84" s="20"/>
      <c r="QB84"/>
      <c r="QC84" s="20"/>
      <c r="QE84" s="20"/>
      <c r="QF84"/>
      <c r="QG84" s="20"/>
      <c r="QH84"/>
      <c r="QI84" s="20"/>
      <c r="QK84" s="20"/>
      <c r="QL84"/>
      <c r="QM84" s="20"/>
      <c r="QN84"/>
      <c r="QO84" s="20"/>
      <c r="QQ84" s="20"/>
      <c r="QR84"/>
      <c r="QS84" s="20"/>
      <c r="QT84"/>
      <c r="QU84" s="20"/>
      <c r="QW84" s="20"/>
      <c r="QX84"/>
      <c r="QY84" s="20"/>
      <c r="QZ84"/>
      <c r="RA84" s="20"/>
      <c r="RC84" s="20"/>
      <c r="RD84"/>
      <c r="RE84" s="20"/>
      <c r="RF84"/>
      <c r="RG84" s="20"/>
      <c r="RI84" s="20"/>
      <c r="RJ84"/>
      <c r="RK84" s="20"/>
      <c r="RL84"/>
      <c r="RM84" s="20"/>
      <c r="RO84" s="20"/>
      <c r="RP84"/>
      <c r="RQ84" s="20"/>
      <c r="RR84"/>
      <c r="RS84" s="20"/>
      <c r="RU84" s="20"/>
      <c r="RV84"/>
      <c r="RW84" s="20"/>
      <c r="RX84"/>
      <c r="RY84" s="20"/>
      <c r="SA84" s="20"/>
      <c r="SB84"/>
      <c r="SC84" s="20"/>
      <c r="SD84"/>
      <c r="SE84" s="20"/>
      <c r="SG84" s="20"/>
      <c r="SH84"/>
      <c r="SI84" s="20"/>
      <c r="SJ84"/>
      <c r="SK84" s="20"/>
      <c r="SM84" s="20"/>
      <c r="SN84"/>
      <c r="SO84" s="20"/>
      <c r="SP84"/>
      <c r="SQ84" s="20"/>
      <c r="SS84" s="20"/>
      <c r="ST84"/>
      <c r="SU84" s="20"/>
      <c r="SV84"/>
      <c r="SW84" s="20"/>
      <c r="SY84" s="20"/>
      <c r="SZ84"/>
      <c r="TA84" s="20"/>
      <c r="TB84"/>
      <c r="TC84" s="20"/>
      <c r="TE84" s="20"/>
      <c r="TF84"/>
      <c r="TG84" s="20"/>
      <c r="TH84"/>
      <c r="TI84" s="20"/>
      <c r="TK84" s="20"/>
      <c r="TL84"/>
      <c r="TM84" s="20"/>
      <c r="TN84"/>
      <c r="TO84" s="20"/>
      <c r="TQ84" s="20"/>
      <c r="TR84"/>
      <c r="TS84" s="20"/>
      <c r="TT84"/>
      <c r="TU84" s="20"/>
      <c r="TW84" s="20"/>
      <c r="TX84"/>
      <c r="TY84" s="20"/>
      <c r="TZ84"/>
      <c r="UA84" s="20"/>
      <c r="UC84" s="20"/>
      <c r="UD84"/>
      <c r="UE84" s="20"/>
      <c r="UF84"/>
      <c r="UG84" s="20"/>
      <c r="UI84" s="20"/>
      <c r="UJ84"/>
      <c r="UK84" s="20"/>
      <c r="UL84"/>
      <c r="UM84" s="20"/>
      <c r="UO84" s="20"/>
      <c r="UP84"/>
      <c r="UQ84" s="20"/>
      <c r="UR84"/>
      <c r="US84" s="20"/>
      <c r="UU84" s="20"/>
      <c r="UV84"/>
      <c r="UW84" s="20"/>
      <c r="UX84"/>
      <c r="UY84" s="20">
        <f>+F84</f>
        <v>1086.3499999999999</v>
      </c>
      <c r="VA84" s="20">
        <f>-F84/E84</f>
        <v>-2.2632291666666666</v>
      </c>
      <c r="VB84"/>
      <c r="VC84" s="20">
        <f t="shared" ref="VC84:VC85" si="1080">+UW84+VA84</f>
        <v>-2.2632291666666666</v>
      </c>
      <c r="VD84"/>
      <c r="VE84" s="20">
        <f t="shared" ref="VE84:VE85" si="1081">$F84+VC84</f>
        <v>1084.0867708333333</v>
      </c>
      <c r="VG84" s="20">
        <f t="shared" ref="VG84" si="1082">IF(VE84&gt;0,IF(VE84+(-$F84/$E84)&gt;0,-$F84/$E84,-VE84),0)</f>
        <v>-2.2632291666666666</v>
      </c>
      <c r="VH84"/>
      <c r="VI84" s="20">
        <f t="shared" ref="VI84:VI85" si="1083">VG84+VC84</f>
        <v>-4.5264583333333333</v>
      </c>
      <c r="VJ84"/>
      <c r="VK84" s="20">
        <f t="shared" ref="VK84:VK85" si="1084">$F84+VI84</f>
        <v>1081.8235416666666</v>
      </c>
      <c r="VM84" s="20">
        <f t="shared" si="1042"/>
        <v>-2.2632291666666666</v>
      </c>
      <c r="VN84"/>
      <c r="VO84" s="20">
        <f t="shared" ref="VO84:VO85" si="1085">VM84+VI84</f>
        <v>-6.7896874999999994</v>
      </c>
      <c r="VP84"/>
      <c r="VQ84" s="20">
        <f t="shared" ref="VQ84:VQ85" si="1086">$F84+VO84</f>
        <v>1079.5603125</v>
      </c>
      <c r="VS84" s="20">
        <f t="shared" ref="VS84" si="1087">IF(VQ84&gt;0,IF(VQ84+(-$F84/$E84)&gt;0,-$F84/$E84,-VQ84),0)</f>
        <v>-2.2632291666666666</v>
      </c>
      <c r="VT84"/>
      <c r="VU84" s="20">
        <f t="shared" ref="VU84:VU85" si="1088">+VO84+VS84</f>
        <v>-9.0529166666666665</v>
      </c>
      <c r="VV84"/>
      <c r="VW84" s="20">
        <f t="shared" ref="VW84:VW85" si="1089">$F84+VU84</f>
        <v>1077.2970833333331</v>
      </c>
      <c r="VY84" s="20">
        <f t="shared" ref="VY84" si="1090">IF(VW84&gt;0,IF(VW84+(-$F84/$E84)&gt;0,-$F84/$E84,-VW84),0)</f>
        <v>-2.2632291666666666</v>
      </c>
      <c r="VZ84"/>
      <c r="WA84" s="20">
        <f t="shared" ref="WA84:WA85" si="1091">VY84+VU84</f>
        <v>-11.316145833333334</v>
      </c>
      <c r="WB84"/>
      <c r="WC84" s="20">
        <f t="shared" ref="WC84:WC85" si="1092">$F84+WA84</f>
        <v>1075.0338541666665</v>
      </c>
      <c r="WE84" s="20">
        <f t="shared" si="1043"/>
        <v>-2.2632291666666666</v>
      </c>
      <c r="WF84"/>
      <c r="WG84" s="20">
        <f t="shared" ref="WG84:WG85" si="1093">WE84+WA84</f>
        <v>-13.579375000000001</v>
      </c>
      <c r="WH84"/>
      <c r="WI84" s="20">
        <f t="shared" ref="WI84:WI85" si="1094">$F84+WG84</f>
        <v>1072.7706249999999</v>
      </c>
      <c r="WK84" s="20">
        <f t="shared" ref="WK84" si="1095">IF(WI84&gt;0,IF(WI84+(-$F84/$E84)&gt;0,-$F84/$E84,-WI84),0)</f>
        <v>-2.2632291666666666</v>
      </c>
      <c r="WL84"/>
      <c r="WM84" s="20">
        <f t="shared" ref="WM84:WM85" si="1096">+WG84+WK84</f>
        <v>-15.842604166666668</v>
      </c>
      <c r="WN84"/>
      <c r="WO84" s="20">
        <f t="shared" ref="WO84:WO85" si="1097">$F84+WM84</f>
        <v>1070.5073958333332</v>
      </c>
      <c r="WQ84" s="20">
        <f t="shared" ref="WQ84" si="1098">IF(WO84&gt;0,IF(WO84+(-$F84/$E84)&gt;0,-$F84/$E84,-WO84),0)</f>
        <v>-2.2632291666666666</v>
      </c>
      <c r="WR84"/>
      <c r="WS84" s="20">
        <f t="shared" ref="WS84:WS85" si="1099">WQ84+WM84</f>
        <v>-18.105833333333333</v>
      </c>
      <c r="WT84"/>
      <c r="WU84" s="20">
        <f t="shared" ref="WU84:WU85" si="1100">$F84+WS84</f>
        <v>1068.2441666666666</v>
      </c>
      <c r="WW84" s="20">
        <f t="shared" si="1044"/>
        <v>-2.2632291666666666</v>
      </c>
      <c r="WX84"/>
      <c r="WY84" s="20">
        <f t="shared" si="1079"/>
        <v>-20.369062499999998</v>
      </c>
      <c r="WZ84"/>
      <c r="XA84" s="20">
        <f t="shared" ref="XA84:XA85" si="1101">$F84+WY84</f>
        <v>1065.9809375</v>
      </c>
      <c r="XC84" s="20">
        <f t="shared" si="743"/>
        <v>-2.2632291666666666</v>
      </c>
      <c r="XD84"/>
      <c r="XE84" s="20">
        <f t="shared" ref="XE84:XE85" si="1102">+WY84+XC84</f>
        <v>-22.632291666666664</v>
      </c>
      <c r="XF84"/>
      <c r="XG84" s="20">
        <f t="shared" ref="XG84:XG85" si="1103">$F84+XE84</f>
        <v>1063.7177083333333</v>
      </c>
      <c r="XI84" s="20">
        <f t="shared" si="745"/>
        <v>-2.2632291666666666</v>
      </c>
      <c r="XJ84"/>
      <c r="XK84" s="20">
        <f t="shared" ref="XK84:XK85" si="1104">XI84+XE84</f>
        <v>-24.895520833333329</v>
      </c>
      <c r="XL84"/>
      <c r="XM84" s="20">
        <f t="shared" ref="XM84:XM85" si="1105">$F84+XK84</f>
        <v>1061.4544791666665</v>
      </c>
      <c r="XO84" s="20">
        <f t="shared" si="1045"/>
        <v>-2.2632291666666666</v>
      </c>
      <c r="XP84"/>
      <c r="XQ84" s="20">
        <f t="shared" si="749"/>
        <v>-27.158749999999994</v>
      </c>
      <c r="XR84"/>
      <c r="XS84" s="20">
        <f t="shared" si="750"/>
        <v>1059.1912499999999</v>
      </c>
      <c r="XU84" s="20">
        <f t="shared" ref="XU84" si="1106">-F84/E84</f>
        <v>-2.2632291666666666</v>
      </c>
      <c r="XV84"/>
      <c r="XW84" s="20">
        <f t="shared" si="936"/>
        <v>-29.421979166666659</v>
      </c>
      <c r="XX84"/>
      <c r="XY84" s="20">
        <f t="shared" si="752"/>
        <v>1056.9280208333332</v>
      </c>
      <c r="YA84" s="20">
        <f t="shared" si="753"/>
        <v>-2.2632291666666666</v>
      </c>
      <c r="YB84"/>
      <c r="YC84" s="20">
        <f t="shared" si="754"/>
        <v>-31.685208333333325</v>
      </c>
      <c r="YD84"/>
      <c r="YE84" s="20">
        <f t="shared" si="755"/>
        <v>1054.6647916666666</v>
      </c>
      <c r="YG84" s="20">
        <f t="shared" si="1046"/>
        <v>-2.2632291666666666</v>
      </c>
      <c r="YH84"/>
      <c r="YI84" s="20">
        <f t="shared" si="757"/>
        <v>-33.94843749999999</v>
      </c>
      <c r="YJ84"/>
      <c r="YK84" s="20">
        <f t="shared" si="758"/>
        <v>1052.4015625</v>
      </c>
      <c r="YM84" s="20">
        <f t="shared" si="759"/>
        <v>-2.2632291666666666</v>
      </c>
      <c r="YN84"/>
      <c r="YO84" s="20">
        <f t="shared" si="937"/>
        <v>-36.211666666666659</v>
      </c>
      <c r="YP84"/>
      <c r="YQ84" s="20">
        <f t="shared" si="760"/>
        <v>1050.1383333333333</v>
      </c>
      <c r="YS84" s="20">
        <f t="shared" si="761"/>
        <v>-2.2632291666666666</v>
      </c>
      <c r="YT84"/>
      <c r="YU84" s="20">
        <f t="shared" si="762"/>
        <v>-38.474895833333328</v>
      </c>
      <c r="YV84"/>
      <c r="YW84" s="20">
        <f t="shared" si="763"/>
        <v>1047.8751041666667</v>
      </c>
      <c r="YY84" s="20">
        <f t="shared" si="1047"/>
        <v>-2.2632291666666666</v>
      </c>
      <c r="YZ84"/>
      <c r="ZA84" s="20">
        <f t="shared" si="765"/>
        <v>-40.738124999999997</v>
      </c>
      <c r="ZB84"/>
      <c r="ZC84" s="20">
        <f t="shared" si="766"/>
        <v>1045.6118749999998</v>
      </c>
      <c r="ZE84" s="20">
        <f t="shared" si="767"/>
        <v>-2.2632291666666666</v>
      </c>
      <c r="ZF84"/>
      <c r="ZG84" s="20">
        <f t="shared" si="938"/>
        <v>-43.001354166666665</v>
      </c>
      <c r="ZH84"/>
      <c r="ZI84" s="20">
        <f t="shared" si="768"/>
        <v>1043.3486458333332</v>
      </c>
      <c r="ZK84" s="20">
        <f t="shared" si="769"/>
        <v>-2.2632291666666666</v>
      </c>
      <c r="ZL84"/>
      <c r="ZM84" s="20">
        <f t="shared" si="770"/>
        <v>-45.264583333333334</v>
      </c>
      <c r="ZN84"/>
      <c r="ZO84" s="20">
        <f t="shared" si="771"/>
        <v>1041.0854166666666</v>
      </c>
      <c r="ZQ84" s="20">
        <f t="shared" si="1048"/>
        <v>-2.2632291666666666</v>
      </c>
      <c r="ZR84"/>
      <c r="ZS84" s="20">
        <f t="shared" si="773"/>
        <v>-47.527812500000003</v>
      </c>
      <c r="ZT84"/>
      <c r="ZU84" s="20">
        <f t="shared" si="774"/>
        <v>1038.8221874999999</v>
      </c>
      <c r="ZW84" s="20">
        <f t="shared" si="775"/>
        <v>-2.2632291666666666</v>
      </c>
      <c r="ZX84"/>
      <c r="ZY84" s="20">
        <f t="shared" si="939"/>
        <v>-49.791041666666672</v>
      </c>
      <c r="ZZ84"/>
      <c r="AAA84" s="20">
        <f t="shared" si="776"/>
        <v>1036.5589583333333</v>
      </c>
      <c r="AAC84" s="20">
        <f t="shared" si="777"/>
        <v>-2.2632291666666666</v>
      </c>
      <c r="AAD84"/>
      <c r="AAE84" s="20">
        <f t="shared" si="778"/>
        <v>-52.054270833333341</v>
      </c>
      <c r="AAF84"/>
      <c r="AAG84" s="20">
        <f t="shared" si="779"/>
        <v>1034.2957291666667</v>
      </c>
      <c r="AAI84" s="20">
        <f t="shared" si="1049"/>
        <v>-2.2632291666666666</v>
      </c>
      <c r="AAJ84"/>
      <c r="AAK84" s="20">
        <f t="shared" si="781"/>
        <v>-54.31750000000001</v>
      </c>
      <c r="AAL84"/>
      <c r="AAM84" s="20">
        <f t="shared" si="782"/>
        <v>1032.0324999999998</v>
      </c>
      <c r="AAO84" s="20">
        <f t="shared" si="783"/>
        <v>-2.2632291666666666</v>
      </c>
      <c r="AAP84"/>
      <c r="AAQ84" s="20">
        <f t="shared" si="940"/>
        <v>-56.580729166666679</v>
      </c>
      <c r="AAR84"/>
      <c r="AAS84" s="20">
        <f t="shared" si="784"/>
        <v>1029.7692708333332</v>
      </c>
      <c r="AAU84" s="20">
        <f t="shared" si="785"/>
        <v>-2.2632291666666666</v>
      </c>
      <c r="AAV84"/>
      <c r="AAW84" s="20">
        <f t="shared" si="786"/>
        <v>-58.843958333333347</v>
      </c>
      <c r="AAX84"/>
      <c r="AAY84" s="20">
        <f t="shared" si="787"/>
        <v>1027.5060416666665</v>
      </c>
      <c r="ABA84" s="20">
        <f t="shared" si="1050"/>
        <v>-2.2632291666666666</v>
      </c>
      <c r="ABB84" s="20">
        <f t="shared" si="789"/>
        <v>-61.107187500000016</v>
      </c>
      <c r="ABC84" s="20">
        <f t="shared" si="790"/>
        <v>1025.2428124999999</v>
      </c>
      <c r="ABD84" s="20">
        <f t="shared" si="791"/>
        <v>-2.2632291666666666</v>
      </c>
      <c r="ABE84" s="20">
        <f t="shared" si="792"/>
        <v>-63.370416666666685</v>
      </c>
      <c r="ABF84" s="20">
        <f t="shared" si="793"/>
        <v>1022.9795833333333</v>
      </c>
      <c r="ABG84" s="20">
        <f t="shared" si="794"/>
        <v>-2.2632291666666666</v>
      </c>
      <c r="ABH84" s="20">
        <f t="shared" si="795"/>
        <v>-65.633645833333347</v>
      </c>
      <c r="ABI84" s="20">
        <f t="shared" si="796"/>
        <v>1020.7163541666665</v>
      </c>
      <c r="ABK84" s="20">
        <f t="shared" si="1051"/>
        <v>-2.2632291666666666</v>
      </c>
      <c r="ABL84" s="20">
        <f t="shared" si="798"/>
        <v>-67.896875000000009</v>
      </c>
      <c r="ABM84" s="20">
        <f t="shared" si="799"/>
        <v>1018.4531249999999</v>
      </c>
      <c r="ABN84" s="20">
        <f t="shared" si="800"/>
        <v>-2.2632291666666666</v>
      </c>
      <c r="ABO84" s="20">
        <f t="shared" si="801"/>
        <v>-70.16010416666667</v>
      </c>
      <c r="ABP84" s="20">
        <f t="shared" si="802"/>
        <v>1016.1898958333333</v>
      </c>
      <c r="ABQ84" s="20">
        <f t="shared" si="803"/>
        <v>-2.2632291666666666</v>
      </c>
      <c r="ABR84" s="20">
        <f t="shared" si="804"/>
        <v>-72.423333333333332</v>
      </c>
      <c r="ABS84" s="20">
        <f t="shared" si="805"/>
        <v>1013.9266666666666</v>
      </c>
      <c r="ABU84" s="20">
        <f t="shared" si="1052"/>
        <v>-2.2632291666666666</v>
      </c>
      <c r="ABV84" s="20">
        <f t="shared" si="807"/>
        <v>-74.686562499999994</v>
      </c>
      <c r="ABW84" s="20">
        <f t="shared" si="808"/>
        <v>1011.6634374999999</v>
      </c>
      <c r="ABX84" s="20">
        <f t="shared" si="809"/>
        <v>-2.2632291666666666</v>
      </c>
      <c r="ABY84" s="20">
        <f t="shared" si="810"/>
        <v>-76.949791666666655</v>
      </c>
      <c r="ABZ84" s="20">
        <f t="shared" si="811"/>
        <v>1009.4002083333332</v>
      </c>
      <c r="ACA84" s="20">
        <f t="shared" si="812"/>
        <v>-2.2632291666666666</v>
      </c>
      <c r="ACB84" s="20">
        <f t="shared" si="813"/>
        <v>-79.213020833333317</v>
      </c>
      <c r="ACC84" s="20">
        <f t="shared" si="814"/>
        <v>1007.1369791666666</v>
      </c>
      <c r="ACE84" s="20">
        <f t="shared" si="1053"/>
        <v>-2.2632291666666666</v>
      </c>
      <c r="ACF84" s="20">
        <f t="shared" si="816"/>
        <v>-81.476249999999979</v>
      </c>
      <c r="ACG84" s="20">
        <f t="shared" si="817"/>
        <v>1004.87375</v>
      </c>
      <c r="ACH84" s="20">
        <f t="shared" si="818"/>
        <v>-2.2632291666666666</v>
      </c>
      <c r="ACI84" s="20">
        <f t="shared" si="819"/>
        <v>-83.739479166666641</v>
      </c>
      <c r="ACJ84" s="20">
        <f t="shared" si="820"/>
        <v>1002.6105208333332</v>
      </c>
      <c r="ACK84" s="20">
        <f t="shared" si="821"/>
        <v>-2.2632291666666666</v>
      </c>
      <c r="ACL84" s="20">
        <f t="shared" si="822"/>
        <v>-86.002708333333302</v>
      </c>
      <c r="ACM84" s="20">
        <f t="shared" si="823"/>
        <v>1000.3472916666666</v>
      </c>
      <c r="ACO84" s="20">
        <f t="shared" si="1054"/>
        <v>-2.2632291666666666</v>
      </c>
      <c r="ACP84" s="20">
        <f t="shared" si="825"/>
        <v>-88.265937499999964</v>
      </c>
      <c r="ACQ84" s="20">
        <f t="shared" si="826"/>
        <v>998.08406249999996</v>
      </c>
      <c r="ACR84" s="20">
        <f t="shared" si="827"/>
        <v>-2.2632291666666666</v>
      </c>
      <c r="ACS84" s="20">
        <f t="shared" si="828"/>
        <v>-90.529166666666626</v>
      </c>
      <c r="ACT84" s="20">
        <f t="shared" si="829"/>
        <v>995.82083333333333</v>
      </c>
      <c r="ACU84" s="20">
        <f t="shared" si="830"/>
        <v>-2.2632291666666666</v>
      </c>
      <c r="ACV84" s="20">
        <f t="shared" si="831"/>
        <v>-92.792395833333288</v>
      </c>
      <c r="ACW84" s="20">
        <f t="shared" si="832"/>
        <v>993.55760416666658</v>
      </c>
      <c r="ACY84" s="20">
        <f t="shared" si="1055"/>
        <v>-2.2632291666666666</v>
      </c>
      <c r="ACZ84" s="20">
        <f t="shared" si="834"/>
        <v>-95.055624999999949</v>
      </c>
      <c r="ADA84" s="20">
        <f t="shared" si="835"/>
        <v>991.29437499999995</v>
      </c>
      <c r="ADB84" s="20">
        <f t="shared" si="836"/>
        <v>-2.2632291666666666</v>
      </c>
      <c r="ADC84" s="20">
        <f t="shared" si="837"/>
        <v>-97.318854166666611</v>
      </c>
      <c r="ADD84" s="20">
        <f t="shared" si="838"/>
        <v>989.03114583333331</v>
      </c>
      <c r="ADE84" s="20">
        <f t="shared" si="839"/>
        <v>-2.2632291666666666</v>
      </c>
      <c r="ADF84" s="20">
        <f t="shared" si="840"/>
        <v>-99.582083333333273</v>
      </c>
      <c r="ADG84" s="20">
        <f t="shared" si="841"/>
        <v>986.76791666666668</v>
      </c>
      <c r="ADI84" s="20">
        <f t="shared" si="1056"/>
        <v>-2.2632291666666666</v>
      </c>
      <c r="ADJ84" s="20">
        <f t="shared" si="843"/>
        <v>-101.84531249999993</v>
      </c>
      <c r="ADK84" s="20">
        <f t="shared" si="844"/>
        <v>984.50468749999993</v>
      </c>
      <c r="ADL84" s="20">
        <f t="shared" si="845"/>
        <v>-2.2632291666666666</v>
      </c>
      <c r="ADM84" s="20">
        <f t="shared" si="846"/>
        <v>-104.1085416666666</v>
      </c>
      <c r="ADN84" s="20">
        <f t="shared" si="847"/>
        <v>982.2414583333333</v>
      </c>
      <c r="ADO84" s="20">
        <f t="shared" si="848"/>
        <v>-2.2632291666666666</v>
      </c>
      <c r="ADP84" s="20">
        <f t="shared" si="849"/>
        <v>-106.37177083333326</v>
      </c>
      <c r="ADQ84" s="20">
        <f t="shared" si="850"/>
        <v>979.97822916666667</v>
      </c>
      <c r="ADS84" s="20">
        <f t="shared" si="1057"/>
        <v>-2.2632291666666666</v>
      </c>
      <c r="ADT84" s="20">
        <f t="shared" si="852"/>
        <v>-108.63499999999992</v>
      </c>
      <c r="ADU84" s="20">
        <f t="shared" si="853"/>
        <v>977.71500000000003</v>
      </c>
      <c r="ADV84" s="20">
        <f t="shared" si="854"/>
        <v>-2.2632291666666666</v>
      </c>
      <c r="ADW84" s="20">
        <f t="shared" si="855"/>
        <v>-110.89822916666658</v>
      </c>
      <c r="ADX84" s="20">
        <f t="shared" si="856"/>
        <v>975.45177083333328</v>
      </c>
      <c r="ADY84" s="20">
        <f t="shared" si="857"/>
        <v>-2.2632291666666666</v>
      </c>
      <c r="ADZ84" s="20">
        <f t="shared" si="858"/>
        <v>-113.16145833333324</v>
      </c>
      <c r="AEA84" s="20">
        <f t="shared" si="859"/>
        <v>973.18854166666665</v>
      </c>
      <c r="AEC84" s="20">
        <f t="shared" si="1058"/>
        <v>-2.2632291666666666</v>
      </c>
      <c r="AED84" s="20">
        <f t="shared" si="861"/>
        <v>-115.42468749999991</v>
      </c>
      <c r="AEE84" s="20">
        <f t="shared" si="862"/>
        <v>970.92531250000002</v>
      </c>
      <c r="AEF84" s="20">
        <f t="shared" si="863"/>
        <v>-2.2632291666666666</v>
      </c>
      <c r="AEG84" s="20">
        <f t="shared" si="864"/>
        <v>-117.68791666666657</v>
      </c>
      <c r="AEH84" s="20">
        <f t="shared" si="865"/>
        <v>968.66208333333338</v>
      </c>
      <c r="AEI84" s="20">
        <f t="shared" si="866"/>
        <v>-2.2632291666666666</v>
      </c>
      <c r="AEJ84" s="20">
        <f t="shared" si="867"/>
        <v>-119.95114583333323</v>
      </c>
      <c r="AEK84" s="20">
        <f t="shared" si="868"/>
        <v>966.39885416666664</v>
      </c>
      <c r="AEM84" s="20">
        <f t="shared" si="1059"/>
        <v>-2.2632291666666666</v>
      </c>
      <c r="AEN84" s="20">
        <f t="shared" si="870"/>
        <v>-122.21437499999989</v>
      </c>
      <c r="AEO84" s="20">
        <f t="shared" si="871"/>
        <v>964.135625</v>
      </c>
      <c r="AEP84" s="20">
        <f t="shared" si="872"/>
        <v>-2.2632291666666666</v>
      </c>
      <c r="AEQ84" s="20">
        <f t="shared" si="873"/>
        <v>-124.47760416666655</v>
      </c>
      <c r="AER84" s="20">
        <f t="shared" si="874"/>
        <v>961.87239583333337</v>
      </c>
      <c r="AES84" s="20">
        <f t="shared" si="875"/>
        <v>-2.2632291666666666</v>
      </c>
      <c r="AET84" s="20">
        <f t="shared" si="876"/>
        <v>-126.74083333333321</v>
      </c>
      <c r="AEU84" s="20">
        <f t="shared" si="877"/>
        <v>959.60916666666674</v>
      </c>
      <c r="AEW84" s="20">
        <f t="shared" si="1060"/>
        <v>-2.2632291666666666</v>
      </c>
      <c r="AEX84" s="20">
        <f t="shared" si="879"/>
        <v>-129.00406249999989</v>
      </c>
      <c r="AEY84" s="20">
        <f t="shared" si="880"/>
        <v>957.34593749999999</v>
      </c>
      <c r="AEZ84" s="20">
        <f t="shared" si="881"/>
        <v>-2.2632291666666666</v>
      </c>
      <c r="AFA84" s="20">
        <f t="shared" si="882"/>
        <v>-131.26729166666655</v>
      </c>
      <c r="AFB84" s="20">
        <f t="shared" si="883"/>
        <v>955.08270833333336</v>
      </c>
      <c r="AFC84" s="20">
        <f t="shared" si="884"/>
        <v>-2.2632291666666666</v>
      </c>
      <c r="AFD84" s="20">
        <f t="shared" si="885"/>
        <v>-133.53052083333321</v>
      </c>
      <c r="AFE84" s="20">
        <f t="shared" si="886"/>
        <v>952.81947916666672</v>
      </c>
      <c r="AFG84" s="20">
        <f t="shared" si="1061"/>
        <v>-2.2632291666666666</v>
      </c>
      <c r="AFH84" s="20">
        <f t="shared" si="888"/>
        <v>-135.79374999999987</v>
      </c>
      <c r="AFI84" s="20">
        <f t="shared" si="889"/>
        <v>950.55625000000009</v>
      </c>
      <c r="AFJ84" s="20">
        <f t="shared" si="890"/>
        <v>-2.2632291666666666</v>
      </c>
      <c r="AFK84" s="20">
        <f t="shared" si="891"/>
        <v>-138.05697916666654</v>
      </c>
      <c r="AFL84" s="20">
        <f t="shared" si="892"/>
        <v>948.29302083333334</v>
      </c>
      <c r="AFM84" s="20">
        <f t="shared" si="893"/>
        <v>-2.2632291666666666</v>
      </c>
      <c r="AFN84" s="20">
        <f t="shared" si="894"/>
        <v>-140.3202083333332</v>
      </c>
      <c r="AFO84" s="20">
        <f t="shared" si="895"/>
        <v>946.02979166666671</v>
      </c>
      <c r="AFQ84" s="20">
        <f t="shared" si="1062"/>
        <v>-2.2632291666666666</v>
      </c>
      <c r="AFR84" s="20">
        <f t="shared" si="897"/>
        <v>-142.58343749999986</v>
      </c>
      <c r="AFS84" s="20">
        <f t="shared" si="898"/>
        <v>943.76656250000008</v>
      </c>
      <c r="AFT84" s="20">
        <f t="shared" si="899"/>
        <v>-2.2632291666666666</v>
      </c>
      <c r="AFU84" s="20">
        <f t="shared" si="900"/>
        <v>-144.84666666666652</v>
      </c>
      <c r="AFV84" s="20">
        <f t="shared" si="901"/>
        <v>941.50333333333333</v>
      </c>
      <c r="AFW84" s="20">
        <f t="shared" si="902"/>
        <v>-2.2632291666666666</v>
      </c>
      <c r="AFX84" s="20">
        <f t="shared" si="903"/>
        <v>-147.10989583333318</v>
      </c>
      <c r="AFY84" s="20">
        <f t="shared" si="904"/>
        <v>939.2401041666667</v>
      </c>
      <c r="AGA84" s="20">
        <f t="shared" si="1063"/>
        <v>-2.2632291666666666</v>
      </c>
      <c r="AGB84" s="20">
        <f t="shared" si="906"/>
        <v>-149.37312499999985</v>
      </c>
      <c r="AGC84" s="20">
        <f t="shared" si="907"/>
        <v>936.97687500000006</v>
      </c>
      <c r="AGD84" s="20">
        <f t="shared" si="908"/>
        <v>-2.2632291666666666</v>
      </c>
      <c r="AGE84" s="20">
        <f t="shared" si="909"/>
        <v>-151.63635416666651</v>
      </c>
      <c r="AGF84" s="20">
        <f t="shared" si="910"/>
        <v>934.71364583333343</v>
      </c>
      <c r="AGG84" s="20">
        <f t="shared" si="911"/>
        <v>-2.2632291666666666</v>
      </c>
      <c r="AGH84" s="20">
        <f t="shared" si="912"/>
        <v>-153.89958333333317</v>
      </c>
      <c r="AGI84" s="20">
        <f t="shared" si="913"/>
        <v>932.4504166666668</v>
      </c>
      <c r="AGK84" s="20">
        <f t="shared" si="1064"/>
        <v>-2.2632291666666666</v>
      </c>
      <c r="AGL84" s="20">
        <f t="shared" si="915"/>
        <v>-156.16281249999983</v>
      </c>
      <c r="AGM84" s="20">
        <f t="shared" si="916"/>
        <v>930.18718750000005</v>
      </c>
      <c r="AGN84" s="20">
        <f t="shared" si="917"/>
        <v>-2.2632291666666666</v>
      </c>
      <c r="AGO84" s="20">
        <f t="shared" si="918"/>
        <v>-158.42604166666649</v>
      </c>
      <c r="AGP84" s="20">
        <f t="shared" si="919"/>
        <v>927.92395833333342</v>
      </c>
      <c r="AGQ84" s="20">
        <f t="shared" si="920"/>
        <v>-2.2632291666666666</v>
      </c>
      <c r="AGR84" s="20">
        <f t="shared" si="921"/>
        <v>-160.68927083333315</v>
      </c>
      <c r="AGS84" s="20">
        <f t="shared" si="922"/>
        <v>925.66072916666678</v>
      </c>
      <c r="AGU84" s="20">
        <f t="shared" si="1065"/>
        <v>-2.2632291666666666</v>
      </c>
      <c r="AGV84" s="20">
        <f t="shared" si="924"/>
        <v>-162.95249999999982</v>
      </c>
      <c r="AGW84" s="20">
        <f t="shared" si="925"/>
        <v>923.39750000000004</v>
      </c>
      <c r="AGX84" s="20">
        <f t="shared" si="926"/>
        <v>-2.2632291666666666</v>
      </c>
      <c r="AGY84" s="20">
        <f t="shared" si="927"/>
        <v>-165.21572916666648</v>
      </c>
      <c r="AGZ84" s="20">
        <f t="shared" si="928"/>
        <v>921.1342708333334</v>
      </c>
      <c r="AHA84" s="20">
        <f t="shared" si="929"/>
        <v>-2.2632291666666666</v>
      </c>
      <c r="AHB84" s="20">
        <f t="shared" si="930"/>
        <v>-167.47895833333314</v>
      </c>
      <c r="AHC84" s="20">
        <f t="shared" si="931"/>
        <v>918.87104166666677</v>
      </c>
    </row>
    <row r="85" spans="3:887" s="8" customFormat="1" x14ac:dyDescent="0.2">
      <c r="C85" s="5" t="s">
        <v>96</v>
      </c>
      <c r="D85" s="24">
        <v>43769</v>
      </c>
      <c r="E85" s="5">
        <v>480</v>
      </c>
      <c r="F85" s="4">
        <v>15315</v>
      </c>
      <c r="G85" s="7"/>
      <c r="BW85" s="20"/>
      <c r="BX85"/>
      <c r="BY85" s="20"/>
      <c r="BZ85"/>
      <c r="CA85" s="20"/>
      <c r="CC85" s="20"/>
      <c r="CD85"/>
      <c r="CE85" s="20"/>
      <c r="CF85"/>
      <c r="CG85" s="20"/>
      <c r="CI85" s="20"/>
      <c r="CJ85"/>
      <c r="CK85" s="20"/>
      <c r="CL85"/>
      <c r="CM85" s="20"/>
      <c r="CO85" s="20"/>
      <c r="CP85"/>
      <c r="CQ85" s="20"/>
      <c r="CR85"/>
      <c r="CS85" s="20"/>
      <c r="CU85" s="20"/>
      <c r="CV85"/>
      <c r="CW85" s="20"/>
      <c r="CX85"/>
      <c r="CY85" s="20"/>
      <c r="DA85" s="20"/>
      <c r="DB85"/>
      <c r="DC85" s="20"/>
      <c r="DD85"/>
      <c r="DE85" s="20"/>
      <c r="DG85" s="20"/>
      <c r="DH85"/>
      <c r="DI85" s="20"/>
      <c r="DJ85"/>
      <c r="DK85" s="20"/>
      <c r="DM85" s="20"/>
      <c r="DN85"/>
      <c r="DO85" s="20"/>
      <c r="DP85"/>
      <c r="DQ85" s="20"/>
      <c r="DS85" s="20"/>
      <c r="DT85"/>
      <c r="DU85" s="20"/>
      <c r="DV85"/>
      <c r="DW85" s="20"/>
      <c r="DY85" s="20"/>
      <c r="DZ85"/>
      <c r="EA85" s="20"/>
      <c r="EB85"/>
      <c r="EC85" s="20"/>
      <c r="EE85" s="20"/>
      <c r="EF85"/>
      <c r="EG85" s="20"/>
      <c r="EH85"/>
      <c r="EI85" s="20"/>
      <c r="EK85" s="20"/>
      <c r="EL85"/>
      <c r="EM85" s="20"/>
      <c r="EN85"/>
      <c r="EO85" s="20"/>
      <c r="EQ85" s="20"/>
      <c r="ER85"/>
      <c r="ES85" s="20"/>
      <c r="ET85"/>
      <c r="EU85" s="20"/>
      <c r="EW85" s="20"/>
      <c r="EX85"/>
      <c r="EY85" s="20"/>
      <c r="EZ85"/>
      <c r="FA85" s="20"/>
      <c r="FC85" s="20"/>
      <c r="FD85"/>
      <c r="FE85" s="20"/>
      <c r="FF85"/>
      <c r="FG85" s="20"/>
      <c r="FI85" s="20"/>
      <c r="FJ85"/>
      <c r="FK85" s="20"/>
      <c r="FL85"/>
      <c r="FM85" s="20"/>
      <c r="FO85" s="20"/>
      <c r="FP85"/>
      <c r="FQ85" s="20"/>
      <c r="FR85"/>
      <c r="FS85" s="20"/>
      <c r="FU85" s="20"/>
      <c r="FV85"/>
      <c r="FW85" s="20"/>
      <c r="FX85"/>
      <c r="FY85" s="20"/>
      <c r="GA85" s="20"/>
      <c r="GB85"/>
      <c r="GC85" s="20"/>
      <c r="GD85"/>
      <c r="GE85" s="20"/>
      <c r="GG85" s="20"/>
      <c r="GH85"/>
      <c r="GI85" s="20"/>
      <c r="GJ85"/>
      <c r="GK85" s="20"/>
      <c r="GM85" s="20"/>
      <c r="GN85"/>
      <c r="GO85" s="20"/>
      <c r="GP85"/>
      <c r="GQ85" s="20"/>
      <c r="GS85" s="20"/>
      <c r="GT85"/>
      <c r="GU85" s="20"/>
      <c r="GV85"/>
      <c r="GW85" s="20"/>
      <c r="GY85" s="20"/>
      <c r="GZ85"/>
      <c r="HA85" s="20"/>
      <c r="HB85"/>
      <c r="HC85" s="20"/>
      <c r="HE85" s="20"/>
      <c r="HF85"/>
      <c r="HG85" s="20"/>
      <c r="HH85"/>
      <c r="HI85" s="20"/>
      <c r="HK85" s="20"/>
      <c r="HL85"/>
      <c r="HM85" s="20"/>
      <c r="HN85"/>
      <c r="HO85" s="20"/>
      <c r="HQ85" s="20"/>
      <c r="HR85"/>
      <c r="HS85" s="20"/>
      <c r="HT85"/>
      <c r="HU85" s="20"/>
      <c r="HW85" s="20"/>
      <c r="HX85"/>
      <c r="HY85" s="20"/>
      <c r="HZ85"/>
      <c r="IA85" s="20"/>
      <c r="IC85" s="20"/>
      <c r="ID85"/>
      <c r="IE85" s="20"/>
      <c r="IF85"/>
      <c r="IG85" s="20"/>
      <c r="II85" s="20"/>
      <c r="IJ85"/>
      <c r="IK85" s="20"/>
      <c r="IL85"/>
      <c r="IM85" s="20"/>
      <c r="IO85" s="20"/>
      <c r="IP85"/>
      <c r="IQ85" s="20"/>
      <c r="IR85"/>
      <c r="IS85" s="20"/>
      <c r="IU85" s="20"/>
      <c r="IV85"/>
      <c r="IW85" s="20"/>
      <c r="IX85"/>
      <c r="IY85" s="20"/>
      <c r="JA85" s="20"/>
      <c r="JB85"/>
      <c r="JC85" s="20"/>
      <c r="JD85"/>
      <c r="JE85" s="20"/>
      <c r="JG85" s="20"/>
      <c r="JH85"/>
      <c r="JI85" s="20"/>
      <c r="JJ85"/>
      <c r="JK85" s="20"/>
      <c r="JM85" s="20"/>
      <c r="JN85"/>
      <c r="JO85" s="20"/>
      <c r="JP85"/>
      <c r="JQ85" s="20"/>
      <c r="JS85" s="20"/>
      <c r="JT85"/>
      <c r="JU85" s="20"/>
      <c r="JV85"/>
      <c r="JW85" s="20"/>
      <c r="JY85" s="20"/>
      <c r="JZ85"/>
      <c r="KA85" s="20"/>
      <c r="KB85"/>
      <c r="KC85" s="20"/>
      <c r="KE85" s="20"/>
      <c r="KF85"/>
      <c r="KG85" s="20"/>
      <c r="KH85"/>
      <c r="KI85" s="20"/>
      <c r="KK85" s="20"/>
      <c r="KL85"/>
      <c r="KM85" s="20"/>
      <c r="KN85"/>
      <c r="KO85" s="20"/>
      <c r="KQ85" s="20"/>
      <c r="KR85"/>
      <c r="KS85" s="20"/>
      <c r="KT85"/>
      <c r="KU85" s="20"/>
      <c r="KW85" s="20"/>
      <c r="KX85"/>
      <c r="KY85" s="20"/>
      <c r="KZ85"/>
      <c r="LA85" s="20"/>
      <c r="LC85" s="20"/>
      <c r="LD85"/>
      <c r="LE85" s="20"/>
      <c r="LF85"/>
      <c r="LG85" s="20"/>
      <c r="LI85" s="20"/>
      <c r="LJ85"/>
      <c r="LK85" s="20"/>
      <c r="LL85"/>
      <c r="LM85" s="20"/>
      <c r="LO85" s="20"/>
      <c r="LP85"/>
      <c r="LQ85" s="20"/>
      <c r="LR85"/>
      <c r="LS85" s="20"/>
      <c r="LU85" s="20"/>
      <c r="LV85"/>
      <c r="LW85" s="20"/>
      <c r="LX85"/>
      <c r="LY85" s="20"/>
      <c r="MA85" s="20"/>
      <c r="MB85"/>
      <c r="MC85" s="20"/>
      <c r="MD85"/>
      <c r="ME85" s="20"/>
      <c r="MG85" s="20"/>
      <c r="MH85"/>
      <c r="MI85" s="20"/>
      <c r="MJ85"/>
      <c r="MK85" s="20"/>
      <c r="MM85" s="20"/>
      <c r="MN85"/>
      <c r="MO85" s="20"/>
      <c r="MP85"/>
      <c r="MQ85" s="20"/>
      <c r="MS85" s="20"/>
      <c r="MT85"/>
      <c r="MU85" s="20"/>
      <c r="MV85"/>
      <c r="MW85" s="20"/>
      <c r="MY85" s="20"/>
      <c r="MZ85"/>
      <c r="NA85" s="20"/>
      <c r="NB85"/>
      <c r="NC85" s="20"/>
      <c r="NE85" s="20"/>
      <c r="NF85"/>
      <c r="NG85" s="20"/>
      <c r="NH85"/>
      <c r="NI85" s="20"/>
      <c r="NK85" s="20"/>
      <c r="NL85"/>
      <c r="NM85" s="20"/>
      <c r="NN85"/>
      <c r="NO85" s="20"/>
      <c r="NQ85" s="20"/>
      <c r="NR85"/>
      <c r="NS85" s="20"/>
      <c r="NT85"/>
      <c r="NU85" s="20"/>
      <c r="NW85" s="20"/>
      <c r="NX85"/>
      <c r="NY85" s="20"/>
      <c r="NZ85"/>
      <c r="OA85" s="20"/>
      <c r="OC85" s="20"/>
      <c r="OD85"/>
      <c r="OE85" s="20"/>
      <c r="OF85"/>
      <c r="OG85" s="20"/>
      <c r="OI85" s="20"/>
      <c r="OJ85"/>
      <c r="OK85" s="20"/>
      <c r="OL85"/>
      <c r="OM85" s="20"/>
      <c r="OO85" s="20"/>
      <c r="OP85"/>
      <c r="OQ85" s="20"/>
      <c r="OR85"/>
      <c r="OS85" s="20"/>
      <c r="OU85" s="20"/>
      <c r="OV85"/>
      <c r="OW85" s="20"/>
      <c r="OX85"/>
      <c r="OY85" s="20"/>
      <c r="PA85" s="20"/>
      <c r="PB85"/>
      <c r="PC85" s="20"/>
      <c r="PD85"/>
      <c r="PE85" s="20"/>
      <c r="PG85" s="20"/>
      <c r="PH85"/>
      <c r="PI85" s="20"/>
      <c r="PJ85"/>
      <c r="PK85" s="20"/>
      <c r="PM85" s="20"/>
      <c r="PN85"/>
      <c r="PO85" s="20"/>
      <c r="PP85"/>
      <c r="PQ85" s="20"/>
      <c r="PS85" s="20"/>
      <c r="PT85"/>
      <c r="PU85" s="20"/>
      <c r="PV85"/>
      <c r="PW85" s="20"/>
      <c r="PY85" s="20"/>
      <c r="PZ85"/>
      <c r="QA85" s="20"/>
      <c r="QB85"/>
      <c r="QC85" s="20"/>
      <c r="QE85" s="20"/>
      <c r="QF85"/>
      <c r="QG85" s="20"/>
      <c r="QH85"/>
      <c r="QI85" s="20"/>
      <c r="QK85" s="20"/>
      <c r="QL85"/>
      <c r="QM85" s="20"/>
      <c r="QN85"/>
      <c r="QO85" s="20"/>
      <c r="QQ85" s="20"/>
      <c r="QR85"/>
      <c r="QS85" s="20"/>
      <c r="QT85"/>
      <c r="QU85" s="20"/>
      <c r="QW85" s="20"/>
      <c r="QX85"/>
      <c r="QY85" s="20"/>
      <c r="QZ85"/>
      <c r="RA85" s="20"/>
      <c r="RC85" s="20"/>
      <c r="RD85"/>
      <c r="RE85" s="20"/>
      <c r="RF85"/>
      <c r="RG85" s="20"/>
      <c r="RI85" s="20"/>
      <c r="RJ85"/>
      <c r="RK85" s="20"/>
      <c r="RL85"/>
      <c r="RM85" s="20"/>
      <c r="RO85" s="20"/>
      <c r="RP85"/>
      <c r="RQ85" s="20"/>
      <c r="RR85"/>
      <c r="RS85" s="20"/>
      <c r="RU85" s="20"/>
      <c r="RV85"/>
      <c r="RW85" s="20"/>
      <c r="RX85"/>
      <c r="RY85" s="20"/>
      <c r="SA85" s="20"/>
      <c r="SB85"/>
      <c r="SC85" s="20"/>
      <c r="SD85"/>
      <c r="SE85" s="20"/>
      <c r="SG85" s="20"/>
      <c r="SH85"/>
      <c r="SI85" s="20"/>
      <c r="SJ85"/>
      <c r="SK85" s="20"/>
      <c r="SM85" s="20"/>
      <c r="SN85"/>
      <c r="SO85" s="20"/>
      <c r="SP85"/>
      <c r="SQ85" s="20"/>
      <c r="SS85" s="20"/>
      <c r="ST85"/>
      <c r="SU85" s="20"/>
      <c r="SV85"/>
      <c r="SW85" s="20"/>
      <c r="SY85" s="20"/>
      <c r="SZ85"/>
      <c r="TA85" s="20"/>
      <c r="TB85"/>
      <c r="TC85" s="20"/>
      <c r="TE85" s="20"/>
      <c r="TF85"/>
      <c r="TG85" s="20"/>
      <c r="TH85"/>
      <c r="TI85" s="20"/>
      <c r="TK85" s="20"/>
      <c r="TL85"/>
      <c r="TM85" s="20"/>
      <c r="TN85"/>
      <c r="TO85" s="20"/>
      <c r="TQ85" s="20"/>
      <c r="TR85"/>
      <c r="TS85" s="20"/>
      <c r="TT85"/>
      <c r="TU85" s="20"/>
      <c r="TW85" s="20"/>
      <c r="TX85"/>
      <c r="TY85" s="20"/>
      <c r="TZ85"/>
      <c r="UA85" s="20"/>
      <c r="UC85" s="20"/>
      <c r="UD85"/>
      <c r="UE85" s="20"/>
      <c r="UF85"/>
      <c r="UG85" s="20"/>
      <c r="UI85" s="20"/>
      <c r="UJ85"/>
      <c r="UK85" s="20"/>
      <c r="UL85"/>
      <c r="UM85" s="20"/>
      <c r="UO85" s="20"/>
      <c r="UP85"/>
      <c r="UQ85" s="20"/>
      <c r="UR85"/>
      <c r="US85" s="20"/>
      <c r="UU85" s="20"/>
      <c r="UV85"/>
      <c r="UW85" s="20"/>
      <c r="UX85"/>
      <c r="UY85" s="20">
        <f>+F85</f>
        <v>15315</v>
      </c>
      <c r="VA85" s="20"/>
      <c r="VB85"/>
      <c r="VC85" s="20">
        <f t="shared" si="1080"/>
        <v>0</v>
      </c>
      <c r="VD85"/>
      <c r="VE85" s="20">
        <f t="shared" si="1081"/>
        <v>15315</v>
      </c>
      <c r="VG85" s="20"/>
      <c r="VH85"/>
      <c r="VI85" s="20">
        <f t="shared" si="1083"/>
        <v>0</v>
      </c>
      <c r="VJ85"/>
      <c r="VK85" s="20">
        <f t="shared" si="1084"/>
        <v>15315</v>
      </c>
      <c r="VM85" s="20"/>
      <c r="VN85"/>
      <c r="VO85" s="20">
        <f t="shared" si="1085"/>
        <v>0</v>
      </c>
      <c r="VP85"/>
      <c r="VQ85" s="20">
        <f t="shared" si="1086"/>
        <v>15315</v>
      </c>
      <c r="VS85" s="20"/>
      <c r="VT85"/>
      <c r="VU85" s="20">
        <f t="shared" si="1088"/>
        <v>0</v>
      </c>
      <c r="VV85"/>
      <c r="VW85" s="20">
        <f t="shared" si="1089"/>
        <v>15315</v>
      </c>
      <c r="VY85" s="20"/>
      <c r="VZ85"/>
      <c r="WA85" s="20">
        <f t="shared" si="1091"/>
        <v>0</v>
      </c>
      <c r="WB85"/>
      <c r="WC85" s="20">
        <f t="shared" si="1092"/>
        <v>15315</v>
      </c>
      <c r="WE85" s="20"/>
      <c r="WF85"/>
      <c r="WG85" s="20">
        <f t="shared" si="1093"/>
        <v>0</v>
      </c>
      <c r="WH85"/>
      <c r="WI85" s="20">
        <f t="shared" si="1094"/>
        <v>15315</v>
      </c>
      <c r="WK85" s="20"/>
      <c r="WL85"/>
      <c r="WM85" s="20">
        <f t="shared" si="1096"/>
        <v>0</v>
      </c>
      <c r="WN85"/>
      <c r="WO85" s="20">
        <f t="shared" si="1097"/>
        <v>15315</v>
      </c>
      <c r="WQ85" s="20"/>
      <c r="WR85"/>
      <c r="WS85" s="20">
        <f t="shared" si="1099"/>
        <v>0</v>
      </c>
      <c r="WT85"/>
      <c r="WU85" s="20">
        <f t="shared" si="1100"/>
        <v>15315</v>
      </c>
      <c r="WW85" s="20"/>
      <c r="WX85"/>
      <c r="WY85" s="20"/>
      <c r="WZ85"/>
      <c r="XA85" s="20">
        <f t="shared" si="1101"/>
        <v>15315</v>
      </c>
      <c r="XC85" s="20"/>
      <c r="XD85"/>
      <c r="XE85" s="20">
        <f t="shared" si="1102"/>
        <v>0</v>
      </c>
      <c r="XF85"/>
      <c r="XG85" s="20">
        <f t="shared" si="1103"/>
        <v>15315</v>
      </c>
      <c r="XI85" s="20"/>
      <c r="XJ85"/>
      <c r="XK85" s="20">
        <f t="shared" si="1104"/>
        <v>0</v>
      </c>
      <c r="XL85"/>
      <c r="XM85" s="20">
        <f t="shared" si="1105"/>
        <v>15315</v>
      </c>
      <c r="XO85" s="20"/>
      <c r="XP85"/>
      <c r="XQ85" s="20"/>
      <c r="XR85"/>
      <c r="XS85" s="20">
        <f t="shared" ref="XS85" si="1107">$F85+XQ85</f>
        <v>15315</v>
      </c>
      <c r="XU85" s="20">
        <f t="shared" ref="XU85" si="1108">-F85/E85</f>
        <v>-31.90625</v>
      </c>
      <c r="XV85"/>
      <c r="XW85" s="20">
        <f t="shared" ref="XW85" si="1109">+XQ85+XU85</f>
        <v>-31.90625</v>
      </c>
      <c r="XX85"/>
      <c r="XY85" s="20">
        <f t="shared" ref="XY85" si="1110">$F85+XW85</f>
        <v>15283.09375</v>
      </c>
      <c r="YA85" s="20">
        <f t="shared" ref="YA85" si="1111">IF(XY85&gt;0,IF(XY85+(-$F85/$E85)&gt;0,-$F85/$E85,-XY85),0)</f>
        <v>-31.90625</v>
      </c>
      <c r="YB85"/>
      <c r="YC85" s="20">
        <f t="shared" ref="YC85" si="1112">YA85+XW85</f>
        <v>-63.8125</v>
      </c>
      <c r="YD85"/>
      <c r="YE85" s="20">
        <f t="shared" ref="YE85" si="1113">$F85+YC85</f>
        <v>15251.1875</v>
      </c>
      <c r="YG85" s="20">
        <f t="shared" si="1046"/>
        <v>-31.90625</v>
      </c>
      <c r="YH85"/>
      <c r="YI85" s="20">
        <f t="shared" si="757"/>
        <v>-95.71875</v>
      </c>
      <c r="YJ85"/>
      <c r="YK85" s="20">
        <f t="shared" ref="YK85" si="1114">$F85+YI85</f>
        <v>15219.28125</v>
      </c>
      <c r="YM85" s="20">
        <f t="shared" ref="YM85" si="1115">IF(YK85&gt;0,IF(YK85+(-$F85/$E85)&gt;0,-$F85/$E85,-YK85),0)</f>
        <v>-31.90625</v>
      </c>
      <c r="YN85"/>
      <c r="YO85" s="20">
        <f t="shared" ref="YO85" si="1116">+YI85+YM85</f>
        <v>-127.625</v>
      </c>
      <c r="YP85"/>
      <c r="YQ85" s="20">
        <f t="shared" ref="YQ85" si="1117">$F85+YO85</f>
        <v>15187.375</v>
      </c>
      <c r="YS85" s="20">
        <f t="shared" ref="YS85" si="1118">IF(YQ85&gt;0,IF(YQ85+(-$F85/$E85)&gt;0,-$F85/$E85,-YQ85),0)</f>
        <v>-31.90625</v>
      </c>
      <c r="YT85"/>
      <c r="YU85" s="20">
        <f t="shared" ref="YU85" si="1119">YS85+YO85</f>
        <v>-159.53125</v>
      </c>
      <c r="YV85"/>
      <c r="YW85" s="20">
        <f t="shared" ref="YW85" si="1120">$F85+YU85</f>
        <v>15155.46875</v>
      </c>
      <c r="YY85" s="20">
        <f t="shared" si="1047"/>
        <v>-31.90625</v>
      </c>
      <c r="YZ85"/>
      <c r="ZA85" s="20">
        <f t="shared" ref="ZA85" si="1121">YY85+YU85</f>
        <v>-191.4375</v>
      </c>
      <c r="ZB85"/>
      <c r="ZC85" s="20">
        <f t="shared" ref="ZC85" si="1122">$F85+ZA85</f>
        <v>15123.5625</v>
      </c>
      <c r="ZE85" s="20">
        <f t="shared" ref="ZE85" si="1123">IF(ZC85&gt;0,IF(ZC85+(-$F85/$E85)&gt;0,-$F85/$E85,-ZC85),0)</f>
        <v>-31.90625</v>
      </c>
      <c r="ZF85"/>
      <c r="ZG85" s="20">
        <f t="shared" ref="ZG85" si="1124">+ZA85+ZE85</f>
        <v>-223.34375</v>
      </c>
      <c r="ZH85"/>
      <c r="ZI85" s="20">
        <f t="shared" ref="ZI85" si="1125">$F85+ZG85</f>
        <v>15091.65625</v>
      </c>
      <c r="ZK85" s="20">
        <f t="shared" ref="ZK85" si="1126">IF(ZI85&gt;0,IF(ZI85+(-$F85/$E85)&gt;0,-$F85/$E85,-ZI85),0)</f>
        <v>-31.90625</v>
      </c>
      <c r="ZL85"/>
      <c r="ZM85" s="20">
        <f t="shared" ref="ZM85" si="1127">ZK85+ZG85</f>
        <v>-255.25</v>
      </c>
      <c r="ZN85"/>
      <c r="ZO85" s="20">
        <f t="shared" ref="ZO85" si="1128">$F85+ZM85</f>
        <v>15059.75</v>
      </c>
      <c r="ZQ85" s="20">
        <f t="shared" si="1048"/>
        <v>-31.90625</v>
      </c>
      <c r="ZR85"/>
      <c r="ZS85" s="20">
        <f t="shared" ref="ZS85" si="1129">ZQ85+ZM85</f>
        <v>-287.15625</v>
      </c>
      <c r="ZT85"/>
      <c r="ZU85" s="20">
        <f t="shared" ref="ZU85" si="1130">$F85+ZS85</f>
        <v>15027.84375</v>
      </c>
      <c r="ZW85" s="20">
        <f t="shared" ref="ZW85" si="1131">IF(ZU85&gt;0,IF(ZU85+(-$F85/$E85)&gt;0,-$F85/$E85,-ZU85),0)</f>
        <v>-31.90625</v>
      </c>
      <c r="ZX85"/>
      <c r="ZY85" s="20">
        <f t="shared" ref="ZY85" si="1132">+ZS85+ZW85</f>
        <v>-319.0625</v>
      </c>
      <c r="ZZ85"/>
      <c r="AAA85" s="20">
        <f t="shared" ref="AAA85" si="1133">$F85+ZY85</f>
        <v>14995.9375</v>
      </c>
      <c r="AAC85" s="20">
        <f t="shared" ref="AAC85" si="1134">IF(AAA85&gt;0,IF(AAA85+(-$F85/$E85)&gt;0,-$F85/$E85,-AAA85),0)</f>
        <v>-31.90625</v>
      </c>
      <c r="AAD85"/>
      <c r="AAE85" s="20">
        <f t="shared" ref="AAE85" si="1135">AAC85+ZY85</f>
        <v>-350.96875</v>
      </c>
      <c r="AAF85"/>
      <c r="AAG85" s="20">
        <f t="shared" ref="AAG85" si="1136">$F85+AAE85</f>
        <v>14964.03125</v>
      </c>
      <c r="AAI85" s="20">
        <f t="shared" si="1049"/>
        <v>-31.90625</v>
      </c>
      <c r="AAJ85"/>
      <c r="AAK85" s="20">
        <f t="shared" ref="AAK85" si="1137">AAI85+AAE85</f>
        <v>-382.875</v>
      </c>
      <c r="AAL85"/>
      <c r="AAM85" s="20">
        <f t="shared" ref="AAM85" si="1138">$F85+AAK85</f>
        <v>14932.125</v>
      </c>
      <c r="AAO85" s="20">
        <f t="shared" ref="AAO85" si="1139">IF(AAM85&gt;0,IF(AAM85+(-$F85/$E85)&gt;0,-$F85/$E85,-AAM85),0)</f>
        <v>-31.90625</v>
      </c>
      <c r="AAP85"/>
      <c r="AAQ85" s="20">
        <f t="shared" ref="AAQ85" si="1140">+AAK85+AAO85</f>
        <v>-414.78125</v>
      </c>
      <c r="AAR85"/>
      <c r="AAS85" s="20">
        <f t="shared" ref="AAS85" si="1141">$F85+AAQ85</f>
        <v>14900.21875</v>
      </c>
      <c r="AAU85" s="20">
        <f t="shared" ref="AAU85" si="1142">IF(AAS85&gt;0,IF(AAS85+(-$F85/$E85)&gt;0,-$F85/$E85,-AAS85),0)</f>
        <v>-31.90625</v>
      </c>
      <c r="AAV85"/>
      <c r="AAW85" s="20">
        <f t="shared" ref="AAW85" si="1143">AAU85+AAQ85</f>
        <v>-446.6875</v>
      </c>
      <c r="AAX85"/>
      <c r="AAY85" s="20">
        <f t="shared" ref="AAY85" si="1144">$F85+AAW85</f>
        <v>14868.3125</v>
      </c>
      <c r="ABA85" s="20">
        <f t="shared" si="1050"/>
        <v>-31.90625</v>
      </c>
      <c r="ABB85" s="20">
        <f t="shared" si="789"/>
        <v>-478.59375</v>
      </c>
      <c r="ABC85" s="20">
        <f t="shared" si="790"/>
        <v>14836.40625</v>
      </c>
      <c r="ABD85" s="20">
        <f t="shared" si="791"/>
        <v>-31.90625</v>
      </c>
      <c r="ABE85" s="20">
        <f t="shared" si="792"/>
        <v>-510.5</v>
      </c>
      <c r="ABF85" s="20">
        <f t="shared" si="793"/>
        <v>14804.5</v>
      </c>
      <c r="ABG85" s="20">
        <f t="shared" si="794"/>
        <v>-31.90625</v>
      </c>
      <c r="ABH85" s="20">
        <f t="shared" si="795"/>
        <v>-542.40625</v>
      </c>
      <c r="ABI85" s="20">
        <f t="shared" si="796"/>
        <v>14772.59375</v>
      </c>
      <c r="ABK85" s="20">
        <f t="shared" si="1051"/>
        <v>-31.90625</v>
      </c>
      <c r="ABL85" s="20">
        <f t="shared" si="798"/>
        <v>-574.3125</v>
      </c>
      <c r="ABM85" s="20">
        <f t="shared" si="799"/>
        <v>14740.6875</v>
      </c>
      <c r="ABN85" s="20">
        <f t="shared" si="800"/>
        <v>-31.90625</v>
      </c>
      <c r="ABO85" s="20">
        <f t="shared" si="801"/>
        <v>-606.21875</v>
      </c>
      <c r="ABP85" s="20">
        <f t="shared" si="802"/>
        <v>14708.78125</v>
      </c>
      <c r="ABQ85" s="20">
        <f t="shared" si="803"/>
        <v>-31.90625</v>
      </c>
      <c r="ABR85" s="20">
        <f t="shared" si="804"/>
        <v>-638.125</v>
      </c>
      <c r="ABS85" s="20">
        <f t="shared" si="805"/>
        <v>14676.875</v>
      </c>
      <c r="ABU85" s="20">
        <f t="shared" si="1052"/>
        <v>-31.90625</v>
      </c>
      <c r="ABV85" s="20">
        <f t="shared" si="807"/>
        <v>-670.03125</v>
      </c>
      <c r="ABW85" s="20">
        <f t="shared" si="808"/>
        <v>14644.96875</v>
      </c>
      <c r="ABX85" s="20">
        <f t="shared" si="809"/>
        <v>-31.90625</v>
      </c>
      <c r="ABY85" s="20">
        <f t="shared" si="810"/>
        <v>-701.9375</v>
      </c>
      <c r="ABZ85" s="20">
        <f t="shared" si="811"/>
        <v>14613.0625</v>
      </c>
      <c r="ACA85" s="20">
        <f t="shared" si="812"/>
        <v>-31.90625</v>
      </c>
      <c r="ACB85" s="20">
        <f t="shared" si="813"/>
        <v>-733.84375</v>
      </c>
      <c r="ACC85" s="20">
        <f t="shared" si="814"/>
        <v>14581.15625</v>
      </c>
      <c r="ACE85" s="20">
        <f t="shared" si="1053"/>
        <v>-31.90625</v>
      </c>
      <c r="ACF85" s="20">
        <f t="shared" si="816"/>
        <v>-765.75</v>
      </c>
      <c r="ACG85" s="20">
        <f t="shared" si="817"/>
        <v>14549.25</v>
      </c>
      <c r="ACH85" s="20">
        <f t="shared" si="818"/>
        <v>-31.90625</v>
      </c>
      <c r="ACI85" s="20">
        <f t="shared" si="819"/>
        <v>-797.65625</v>
      </c>
      <c r="ACJ85" s="20">
        <f t="shared" si="820"/>
        <v>14517.34375</v>
      </c>
      <c r="ACK85" s="20">
        <f t="shared" si="821"/>
        <v>-31.90625</v>
      </c>
      <c r="ACL85" s="20">
        <f t="shared" si="822"/>
        <v>-829.5625</v>
      </c>
      <c r="ACM85" s="20">
        <f t="shared" si="823"/>
        <v>14485.4375</v>
      </c>
      <c r="ACO85" s="20">
        <f t="shared" si="1054"/>
        <v>-31.90625</v>
      </c>
      <c r="ACP85" s="20">
        <f t="shared" si="825"/>
        <v>-861.46875</v>
      </c>
      <c r="ACQ85" s="20">
        <f t="shared" si="826"/>
        <v>14453.53125</v>
      </c>
      <c r="ACR85" s="20">
        <f t="shared" si="827"/>
        <v>-31.90625</v>
      </c>
      <c r="ACS85" s="20">
        <f t="shared" si="828"/>
        <v>-893.375</v>
      </c>
      <c r="ACT85" s="20">
        <f t="shared" si="829"/>
        <v>14421.625</v>
      </c>
      <c r="ACU85" s="20">
        <f t="shared" si="830"/>
        <v>-31.90625</v>
      </c>
      <c r="ACV85" s="20">
        <f t="shared" si="831"/>
        <v>-925.28125</v>
      </c>
      <c r="ACW85" s="20">
        <f t="shared" si="832"/>
        <v>14389.71875</v>
      </c>
      <c r="ACY85" s="20">
        <f t="shared" si="1055"/>
        <v>-31.90625</v>
      </c>
      <c r="ACZ85" s="20">
        <f t="shared" si="834"/>
        <v>-957.1875</v>
      </c>
      <c r="ADA85" s="20">
        <f t="shared" si="835"/>
        <v>14357.8125</v>
      </c>
      <c r="ADB85" s="20">
        <f t="shared" si="836"/>
        <v>-31.90625</v>
      </c>
      <c r="ADC85" s="20">
        <f t="shared" si="837"/>
        <v>-989.09375</v>
      </c>
      <c r="ADD85" s="20">
        <f t="shared" si="838"/>
        <v>14325.90625</v>
      </c>
      <c r="ADE85" s="20">
        <f t="shared" si="839"/>
        <v>-31.90625</v>
      </c>
      <c r="ADF85" s="20">
        <f t="shared" si="840"/>
        <v>-1021</v>
      </c>
      <c r="ADG85" s="20">
        <f t="shared" si="841"/>
        <v>14294</v>
      </c>
      <c r="ADI85" s="20">
        <f t="shared" si="1056"/>
        <v>-31.90625</v>
      </c>
      <c r="ADJ85" s="20">
        <f t="shared" si="843"/>
        <v>-1052.90625</v>
      </c>
      <c r="ADK85" s="20">
        <f t="shared" si="844"/>
        <v>14262.09375</v>
      </c>
      <c r="ADL85" s="20">
        <f t="shared" si="845"/>
        <v>-31.90625</v>
      </c>
      <c r="ADM85" s="20">
        <f t="shared" si="846"/>
        <v>-1084.8125</v>
      </c>
      <c r="ADN85" s="20">
        <f t="shared" si="847"/>
        <v>14230.1875</v>
      </c>
      <c r="ADO85" s="20">
        <f t="shared" si="848"/>
        <v>-31.90625</v>
      </c>
      <c r="ADP85" s="20">
        <f t="shared" si="849"/>
        <v>-1116.71875</v>
      </c>
      <c r="ADQ85" s="20">
        <f t="shared" si="850"/>
        <v>14198.28125</v>
      </c>
      <c r="ADS85" s="20">
        <f t="shared" si="1057"/>
        <v>-31.90625</v>
      </c>
      <c r="ADT85" s="20">
        <f t="shared" si="852"/>
        <v>-1148.625</v>
      </c>
      <c r="ADU85" s="20">
        <f t="shared" si="853"/>
        <v>14166.375</v>
      </c>
      <c r="ADV85" s="20">
        <f t="shared" si="854"/>
        <v>-31.90625</v>
      </c>
      <c r="ADW85" s="20">
        <f t="shared" si="855"/>
        <v>-1180.53125</v>
      </c>
      <c r="ADX85" s="20">
        <f t="shared" si="856"/>
        <v>14134.46875</v>
      </c>
      <c r="ADY85" s="20">
        <f t="shared" si="857"/>
        <v>-31.90625</v>
      </c>
      <c r="ADZ85" s="20">
        <f t="shared" si="858"/>
        <v>-1212.4375</v>
      </c>
      <c r="AEA85" s="20">
        <f t="shared" si="859"/>
        <v>14102.5625</v>
      </c>
      <c r="AEC85" s="20">
        <f t="shared" si="1058"/>
        <v>-31.90625</v>
      </c>
      <c r="AED85" s="20">
        <f t="shared" si="861"/>
        <v>-1244.34375</v>
      </c>
      <c r="AEE85" s="20">
        <f t="shared" si="862"/>
        <v>14070.65625</v>
      </c>
      <c r="AEF85" s="20">
        <f t="shared" si="863"/>
        <v>-31.90625</v>
      </c>
      <c r="AEG85" s="20">
        <f t="shared" si="864"/>
        <v>-1276.25</v>
      </c>
      <c r="AEH85" s="20">
        <f t="shared" si="865"/>
        <v>14038.75</v>
      </c>
      <c r="AEI85" s="20">
        <f t="shared" si="866"/>
        <v>-31.90625</v>
      </c>
      <c r="AEJ85" s="20">
        <f t="shared" si="867"/>
        <v>-1308.15625</v>
      </c>
      <c r="AEK85" s="20">
        <f t="shared" si="868"/>
        <v>14006.84375</v>
      </c>
      <c r="AEM85" s="20">
        <f t="shared" si="1059"/>
        <v>-31.90625</v>
      </c>
      <c r="AEN85" s="20">
        <f t="shared" si="870"/>
        <v>-1340.0625</v>
      </c>
      <c r="AEO85" s="20">
        <f t="shared" si="871"/>
        <v>13974.9375</v>
      </c>
      <c r="AEP85" s="20">
        <f t="shared" si="872"/>
        <v>-31.90625</v>
      </c>
      <c r="AEQ85" s="20">
        <f t="shared" si="873"/>
        <v>-1371.96875</v>
      </c>
      <c r="AER85" s="20">
        <f t="shared" si="874"/>
        <v>13943.03125</v>
      </c>
      <c r="AES85" s="20">
        <f t="shared" si="875"/>
        <v>-31.90625</v>
      </c>
      <c r="AET85" s="20">
        <f t="shared" si="876"/>
        <v>-1403.875</v>
      </c>
      <c r="AEU85" s="20">
        <f t="shared" si="877"/>
        <v>13911.125</v>
      </c>
      <c r="AEW85" s="20">
        <f t="shared" si="1060"/>
        <v>-31.90625</v>
      </c>
      <c r="AEX85" s="20">
        <f t="shared" si="879"/>
        <v>-1435.78125</v>
      </c>
      <c r="AEY85" s="20">
        <f t="shared" si="880"/>
        <v>13879.21875</v>
      </c>
      <c r="AEZ85" s="20">
        <f t="shared" si="881"/>
        <v>-31.90625</v>
      </c>
      <c r="AFA85" s="20">
        <f t="shared" si="882"/>
        <v>-1467.6875</v>
      </c>
      <c r="AFB85" s="20">
        <f t="shared" si="883"/>
        <v>13847.3125</v>
      </c>
      <c r="AFC85" s="20">
        <f t="shared" si="884"/>
        <v>-31.90625</v>
      </c>
      <c r="AFD85" s="20">
        <f t="shared" si="885"/>
        <v>-1499.59375</v>
      </c>
      <c r="AFE85" s="20">
        <f t="shared" si="886"/>
        <v>13815.40625</v>
      </c>
      <c r="AFG85" s="20">
        <f t="shared" si="1061"/>
        <v>-31.90625</v>
      </c>
      <c r="AFH85" s="20">
        <f t="shared" si="888"/>
        <v>-1531.5</v>
      </c>
      <c r="AFI85" s="20">
        <f t="shared" si="889"/>
        <v>13783.5</v>
      </c>
      <c r="AFJ85" s="20">
        <f t="shared" si="890"/>
        <v>-31.90625</v>
      </c>
      <c r="AFK85" s="20">
        <f t="shared" si="891"/>
        <v>-1563.40625</v>
      </c>
      <c r="AFL85" s="20">
        <f t="shared" si="892"/>
        <v>13751.59375</v>
      </c>
      <c r="AFM85" s="20">
        <f t="shared" si="893"/>
        <v>-31.90625</v>
      </c>
      <c r="AFN85" s="20">
        <f t="shared" si="894"/>
        <v>-1595.3125</v>
      </c>
      <c r="AFO85" s="20">
        <f t="shared" si="895"/>
        <v>13719.6875</v>
      </c>
      <c r="AFQ85" s="20">
        <f t="shared" si="1062"/>
        <v>-31.90625</v>
      </c>
      <c r="AFR85" s="20">
        <f t="shared" si="897"/>
        <v>-1627.21875</v>
      </c>
      <c r="AFS85" s="20">
        <f t="shared" si="898"/>
        <v>13687.78125</v>
      </c>
      <c r="AFT85" s="20">
        <f t="shared" si="899"/>
        <v>-31.90625</v>
      </c>
      <c r="AFU85" s="20">
        <f t="shared" si="900"/>
        <v>-1659.125</v>
      </c>
      <c r="AFV85" s="20">
        <f t="shared" si="901"/>
        <v>13655.875</v>
      </c>
      <c r="AFW85" s="20">
        <f t="shared" si="902"/>
        <v>-31.90625</v>
      </c>
      <c r="AFX85" s="20">
        <f t="shared" si="903"/>
        <v>-1691.03125</v>
      </c>
      <c r="AFY85" s="20">
        <f t="shared" si="904"/>
        <v>13623.96875</v>
      </c>
      <c r="AGA85" s="20">
        <f t="shared" si="1063"/>
        <v>-31.90625</v>
      </c>
      <c r="AGB85" s="20">
        <f t="shared" si="906"/>
        <v>-1722.9375</v>
      </c>
      <c r="AGC85" s="20">
        <f t="shared" si="907"/>
        <v>13592.0625</v>
      </c>
      <c r="AGD85" s="20">
        <f t="shared" si="908"/>
        <v>-31.90625</v>
      </c>
      <c r="AGE85" s="20">
        <f t="shared" si="909"/>
        <v>-1754.84375</v>
      </c>
      <c r="AGF85" s="20">
        <f t="shared" si="910"/>
        <v>13560.15625</v>
      </c>
      <c r="AGG85" s="20">
        <f t="shared" si="911"/>
        <v>-31.90625</v>
      </c>
      <c r="AGH85" s="20">
        <f t="shared" si="912"/>
        <v>-1786.75</v>
      </c>
      <c r="AGI85" s="20">
        <f t="shared" si="913"/>
        <v>13528.25</v>
      </c>
      <c r="AGK85" s="20">
        <f t="shared" si="1064"/>
        <v>-31.90625</v>
      </c>
      <c r="AGL85" s="20">
        <f t="shared" si="915"/>
        <v>-1818.65625</v>
      </c>
      <c r="AGM85" s="20">
        <f t="shared" si="916"/>
        <v>13496.34375</v>
      </c>
      <c r="AGN85" s="20">
        <f t="shared" si="917"/>
        <v>-31.90625</v>
      </c>
      <c r="AGO85" s="20">
        <f t="shared" si="918"/>
        <v>-1850.5625</v>
      </c>
      <c r="AGP85" s="20">
        <f t="shared" si="919"/>
        <v>13464.4375</v>
      </c>
      <c r="AGQ85" s="20">
        <f t="shared" si="920"/>
        <v>-31.90625</v>
      </c>
      <c r="AGR85" s="20">
        <f t="shared" si="921"/>
        <v>-1882.46875</v>
      </c>
      <c r="AGS85" s="20">
        <f t="shared" si="922"/>
        <v>13432.53125</v>
      </c>
      <c r="AGU85" s="20">
        <f t="shared" si="1065"/>
        <v>-31.90625</v>
      </c>
      <c r="AGV85" s="20">
        <f t="shared" si="924"/>
        <v>-1914.375</v>
      </c>
      <c r="AGW85" s="20">
        <f t="shared" si="925"/>
        <v>13400.625</v>
      </c>
      <c r="AGX85" s="20">
        <f t="shared" si="926"/>
        <v>-31.90625</v>
      </c>
      <c r="AGY85" s="20">
        <f t="shared" si="927"/>
        <v>-1946.28125</v>
      </c>
      <c r="AGZ85" s="20">
        <f t="shared" si="928"/>
        <v>13368.71875</v>
      </c>
      <c r="AHA85" s="20">
        <f t="shared" si="929"/>
        <v>-31.90625</v>
      </c>
      <c r="AHB85" s="20">
        <f t="shared" si="930"/>
        <v>-1978.1875</v>
      </c>
      <c r="AHC85" s="20">
        <f t="shared" si="931"/>
        <v>13336.8125</v>
      </c>
    </row>
    <row r="86" spans="3:887" s="8" customFormat="1" x14ac:dyDescent="0.2">
      <c r="C86" s="5" t="s">
        <v>103</v>
      </c>
      <c r="D86" s="24">
        <v>43830</v>
      </c>
      <c r="E86" s="5">
        <v>480</v>
      </c>
      <c r="F86" s="4">
        <v>5950</v>
      </c>
      <c r="G86" s="7"/>
      <c r="BW86" s="20"/>
      <c r="BX86"/>
      <c r="BY86" s="20"/>
      <c r="BZ86"/>
      <c r="CA86" s="20"/>
      <c r="CC86" s="20"/>
      <c r="CD86"/>
      <c r="CE86" s="20"/>
      <c r="CF86"/>
      <c r="CG86" s="20"/>
      <c r="CI86" s="20"/>
      <c r="CJ86"/>
      <c r="CK86" s="20"/>
      <c r="CL86"/>
      <c r="CM86" s="20"/>
      <c r="CO86" s="20"/>
      <c r="CP86"/>
      <c r="CQ86" s="20"/>
      <c r="CR86"/>
      <c r="CS86" s="20"/>
      <c r="CU86" s="20"/>
      <c r="CV86"/>
      <c r="CW86" s="20"/>
      <c r="CX86"/>
      <c r="CY86" s="20"/>
      <c r="DA86" s="20"/>
      <c r="DB86"/>
      <c r="DC86" s="20"/>
      <c r="DD86"/>
      <c r="DE86" s="20"/>
      <c r="DG86" s="20"/>
      <c r="DH86"/>
      <c r="DI86" s="20"/>
      <c r="DJ86"/>
      <c r="DK86" s="20"/>
      <c r="DM86" s="20"/>
      <c r="DN86"/>
      <c r="DO86" s="20"/>
      <c r="DP86"/>
      <c r="DQ86" s="20"/>
      <c r="DS86" s="20"/>
      <c r="DT86"/>
      <c r="DU86" s="20"/>
      <c r="DV86"/>
      <c r="DW86" s="20"/>
      <c r="DY86" s="20"/>
      <c r="DZ86"/>
      <c r="EA86" s="20"/>
      <c r="EB86"/>
      <c r="EC86" s="20"/>
      <c r="EE86" s="20"/>
      <c r="EF86"/>
      <c r="EG86" s="20"/>
      <c r="EH86"/>
      <c r="EI86" s="20"/>
      <c r="EK86" s="20"/>
      <c r="EL86"/>
      <c r="EM86" s="20"/>
      <c r="EN86"/>
      <c r="EO86" s="20"/>
      <c r="EQ86" s="20"/>
      <c r="ER86"/>
      <c r="ES86" s="20"/>
      <c r="ET86"/>
      <c r="EU86" s="20"/>
      <c r="EW86" s="20"/>
      <c r="EX86"/>
      <c r="EY86" s="20"/>
      <c r="EZ86"/>
      <c r="FA86" s="20"/>
      <c r="FC86" s="20"/>
      <c r="FD86"/>
      <c r="FE86" s="20"/>
      <c r="FF86"/>
      <c r="FG86" s="20"/>
      <c r="FI86" s="20"/>
      <c r="FJ86"/>
      <c r="FK86" s="20"/>
      <c r="FL86"/>
      <c r="FM86" s="20"/>
      <c r="FO86" s="20"/>
      <c r="FP86"/>
      <c r="FQ86" s="20"/>
      <c r="FR86"/>
      <c r="FS86" s="20"/>
      <c r="FU86" s="20"/>
      <c r="FV86"/>
      <c r="FW86" s="20"/>
      <c r="FX86"/>
      <c r="FY86" s="20"/>
      <c r="GA86" s="20"/>
      <c r="GB86"/>
      <c r="GC86" s="20"/>
      <c r="GD86"/>
      <c r="GE86" s="20"/>
      <c r="GG86" s="20"/>
      <c r="GH86"/>
      <c r="GI86" s="20"/>
      <c r="GJ86"/>
      <c r="GK86" s="20"/>
      <c r="GM86" s="20"/>
      <c r="GN86"/>
      <c r="GO86" s="20"/>
      <c r="GP86"/>
      <c r="GQ86" s="20"/>
      <c r="GS86" s="20"/>
      <c r="GT86"/>
      <c r="GU86" s="20"/>
      <c r="GV86"/>
      <c r="GW86" s="20"/>
      <c r="GY86" s="20"/>
      <c r="GZ86"/>
      <c r="HA86" s="20"/>
      <c r="HB86"/>
      <c r="HC86" s="20"/>
      <c r="HE86" s="20"/>
      <c r="HF86"/>
      <c r="HG86" s="20"/>
      <c r="HH86"/>
      <c r="HI86" s="20"/>
      <c r="HK86" s="20"/>
      <c r="HL86"/>
      <c r="HM86" s="20"/>
      <c r="HN86"/>
      <c r="HO86" s="20"/>
      <c r="HQ86" s="20"/>
      <c r="HR86"/>
      <c r="HS86" s="20"/>
      <c r="HT86"/>
      <c r="HU86" s="20"/>
      <c r="HW86" s="20"/>
      <c r="HX86"/>
      <c r="HY86" s="20"/>
      <c r="HZ86"/>
      <c r="IA86" s="20"/>
      <c r="IC86" s="20"/>
      <c r="ID86"/>
      <c r="IE86" s="20"/>
      <c r="IF86"/>
      <c r="IG86" s="20"/>
      <c r="II86" s="20"/>
      <c r="IJ86"/>
      <c r="IK86" s="20"/>
      <c r="IL86"/>
      <c r="IM86" s="20"/>
      <c r="IO86" s="20"/>
      <c r="IP86"/>
      <c r="IQ86" s="20"/>
      <c r="IR86"/>
      <c r="IS86" s="20"/>
      <c r="IU86" s="20"/>
      <c r="IV86"/>
      <c r="IW86" s="20"/>
      <c r="IX86"/>
      <c r="IY86" s="20"/>
      <c r="JA86" s="20"/>
      <c r="JB86"/>
      <c r="JC86" s="20"/>
      <c r="JD86"/>
      <c r="JE86" s="20"/>
      <c r="JG86" s="20"/>
      <c r="JH86"/>
      <c r="JI86" s="20"/>
      <c r="JJ86"/>
      <c r="JK86" s="20"/>
      <c r="JM86" s="20"/>
      <c r="JN86"/>
      <c r="JO86" s="20"/>
      <c r="JP86"/>
      <c r="JQ86" s="20"/>
      <c r="JS86" s="20"/>
      <c r="JT86"/>
      <c r="JU86" s="20"/>
      <c r="JV86"/>
      <c r="JW86" s="20"/>
      <c r="JY86" s="20"/>
      <c r="JZ86"/>
      <c r="KA86" s="20"/>
      <c r="KB86"/>
      <c r="KC86" s="20"/>
      <c r="KE86" s="20"/>
      <c r="KF86"/>
      <c r="KG86" s="20"/>
      <c r="KH86"/>
      <c r="KI86" s="20"/>
      <c r="KK86" s="20"/>
      <c r="KL86"/>
      <c r="KM86" s="20"/>
      <c r="KN86"/>
      <c r="KO86" s="20"/>
      <c r="KQ86" s="20"/>
      <c r="KR86"/>
      <c r="KS86" s="20"/>
      <c r="KT86"/>
      <c r="KU86" s="20"/>
      <c r="KW86" s="20"/>
      <c r="KX86"/>
      <c r="KY86" s="20"/>
      <c r="KZ86"/>
      <c r="LA86" s="20"/>
      <c r="LC86" s="20"/>
      <c r="LD86"/>
      <c r="LE86" s="20"/>
      <c r="LF86"/>
      <c r="LG86" s="20"/>
      <c r="LI86" s="20"/>
      <c r="LJ86"/>
      <c r="LK86" s="20"/>
      <c r="LL86"/>
      <c r="LM86" s="20"/>
      <c r="LO86" s="20"/>
      <c r="LP86"/>
      <c r="LQ86" s="20"/>
      <c r="LR86"/>
      <c r="LS86" s="20"/>
      <c r="LU86" s="20"/>
      <c r="LV86"/>
      <c r="LW86" s="20"/>
      <c r="LX86"/>
      <c r="LY86" s="20"/>
      <c r="MA86" s="20"/>
      <c r="MB86"/>
      <c r="MC86" s="20"/>
      <c r="MD86"/>
      <c r="ME86" s="20"/>
      <c r="MG86" s="20"/>
      <c r="MH86"/>
      <c r="MI86" s="20"/>
      <c r="MJ86"/>
      <c r="MK86" s="20"/>
      <c r="MM86" s="20"/>
      <c r="MN86"/>
      <c r="MO86" s="20"/>
      <c r="MP86"/>
      <c r="MQ86" s="20"/>
      <c r="MS86" s="20"/>
      <c r="MT86"/>
      <c r="MU86" s="20"/>
      <c r="MV86"/>
      <c r="MW86" s="20"/>
      <c r="MY86" s="20"/>
      <c r="MZ86"/>
      <c r="NA86" s="20"/>
      <c r="NB86"/>
      <c r="NC86" s="20"/>
      <c r="NE86" s="20"/>
      <c r="NF86"/>
      <c r="NG86" s="20"/>
      <c r="NH86"/>
      <c r="NI86" s="20"/>
      <c r="NK86" s="20"/>
      <c r="NL86"/>
      <c r="NM86" s="20"/>
      <c r="NN86"/>
      <c r="NO86" s="20"/>
      <c r="NQ86" s="20"/>
      <c r="NR86"/>
      <c r="NS86" s="20"/>
      <c r="NT86"/>
      <c r="NU86" s="20"/>
      <c r="NW86" s="20"/>
      <c r="NX86"/>
      <c r="NY86" s="20"/>
      <c r="NZ86"/>
      <c r="OA86" s="20"/>
      <c r="OC86" s="20"/>
      <c r="OD86"/>
      <c r="OE86" s="20"/>
      <c r="OF86"/>
      <c r="OG86" s="20"/>
      <c r="OI86" s="20"/>
      <c r="OJ86"/>
      <c r="OK86" s="20"/>
      <c r="OL86"/>
      <c r="OM86" s="20"/>
      <c r="OO86" s="20"/>
      <c r="OP86"/>
      <c r="OQ86" s="20"/>
      <c r="OR86"/>
      <c r="OS86" s="20"/>
      <c r="OU86" s="20"/>
      <c r="OV86"/>
      <c r="OW86" s="20"/>
      <c r="OX86"/>
      <c r="OY86" s="20"/>
      <c r="PA86" s="20"/>
      <c r="PB86"/>
      <c r="PC86" s="20"/>
      <c r="PD86"/>
      <c r="PE86" s="20"/>
      <c r="PG86" s="20"/>
      <c r="PH86"/>
      <c r="PI86" s="20"/>
      <c r="PJ86"/>
      <c r="PK86" s="20"/>
      <c r="PM86" s="20"/>
      <c r="PN86"/>
      <c r="PO86" s="20"/>
      <c r="PP86"/>
      <c r="PQ86" s="20"/>
      <c r="PS86" s="20"/>
      <c r="PT86"/>
      <c r="PU86" s="20"/>
      <c r="PV86"/>
      <c r="PW86" s="20"/>
      <c r="PY86" s="20"/>
      <c r="PZ86"/>
      <c r="QA86" s="20"/>
      <c r="QB86"/>
      <c r="QC86" s="20"/>
      <c r="QE86" s="20"/>
      <c r="QF86"/>
      <c r="QG86" s="20"/>
      <c r="QH86"/>
      <c r="QI86" s="20"/>
      <c r="QK86" s="20"/>
      <c r="QL86"/>
      <c r="QM86" s="20"/>
      <c r="QN86"/>
      <c r="QO86" s="20"/>
      <c r="QQ86" s="20"/>
      <c r="QR86"/>
      <c r="QS86" s="20"/>
      <c r="QT86"/>
      <c r="QU86" s="20"/>
      <c r="QW86" s="20"/>
      <c r="QX86"/>
      <c r="QY86" s="20"/>
      <c r="QZ86"/>
      <c r="RA86" s="20"/>
      <c r="RC86" s="20"/>
      <c r="RD86"/>
      <c r="RE86" s="20"/>
      <c r="RF86"/>
      <c r="RG86" s="20"/>
      <c r="RI86" s="20"/>
      <c r="RJ86"/>
      <c r="RK86" s="20"/>
      <c r="RL86"/>
      <c r="RM86" s="20"/>
      <c r="RO86" s="20"/>
      <c r="RP86"/>
      <c r="RQ86" s="20"/>
      <c r="RR86"/>
      <c r="RS86" s="20"/>
      <c r="RU86" s="20"/>
      <c r="RV86"/>
      <c r="RW86" s="20"/>
      <c r="RX86"/>
      <c r="RY86" s="20"/>
      <c r="SA86" s="20"/>
      <c r="SB86"/>
      <c r="SC86" s="20"/>
      <c r="SD86"/>
      <c r="SE86" s="20"/>
      <c r="SG86" s="20"/>
      <c r="SH86"/>
      <c r="SI86" s="20"/>
      <c r="SJ86"/>
      <c r="SK86" s="20"/>
      <c r="SM86" s="20"/>
      <c r="SN86"/>
      <c r="SO86" s="20"/>
      <c r="SP86"/>
      <c r="SQ86" s="20"/>
      <c r="SS86" s="20"/>
      <c r="ST86"/>
      <c r="SU86" s="20"/>
      <c r="SV86"/>
      <c r="SW86" s="20"/>
      <c r="SY86" s="20"/>
      <c r="SZ86"/>
      <c r="TA86" s="20"/>
      <c r="TB86"/>
      <c r="TC86" s="20"/>
      <c r="TE86" s="20"/>
      <c r="TF86"/>
      <c r="TG86" s="20"/>
      <c r="TH86"/>
      <c r="TI86" s="20"/>
      <c r="TK86" s="20"/>
      <c r="TL86"/>
      <c r="TM86" s="20"/>
      <c r="TN86"/>
      <c r="TO86" s="20"/>
      <c r="TQ86" s="20"/>
      <c r="TR86"/>
      <c r="TS86" s="20"/>
      <c r="TT86"/>
      <c r="TU86" s="20"/>
      <c r="TW86" s="20"/>
      <c r="TX86"/>
      <c r="TY86" s="20"/>
      <c r="TZ86"/>
      <c r="UA86" s="20"/>
      <c r="UC86" s="20"/>
      <c r="UD86"/>
      <c r="UE86" s="20"/>
      <c r="UF86"/>
      <c r="UG86" s="20"/>
      <c r="UI86" s="20"/>
      <c r="UJ86"/>
      <c r="UK86" s="20"/>
      <c r="UL86"/>
      <c r="UM86" s="20"/>
      <c r="UO86" s="20"/>
      <c r="UP86"/>
      <c r="UQ86" s="20"/>
      <c r="UR86"/>
      <c r="US86" s="20"/>
      <c r="UU86" s="20"/>
      <c r="UV86"/>
      <c r="UW86" s="20"/>
      <c r="UX86"/>
      <c r="UY86" s="20">
        <f>+F86</f>
        <v>5950</v>
      </c>
      <c r="VA86" s="20"/>
      <c r="VB86"/>
      <c r="VC86" s="20">
        <f t="shared" si="932"/>
        <v>0</v>
      </c>
      <c r="VD86"/>
      <c r="VE86" s="20">
        <f t="shared" si="1074"/>
        <v>5950</v>
      </c>
      <c r="VG86" s="20"/>
      <c r="VH86"/>
      <c r="VI86" s="20">
        <f t="shared" si="1077"/>
        <v>0</v>
      </c>
      <c r="VJ86"/>
      <c r="VK86" s="20">
        <f t="shared" si="1078"/>
        <v>5950</v>
      </c>
      <c r="VM86" s="20"/>
      <c r="VN86"/>
      <c r="VO86" s="20">
        <f t="shared" si="725"/>
        <v>0</v>
      </c>
      <c r="VP86"/>
      <c r="VQ86" s="20">
        <f t="shared" si="726"/>
        <v>5950</v>
      </c>
      <c r="VS86" s="20"/>
      <c r="VT86"/>
      <c r="VU86" s="20">
        <f t="shared" si="933"/>
        <v>0</v>
      </c>
      <c r="VV86"/>
      <c r="VW86" s="20">
        <f t="shared" si="728"/>
        <v>5950</v>
      </c>
      <c r="VY86" s="20"/>
      <c r="VZ86"/>
      <c r="WA86" s="20">
        <f t="shared" si="730"/>
        <v>0</v>
      </c>
      <c r="WB86"/>
      <c r="WC86" s="20">
        <f t="shared" si="731"/>
        <v>5950</v>
      </c>
      <c r="WE86" s="20"/>
      <c r="WF86"/>
      <c r="WG86" s="20">
        <f t="shared" si="733"/>
        <v>0</v>
      </c>
      <c r="WH86"/>
      <c r="WI86" s="20">
        <f t="shared" si="734"/>
        <v>5950</v>
      </c>
      <c r="WK86" s="20"/>
      <c r="WL86"/>
      <c r="WM86" s="20">
        <f t="shared" si="934"/>
        <v>0</v>
      </c>
      <c r="WN86"/>
      <c r="WO86" s="20">
        <f t="shared" si="736"/>
        <v>5950</v>
      </c>
      <c r="WQ86" s="20"/>
      <c r="WR86"/>
      <c r="WS86" s="20">
        <f t="shared" si="738"/>
        <v>0</v>
      </c>
      <c r="WT86"/>
      <c r="WU86" s="20">
        <f t="shared" si="739"/>
        <v>5950</v>
      </c>
      <c r="WW86" s="20"/>
      <c r="WX86"/>
      <c r="WY86" s="20"/>
      <c r="WZ86"/>
      <c r="XA86" s="20">
        <f t="shared" si="742"/>
        <v>5950</v>
      </c>
      <c r="XC86" s="20"/>
      <c r="XD86"/>
      <c r="XE86" s="20">
        <f t="shared" si="935"/>
        <v>0</v>
      </c>
      <c r="XF86"/>
      <c r="XG86" s="20">
        <f t="shared" si="744"/>
        <v>5950</v>
      </c>
      <c r="XI86" s="20"/>
      <c r="XJ86"/>
      <c r="XK86" s="20">
        <f t="shared" si="746"/>
        <v>0</v>
      </c>
      <c r="XL86"/>
      <c r="XM86" s="20">
        <f t="shared" si="747"/>
        <v>5950</v>
      </c>
      <c r="XO86" s="20"/>
      <c r="XP86"/>
      <c r="XQ86" s="20"/>
      <c r="XR86"/>
      <c r="XS86" s="20">
        <f t="shared" si="750"/>
        <v>5950</v>
      </c>
      <c r="XU86" s="20"/>
      <c r="XV86"/>
      <c r="XW86" s="20">
        <f t="shared" si="936"/>
        <v>0</v>
      </c>
      <c r="XX86"/>
      <c r="XY86" s="20">
        <f t="shared" si="752"/>
        <v>5950</v>
      </c>
      <c r="YA86" s="20"/>
      <c r="YB86"/>
      <c r="YC86" s="20">
        <f t="shared" si="754"/>
        <v>0</v>
      </c>
      <c r="YD86"/>
      <c r="YE86" s="20">
        <f t="shared" si="755"/>
        <v>5950</v>
      </c>
      <c r="YG86" s="20">
        <f t="shared" si="1046"/>
        <v>-12.395833333333334</v>
      </c>
      <c r="YH86"/>
      <c r="YI86" s="20">
        <f t="shared" ref="YI86" si="1145">YG86+YC86</f>
        <v>-12.395833333333334</v>
      </c>
      <c r="YJ86"/>
      <c r="YK86" s="20">
        <f t="shared" si="758"/>
        <v>5937.604166666667</v>
      </c>
      <c r="YM86" s="20">
        <f t="shared" si="759"/>
        <v>-12.395833333333334</v>
      </c>
      <c r="YN86"/>
      <c r="YO86" s="20">
        <f t="shared" si="937"/>
        <v>-24.791666666666668</v>
      </c>
      <c r="YP86"/>
      <c r="YQ86" s="20">
        <f t="shared" si="760"/>
        <v>5925.208333333333</v>
      </c>
      <c r="YS86" s="20">
        <f t="shared" si="761"/>
        <v>-12.395833333333334</v>
      </c>
      <c r="YT86"/>
      <c r="YU86" s="20">
        <f t="shared" si="762"/>
        <v>-37.1875</v>
      </c>
      <c r="YV86"/>
      <c r="YW86" s="20">
        <f t="shared" si="763"/>
        <v>5912.8125</v>
      </c>
      <c r="YY86" s="20">
        <f t="shared" si="1047"/>
        <v>-12.395833333333334</v>
      </c>
      <c r="YZ86"/>
      <c r="ZA86" s="20">
        <f t="shared" si="765"/>
        <v>-49.583333333333336</v>
      </c>
      <c r="ZB86"/>
      <c r="ZC86" s="20">
        <f t="shared" si="766"/>
        <v>5900.416666666667</v>
      </c>
      <c r="ZE86" s="20">
        <f t="shared" si="767"/>
        <v>-12.395833333333334</v>
      </c>
      <c r="ZF86"/>
      <c r="ZG86" s="20">
        <f t="shared" si="938"/>
        <v>-61.979166666666671</v>
      </c>
      <c r="ZH86"/>
      <c r="ZI86" s="20">
        <f t="shared" si="768"/>
        <v>5888.020833333333</v>
      </c>
      <c r="ZK86" s="20">
        <f t="shared" si="769"/>
        <v>-12.395833333333334</v>
      </c>
      <c r="ZL86"/>
      <c r="ZM86" s="20">
        <f t="shared" si="770"/>
        <v>-74.375</v>
      </c>
      <c r="ZN86"/>
      <c r="ZO86" s="20">
        <f t="shared" si="771"/>
        <v>5875.625</v>
      </c>
      <c r="ZQ86" s="20">
        <f t="shared" si="1048"/>
        <v>-12.395833333333334</v>
      </c>
      <c r="ZR86"/>
      <c r="ZS86" s="20">
        <f t="shared" si="773"/>
        <v>-86.770833333333329</v>
      </c>
      <c r="ZT86"/>
      <c r="ZU86" s="20">
        <f t="shared" si="774"/>
        <v>5863.229166666667</v>
      </c>
      <c r="ZW86" s="20">
        <f t="shared" si="775"/>
        <v>-12.395833333333334</v>
      </c>
      <c r="ZX86"/>
      <c r="ZY86" s="20">
        <f t="shared" si="939"/>
        <v>-99.166666666666657</v>
      </c>
      <c r="ZZ86"/>
      <c r="AAA86" s="20">
        <f t="shared" si="776"/>
        <v>5850.833333333333</v>
      </c>
      <c r="AAC86" s="20">
        <f t="shared" si="777"/>
        <v>-12.395833333333334</v>
      </c>
      <c r="AAD86"/>
      <c r="AAE86" s="20">
        <f t="shared" si="778"/>
        <v>-111.56249999999999</v>
      </c>
      <c r="AAF86"/>
      <c r="AAG86" s="20">
        <f t="shared" si="779"/>
        <v>5838.4375</v>
      </c>
      <c r="AAI86" s="20">
        <f t="shared" si="1049"/>
        <v>-12.395833333333334</v>
      </c>
      <c r="AAJ86"/>
      <c r="AAK86" s="20">
        <f t="shared" si="781"/>
        <v>-123.95833333333331</v>
      </c>
      <c r="AAL86"/>
      <c r="AAM86" s="20">
        <f t="shared" si="782"/>
        <v>5826.041666666667</v>
      </c>
      <c r="AAO86" s="20">
        <f t="shared" si="783"/>
        <v>-12.395833333333334</v>
      </c>
      <c r="AAP86"/>
      <c r="AAQ86" s="20">
        <f t="shared" si="940"/>
        <v>-136.35416666666666</v>
      </c>
      <c r="AAR86"/>
      <c r="AAS86" s="20">
        <f t="shared" si="784"/>
        <v>5813.645833333333</v>
      </c>
      <c r="AAU86" s="20">
        <f t="shared" si="785"/>
        <v>-12.395833333333334</v>
      </c>
      <c r="AAV86"/>
      <c r="AAW86" s="20">
        <f t="shared" si="786"/>
        <v>-148.75</v>
      </c>
      <c r="AAX86"/>
      <c r="AAY86" s="20">
        <f t="shared" si="787"/>
        <v>5801.25</v>
      </c>
      <c r="ABA86" s="20">
        <f t="shared" si="1050"/>
        <v>-12.395833333333334</v>
      </c>
      <c r="ABB86" s="20">
        <f t="shared" si="789"/>
        <v>-161.14583333333334</v>
      </c>
      <c r="ABC86" s="20">
        <f t="shared" si="790"/>
        <v>5788.854166666667</v>
      </c>
      <c r="ABD86" s="20">
        <f t="shared" si="791"/>
        <v>-12.395833333333334</v>
      </c>
      <c r="ABE86" s="20">
        <f t="shared" si="792"/>
        <v>-173.54166666666669</v>
      </c>
      <c r="ABF86" s="20">
        <f t="shared" si="793"/>
        <v>5776.458333333333</v>
      </c>
      <c r="ABG86" s="20">
        <f t="shared" si="794"/>
        <v>-12.395833333333334</v>
      </c>
      <c r="ABH86" s="20">
        <f t="shared" si="795"/>
        <v>-185.93750000000003</v>
      </c>
      <c r="ABI86" s="20">
        <f t="shared" si="796"/>
        <v>5764.0625</v>
      </c>
      <c r="ABK86" s="20">
        <f t="shared" si="1051"/>
        <v>-12.395833333333334</v>
      </c>
      <c r="ABL86" s="20">
        <f t="shared" si="798"/>
        <v>-198.33333333333337</v>
      </c>
      <c r="ABM86" s="20">
        <f t="shared" si="799"/>
        <v>5751.666666666667</v>
      </c>
      <c r="ABN86" s="20">
        <f t="shared" si="800"/>
        <v>-12.395833333333334</v>
      </c>
      <c r="ABO86" s="20">
        <f t="shared" si="801"/>
        <v>-210.72916666666671</v>
      </c>
      <c r="ABP86" s="20">
        <f t="shared" si="802"/>
        <v>5739.270833333333</v>
      </c>
      <c r="ABQ86" s="20">
        <f t="shared" si="803"/>
        <v>-12.395833333333334</v>
      </c>
      <c r="ABR86" s="20">
        <f t="shared" si="804"/>
        <v>-223.12500000000006</v>
      </c>
      <c r="ABS86" s="20">
        <f t="shared" si="805"/>
        <v>5726.875</v>
      </c>
      <c r="ABU86" s="20">
        <f t="shared" si="1052"/>
        <v>-12.395833333333334</v>
      </c>
      <c r="ABV86" s="20">
        <f t="shared" si="807"/>
        <v>-235.5208333333334</v>
      </c>
      <c r="ABW86" s="20">
        <f t="shared" si="808"/>
        <v>5714.479166666667</v>
      </c>
      <c r="ABX86" s="20">
        <f t="shared" si="809"/>
        <v>-12.395833333333334</v>
      </c>
      <c r="ABY86" s="20">
        <f t="shared" si="810"/>
        <v>-247.91666666666674</v>
      </c>
      <c r="ABZ86" s="20">
        <f t="shared" si="811"/>
        <v>5702.083333333333</v>
      </c>
      <c r="ACA86" s="20">
        <f t="shared" si="812"/>
        <v>-12.395833333333334</v>
      </c>
      <c r="ACB86" s="20">
        <f t="shared" si="813"/>
        <v>-260.31250000000006</v>
      </c>
      <c r="ACC86" s="20">
        <f t="shared" si="814"/>
        <v>5689.6875</v>
      </c>
      <c r="ACE86" s="20">
        <f t="shared" si="1053"/>
        <v>-12.395833333333334</v>
      </c>
      <c r="ACF86" s="20">
        <f t="shared" si="816"/>
        <v>-272.70833333333337</v>
      </c>
      <c r="ACG86" s="20">
        <f t="shared" si="817"/>
        <v>5677.291666666667</v>
      </c>
      <c r="ACH86" s="20">
        <f t="shared" si="818"/>
        <v>-12.395833333333334</v>
      </c>
      <c r="ACI86" s="20">
        <f t="shared" si="819"/>
        <v>-285.10416666666669</v>
      </c>
      <c r="ACJ86" s="20">
        <f t="shared" si="820"/>
        <v>5664.895833333333</v>
      </c>
      <c r="ACK86" s="20">
        <f t="shared" si="821"/>
        <v>-12.395833333333334</v>
      </c>
      <c r="ACL86" s="20">
        <f t="shared" si="822"/>
        <v>-297.5</v>
      </c>
      <c r="ACM86" s="20">
        <f t="shared" si="823"/>
        <v>5652.5</v>
      </c>
      <c r="ACO86" s="20">
        <f t="shared" si="1054"/>
        <v>-12.395833333333334</v>
      </c>
      <c r="ACP86" s="20">
        <f t="shared" si="825"/>
        <v>-309.89583333333331</v>
      </c>
      <c r="ACQ86" s="20">
        <f t="shared" si="826"/>
        <v>5640.104166666667</v>
      </c>
      <c r="ACR86" s="20">
        <f t="shared" si="827"/>
        <v>-12.395833333333334</v>
      </c>
      <c r="ACS86" s="20">
        <f t="shared" si="828"/>
        <v>-322.29166666666663</v>
      </c>
      <c r="ACT86" s="20">
        <f t="shared" si="829"/>
        <v>5627.708333333333</v>
      </c>
      <c r="ACU86" s="20">
        <f t="shared" si="830"/>
        <v>-12.395833333333334</v>
      </c>
      <c r="ACV86" s="20">
        <f t="shared" si="831"/>
        <v>-334.68749999999994</v>
      </c>
      <c r="ACW86" s="20">
        <f t="shared" si="832"/>
        <v>5615.3125</v>
      </c>
      <c r="ACY86" s="20">
        <f t="shared" si="1055"/>
        <v>-12.395833333333334</v>
      </c>
      <c r="ACZ86" s="20">
        <f t="shared" si="834"/>
        <v>-347.08333333333326</v>
      </c>
      <c r="ADA86" s="20">
        <f t="shared" si="835"/>
        <v>5602.916666666667</v>
      </c>
      <c r="ADB86" s="20">
        <f t="shared" si="836"/>
        <v>-12.395833333333334</v>
      </c>
      <c r="ADC86" s="20">
        <f t="shared" si="837"/>
        <v>-359.47916666666657</v>
      </c>
      <c r="ADD86" s="20">
        <f t="shared" si="838"/>
        <v>5590.520833333333</v>
      </c>
      <c r="ADE86" s="20">
        <f t="shared" si="839"/>
        <v>-12.395833333333334</v>
      </c>
      <c r="ADF86" s="20">
        <f t="shared" si="840"/>
        <v>-371.87499999999989</v>
      </c>
      <c r="ADG86" s="20">
        <f t="shared" si="841"/>
        <v>5578.125</v>
      </c>
      <c r="ADI86" s="20">
        <f t="shared" si="1056"/>
        <v>-12.395833333333334</v>
      </c>
      <c r="ADJ86" s="20">
        <f t="shared" si="843"/>
        <v>-384.2708333333332</v>
      </c>
      <c r="ADK86" s="20">
        <f t="shared" si="844"/>
        <v>5565.729166666667</v>
      </c>
      <c r="ADL86" s="20">
        <f t="shared" si="845"/>
        <v>-12.395833333333334</v>
      </c>
      <c r="ADM86" s="20">
        <f t="shared" si="846"/>
        <v>-396.66666666666652</v>
      </c>
      <c r="ADN86" s="20">
        <f t="shared" si="847"/>
        <v>5553.3333333333339</v>
      </c>
      <c r="ADO86" s="20">
        <f t="shared" si="848"/>
        <v>-12.395833333333334</v>
      </c>
      <c r="ADP86" s="20">
        <f t="shared" si="849"/>
        <v>-409.06249999999983</v>
      </c>
      <c r="ADQ86" s="20">
        <f t="shared" si="850"/>
        <v>5540.9375</v>
      </c>
      <c r="ADS86" s="20">
        <f t="shared" si="1057"/>
        <v>-12.395833333333334</v>
      </c>
      <c r="ADT86" s="20">
        <f t="shared" si="852"/>
        <v>-421.45833333333314</v>
      </c>
      <c r="ADU86" s="20">
        <f t="shared" si="853"/>
        <v>5528.541666666667</v>
      </c>
      <c r="ADV86" s="20">
        <f t="shared" si="854"/>
        <v>-12.395833333333334</v>
      </c>
      <c r="ADW86" s="20">
        <f t="shared" si="855"/>
        <v>-433.85416666666646</v>
      </c>
      <c r="ADX86" s="20">
        <f t="shared" si="856"/>
        <v>5516.1458333333339</v>
      </c>
      <c r="ADY86" s="20">
        <f t="shared" si="857"/>
        <v>-12.395833333333334</v>
      </c>
      <c r="ADZ86" s="20">
        <f t="shared" si="858"/>
        <v>-446.24999999999977</v>
      </c>
      <c r="AEA86" s="20">
        <f t="shared" si="859"/>
        <v>5503.75</v>
      </c>
      <c r="AEC86" s="20">
        <f t="shared" si="1058"/>
        <v>-12.395833333333334</v>
      </c>
      <c r="AED86" s="20">
        <f t="shared" si="861"/>
        <v>-458.64583333333309</v>
      </c>
      <c r="AEE86" s="20">
        <f t="shared" si="862"/>
        <v>5491.354166666667</v>
      </c>
      <c r="AEF86" s="20">
        <f t="shared" si="863"/>
        <v>-12.395833333333334</v>
      </c>
      <c r="AEG86" s="20">
        <f t="shared" si="864"/>
        <v>-471.0416666666664</v>
      </c>
      <c r="AEH86" s="20">
        <f t="shared" si="865"/>
        <v>5478.9583333333339</v>
      </c>
      <c r="AEI86" s="20">
        <f t="shared" si="866"/>
        <v>-12.395833333333334</v>
      </c>
      <c r="AEJ86" s="20">
        <f t="shared" si="867"/>
        <v>-483.43749999999972</v>
      </c>
      <c r="AEK86" s="20">
        <f t="shared" si="868"/>
        <v>5466.5625</v>
      </c>
      <c r="AEM86" s="20">
        <f t="shared" si="1059"/>
        <v>-12.395833333333334</v>
      </c>
      <c r="AEN86" s="20">
        <f t="shared" si="870"/>
        <v>-495.83333333333303</v>
      </c>
      <c r="AEO86" s="20">
        <f t="shared" si="871"/>
        <v>5454.166666666667</v>
      </c>
      <c r="AEP86" s="20">
        <f t="shared" si="872"/>
        <v>-12.395833333333334</v>
      </c>
      <c r="AEQ86" s="20">
        <f t="shared" si="873"/>
        <v>-508.22916666666634</v>
      </c>
      <c r="AER86" s="20">
        <f t="shared" si="874"/>
        <v>5441.7708333333339</v>
      </c>
      <c r="AES86" s="20">
        <f t="shared" si="875"/>
        <v>-12.395833333333334</v>
      </c>
      <c r="AET86" s="20">
        <f t="shared" si="876"/>
        <v>-520.62499999999966</v>
      </c>
      <c r="AEU86" s="20">
        <f t="shared" si="877"/>
        <v>5429.375</v>
      </c>
      <c r="AEW86" s="20">
        <f t="shared" si="1060"/>
        <v>-12.395833333333334</v>
      </c>
      <c r="AEX86" s="20">
        <f t="shared" si="879"/>
        <v>-533.02083333333303</v>
      </c>
      <c r="AEY86" s="20">
        <f t="shared" si="880"/>
        <v>5416.979166666667</v>
      </c>
      <c r="AEZ86" s="20">
        <f t="shared" si="881"/>
        <v>-12.395833333333334</v>
      </c>
      <c r="AFA86" s="20">
        <f t="shared" si="882"/>
        <v>-545.4166666666664</v>
      </c>
      <c r="AFB86" s="20">
        <f t="shared" si="883"/>
        <v>5404.5833333333339</v>
      </c>
      <c r="AFC86" s="20">
        <f t="shared" si="884"/>
        <v>-12.395833333333334</v>
      </c>
      <c r="AFD86" s="20">
        <f t="shared" si="885"/>
        <v>-557.81249999999977</v>
      </c>
      <c r="AFE86" s="20">
        <f t="shared" si="886"/>
        <v>5392.1875</v>
      </c>
      <c r="AFG86" s="20">
        <f t="shared" si="1061"/>
        <v>-12.395833333333334</v>
      </c>
      <c r="AFH86" s="20">
        <f t="shared" si="888"/>
        <v>-570.20833333333314</v>
      </c>
      <c r="AFI86" s="20">
        <f t="shared" si="889"/>
        <v>5379.791666666667</v>
      </c>
      <c r="AFJ86" s="20">
        <f t="shared" si="890"/>
        <v>-12.395833333333334</v>
      </c>
      <c r="AFK86" s="20">
        <f t="shared" si="891"/>
        <v>-582.60416666666652</v>
      </c>
      <c r="AFL86" s="20">
        <f t="shared" si="892"/>
        <v>5367.3958333333339</v>
      </c>
      <c r="AFM86" s="20">
        <f t="shared" si="893"/>
        <v>-12.395833333333334</v>
      </c>
      <c r="AFN86" s="20">
        <f t="shared" si="894"/>
        <v>-594.99999999999989</v>
      </c>
      <c r="AFO86" s="20">
        <f t="shared" si="895"/>
        <v>5355</v>
      </c>
      <c r="AFQ86" s="20">
        <f t="shared" si="1062"/>
        <v>-12.395833333333334</v>
      </c>
      <c r="AFR86" s="20">
        <f t="shared" si="897"/>
        <v>-607.39583333333326</v>
      </c>
      <c r="AFS86" s="20">
        <f t="shared" si="898"/>
        <v>5342.604166666667</v>
      </c>
      <c r="AFT86" s="20">
        <f t="shared" si="899"/>
        <v>-12.395833333333334</v>
      </c>
      <c r="AFU86" s="20">
        <f t="shared" si="900"/>
        <v>-619.79166666666663</v>
      </c>
      <c r="AFV86" s="20">
        <f t="shared" si="901"/>
        <v>5330.208333333333</v>
      </c>
      <c r="AFW86" s="20">
        <f t="shared" si="902"/>
        <v>-12.395833333333334</v>
      </c>
      <c r="AFX86" s="20">
        <f t="shared" si="903"/>
        <v>-632.1875</v>
      </c>
      <c r="AFY86" s="20">
        <f t="shared" si="904"/>
        <v>5317.8125</v>
      </c>
      <c r="AGA86" s="20">
        <f t="shared" si="1063"/>
        <v>-12.395833333333334</v>
      </c>
      <c r="AGB86" s="20">
        <f t="shared" si="906"/>
        <v>-644.58333333333337</v>
      </c>
      <c r="AGC86" s="20">
        <f t="shared" si="907"/>
        <v>5305.416666666667</v>
      </c>
      <c r="AGD86" s="20">
        <f t="shared" si="908"/>
        <v>-12.395833333333334</v>
      </c>
      <c r="AGE86" s="20">
        <f t="shared" si="909"/>
        <v>-656.97916666666674</v>
      </c>
      <c r="AGF86" s="20">
        <f t="shared" si="910"/>
        <v>5293.020833333333</v>
      </c>
      <c r="AGG86" s="20">
        <f t="shared" si="911"/>
        <v>-12.395833333333334</v>
      </c>
      <c r="AGH86" s="20">
        <f t="shared" si="912"/>
        <v>-669.37500000000011</v>
      </c>
      <c r="AGI86" s="20">
        <f t="shared" si="913"/>
        <v>5280.625</v>
      </c>
      <c r="AGK86" s="20">
        <f t="shared" si="1064"/>
        <v>-12.395833333333334</v>
      </c>
      <c r="AGL86" s="20">
        <f t="shared" si="915"/>
        <v>-681.77083333333348</v>
      </c>
      <c r="AGM86" s="20">
        <f t="shared" si="916"/>
        <v>5268.2291666666661</v>
      </c>
      <c r="AGN86" s="20">
        <f t="shared" si="917"/>
        <v>-12.395833333333334</v>
      </c>
      <c r="AGO86" s="20">
        <f t="shared" si="918"/>
        <v>-694.16666666666686</v>
      </c>
      <c r="AGP86" s="20">
        <f t="shared" si="919"/>
        <v>5255.833333333333</v>
      </c>
      <c r="AGQ86" s="20">
        <f t="shared" si="920"/>
        <v>-12.395833333333334</v>
      </c>
      <c r="AGR86" s="20">
        <f t="shared" si="921"/>
        <v>-706.56250000000023</v>
      </c>
      <c r="AGS86" s="20">
        <f t="shared" si="922"/>
        <v>5243.4375</v>
      </c>
      <c r="AGU86" s="20">
        <f t="shared" si="1065"/>
        <v>-12.395833333333334</v>
      </c>
      <c r="AGV86" s="20">
        <f t="shared" si="924"/>
        <v>-718.9583333333336</v>
      </c>
      <c r="AGW86" s="20">
        <f t="shared" si="925"/>
        <v>5231.0416666666661</v>
      </c>
      <c r="AGX86" s="20">
        <f t="shared" si="926"/>
        <v>-12.395833333333334</v>
      </c>
      <c r="AGY86" s="20">
        <f t="shared" si="927"/>
        <v>-731.35416666666697</v>
      </c>
      <c r="AGZ86" s="20">
        <f t="shared" si="928"/>
        <v>5218.645833333333</v>
      </c>
      <c r="AHA86" s="20">
        <f t="shared" si="929"/>
        <v>-12.395833333333334</v>
      </c>
      <c r="AHB86" s="20">
        <f t="shared" si="930"/>
        <v>-743.75000000000034</v>
      </c>
      <c r="AHC86" s="20">
        <f t="shared" si="931"/>
        <v>5206.25</v>
      </c>
    </row>
    <row r="87" spans="3:887" s="8" customFormat="1" x14ac:dyDescent="0.2">
      <c r="C87" s="5" t="s">
        <v>108</v>
      </c>
      <c r="D87" s="24">
        <v>44196</v>
      </c>
      <c r="E87" s="5">
        <v>480</v>
      </c>
      <c r="F87" s="4">
        <v>1408.5</v>
      </c>
      <c r="G87" s="7"/>
      <c r="BW87" s="20"/>
      <c r="BX87"/>
      <c r="BY87" s="20"/>
      <c r="BZ87"/>
      <c r="CA87" s="20"/>
      <c r="CC87" s="20"/>
      <c r="CD87"/>
      <c r="CE87" s="20"/>
      <c r="CF87"/>
      <c r="CG87" s="20"/>
      <c r="CI87" s="20"/>
      <c r="CJ87"/>
      <c r="CK87" s="20"/>
      <c r="CL87"/>
      <c r="CM87" s="20"/>
      <c r="CO87" s="20"/>
      <c r="CP87"/>
      <c r="CQ87" s="20"/>
      <c r="CR87"/>
      <c r="CS87" s="20"/>
      <c r="CU87" s="20"/>
      <c r="CV87"/>
      <c r="CW87" s="20"/>
      <c r="CX87"/>
      <c r="CY87" s="20"/>
      <c r="DA87" s="20"/>
      <c r="DB87"/>
      <c r="DC87" s="20"/>
      <c r="DD87"/>
      <c r="DE87" s="20"/>
      <c r="DG87" s="20"/>
      <c r="DH87"/>
      <c r="DI87" s="20"/>
      <c r="DJ87"/>
      <c r="DK87" s="20"/>
      <c r="DM87" s="20"/>
      <c r="DN87"/>
      <c r="DO87" s="20"/>
      <c r="DP87"/>
      <c r="DQ87" s="20"/>
      <c r="DS87" s="20"/>
      <c r="DT87"/>
      <c r="DU87" s="20"/>
      <c r="DV87"/>
      <c r="DW87" s="20"/>
      <c r="DY87" s="20"/>
      <c r="DZ87"/>
      <c r="EA87" s="20"/>
      <c r="EB87"/>
      <c r="EC87" s="20"/>
      <c r="EE87" s="20"/>
      <c r="EF87"/>
      <c r="EG87" s="20"/>
      <c r="EH87"/>
      <c r="EI87" s="20"/>
      <c r="EK87" s="20"/>
      <c r="EL87"/>
      <c r="EM87" s="20"/>
      <c r="EN87"/>
      <c r="EO87" s="20"/>
      <c r="EQ87" s="20"/>
      <c r="ER87"/>
      <c r="ES87" s="20"/>
      <c r="ET87"/>
      <c r="EU87" s="20"/>
      <c r="EW87" s="20"/>
      <c r="EX87"/>
      <c r="EY87" s="20"/>
      <c r="EZ87"/>
      <c r="FA87" s="20"/>
      <c r="FC87" s="20"/>
      <c r="FD87"/>
      <c r="FE87" s="20"/>
      <c r="FF87"/>
      <c r="FG87" s="20"/>
      <c r="FI87" s="20"/>
      <c r="FJ87"/>
      <c r="FK87" s="20"/>
      <c r="FL87"/>
      <c r="FM87" s="20"/>
      <c r="FO87" s="20"/>
      <c r="FP87"/>
      <c r="FQ87" s="20"/>
      <c r="FR87"/>
      <c r="FS87" s="20"/>
      <c r="FU87" s="20"/>
      <c r="FV87"/>
      <c r="FW87" s="20"/>
      <c r="FX87"/>
      <c r="FY87" s="20"/>
      <c r="GA87" s="20"/>
      <c r="GB87"/>
      <c r="GC87" s="20"/>
      <c r="GD87"/>
      <c r="GE87" s="20"/>
      <c r="GG87" s="20"/>
      <c r="GH87"/>
      <c r="GI87" s="20"/>
      <c r="GJ87"/>
      <c r="GK87" s="20"/>
      <c r="GM87" s="20"/>
      <c r="GN87"/>
      <c r="GO87" s="20"/>
      <c r="GP87"/>
      <c r="GQ87" s="20"/>
      <c r="GS87" s="20"/>
      <c r="GT87"/>
      <c r="GU87" s="20"/>
      <c r="GV87"/>
      <c r="GW87" s="20"/>
      <c r="GY87" s="20"/>
      <c r="GZ87"/>
      <c r="HA87" s="20"/>
      <c r="HB87"/>
      <c r="HC87" s="20"/>
      <c r="HE87" s="20"/>
      <c r="HF87"/>
      <c r="HG87" s="20"/>
      <c r="HH87"/>
      <c r="HI87" s="20"/>
      <c r="HK87" s="20"/>
      <c r="HL87"/>
      <c r="HM87" s="20"/>
      <c r="HN87"/>
      <c r="HO87" s="20"/>
      <c r="HQ87" s="20"/>
      <c r="HR87"/>
      <c r="HS87" s="20"/>
      <c r="HT87"/>
      <c r="HU87" s="20"/>
      <c r="HW87" s="20"/>
      <c r="HX87"/>
      <c r="HY87" s="20"/>
      <c r="HZ87"/>
      <c r="IA87" s="20"/>
      <c r="IC87" s="20"/>
      <c r="ID87"/>
      <c r="IE87" s="20"/>
      <c r="IF87"/>
      <c r="IG87" s="20"/>
      <c r="II87" s="20"/>
      <c r="IJ87"/>
      <c r="IK87" s="20"/>
      <c r="IL87"/>
      <c r="IM87" s="20"/>
      <c r="IO87" s="20"/>
      <c r="IP87"/>
      <c r="IQ87" s="20"/>
      <c r="IR87"/>
      <c r="IS87" s="20"/>
      <c r="IU87" s="20"/>
      <c r="IV87"/>
      <c r="IW87" s="20"/>
      <c r="IX87"/>
      <c r="IY87" s="20"/>
      <c r="JA87" s="20"/>
      <c r="JB87"/>
      <c r="JC87" s="20"/>
      <c r="JD87"/>
      <c r="JE87" s="20"/>
      <c r="JG87" s="20"/>
      <c r="JH87"/>
      <c r="JI87" s="20"/>
      <c r="JJ87"/>
      <c r="JK87" s="20"/>
      <c r="JM87" s="20"/>
      <c r="JN87"/>
      <c r="JO87" s="20"/>
      <c r="JP87"/>
      <c r="JQ87" s="20"/>
      <c r="JS87" s="20"/>
      <c r="JT87"/>
      <c r="JU87" s="20"/>
      <c r="JV87"/>
      <c r="JW87" s="20"/>
      <c r="JY87" s="20"/>
      <c r="JZ87"/>
      <c r="KA87" s="20"/>
      <c r="KB87"/>
      <c r="KC87" s="20"/>
      <c r="KE87" s="20"/>
      <c r="KF87"/>
      <c r="KG87" s="20"/>
      <c r="KH87"/>
      <c r="KI87" s="20"/>
      <c r="KK87" s="20"/>
      <c r="KL87"/>
      <c r="KM87" s="20"/>
      <c r="KN87"/>
      <c r="KO87" s="20"/>
      <c r="KQ87" s="20"/>
      <c r="KR87"/>
      <c r="KS87" s="20"/>
      <c r="KT87"/>
      <c r="KU87" s="20"/>
      <c r="KW87" s="20"/>
      <c r="KX87"/>
      <c r="KY87" s="20"/>
      <c r="KZ87"/>
      <c r="LA87" s="20"/>
      <c r="LC87" s="20"/>
      <c r="LD87"/>
      <c r="LE87" s="20"/>
      <c r="LF87"/>
      <c r="LG87" s="20"/>
      <c r="LI87" s="20"/>
      <c r="LJ87"/>
      <c r="LK87" s="20"/>
      <c r="LL87"/>
      <c r="LM87" s="20"/>
      <c r="LO87" s="20"/>
      <c r="LP87"/>
      <c r="LQ87" s="20"/>
      <c r="LR87"/>
      <c r="LS87" s="20"/>
      <c r="LU87" s="20"/>
      <c r="LV87"/>
      <c r="LW87" s="20"/>
      <c r="LX87"/>
      <c r="LY87" s="20"/>
      <c r="MA87" s="20"/>
      <c r="MB87"/>
      <c r="MC87" s="20"/>
      <c r="MD87"/>
      <c r="ME87" s="20"/>
      <c r="MG87" s="20"/>
      <c r="MH87"/>
      <c r="MI87" s="20"/>
      <c r="MJ87"/>
      <c r="MK87" s="20"/>
      <c r="MM87" s="20"/>
      <c r="MN87"/>
      <c r="MO87" s="20"/>
      <c r="MP87"/>
      <c r="MQ87" s="20"/>
      <c r="MS87" s="20"/>
      <c r="MT87"/>
      <c r="MU87" s="20"/>
      <c r="MV87"/>
      <c r="MW87" s="20"/>
      <c r="MY87" s="20"/>
      <c r="MZ87"/>
      <c r="NA87" s="20"/>
      <c r="NB87"/>
      <c r="NC87" s="20"/>
      <c r="NE87" s="20"/>
      <c r="NF87"/>
      <c r="NG87" s="20"/>
      <c r="NH87"/>
      <c r="NI87" s="20"/>
      <c r="NK87" s="20"/>
      <c r="NL87"/>
      <c r="NM87" s="20"/>
      <c r="NN87"/>
      <c r="NO87" s="20"/>
      <c r="NQ87" s="20"/>
      <c r="NR87"/>
      <c r="NS87" s="20"/>
      <c r="NT87"/>
      <c r="NU87" s="20"/>
      <c r="NW87" s="20"/>
      <c r="NX87"/>
      <c r="NY87" s="20"/>
      <c r="NZ87"/>
      <c r="OA87" s="20"/>
      <c r="OC87" s="20"/>
      <c r="OD87"/>
      <c r="OE87" s="20"/>
      <c r="OF87"/>
      <c r="OG87" s="20"/>
      <c r="OI87" s="20"/>
      <c r="OJ87"/>
      <c r="OK87" s="20"/>
      <c r="OL87"/>
      <c r="OM87" s="20"/>
      <c r="OO87" s="20"/>
      <c r="OP87"/>
      <c r="OQ87" s="20"/>
      <c r="OR87"/>
      <c r="OS87" s="20"/>
      <c r="OU87" s="20"/>
      <c r="OV87"/>
      <c r="OW87" s="20"/>
      <c r="OX87"/>
      <c r="OY87" s="20"/>
      <c r="PA87" s="20"/>
      <c r="PB87"/>
      <c r="PC87" s="20"/>
      <c r="PD87"/>
      <c r="PE87" s="20"/>
      <c r="PG87" s="20"/>
      <c r="PH87"/>
      <c r="PI87" s="20"/>
      <c r="PJ87"/>
      <c r="PK87" s="20"/>
      <c r="PM87" s="20"/>
      <c r="PN87"/>
      <c r="PO87" s="20"/>
      <c r="PP87"/>
      <c r="PQ87" s="20"/>
      <c r="PS87" s="20"/>
      <c r="PT87"/>
      <c r="PU87" s="20"/>
      <c r="PV87"/>
      <c r="PW87" s="20"/>
      <c r="PY87" s="20"/>
      <c r="PZ87"/>
      <c r="QA87" s="20"/>
      <c r="QB87"/>
      <c r="QC87" s="20"/>
      <c r="QE87" s="20"/>
      <c r="QF87"/>
      <c r="QG87" s="20"/>
      <c r="QH87"/>
      <c r="QI87" s="20"/>
      <c r="QK87" s="20"/>
      <c r="QL87"/>
      <c r="QM87" s="20"/>
      <c r="QN87"/>
      <c r="QO87" s="20"/>
      <c r="QQ87" s="20"/>
      <c r="QR87"/>
      <c r="QS87" s="20"/>
      <c r="QT87"/>
      <c r="QU87" s="20"/>
      <c r="QW87" s="20"/>
      <c r="QX87"/>
      <c r="QY87" s="20"/>
      <c r="QZ87"/>
      <c r="RA87" s="20"/>
      <c r="RC87" s="20"/>
      <c r="RD87"/>
      <c r="RE87" s="20"/>
      <c r="RF87"/>
      <c r="RG87" s="20"/>
      <c r="RI87" s="20"/>
      <c r="RJ87"/>
      <c r="RK87" s="20"/>
      <c r="RL87"/>
      <c r="RM87" s="20"/>
      <c r="RO87" s="20"/>
      <c r="RP87"/>
      <c r="RQ87" s="20"/>
      <c r="RR87"/>
      <c r="RS87" s="20"/>
      <c r="RU87" s="20"/>
      <c r="RV87"/>
      <c r="RW87" s="20"/>
      <c r="RX87"/>
      <c r="RY87" s="20"/>
      <c r="SA87" s="20"/>
      <c r="SB87"/>
      <c r="SC87" s="20"/>
      <c r="SD87"/>
      <c r="SE87" s="20"/>
      <c r="SG87" s="20"/>
      <c r="SH87"/>
      <c r="SI87" s="20"/>
      <c r="SJ87"/>
      <c r="SK87" s="20"/>
      <c r="SM87" s="20"/>
      <c r="SN87"/>
      <c r="SO87" s="20"/>
      <c r="SP87"/>
      <c r="SQ87" s="20"/>
      <c r="SS87" s="20"/>
      <c r="ST87"/>
      <c r="SU87" s="20"/>
      <c r="SV87"/>
      <c r="SW87" s="20"/>
      <c r="SY87" s="20"/>
      <c r="SZ87"/>
      <c r="TA87" s="20"/>
      <c r="TB87"/>
      <c r="TC87" s="20"/>
      <c r="TE87" s="20"/>
      <c r="TF87"/>
      <c r="TG87" s="20"/>
      <c r="TH87"/>
      <c r="TI87" s="20"/>
      <c r="TK87" s="20"/>
      <c r="TL87"/>
      <c r="TM87" s="20"/>
      <c r="TN87"/>
      <c r="TO87" s="20"/>
      <c r="TQ87" s="20"/>
      <c r="TR87"/>
      <c r="TS87" s="20"/>
      <c r="TT87"/>
      <c r="TU87" s="20"/>
      <c r="TW87" s="20"/>
      <c r="TX87"/>
      <c r="TY87" s="20"/>
      <c r="TZ87"/>
      <c r="UA87" s="20"/>
      <c r="UC87" s="20"/>
      <c r="UD87"/>
      <c r="UE87" s="20"/>
      <c r="UF87"/>
      <c r="UG87" s="20"/>
      <c r="UI87" s="20"/>
      <c r="UJ87"/>
      <c r="UK87" s="20"/>
      <c r="UL87"/>
      <c r="UM87" s="20"/>
      <c r="UO87" s="20"/>
      <c r="UP87"/>
      <c r="UQ87" s="20"/>
      <c r="UR87"/>
      <c r="US87" s="20"/>
      <c r="UU87" s="20"/>
      <c r="UV87"/>
      <c r="UW87" s="20"/>
      <c r="UX87"/>
      <c r="UY87" s="20">
        <f>+F87</f>
        <v>1408.5</v>
      </c>
      <c r="VA87" s="20"/>
      <c r="VB87"/>
      <c r="VC87" s="20"/>
      <c r="VD87"/>
      <c r="VE87" s="20"/>
      <c r="VG87" s="20"/>
      <c r="VH87"/>
      <c r="VI87" s="20"/>
      <c r="VJ87"/>
      <c r="VK87" s="20"/>
      <c r="VM87" s="20"/>
      <c r="VN87"/>
      <c r="VO87" s="20"/>
      <c r="VP87"/>
      <c r="VQ87" s="20"/>
      <c r="VS87" s="20"/>
      <c r="VT87"/>
      <c r="VU87" s="20"/>
      <c r="VV87"/>
      <c r="VW87" s="20"/>
      <c r="VY87" s="20"/>
      <c r="VZ87"/>
      <c r="WA87" s="20"/>
      <c r="WB87"/>
      <c r="WC87" s="20"/>
      <c r="WE87" s="20"/>
      <c r="WF87"/>
      <c r="WG87" s="20"/>
      <c r="WH87"/>
      <c r="WI87" s="20"/>
      <c r="WK87" s="20"/>
      <c r="WL87"/>
      <c r="WM87" s="20"/>
      <c r="WN87"/>
      <c r="WO87" s="20"/>
      <c r="WQ87" s="20"/>
      <c r="WR87"/>
      <c r="WS87" s="20"/>
      <c r="WT87"/>
      <c r="WU87" s="20"/>
      <c r="WW87" s="20"/>
      <c r="WX87"/>
      <c r="WY87" s="20"/>
      <c r="WZ87"/>
      <c r="XA87" s="20">
        <f t="shared" si="742"/>
        <v>1408.5</v>
      </c>
      <c r="XC87" s="20"/>
      <c r="XD87"/>
      <c r="XE87" s="20"/>
      <c r="XF87"/>
      <c r="XG87" s="20"/>
      <c r="XI87" s="20"/>
      <c r="XJ87"/>
      <c r="XK87" s="20"/>
      <c r="XL87"/>
      <c r="XM87" s="20"/>
      <c r="XO87" s="20"/>
      <c r="XP87"/>
      <c r="XQ87" s="20"/>
      <c r="XR87"/>
      <c r="XS87" s="20">
        <f t="shared" si="750"/>
        <v>1408.5</v>
      </c>
      <c r="XU87" s="20"/>
      <c r="XV87"/>
      <c r="XW87" s="20"/>
      <c r="XX87"/>
      <c r="XY87" s="20"/>
      <c r="YA87" s="20"/>
      <c r="YB87"/>
      <c r="YC87" s="20"/>
      <c r="YD87"/>
      <c r="YE87" s="20"/>
      <c r="YG87" s="20">
        <f t="shared" si="1046"/>
        <v>-2.9343750000000002</v>
      </c>
      <c r="YH87"/>
      <c r="YI87" s="20"/>
      <c r="YJ87"/>
      <c r="YK87" s="20"/>
      <c r="YM87" s="20"/>
      <c r="YN87"/>
      <c r="YO87" s="20"/>
      <c r="YP87"/>
      <c r="YQ87" s="20"/>
      <c r="YS87" s="20"/>
      <c r="YT87"/>
      <c r="YU87" s="20"/>
      <c r="YV87"/>
      <c r="YW87" s="20"/>
      <c r="YY87" s="20">
        <f t="shared" si="1047"/>
        <v>-2.9343750000000002</v>
      </c>
      <c r="YZ87"/>
      <c r="ZA87" s="20"/>
      <c r="ZB87"/>
      <c r="ZC87" s="20"/>
      <c r="ZE87" s="20"/>
      <c r="ZF87"/>
      <c r="ZG87" s="20"/>
      <c r="ZH87"/>
      <c r="ZI87" s="20"/>
      <c r="ZK87" s="20"/>
      <c r="ZL87"/>
      <c r="ZM87" s="20"/>
      <c r="ZN87"/>
      <c r="ZO87" s="20"/>
      <c r="ZQ87" s="20">
        <f t="shared" si="1048"/>
        <v>-2.9343750000000002</v>
      </c>
      <c r="ZR87"/>
      <c r="ZS87" s="20"/>
      <c r="ZT87"/>
      <c r="ZU87" s="20"/>
      <c r="ZW87" s="20"/>
      <c r="ZX87"/>
      <c r="ZY87" s="20"/>
      <c r="ZZ87"/>
      <c r="AAA87" s="20"/>
      <c r="AAC87" s="20"/>
      <c r="AAD87"/>
      <c r="AAE87" s="20"/>
      <c r="AAF87"/>
      <c r="AAG87" s="20"/>
      <c r="AAI87" s="20"/>
      <c r="AAJ87"/>
      <c r="AAK87" s="20"/>
      <c r="AAL87"/>
      <c r="AAM87" s="20">
        <f t="shared" si="782"/>
        <v>1408.5</v>
      </c>
      <c r="AAO87" s="20"/>
      <c r="AAP87"/>
      <c r="AAQ87" s="20"/>
      <c r="AAR87"/>
      <c r="AAS87" s="20">
        <f t="shared" si="784"/>
        <v>1408.5</v>
      </c>
      <c r="AAU87" s="20"/>
      <c r="AAV87"/>
      <c r="AAW87" s="20"/>
      <c r="AAX87"/>
      <c r="AAY87" s="20">
        <f t="shared" si="787"/>
        <v>1408.5</v>
      </c>
      <c r="ABA87" s="20">
        <f t="shared" si="1050"/>
        <v>-2.9343750000000002</v>
      </c>
      <c r="ABB87" s="20">
        <f t="shared" si="789"/>
        <v>-2.9343750000000002</v>
      </c>
      <c r="ABC87" s="20">
        <f t="shared" si="790"/>
        <v>1405.565625</v>
      </c>
      <c r="ABD87" s="20">
        <f t="shared" si="791"/>
        <v>-2.9343750000000002</v>
      </c>
      <c r="ABE87" s="20">
        <f t="shared" si="792"/>
        <v>-5.8687500000000004</v>
      </c>
      <c r="ABF87" s="20">
        <f t="shared" si="793"/>
        <v>1402.6312499999999</v>
      </c>
      <c r="ABG87" s="20">
        <f t="shared" si="794"/>
        <v>-2.9343750000000002</v>
      </c>
      <c r="ABH87" s="20">
        <f t="shared" si="795"/>
        <v>-8.8031250000000014</v>
      </c>
      <c r="ABI87" s="20">
        <f t="shared" si="796"/>
        <v>1399.6968750000001</v>
      </c>
      <c r="ABK87" s="20">
        <f t="shared" si="1051"/>
        <v>-2.9343750000000002</v>
      </c>
      <c r="ABL87" s="20">
        <f t="shared" si="798"/>
        <v>-11.737500000000001</v>
      </c>
      <c r="ABM87" s="20">
        <f t="shared" si="799"/>
        <v>1396.7625</v>
      </c>
      <c r="ABN87" s="20">
        <f t="shared" si="800"/>
        <v>-2.9343750000000002</v>
      </c>
      <c r="ABO87" s="20">
        <f t="shared" si="801"/>
        <v>-14.671875</v>
      </c>
      <c r="ABP87" s="20">
        <f t="shared" si="802"/>
        <v>1393.828125</v>
      </c>
      <c r="ABQ87" s="20">
        <f t="shared" si="803"/>
        <v>-2.9343750000000002</v>
      </c>
      <c r="ABR87" s="20">
        <f t="shared" si="804"/>
        <v>-17.606249999999999</v>
      </c>
      <c r="ABS87" s="20">
        <f t="shared" si="805"/>
        <v>1390.89375</v>
      </c>
      <c r="ABU87" s="20">
        <f t="shared" si="1052"/>
        <v>-2.9343750000000002</v>
      </c>
      <c r="ABV87" s="20">
        <f t="shared" si="807"/>
        <v>-20.540624999999999</v>
      </c>
      <c r="ABW87" s="20">
        <f t="shared" si="808"/>
        <v>1387.9593749999999</v>
      </c>
      <c r="ABX87" s="20">
        <f t="shared" si="809"/>
        <v>-2.9343750000000002</v>
      </c>
      <c r="ABY87" s="20">
        <f t="shared" si="810"/>
        <v>-23.474999999999998</v>
      </c>
      <c r="ABZ87" s="20">
        <f t="shared" si="811"/>
        <v>1385.0250000000001</v>
      </c>
      <c r="ACA87" s="20">
        <f t="shared" si="812"/>
        <v>-2.9343750000000002</v>
      </c>
      <c r="ACB87" s="20">
        <f t="shared" si="813"/>
        <v>-26.409374999999997</v>
      </c>
      <c r="ACC87" s="20">
        <f t="shared" si="814"/>
        <v>1382.090625</v>
      </c>
      <c r="ACE87" s="20">
        <f t="shared" si="1053"/>
        <v>-2.9343750000000002</v>
      </c>
      <c r="ACF87" s="20">
        <f t="shared" si="816"/>
        <v>-29.343749999999996</v>
      </c>
      <c r="ACG87" s="20">
        <f t="shared" si="817"/>
        <v>1379.15625</v>
      </c>
      <c r="ACH87" s="20">
        <f t="shared" si="818"/>
        <v>-2.9343750000000002</v>
      </c>
      <c r="ACI87" s="20">
        <f t="shared" si="819"/>
        <v>-32.278124999999996</v>
      </c>
      <c r="ACJ87" s="20">
        <f t="shared" si="820"/>
        <v>1376.221875</v>
      </c>
      <c r="ACK87" s="20">
        <f t="shared" si="821"/>
        <v>-2.9343750000000002</v>
      </c>
      <c r="ACL87" s="20">
        <f t="shared" si="822"/>
        <v>-35.212499999999999</v>
      </c>
      <c r="ACM87" s="20">
        <f t="shared" si="823"/>
        <v>1373.2874999999999</v>
      </c>
      <c r="ACO87" s="20">
        <f t="shared" si="1054"/>
        <v>-2.9343750000000002</v>
      </c>
      <c r="ACP87" s="20">
        <f t="shared" si="825"/>
        <v>-38.146875000000001</v>
      </c>
      <c r="ACQ87" s="20">
        <f t="shared" si="826"/>
        <v>1370.3531250000001</v>
      </c>
      <c r="ACR87" s="20">
        <f t="shared" si="827"/>
        <v>-2.9343750000000002</v>
      </c>
      <c r="ACS87" s="20">
        <f t="shared" si="828"/>
        <v>-41.081250000000004</v>
      </c>
      <c r="ACT87" s="20">
        <f t="shared" si="829"/>
        <v>1367.41875</v>
      </c>
      <c r="ACU87" s="20">
        <f t="shared" si="830"/>
        <v>-2.9343750000000002</v>
      </c>
      <c r="ACV87" s="20">
        <f t="shared" si="831"/>
        <v>-44.015625000000007</v>
      </c>
      <c r="ACW87" s="20">
        <f t="shared" si="832"/>
        <v>1364.484375</v>
      </c>
      <c r="ACY87" s="20">
        <f t="shared" si="1055"/>
        <v>-2.9343750000000002</v>
      </c>
      <c r="ACZ87" s="20">
        <f t="shared" si="834"/>
        <v>-46.95000000000001</v>
      </c>
      <c r="ADA87" s="20">
        <f t="shared" si="835"/>
        <v>1361.55</v>
      </c>
      <c r="ADB87" s="20">
        <f t="shared" si="836"/>
        <v>-2.9343750000000002</v>
      </c>
      <c r="ADC87" s="20">
        <f t="shared" si="837"/>
        <v>-49.884375000000013</v>
      </c>
      <c r="ADD87" s="20">
        <f t="shared" si="838"/>
        <v>1358.6156249999999</v>
      </c>
      <c r="ADE87" s="20">
        <f t="shared" si="839"/>
        <v>-2.9343750000000002</v>
      </c>
      <c r="ADF87" s="20">
        <f t="shared" si="840"/>
        <v>-52.818750000000016</v>
      </c>
      <c r="ADG87" s="20">
        <f t="shared" si="841"/>
        <v>1355.6812500000001</v>
      </c>
      <c r="ADI87" s="20">
        <f t="shared" si="1056"/>
        <v>-2.9343750000000002</v>
      </c>
      <c r="ADJ87" s="20">
        <f t="shared" si="843"/>
        <v>-55.753125000000018</v>
      </c>
      <c r="ADK87" s="20">
        <f t="shared" si="844"/>
        <v>1352.746875</v>
      </c>
      <c r="ADL87" s="20">
        <f t="shared" si="845"/>
        <v>-2.9343750000000002</v>
      </c>
      <c r="ADM87" s="20">
        <f t="shared" si="846"/>
        <v>-58.687500000000021</v>
      </c>
      <c r="ADN87" s="20">
        <f t="shared" si="847"/>
        <v>1349.8125</v>
      </c>
      <c r="ADO87" s="20">
        <f t="shared" si="848"/>
        <v>-2.9343750000000002</v>
      </c>
      <c r="ADP87" s="20">
        <f t="shared" si="849"/>
        <v>-61.621875000000024</v>
      </c>
      <c r="ADQ87" s="20">
        <f t="shared" si="850"/>
        <v>1346.878125</v>
      </c>
      <c r="ADS87" s="20">
        <f t="shared" si="1057"/>
        <v>-2.9343750000000002</v>
      </c>
      <c r="ADT87" s="20">
        <f t="shared" si="852"/>
        <v>-64.55625000000002</v>
      </c>
      <c r="ADU87" s="20">
        <f t="shared" si="853"/>
        <v>1343.9437499999999</v>
      </c>
      <c r="ADV87" s="20">
        <f t="shared" si="854"/>
        <v>-2.9343750000000002</v>
      </c>
      <c r="ADW87" s="20">
        <f t="shared" si="855"/>
        <v>-67.490625000000023</v>
      </c>
      <c r="ADX87" s="20">
        <f t="shared" si="856"/>
        <v>1341.0093750000001</v>
      </c>
      <c r="ADY87" s="20">
        <f t="shared" si="857"/>
        <v>-2.9343750000000002</v>
      </c>
      <c r="ADZ87" s="20">
        <f t="shared" si="858"/>
        <v>-70.425000000000026</v>
      </c>
      <c r="AEA87" s="20">
        <f t="shared" si="859"/>
        <v>1338.075</v>
      </c>
      <c r="AEC87" s="20">
        <f t="shared" si="1058"/>
        <v>-2.9343750000000002</v>
      </c>
      <c r="AED87" s="20">
        <f t="shared" si="861"/>
        <v>-73.359375000000028</v>
      </c>
      <c r="AEE87" s="20">
        <f t="shared" si="862"/>
        <v>1335.140625</v>
      </c>
      <c r="AEF87" s="20">
        <f t="shared" si="863"/>
        <v>-2.9343750000000002</v>
      </c>
      <c r="AEG87" s="20">
        <f t="shared" si="864"/>
        <v>-76.293750000000031</v>
      </c>
      <c r="AEH87" s="20">
        <f t="shared" si="865"/>
        <v>1332.20625</v>
      </c>
      <c r="AEI87" s="20">
        <f t="shared" si="866"/>
        <v>-2.9343750000000002</v>
      </c>
      <c r="AEJ87" s="20">
        <f t="shared" si="867"/>
        <v>-79.228125000000034</v>
      </c>
      <c r="AEK87" s="20">
        <f t="shared" si="868"/>
        <v>1329.2718749999999</v>
      </c>
      <c r="AEM87" s="20">
        <f t="shared" si="1059"/>
        <v>-2.9343750000000002</v>
      </c>
      <c r="AEN87" s="20">
        <f t="shared" si="870"/>
        <v>-82.162500000000037</v>
      </c>
      <c r="AEO87" s="20">
        <f t="shared" si="871"/>
        <v>1326.3374999999999</v>
      </c>
      <c r="AEP87" s="20">
        <f t="shared" si="872"/>
        <v>-2.9343750000000002</v>
      </c>
      <c r="AEQ87" s="20">
        <f t="shared" si="873"/>
        <v>-85.09687500000004</v>
      </c>
      <c r="AER87" s="20">
        <f t="shared" si="874"/>
        <v>1323.403125</v>
      </c>
      <c r="AES87" s="20">
        <f t="shared" si="875"/>
        <v>-2.9343750000000002</v>
      </c>
      <c r="AET87" s="20">
        <f t="shared" si="876"/>
        <v>-88.031250000000043</v>
      </c>
      <c r="AEU87" s="20">
        <f t="shared" si="877"/>
        <v>1320.46875</v>
      </c>
      <c r="AEW87" s="20">
        <f t="shared" si="1060"/>
        <v>-2.9343750000000002</v>
      </c>
      <c r="AEX87" s="20">
        <f t="shared" si="879"/>
        <v>-90.965625000000045</v>
      </c>
      <c r="AEY87" s="20">
        <f t="shared" si="880"/>
        <v>1317.534375</v>
      </c>
      <c r="AEZ87" s="20">
        <f t="shared" si="881"/>
        <v>-2.9343750000000002</v>
      </c>
      <c r="AFA87" s="20">
        <f t="shared" si="882"/>
        <v>-93.900000000000048</v>
      </c>
      <c r="AFB87" s="20">
        <f t="shared" si="883"/>
        <v>1314.6</v>
      </c>
      <c r="AFC87" s="20">
        <f t="shared" si="884"/>
        <v>-2.9343750000000002</v>
      </c>
      <c r="AFD87" s="20">
        <f t="shared" si="885"/>
        <v>-96.834375000000051</v>
      </c>
      <c r="AFE87" s="20">
        <f t="shared" si="886"/>
        <v>1311.6656249999999</v>
      </c>
      <c r="AFG87" s="20">
        <f t="shared" si="1061"/>
        <v>-2.9343750000000002</v>
      </c>
      <c r="AFH87" s="20">
        <f t="shared" si="888"/>
        <v>-99.768750000000054</v>
      </c>
      <c r="AFI87" s="20">
        <f t="shared" si="889"/>
        <v>1308.73125</v>
      </c>
      <c r="AFJ87" s="20">
        <f t="shared" si="890"/>
        <v>-2.9343750000000002</v>
      </c>
      <c r="AFK87" s="20">
        <f t="shared" si="891"/>
        <v>-102.70312500000006</v>
      </c>
      <c r="AFL87" s="20">
        <f t="shared" si="892"/>
        <v>1305.796875</v>
      </c>
      <c r="AFM87" s="20">
        <f t="shared" si="893"/>
        <v>-2.9343750000000002</v>
      </c>
      <c r="AFN87" s="20">
        <f t="shared" si="894"/>
        <v>-105.63750000000006</v>
      </c>
      <c r="AFO87" s="20">
        <f t="shared" si="895"/>
        <v>1302.8625</v>
      </c>
      <c r="AFQ87" s="20">
        <f t="shared" si="1062"/>
        <v>-2.9343750000000002</v>
      </c>
      <c r="AFR87" s="20">
        <f t="shared" si="897"/>
        <v>-108.57187500000006</v>
      </c>
      <c r="AFS87" s="20">
        <f t="shared" si="898"/>
        <v>1299.9281249999999</v>
      </c>
      <c r="AFT87" s="20">
        <f t="shared" si="899"/>
        <v>-2.9343750000000002</v>
      </c>
      <c r="AFU87" s="20">
        <f t="shared" si="900"/>
        <v>-111.50625000000007</v>
      </c>
      <c r="AFV87" s="20">
        <f t="shared" si="901"/>
        <v>1296.9937499999999</v>
      </c>
      <c r="AFW87" s="20">
        <f t="shared" si="902"/>
        <v>-2.9343750000000002</v>
      </c>
      <c r="AFX87" s="20">
        <f t="shared" si="903"/>
        <v>-114.44062500000007</v>
      </c>
      <c r="AFY87" s="20">
        <f t="shared" si="904"/>
        <v>1294.0593749999998</v>
      </c>
      <c r="AGA87" s="20">
        <f t="shared" si="1063"/>
        <v>-2.9343750000000002</v>
      </c>
      <c r="AGB87" s="20">
        <f t="shared" si="906"/>
        <v>-117.37500000000007</v>
      </c>
      <c r="AGC87" s="20">
        <f t="shared" si="907"/>
        <v>1291.125</v>
      </c>
      <c r="AGD87" s="20">
        <f t="shared" si="908"/>
        <v>-2.9343750000000002</v>
      </c>
      <c r="AGE87" s="20">
        <f t="shared" si="909"/>
        <v>-120.30937500000007</v>
      </c>
      <c r="AGF87" s="20">
        <f t="shared" si="910"/>
        <v>1288.190625</v>
      </c>
      <c r="AGG87" s="20">
        <f t="shared" si="911"/>
        <v>-2.9343750000000002</v>
      </c>
      <c r="AGH87" s="20">
        <f t="shared" si="912"/>
        <v>-123.24375000000008</v>
      </c>
      <c r="AGI87" s="20">
        <f t="shared" si="913"/>
        <v>1285.2562499999999</v>
      </c>
      <c r="AGK87" s="20">
        <f t="shared" si="1064"/>
        <v>-2.9343750000000002</v>
      </c>
      <c r="AGL87" s="20">
        <f t="shared" si="915"/>
        <v>-126.17812500000008</v>
      </c>
      <c r="AGM87" s="20">
        <f t="shared" si="916"/>
        <v>1282.3218749999999</v>
      </c>
      <c r="AGN87" s="20">
        <f t="shared" si="917"/>
        <v>-2.9343750000000002</v>
      </c>
      <c r="AGO87" s="20">
        <f t="shared" si="918"/>
        <v>-129.11250000000007</v>
      </c>
      <c r="AGP87" s="20">
        <f t="shared" si="919"/>
        <v>1279.3874999999998</v>
      </c>
      <c r="AGQ87" s="20">
        <f t="shared" si="920"/>
        <v>-2.9343750000000002</v>
      </c>
      <c r="AGR87" s="20">
        <f t="shared" si="921"/>
        <v>-132.04687500000006</v>
      </c>
      <c r="AGS87" s="20">
        <f t="shared" si="922"/>
        <v>1276.453125</v>
      </c>
      <c r="AGU87" s="20">
        <f t="shared" si="1065"/>
        <v>-2.9343750000000002</v>
      </c>
      <c r="AGV87" s="20">
        <f t="shared" si="924"/>
        <v>-134.98125000000005</v>
      </c>
      <c r="AGW87" s="20">
        <f t="shared" si="925"/>
        <v>1273.51875</v>
      </c>
      <c r="AGX87" s="20">
        <f t="shared" si="926"/>
        <v>-2.9343750000000002</v>
      </c>
      <c r="AGY87" s="20">
        <f t="shared" si="927"/>
        <v>-137.91562500000003</v>
      </c>
      <c r="AGZ87" s="20">
        <f t="shared" si="928"/>
        <v>1270.5843749999999</v>
      </c>
      <c r="AHA87" s="20">
        <f t="shared" si="929"/>
        <v>-2.9343750000000002</v>
      </c>
      <c r="AHB87" s="20">
        <f t="shared" si="930"/>
        <v>-140.85000000000002</v>
      </c>
      <c r="AHC87" s="20">
        <f t="shared" si="931"/>
        <v>1267.6500000000001</v>
      </c>
    </row>
    <row r="88" spans="3:887" s="8" customFormat="1" x14ac:dyDescent="0.2">
      <c r="C88" s="5" t="s">
        <v>125</v>
      </c>
      <c r="D88" s="24">
        <v>44561</v>
      </c>
      <c r="E88" s="5">
        <v>480</v>
      </c>
      <c r="F88" s="4">
        <f>92126+18304.14+1160</f>
        <v>111590.14</v>
      </c>
      <c r="G88" s="7"/>
      <c r="BW88" s="20"/>
      <c r="BX88"/>
      <c r="BY88" s="20"/>
      <c r="BZ88"/>
      <c r="CA88" s="20"/>
      <c r="CC88" s="20"/>
      <c r="CD88"/>
      <c r="CE88" s="20"/>
      <c r="CF88"/>
      <c r="CG88" s="20"/>
      <c r="CI88" s="20"/>
      <c r="CJ88"/>
      <c r="CK88" s="20"/>
      <c r="CL88"/>
      <c r="CM88" s="20"/>
      <c r="CO88" s="20"/>
      <c r="CP88"/>
      <c r="CQ88" s="20"/>
      <c r="CR88"/>
      <c r="CS88" s="20"/>
      <c r="CU88" s="20"/>
      <c r="CV88"/>
      <c r="CW88" s="20"/>
      <c r="CX88"/>
      <c r="CY88" s="20"/>
      <c r="DA88" s="20"/>
      <c r="DB88"/>
      <c r="DC88" s="20"/>
      <c r="DD88"/>
      <c r="DE88" s="20"/>
      <c r="DG88" s="20"/>
      <c r="DH88"/>
      <c r="DI88" s="20"/>
      <c r="DJ88"/>
      <c r="DK88" s="20"/>
      <c r="DM88" s="20"/>
      <c r="DN88"/>
      <c r="DO88" s="20"/>
      <c r="DP88"/>
      <c r="DQ88" s="20"/>
      <c r="DS88" s="20"/>
      <c r="DT88"/>
      <c r="DU88" s="20"/>
      <c r="DV88"/>
      <c r="DW88" s="20"/>
      <c r="DY88" s="20"/>
      <c r="DZ88"/>
      <c r="EA88" s="20"/>
      <c r="EB88"/>
      <c r="EC88" s="20"/>
      <c r="EE88" s="20"/>
      <c r="EF88"/>
      <c r="EG88" s="20"/>
      <c r="EH88"/>
      <c r="EI88" s="20"/>
      <c r="EK88" s="20"/>
      <c r="EL88"/>
      <c r="EM88" s="20"/>
      <c r="EN88"/>
      <c r="EO88" s="20"/>
      <c r="EQ88" s="20"/>
      <c r="ER88"/>
      <c r="ES88" s="20"/>
      <c r="ET88"/>
      <c r="EU88" s="20"/>
      <c r="EW88" s="20"/>
      <c r="EX88"/>
      <c r="EY88" s="20"/>
      <c r="EZ88"/>
      <c r="FA88" s="20"/>
      <c r="FC88" s="20"/>
      <c r="FD88"/>
      <c r="FE88" s="20"/>
      <c r="FF88"/>
      <c r="FG88" s="20"/>
      <c r="FI88" s="20"/>
      <c r="FJ88"/>
      <c r="FK88" s="20"/>
      <c r="FL88"/>
      <c r="FM88" s="20"/>
      <c r="FO88" s="20"/>
      <c r="FP88"/>
      <c r="FQ88" s="20"/>
      <c r="FR88"/>
      <c r="FS88" s="20"/>
      <c r="FU88" s="20"/>
      <c r="FV88"/>
      <c r="FW88" s="20"/>
      <c r="FX88"/>
      <c r="FY88" s="20"/>
      <c r="GA88" s="20"/>
      <c r="GB88"/>
      <c r="GC88" s="20"/>
      <c r="GD88"/>
      <c r="GE88" s="20"/>
      <c r="GG88" s="20"/>
      <c r="GH88"/>
      <c r="GI88" s="20"/>
      <c r="GJ88"/>
      <c r="GK88" s="20"/>
      <c r="GM88" s="20"/>
      <c r="GN88"/>
      <c r="GO88" s="20"/>
      <c r="GP88"/>
      <c r="GQ88" s="20"/>
      <c r="GS88" s="20"/>
      <c r="GT88"/>
      <c r="GU88" s="20"/>
      <c r="GV88"/>
      <c r="GW88" s="20"/>
      <c r="GY88" s="20"/>
      <c r="GZ88"/>
      <c r="HA88" s="20"/>
      <c r="HB88"/>
      <c r="HC88" s="20"/>
      <c r="HE88" s="20"/>
      <c r="HF88"/>
      <c r="HG88" s="20"/>
      <c r="HH88"/>
      <c r="HI88" s="20"/>
      <c r="HK88" s="20"/>
      <c r="HL88"/>
      <c r="HM88" s="20"/>
      <c r="HN88"/>
      <c r="HO88" s="20"/>
      <c r="HQ88" s="20"/>
      <c r="HR88"/>
      <c r="HS88" s="20"/>
      <c r="HT88"/>
      <c r="HU88" s="20"/>
      <c r="HW88" s="20"/>
      <c r="HX88"/>
      <c r="HY88" s="20"/>
      <c r="HZ88"/>
      <c r="IA88" s="20"/>
      <c r="IC88" s="20"/>
      <c r="ID88"/>
      <c r="IE88" s="20"/>
      <c r="IF88"/>
      <c r="IG88" s="20"/>
      <c r="II88" s="20"/>
      <c r="IJ88"/>
      <c r="IK88" s="20"/>
      <c r="IL88"/>
      <c r="IM88" s="20"/>
      <c r="IO88" s="20"/>
      <c r="IP88"/>
      <c r="IQ88" s="20"/>
      <c r="IR88"/>
      <c r="IS88" s="20"/>
      <c r="IU88" s="20"/>
      <c r="IV88"/>
      <c r="IW88" s="20"/>
      <c r="IX88"/>
      <c r="IY88" s="20"/>
      <c r="JA88" s="20"/>
      <c r="JB88"/>
      <c r="JC88" s="20"/>
      <c r="JD88"/>
      <c r="JE88" s="20"/>
      <c r="JG88" s="20"/>
      <c r="JH88"/>
      <c r="JI88" s="20"/>
      <c r="JJ88"/>
      <c r="JK88" s="20"/>
      <c r="JM88" s="20"/>
      <c r="JN88"/>
      <c r="JO88" s="20"/>
      <c r="JP88"/>
      <c r="JQ88" s="20"/>
      <c r="JS88" s="20"/>
      <c r="JT88"/>
      <c r="JU88" s="20"/>
      <c r="JV88"/>
      <c r="JW88" s="20"/>
      <c r="JY88" s="20"/>
      <c r="JZ88"/>
      <c r="KA88" s="20"/>
      <c r="KB88"/>
      <c r="KC88" s="20"/>
      <c r="KE88" s="20"/>
      <c r="KF88"/>
      <c r="KG88" s="20"/>
      <c r="KH88"/>
      <c r="KI88" s="20"/>
      <c r="KK88" s="20"/>
      <c r="KL88"/>
      <c r="KM88" s="20"/>
      <c r="KN88"/>
      <c r="KO88" s="20"/>
      <c r="KQ88" s="20"/>
      <c r="KR88"/>
      <c r="KS88" s="20"/>
      <c r="KT88"/>
      <c r="KU88" s="20"/>
      <c r="KW88" s="20"/>
      <c r="KX88"/>
      <c r="KY88" s="20"/>
      <c r="KZ88"/>
      <c r="LA88" s="20"/>
      <c r="LC88" s="20"/>
      <c r="LD88"/>
      <c r="LE88" s="20"/>
      <c r="LF88"/>
      <c r="LG88" s="20"/>
      <c r="LI88" s="20"/>
      <c r="LJ88"/>
      <c r="LK88" s="20"/>
      <c r="LL88"/>
      <c r="LM88" s="20"/>
      <c r="LO88" s="20"/>
      <c r="LP88"/>
      <c r="LQ88" s="20"/>
      <c r="LR88"/>
      <c r="LS88" s="20"/>
      <c r="LU88" s="20"/>
      <c r="LV88"/>
      <c r="LW88" s="20"/>
      <c r="LX88"/>
      <c r="LY88" s="20"/>
      <c r="MA88" s="20"/>
      <c r="MB88"/>
      <c r="MC88" s="20"/>
      <c r="MD88"/>
      <c r="ME88" s="20"/>
      <c r="MG88" s="20"/>
      <c r="MH88"/>
      <c r="MI88" s="20"/>
      <c r="MJ88"/>
      <c r="MK88" s="20"/>
      <c r="MM88" s="20"/>
      <c r="MN88"/>
      <c r="MO88" s="20"/>
      <c r="MP88"/>
      <c r="MQ88" s="20"/>
      <c r="MS88" s="20"/>
      <c r="MT88"/>
      <c r="MU88" s="20"/>
      <c r="MV88"/>
      <c r="MW88" s="20"/>
      <c r="MY88" s="20"/>
      <c r="MZ88"/>
      <c r="NA88" s="20"/>
      <c r="NB88"/>
      <c r="NC88" s="20"/>
      <c r="NE88" s="20"/>
      <c r="NF88"/>
      <c r="NG88" s="20"/>
      <c r="NH88"/>
      <c r="NI88" s="20"/>
      <c r="NK88" s="20"/>
      <c r="NL88"/>
      <c r="NM88" s="20"/>
      <c r="NN88"/>
      <c r="NO88" s="20"/>
      <c r="NQ88" s="20"/>
      <c r="NR88"/>
      <c r="NS88" s="20"/>
      <c r="NT88"/>
      <c r="NU88" s="20"/>
      <c r="NW88" s="20"/>
      <c r="NX88"/>
      <c r="NY88" s="20"/>
      <c r="NZ88"/>
      <c r="OA88" s="20"/>
      <c r="OC88" s="20"/>
      <c r="OD88"/>
      <c r="OE88" s="20"/>
      <c r="OF88"/>
      <c r="OG88" s="20"/>
      <c r="OI88" s="20"/>
      <c r="OJ88"/>
      <c r="OK88" s="20"/>
      <c r="OL88"/>
      <c r="OM88" s="20"/>
      <c r="OO88" s="20"/>
      <c r="OP88"/>
      <c r="OQ88" s="20"/>
      <c r="OR88"/>
      <c r="OS88" s="20"/>
      <c r="OU88" s="20"/>
      <c r="OV88"/>
      <c r="OW88" s="20"/>
      <c r="OX88"/>
      <c r="OY88" s="20"/>
      <c r="PA88" s="20"/>
      <c r="PB88"/>
      <c r="PC88" s="20"/>
      <c r="PD88"/>
      <c r="PE88" s="20"/>
      <c r="PG88" s="20"/>
      <c r="PH88"/>
      <c r="PI88" s="20"/>
      <c r="PJ88"/>
      <c r="PK88" s="20"/>
      <c r="PM88" s="20"/>
      <c r="PN88"/>
      <c r="PO88" s="20"/>
      <c r="PP88"/>
      <c r="PQ88" s="20"/>
      <c r="PS88" s="20"/>
      <c r="PT88"/>
      <c r="PU88" s="20"/>
      <c r="PV88"/>
      <c r="PW88" s="20"/>
      <c r="PY88" s="20"/>
      <c r="PZ88"/>
      <c r="QA88" s="20"/>
      <c r="QB88"/>
      <c r="QC88" s="20"/>
      <c r="QE88" s="20"/>
      <c r="QF88"/>
      <c r="QG88" s="20"/>
      <c r="QH88"/>
      <c r="QI88" s="20"/>
      <c r="QK88" s="20"/>
      <c r="QL88"/>
      <c r="QM88" s="20"/>
      <c r="QN88"/>
      <c r="QO88" s="20"/>
      <c r="QQ88" s="20"/>
      <c r="QR88"/>
      <c r="QS88" s="20"/>
      <c r="QT88"/>
      <c r="QU88" s="20"/>
      <c r="QW88" s="20"/>
      <c r="QX88"/>
      <c r="QY88" s="20"/>
      <c r="QZ88"/>
      <c r="RA88" s="20"/>
      <c r="RC88" s="20"/>
      <c r="RD88"/>
      <c r="RE88" s="20"/>
      <c r="RF88"/>
      <c r="RG88" s="20"/>
      <c r="RI88" s="20"/>
      <c r="RJ88"/>
      <c r="RK88" s="20"/>
      <c r="RL88"/>
      <c r="RM88" s="20"/>
      <c r="RO88" s="20"/>
      <c r="RP88"/>
      <c r="RQ88" s="20"/>
      <c r="RR88"/>
      <c r="RS88" s="20"/>
      <c r="RU88" s="20"/>
      <c r="RV88"/>
      <c r="RW88" s="20"/>
      <c r="RX88"/>
      <c r="RY88" s="20"/>
      <c r="SA88" s="20"/>
      <c r="SB88"/>
      <c r="SC88" s="20"/>
      <c r="SD88"/>
      <c r="SE88" s="20"/>
      <c r="SG88" s="20"/>
      <c r="SH88"/>
      <c r="SI88" s="20"/>
      <c r="SJ88"/>
      <c r="SK88" s="20"/>
      <c r="SM88" s="20"/>
      <c r="SN88"/>
      <c r="SO88" s="20"/>
      <c r="SP88"/>
      <c r="SQ88" s="20"/>
      <c r="SS88" s="20"/>
      <c r="ST88"/>
      <c r="SU88" s="20"/>
      <c r="SV88"/>
      <c r="SW88" s="20"/>
      <c r="SY88" s="20"/>
      <c r="SZ88"/>
      <c r="TA88" s="20"/>
      <c r="TB88"/>
      <c r="TC88" s="20"/>
      <c r="TE88" s="20"/>
      <c r="TF88"/>
      <c r="TG88" s="20"/>
      <c r="TH88"/>
      <c r="TI88" s="20"/>
      <c r="TK88" s="20"/>
      <c r="TL88"/>
      <c r="TM88" s="20"/>
      <c r="TN88"/>
      <c r="TO88" s="20"/>
      <c r="TQ88" s="20"/>
      <c r="TR88"/>
      <c r="TS88" s="20"/>
      <c r="TT88"/>
      <c r="TU88" s="20"/>
      <c r="TW88" s="20"/>
      <c r="TX88"/>
      <c r="TY88" s="20"/>
      <c r="TZ88"/>
      <c r="UA88" s="20"/>
      <c r="UC88" s="20"/>
      <c r="UD88"/>
      <c r="UE88" s="20"/>
      <c r="UF88"/>
      <c r="UG88" s="20"/>
      <c r="UI88" s="20"/>
      <c r="UJ88"/>
      <c r="UK88" s="20"/>
      <c r="UL88"/>
      <c r="UM88" s="20"/>
      <c r="UO88" s="20"/>
      <c r="UP88"/>
      <c r="UQ88" s="20"/>
      <c r="UR88"/>
      <c r="US88" s="20"/>
      <c r="UU88" s="20"/>
      <c r="UV88"/>
      <c r="UW88" s="20"/>
      <c r="UX88"/>
      <c r="UY88" s="20"/>
      <c r="VA88" s="20"/>
      <c r="VB88"/>
      <c r="VC88" s="20"/>
      <c r="VD88"/>
      <c r="VE88" s="20"/>
      <c r="VG88" s="20"/>
      <c r="VH88"/>
      <c r="VI88" s="20"/>
      <c r="VJ88"/>
      <c r="VK88" s="20"/>
      <c r="VM88" s="20"/>
      <c r="VN88"/>
      <c r="VO88" s="20"/>
      <c r="VP88"/>
      <c r="VQ88" s="20"/>
      <c r="VS88" s="20"/>
      <c r="VT88"/>
      <c r="VU88" s="20"/>
      <c r="VV88"/>
      <c r="VW88" s="20"/>
      <c r="VY88" s="20"/>
      <c r="VZ88"/>
      <c r="WA88" s="20"/>
      <c r="WB88"/>
      <c r="WC88" s="20"/>
      <c r="WE88" s="20"/>
      <c r="WF88"/>
      <c r="WG88" s="20"/>
      <c r="WH88"/>
      <c r="WI88" s="20"/>
      <c r="WK88" s="20"/>
      <c r="WL88"/>
      <c r="WM88" s="20"/>
      <c r="WN88"/>
      <c r="WO88" s="20"/>
      <c r="WQ88" s="20"/>
      <c r="WR88"/>
      <c r="WS88" s="20"/>
      <c r="WT88"/>
      <c r="WU88" s="20"/>
      <c r="WW88" s="20"/>
      <c r="WX88"/>
      <c r="WY88" s="20"/>
      <c r="WZ88"/>
      <c r="XA88" s="20"/>
      <c r="XC88" s="20"/>
      <c r="XD88"/>
      <c r="XE88" s="20"/>
      <c r="XF88"/>
      <c r="XG88" s="20"/>
      <c r="XI88" s="20"/>
      <c r="XJ88"/>
      <c r="XK88" s="20"/>
      <c r="XL88"/>
      <c r="XM88" s="20"/>
      <c r="XO88" s="20"/>
      <c r="XP88"/>
      <c r="XQ88" s="20"/>
      <c r="XR88"/>
      <c r="XS88" s="20"/>
      <c r="XU88" s="20"/>
      <c r="XV88"/>
      <c r="XW88" s="20"/>
      <c r="XX88"/>
      <c r="XY88" s="20"/>
      <c r="YA88" s="20"/>
      <c r="YB88"/>
      <c r="YC88" s="20"/>
      <c r="YD88"/>
      <c r="YE88" s="20"/>
      <c r="YG88" s="20"/>
      <c r="YH88"/>
      <c r="YI88" s="20"/>
      <c r="YJ88"/>
      <c r="YK88" s="20"/>
      <c r="YM88" s="20"/>
      <c r="YN88"/>
      <c r="YO88" s="20"/>
      <c r="YP88"/>
      <c r="YQ88" s="20"/>
      <c r="YS88" s="20"/>
      <c r="YT88"/>
      <c r="YU88" s="20"/>
      <c r="YV88"/>
      <c r="YW88" s="20"/>
      <c r="YY88" s="20"/>
      <c r="YZ88"/>
      <c r="ZA88" s="20"/>
      <c r="ZB88"/>
      <c r="ZC88" s="20"/>
      <c r="ZE88" s="20"/>
      <c r="ZF88"/>
      <c r="ZG88" s="20"/>
      <c r="ZH88"/>
      <c r="ZI88" s="20"/>
      <c r="ZK88" s="20"/>
      <c r="ZL88"/>
      <c r="ZM88" s="20"/>
      <c r="ZN88"/>
      <c r="ZO88" s="20"/>
      <c r="ZQ88" s="20"/>
      <c r="ZR88"/>
      <c r="ZS88" s="20"/>
      <c r="ZT88"/>
      <c r="ZU88" s="20"/>
      <c r="ZW88" s="20"/>
      <c r="ZX88"/>
      <c r="ZY88" s="20"/>
      <c r="ZZ88"/>
      <c r="AAA88" s="20"/>
      <c r="AAC88" s="20"/>
      <c r="AAD88"/>
      <c r="AAE88" s="20"/>
      <c r="AAF88"/>
      <c r="AAG88" s="20"/>
      <c r="AAI88" s="20"/>
      <c r="AAJ88"/>
      <c r="AAK88" s="20"/>
      <c r="AAL88"/>
      <c r="AAM88" s="20"/>
      <c r="AAO88" s="20"/>
      <c r="AAP88"/>
      <c r="AAQ88" s="20"/>
      <c r="AAR88"/>
      <c r="AAS88" s="20"/>
      <c r="AAU88" s="20"/>
      <c r="AAV88"/>
      <c r="AAW88" s="20"/>
      <c r="AAX88"/>
      <c r="AAY88" s="20"/>
      <c r="ABA88" s="20"/>
      <c r="ABB88" s="20"/>
      <c r="ABC88" s="20"/>
      <c r="ABD88" s="20"/>
      <c r="ABE88" s="20"/>
      <c r="ABF88" s="20"/>
      <c r="ABG88" s="20"/>
      <c r="ABH88" s="20"/>
      <c r="ABI88" s="20"/>
      <c r="ABK88" s="20"/>
      <c r="ABL88" s="20"/>
      <c r="ABM88" s="20"/>
      <c r="ABN88" s="20"/>
      <c r="ABO88" s="20"/>
      <c r="ABP88" s="20"/>
      <c r="ABQ88" s="20"/>
      <c r="ABR88" s="20"/>
      <c r="ABS88" s="20"/>
      <c r="ABU88" s="20"/>
      <c r="ABV88" s="20"/>
      <c r="ABW88" s="20"/>
      <c r="ABX88" s="20"/>
      <c r="ABY88" s="20"/>
      <c r="ABZ88" s="20"/>
      <c r="ACA88" s="20"/>
      <c r="ACB88" s="20"/>
      <c r="ACC88" s="20"/>
      <c r="ACE88" s="20"/>
      <c r="ACF88" s="20"/>
      <c r="ACG88" s="20"/>
      <c r="ACH88" s="20"/>
      <c r="ACI88" s="20"/>
      <c r="ACJ88" s="20"/>
      <c r="ACK88" s="20"/>
      <c r="ACL88" s="20"/>
      <c r="ACM88" s="20">
        <f t="shared" si="823"/>
        <v>111590.14</v>
      </c>
      <c r="ACO88" s="20">
        <f t="shared" si="1054"/>
        <v>-232.47945833333333</v>
      </c>
      <c r="ACP88" s="20">
        <f t="shared" ref="ACP88" si="1146">+ACL88+ACO88</f>
        <v>-232.47945833333333</v>
      </c>
      <c r="ACQ88" s="20">
        <f t="shared" ref="ACQ88" si="1147">$F88+ACP88</f>
        <v>111357.66054166667</v>
      </c>
      <c r="ACR88" s="20">
        <f t="shared" ref="ACR88" si="1148">IF(ACQ88&gt;0,IF(ACQ88+(-$F88/$E88)&gt;0,-$F88/$E88,-ACQ88),0)</f>
        <v>-232.47945833333333</v>
      </c>
      <c r="ACS88" s="20">
        <f t="shared" ref="ACS88" si="1149">+ACP88+ACR88</f>
        <v>-464.95891666666665</v>
      </c>
      <c r="ACT88" s="20">
        <f t="shared" ref="ACT88" si="1150">$F88+ACS88</f>
        <v>111125.18108333333</v>
      </c>
      <c r="ACU88" s="20">
        <f t="shared" ref="ACU88" si="1151">IF(ACT88&gt;0,IF(ACT88+(-$F88/$E88)&gt;0,-$F88/$E88,-ACT88),0)</f>
        <v>-232.47945833333333</v>
      </c>
      <c r="ACV88" s="20">
        <f t="shared" ref="ACV88" si="1152">ACU88+ACS88</f>
        <v>-697.43837499999995</v>
      </c>
      <c r="ACW88" s="20">
        <f t="shared" ref="ACW88" si="1153">$F88+ACV88</f>
        <v>110892.701625</v>
      </c>
      <c r="ACY88" s="20">
        <f t="shared" si="1055"/>
        <v>-232.47945833333333</v>
      </c>
      <c r="ACZ88" s="20">
        <f t="shared" si="834"/>
        <v>-929.91783333333331</v>
      </c>
      <c r="ADA88" s="20">
        <f t="shared" si="835"/>
        <v>110660.22216666666</v>
      </c>
      <c r="ADB88" s="20">
        <f t="shared" si="836"/>
        <v>-232.47945833333333</v>
      </c>
      <c r="ADC88" s="20">
        <f t="shared" si="837"/>
        <v>-1162.3972916666667</v>
      </c>
      <c r="ADD88" s="20">
        <f t="shared" si="838"/>
        <v>110427.74270833333</v>
      </c>
      <c r="ADE88" s="20">
        <f t="shared" si="839"/>
        <v>-232.47945833333333</v>
      </c>
      <c r="ADF88" s="20">
        <f t="shared" si="840"/>
        <v>-1394.8767499999999</v>
      </c>
      <c r="ADG88" s="20">
        <f t="shared" si="841"/>
        <v>110195.26325</v>
      </c>
      <c r="ADI88" s="20">
        <f t="shared" si="1056"/>
        <v>-232.47945833333333</v>
      </c>
      <c r="ADJ88" s="20">
        <f t="shared" si="843"/>
        <v>-1627.3562083333331</v>
      </c>
      <c r="ADK88" s="20">
        <f t="shared" si="844"/>
        <v>109962.78379166666</v>
      </c>
      <c r="ADL88" s="20">
        <f t="shared" si="845"/>
        <v>-232.47945833333333</v>
      </c>
      <c r="ADM88" s="20">
        <f t="shared" si="846"/>
        <v>-1859.8356666666664</v>
      </c>
      <c r="ADN88" s="20">
        <f t="shared" si="847"/>
        <v>109730.30433333333</v>
      </c>
      <c r="ADO88" s="20">
        <f t="shared" si="848"/>
        <v>-232.47945833333333</v>
      </c>
      <c r="ADP88" s="20">
        <f t="shared" si="849"/>
        <v>-2092.3151249999996</v>
      </c>
      <c r="ADQ88" s="20">
        <f t="shared" si="850"/>
        <v>109497.82487500001</v>
      </c>
      <c r="ADS88" s="20">
        <f t="shared" si="1057"/>
        <v>-232.47945833333333</v>
      </c>
      <c r="ADT88" s="20">
        <f t="shared" si="852"/>
        <v>-2324.7945833333329</v>
      </c>
      <c r="ADU88" s="20">
        <f t="shared" si="853"/>
        <v>109265.34541666666</v>
      </c>
      <c r="ADV88" s="20">
        <f t="shared" si="854"/>
        <v>-232.47945833333333</v>
      </c>
      <c r="ADW88" s="20">
        <f t="shared" si="855"/>
        <v>-2557.2740416666661</v>
      </c>
      <c r="ADX88" s="20">
        <f t="shared" si="856"/>
        <v>109032.86595833334</v>
      </c>
      <c r="ADY88" s="20">
        <f t="shared" si="857"/>
        <v>-232.47945833333333</v>
      </c>
      <c r="ADZ88" s="20">
        <f t="shared" si="858"/>
        <v>-2789.7534999999993</v>
      </c>
      <c r="AEA88" s="20">
        <f t="shared" si="859"/>
        <v>108800.38649999999</v>
      </c>
      <c r="AEC88" s="20">
        <f t="shared" si="1058"/>
        <v>-232.47945833333333</v>
      </c>
      <c r="AED88" s="20">
        <f t="shared" si="861"/>
        <v>-3022.2329583333326</v>
      </c>
      <c r="AEE88" s="20">
        <f t="shared" si="862"/>
        <v>108567.90704166667</v>
      </c>
      <c r="AEF88" s="20">
        <f t="shared" si="863"/>
        <v>-232.47945833333333</v>
      </c>
      <c r="AEG88" s="20">
        <f t="shared" si="864"/>
        <v>-3254.7124166666658</v>
      </c>
      <c r="AEH88" s="20">
        <f t="shared" si="865"/>
        <v>108335.42758333334</v>
      </c>
      <c r="AEI88" s="20">
        <f t="shared" si="866"/>
        <v>-232.47945833333333</v>
      </c>
      <c r="AEJ88" s="20">
        <f t="shared" si="867"/>
        <v>-3487.1918749999991</v>
      </c>
      <c r="AEK88" s="20">
        <f t="shared" si="868"/>
        <v>108102.948125</v>
      </c>
      <c r="AEM88" s="20">
        <f t="shared" si="1059"/>
        <v>-232.47945833333333</v>
      </c>
      <c r="AEN88" s="20">
        <f t="shared" si="870"/>
        <v>-3719.6713333333323</v>
      </c>
      <c r="AEO88" s="20">
        <f t="shared" si="871"/>
        <v>107870.46866666667</v>
      </c>
      <c r="AEP88" s="20">
        <f t="shared" si="872"/>
        <v>-232.47945833333333</v>
      </c>
      <c r="AEQ88" s="20">
        <f t="shared" si="873"/>
        <v>-3952.1507916666656</v>
      </c>
      <c r="AER88" s="20">
        <f t="shared" si="874"/>
        <v>107637.98920833334</v>
      </c>
      <c r="AES88" s="20">
        <f t="shared" si="875"/>
        <v>-232.47945833333333</v>
      </c>
      <c r="AET88" s="20">
        <f t="shared" si="876"/>
        <v>-4184.6302499999993</v>
      </c>
      <c r="AEU88" s="20">
        <f t="shared" si="877"/>
        <v>107405.50975</v>
      </c>
      <c r="AEW88" s="20">
        <f t="shared" si="1060"/>
        <v>-232.47945833333333</v>
      </c>
      <c r="AEX88" s="20">
        <f t="shared" si="879"/>
        <v>-4417.1097083333325</v>
      </c>
      <c r="AEY88" s="20">
        <f t="shared" si="880"/>
        <v>107173.03029166667</v>
      </c>
      <c r="AEZ88" s="20">
        <f t="shared" si="881"/>
        <v>-232.47945833333333</v>
      </c>
      <c r="AFA88" s="20">
        <f t="shared" si="882"/>
        <v>-4649.5891666666657</v>
      </c>
      <c r="AFB88" s="20">
        <f t="shared" si="883"/>
        <v>106940.55083333333</v>
      </c>
      <c r="AFC88" s="20">
        <f t="shared" si="884"/>
        <v>-232.47945833333333</v>
      </c>
      <c r="AFD88" s="20">
        <f t="shared" si="885"/>
        <v>-4882.068624999999</v>
      </c>
      <c r="AFE88" s="20">
        <f t="shared" si="886"/>
        <v>106708.071375</v>
      </c>
      <c r="AFG88" s="20">
        <f t="shared" si="1061"/>
        <v>-232.47945833333333</v>
      </c>
      <c r="AFH88" s="20">
        <f t="shared" si="888"/>
        <v>-5114.5480833333322</v>
      </c>
      <c r="AFI88" s="20">
        <f t="shared" si="889"/>
        <v>106475.59191666667</v>
      </c>
      <c r="AFJ88" s="20">
        <f t="shared" si="890"/>
        <v>-232.47945833333333</v>
      </c>
      <c r="AFK88" s="20">
        <f t="shared" si="891"/>
        <v>-5347.0275416666655</v>
      </c>
      <c r="AFL88" s="20">
        <f t="shared" si="892"/>
        <v>106243.11245833333</v>
      </c>
      <c r="AFM88" s="20">
        <f t="shared" si="893"/>
        <v>-232.47945833333333</v>
      </c>
      <c r="AFN88" s="20">
        <f t="shared" si="894"/>
        <v>-5579.5069999999987</v>
      </c>
      <c r="AFO88" s="20">
        <f t="shared" si="895"/>
        <v>106010.633</v>
      </c>
      <c r="AFQ88" s="20">
        <f t="shared" si="1062"/>
        <v>-232.47945833333333</v>
      </c>
      <c r="AFR88" s="20">
        <f t="shared" si="897"/>
        <v>-5811.9864583333319</v>
      </c>
      <c r="AFS88" s="20">
        <f t="shared" si="898"/>
        <v>105778.15354166667</v>
      </c>
      <c r="AFT88" s="20">
        <f t="shared" si="899"/>
        <v>-232.47945833333333</v>
      </c>
      <c r="AFU88" s="20">
        <f t="shared" si="900"/>
        <v>-6044.4659166666652</v>
      </c>
      <c r="AFV88" s="20">
        <f t="shared" si="901"/>
        <v>105545.67408333333</v>
      </c>
      <c r="AFW88" s="20">
        <f t="shared" si="902"/>
        <v>-232.47945833333333</v>
      </c>
      <c r="AFX88" s="20">
        <f t="shared" si="903"/>
        <v>-6276.9453749999984</v>
      </c>
      <c r="AFY88" s="20">
        <f t="shared" si="904"/>
        <v>105313.194625</v>
      </c>
      <c r="AGA88" s="20">
        <f t="shared" si="1063"/>
        <v>-232.47945833333333</v>
      </c>
      <c r="AGB88" s="20">
        <f t="shared" si="906"/>
        <v>-6509.4248333333317</v>
      </c>
      <c r="AGC88" s="20">
        <f t="shared" si="907"/>
        <v>105080.71516666666</v>
      </c>
      <c r="AGD88" s="20">
        <f t="shared" si="908"/>
        <v>-232.47945833333333</v>
      </c>
      <c r="AGE88" s="20">
        <f t="shared" si="909"/>
        <v>-6741.9042916666649</v>
      </c>
      <c r="AGF88" s="20">
        <f t="shared" si="910"/>
        <v>104848.23570833333</v>
      </c>
      <c r="AGG88" s="20">
        <f t="shared" si="911"/>
        <v>-232.47945833333333</v>
      </c>
      <c r="AGH88" s="20">
        <f t="shared" si="912"/>
        <v>-6974.3837499999981</v>
      </c>
      <c r="AGI88" s="20">
        <f t="shared" si="913"/>
        <v>104615.75625000001</v>
      </c>
      <c r="AGK88" s="20">
        <f t="shared" si="1064"/>
        <v>-232.47945833333333</v>
      </c>
      <c r="AGL88" s="20">
        <f t="shared" si="915"/>
        <v>-7206.8632083333314</v>
      </c>
      <c r="AGM88" s="20">
        <f t="shared" si="916"/>
        <v>104383.27679166666</v>
      </c>
      <c r="AGN88" s="20">
        <f t="shared" si="917"/>
        <v>-232.47945833333333</v>
      </c>
      <c r="AGO88" s="20">
        <f t="shared" si="918"/>
        <v>-7439.3426666666646</v>
      </c>
      <c r="AGP88" s="20">
        <f t="shared" si="919"/>
        <v>104150.79733333334</v>
      </c>
      <c r="AGQ88" s="20">
        <f t="shared" si="920"/>
        <v>-232.47945833333333</v>
      </c>
      <c r="AGR88" s="20">
        <f t="shared" si="921"/>
        <v>-7671.8221249999979</v>
      </c>
      <c r="AGS88" s="20">
        <f t="shared" si="922"/>
        <v>103918.31787500001</v>
      </c>
      <c r="AGU88" s="20">
        <f t="shared" si="1065"/>
        <v>-232.47945833333333</v>
      </c>
      <c r="AGV88" s="20">
        <f t="shared" si="924"/>
        <v>-7904.3015833333311</v>
      </c>
      <c r="AGW88" s="20">
        <f t="shared" si="925"/>
        <v>103685.83841666667</v>
      </c>
      <c r="AGX88" s="20">
        <f t="shared" si="926"/>
        <v>-232.47945833333333</v>
      </c>
      <c r="AGY88" s="20">
        <f t="shared" si="927"/>
        <v>-8136.7810416666644</v>
      </c>
      <c r="AGZ88" s="20">
        <f t="shared" si="928"/>
        <v>103453.35895833334</v>
      </c>
      <c r="AHA88" s="20">
        <f t="shared" si="929"/>
        <v>-232.47945833333333</v>
      </c>
      <c r="AHB88" s="20">
        <f t="shared" si="930"/>
        <v>-8369.2604999999985</v>
      </c>
      <c r="AHC88" s="20">
        <f t="shared" si="931"/>
        <v>103220.8795</v>
      </c>
    </row>
    <row r="89" spans="3:887" s="8" customFormat="1" x14ac:dyDescent="0.2">
      <c r="C89" s="5" t="s">
        <v>141</v>
      </c>
      <c r="D89" s="24">
        <v>44926</v>
      </c>
      <c r="E89" s="5">
        <v>480</v>
      </c>
      <c r="F89" s="4">
        <v>4575</v>
      </c>
      <c r="G89" s="7"/>
      <c r="BW89" s="20"/>
      <c r="BX89"/>
      <c r="BY89" s="20"/>
      <c r="BZ89"/>
      <c r="CA89" s="20"/>
      <c r="CC89" s="20"/>
      <c r="CD89"/>
      <c r="CE89" s="20"/>
      <c r="CF89"/>
      <c r="CG89" s="20"/>
      <c r="CI89" s="20"/>
      <c r="CJ89"/>
      <c r="CK89" s="20"/>
      <c r="CL89"/>
      <c r="CM89" s="20"/>
      <c r="CO89" s="20"/>
      <c r="CP89"/>
      <c r="CQ89" s="20"/>
      <c r="CR89"/>
      <c r="CS89" s="20"/>
      <c r="CU89" s="20"/>
      <c r="CV89"/>
      <c r="CW89" s="20"/>
      <c r="CX89"/>
      <c r="CY89" s="20"/>
      <c r="DA89" s="20"/>
      <c r="DB89"/>
      <c r="DC89" s="20"/>
      <c r="DD89"/>
      <c r="DE89" s="20"/>
      <c r="DG89" s="20"/>
      <c r="DH89"/>
      <c r="DI89" s="20"/>
      <c r="DJ89"/>
      <c r="DK89" s="20"/>
      <c r="DM89" s="20"/>
      <c r="DN89"/>
      <c r="DO89" s="20"/>
      <c r="DP89"/>
      <c r="DQ89" s="20"/>
      <c r="DS89" s="20"/>
      <c r="DT89"/>
      <c r="DU89" s="20"/>
      <c r="DV89"/>
      <c r="DW89" s="20"/>
      <c r="DY89" s="20"/>
      <c r="DZ89"/>
      <c r="EA89" s="20"/>
      <c r="EB89"/>
      <c r="EC89" s="20"/>
      <c r="EE89" s="20"/>
      <c r="EF89"/>
      <c r="EG89" s="20"/>
      <c r="EH89"/>
      <c r="EI89" s="20"/>
      <c r="EK89" s="20"/>
      <c r="EL89"/>
      <c r="EM89" s="20"/>
      <c r="EN89"/>
      <c r="EO89" s="20"/>
      <c r="EQ89" s="20"/>
      <c r="ER89"/>
      <c r="ES89" s="20"/>
      <c r="ET89"/>
      <c r="EU89" s="20"/>
      <c r="EW89" s="20"/>
      <c r="EX89"/>
      <c r="EY89" s="20"/>
      <c r="EZ89"/>
      <c r="FA89" s="20"/>
      <c r="FC89" s="20"/>
      <c r="FD89"/>
      <c r="FE89" s="20"/>
      <c r="FF89"/>
      <c r="FG89" s="20"/>
      <c r="FI89" s="20"/>
      <c r="FJ89"/>
      <c r="FK89" s="20"/>
      <c r="FL89"/>
      <c r="FM89" s="20"/>
      <c r="FO89" s="20"/>
      <c r="FP89"/>
      <c r="FQ89" s="20"/>
      <c r="FR89"/>
      <c r="FS89" s="20"/>
      <c r="FU89" s="20"/>
      <c r="FV89"/>
      <c r="FW89" s="20"/>
      <c r="FX89"/>
      <c r="FY89" s="20"/>
      <c r="GA89" s="20"/>
      <c r="GB89"/>
      <c r="GC89" s="20"/>
      <c r="GD89"/>
      <c r="GE89" s="20"/>
      <c r="GG89" s="20"/>
      <c r="GH89"/>
      <c r="GI89" s="20"/>
      <c r="GJ89"/>
      <c r="GK89" s="20"/>
      <c r="GM89" s="20"/>
      <c r="GN89"/>
      <c r="GO89" s="20"/>
      <c r="GP89"/>
      <c r="GQ89" s="20"/>
      <c r="GS89" s="20"/>
      <c r="GT89"/>
      <c r="GU89" s="20"/>
      <c r="GV89"/>
      <c r="GW89" s="20"/>
      <c r="GY89" s="20"/>
      <c r="GZ89"/>
      <c r="HA89" s="20"/>
      <c r="HB89"/>
      <c r="HC89" s="20"/>
      <c r="HE89" s="20"/>
      <c r="HF89"/>
      <c r="HG89" s="20"/>
      <c r="HH89"/>
      <c r="HI89" s="20"/>
      <c r="HK89" s="20"/>
      <c r="HL89"/>
      <c r="HM89" s="20"/>
      <c r="HN89"/>
      <c r="HO89" s="20"/>
      <c r="HQ89" s="20"/>
      <c r="HR89"/>
      <c r="HS89" s="20"/>
      <c r="HT89"/>
      <c r="HU89" s="20"/>
      <c r="HW89" s="20"/>
      <c r="HX89"/>
      <c r="HY89" s="20"/>
      <c r="HZ89"/>
      <c r="IA89" s="20"/>
      <c r="IC89" s="20"/>
      <c r="ID89"/>
      <c r="IE89" s="20"/>
      <c r="IF89"/>
      <c r="IG89" s="20"/>
      <c r="II89" s="20"/>
      <c r="IJ89"/>
      <c r="IK89" s="20"/>
      <c r="IL89"/>
      <c r="IM89" s="20"/>
      <c r="IO89" s="20"/>
      <c r="IP89"/>
      <c r="IQ89" s="20"/>
      <c r="IR89"/>
      <c r="IS89" s="20"/>
      <c r="IU89" s="20"/>
      <c r="IV89"/>
      <c r="IW89" s="20"/>
      <c r="IX89"/>
      <c r="IY89" s="20"/>
      <c r="JA89" s="20"/>
      <c r="JB89"/>
      <c r="JC89" s="20"/>
      <c r="JD89"/>
      <c r="JE89" s="20"/>
      <c r="JG89" s="20"/>
      <c r="JH89"/>
      <c r="JI89" s="20"/>
      <c r="JJ89"/>
      <c r="JK89" s="20"/>
      <c r="JM89" s="20"/>
      <c r="JN89"/>
      <c r="JO89" s="20"/>
      <c r="JP89"/>
      <c r="JQ89" s="20"/>
      <c r="JS89" s="20"/>
      <c r="JT89"/>
      <c r="JU89" s="20"/>
      <c r="JV89"/>
      <c r="JW89" s="20"/>
      <c r="JY89" s="20"/>
      <c r="JZ89"/>
      <c r="KA89" s="20"/>
      <c r="KB89"/>
      <c r="KC89" s="20"/>
      <c r="KE89" s="20"/>
      <c r="KF89"/>
      <c r="KG89" s="20"/>
      <c r="KH89"/>
      <c r="KI89" s="20"/>
      <c r="KK89" s="20"/>
      <c r="KL89"/>
      <c r="KM89" s="20"/>
      <c r="KN89"/>
      <c r="KO89" s="20"/>
      <c r="KQ89" s="20"/>
      <c r="KR89"/>
      <c r="KS89" s="20"/>
      <c r="KT89"/>
      <c r="KU89" s="20"/>
      <c r="KW89" s="20"/>
      <c r="KX89"/>
      <c r="KY89" s="20"/>
      <c r="KZ89"/>
      <c r="LA89" s="20"/>
      <c r="LC89" s="20"/>
      <c r="LD89"/>
      <c r="LE89" s="20"/>
      <c r="LF89"/>
      <c r="LG89" s="20"/>
      <c r="LI89" s="20"/>
      <c r="LJ89"/>
      <c r="LK89" s="20"/>
      <c r="LL89"/>
      <c r="LM89" s="20"/>
      <c r="LO89" s="20"/>
      <c r="LP89"/>
      <c r="LQ89" s="20"/>
      <c r="LR89"/>
      <c r="LS89" s="20"/>
      <c r="LU89" s="20"/>
      <c r="LV89"/>
      <c r="LW89" s="20"/>
      <c r="LX89"/>
      <c r="LY89" s="20"/>
      <c r="MA89" s="20"/>
      <c r="MB89"/>
      <c r="MC89" s="20"/>
      <c r="MD89"/>
      <c r="ME89" s="20"/>
      <c r="MG89" s="20"/>
      <c r="MH89"/>
      <c r="MI89" s="20"/>
      <c r="MJ89"/>
      <c r="MK89" s="20"/>
      <c r="MM89" s="20"/>
      <c r="MN89"/>
      <c r="MO89" s="20"/>
      <c r="MP89"/>
      <c r="MQ89" s="20"/>
      <c r="MS89" s="20"/>
      <c r="MT89"/>
      <c r="MU89" s="20"/>
      <c r="MV89"/>
      <c r="MW89" s="20"/>
      <c r="MY89" s="20"/>
      <c r="MZ89"/>
      <c r="NA89" s="20"/>
      <c r="NB89"/>
      <c r="NC89" s="20"/>
      <c r="NE89" s="20"/>
      <c r="NF89"/>
      <c r="NG89" s="20"/>
      <c r="NH89"/>
      <c r="NI89" s="20"/>
      <c r="NK89" s="20"/>
      <c r="NL89"/>
      <c r="NM89" s="20"/>
      <c r="NN89"/>
      <c r="NO89" s="20"/>
      <c r="NQ89" s="20"/>
      <c r="NR89"/>
      <c r="NS89" s="20"/>
      <c r="NT89"/>
      <c r="NU89" s="20"/>
      <c r="NW89" s="20"/>
      <c r="NX89"/>
      <c r="NY89" s="20"/>
      <c r="NZ89"/>
      <c r="OA89" s="20"/>
      <c r="OC89" s="20"/>
      <c r="OD89"/>
      <c r="OE89" s="20"/>
      <c r="OF89"/>
      <c r="OG89" s="20"/>
      <c r="OI89" s="20"/>
      <c r="OJ89"/>
      <c r="OK89" s="20"/>
      <c r="OL89"/>
      <c r="OM89" s="20"/>
      <c r="OO89" s="20"/>
      <c r="OP89"/>
      <c r="OQ89" s="20"/>
      <c r="OR89"/>
      <c r="OS89" s="20"/>
      <c r="OU89" s="20"/>
      <c r="OV89"/>
      <c r="OW89" s="20"/>
      <c r="OX89"/>
      <c r="OY89" s="20"/>
      <c r="PA89" s="20"/>
      <c r="PB89"/>
      <c r="PC89" s="20"/>
      <c r="PD89"/>
      <c r="PE89" s="20"/>
      <c r="PG89" s="20"/>
      <c r="PH89"/>
      <c r="PI89" s="20"/>
      <c r="PJ89"/>
      <c r="PK89" s="20"/>
      <c r="PM89" s="20"/>
      <c r="PN89"/>
      <c r="PO89" s="20"/>
      <c r="PP89"/>
      <c r="PQ89" s="20"/>
      <c r="PS89" s="20"/>
      <c r="PT89"/>
      <c r="PU89" s="20"/>
      <c r="PV89"/>
      <c r="PW89" s="20"/>
      <c r="PY89" s="20"/>
      <c r="PZ89"/>
      <c r="QA89" s="20"/>
      <c r="QB89"/>
      <c r="QC89" s="20"/>
      <c r="QE89" s="20"/>
      <c r="QF89"/>
      <c r="QG89" s="20"/>
      <c r="QH89"/>
      <c r="QI89" s="20"/>
      <c r="QK89" s="20"/>
      <c r="QL89"/>
      <c r="QM89" s="20"/>
      <c r="QN89"/>
      <c r="QO89" s="20"/>
      <c r="QQ89" s="20"/>
      <c r="QR89"/>
      <c r="QS89" s="20"/>
      <c r="QT89"/>
      <c r="QU89" s="20"/>
      <c r="QW89" s="20"/>
      <c r="QX89"/>
      <c r="QY89" s="20"/>
      <c r="QZ89"/>
      <c r="RA89" s="20"/>
      <c r="RC89" s="20"/>
      <c r="RD89"/>
      <c r="RE89" s="20"/>
      <c r="RF89"/>
      <c r="RG89" s="20"/>
      <c r="RI89" s="20"/>
      <c r="RJ89"/>
      <c r="RK89" s="20"/>
      <c r="RL89"/>
      <c r="RM89" s="20"/>
      <c r="RO89" s="20"/>
      <c r="RP89"/>
      <c r="RQ89" s="20"/>
      <c r="RR89"/>
      <c r="RS89" s="20"/>
      <c r="RU89" s="20"/>
      <c r="RV89"/>
      <c r="RW89" s="20"/>
      <c r="RX89"/>
      <c r="RY89" s="20"/>
      <c r="SA89" s="20"/>
      <c r="SB89"/>
      <c r="SC89" s="20"/>
      <c r="SD89"/>
      <c r="SE89" s="20"/>
      <c r="SG89" s="20"/>
      <c r="SH89"/>
      <c r="SI89" s="20"/>
      <c r="SJ89"/>
      <c r="SK89" s="20"/>
      <c r="SM89" s="20"/>
      <c r="SN89"/>
      <c r="SO89" s="20"/>
      <c r="SP89"/>
      <c r="SQ89" s="20"/>
      <c r="SS89" s="20"/>
      <c r="ST89"/>
      <c r="SU89" s="20"/>
      <c r="SV89"/>
      <c r="SW89" s="20"/>
      <c r="SY89" s="20"/>
      <c r="SZ89"/>
      <c r="TA89" s="20"/>
      <c r="TB89"/>
      <c r="TC89" s="20"/>
      <c r="TE89" s="20"/>
      <c r="TF89"/>
      <c r="TG89" s="20"/>
      <c r="TH89"/>
      <c r="TI89" s="20"/>
      <c r="TK89" s="20"/>
      <c r="TL89"/>
      <c r="TM89" s="20"/>
      <c r="TN89"/>
      <c r="TO89" s="20"/>
      <c r="TQ89" s="20"/>
      <c r="TR89"/>
      <c r="TS89" s="20"/>
      <c r="TT89"/>
      <c r="TU89" s="20"/>
      <c r="TW89" s="20"/>
      <c r="TX89"/>
      <c r="TY89" s="20"/>
      <c r="TZ89"/>
      <c r="UA89" s="20"/>
      <c r="UC89" s="20"/>
      <c r="UD89"/>
      <c r="UE89" s="20"/>
      <c r="UF89"/>
      <c r="UG89" s="20"/>
      <c r="UI89" s="20"/>
      <c r="UJ89"/>
      <c r="UK89" s="20"/>
      <c r="UL89"/>
      <c r="UM89" s="20"/>
      <c r="UO89" s="20"/>
      <c r="UP89"/>
      <c r="UQ89" s="20"/>
      <c r="UR89"/>
      <c r="US89" s="20"/>
      <c r="UU89" s="20"/>
      <c r="UV89"/>
      <c r="UW89" s="20"/>
      <c r="UX89"/>
      <c r="UY89" s="20"/>
      <c r="VA89" s="20"/>
      <c r="VB89"/>
      <c r="VC89" s="20"/>
      <c r="VD89"/>
      <c r="VE89" s="20"/>
      <c r="VG89" s="20"/>
      <c r="VH89"/>
      <c r="VI89" s="20"/>
      <c r="VJ89"/>
      <c r="VK89" s="20"/>
      <c r="VM89" s="20"/>
      <c r="VN89"/>
      <c r="VO89" s="20"/>
      <c r="VP89"/>
      <c r="VQ89" s="20"/>
      <c r="VS89" s="20"/>
      <c r="VT89"/>
      <c r="VU89" s="20"/>
      <c r="VV89"/>
      <c r="VW89" s="20"/>
      <c r="VY89" s="20"/>
      <c r="VZ89"/>
      <c r="WA89" s="20"/>
      <c r="WB89"/>
      <c r="WC89" s="20"/>
      <c r="WE89" s="20"/>
      <c r="WF89"/>
      <c r="WG89" s="20"/>
      <c r="WH89"/>
      <c r="WI89" s="20"/>
      <c r="WK89" s="20"/>
      <c r="WL89"/>
      <c r="WM89" s="20"/>
      <c r="WN89"/>
      <c r="WO89" s="20"/>
      <c r="WQ89" s="20"/>
      <c r="WR89"/>
      <c r="WS89" s="20"/>
      <c r="WT89"/>
      <c r="WU89" s="20"/>
      <c r="WW89" s="20"/>
      <c r="WX89"/>
      <c r="WY89" s="20"/>
      <c r="WZ89"/>
      <c r="XA89" s="20"/>
      <c r="XC89" s="20"/>
      <c r="XD89"/>
      <c r="XE89" s="20"/>
      <c r="XF89"/>
      <c r="XG89" s="20"/>
      <c r="XI89" s="20"/>
      <c r="XJ89"/>
      <c r="XK89" s="20"/>
      <c r="XL89"/>
      <c r="XM89" s="20"/>
      <c r="XO89" s="20"/>
      <c r="XP89"/>
      <c r="XQ89" s="20"/>
      <c r="XR89"/>
      <c r="XS89" s="20"/>
      <c r="XU89" s="20"/>
      <c r="XV89"/>
      <c r="XW89" s="20"/>
      <c r="XX89"/>
      <c r="XY89" s="20"/>
      <c r="YA89" s="20"/>
      <c r="YB89"/>
      <c r="YC89" s="20"/>
      <c r="YD89"/>
      <c r="YE89" s="20"/>
      <c r="YG89" s="20"/>
      <c r="YH89"/>
      <c r="YI89" s="20"/>
      <c r="YJ89"/>
      <c r="YK89" s="20"/>
      <c r="YM89" s="20"/>
      <c r="YN89"/>
      <c r="YO89" s="20"/>
      <c r="YP89"/>
      <c r="YQ89" s="20"/>
      <c r="YS89" s="20"/>
      <c r="YT89"/>
      <c r="YU89" s="20"/>
      <c r="YV89"/>
      <c r="YW89" s="20"/>
      <c r="YY89" s="20"/>
      <c r="YZ89"/>
      <c r="ZA89" s="20"/>
      <c r="ZB89"/>
      <c r="ZC89" s="20"/>
      <c r="ZE89" s="20"/>
      <c r="ZF89"/>
      <c r="ZG89" s="20"/>
      <c r="ZH89"/>
      <c r="ZI89" s="20"/>
      <c r="ZK89" s="20"/>
      <c r="ZL89"/>
      <c r="ZM89" s="20"/>
      <c r="ZN89"/>
      <c r="ZO89" s="20"/>
      <c r="ZQ89" s="20"/>
      <c r="ZR89"/>
      <c r="ZS89" s="20"/>
      <c r="ZT89"/>
      <c r="ZU89" s="20"/>
      <c r="ZW89" s="20"/>
      <c r="ZX89"/>
      <c r="ZY89" s="20"/>
      <c r="ZZ89"/>
      <c r="AAA89" s="20"/>
      <c r="AAC89" s="20"/>
      <c r="AAD89"/>
      <c r="AAE89" s="20"/>
      <c r="AAF89"/>
      <c r="AAG89" s="20"/>
      <c r="AAI89" s="20"/>
      <c r="AAJ89"/>
      <c r="AAK89" s="20"/>
      <c r="AAL89"/>
      <c r="AAM89" s="20"/>
      <c r="AAO89" s="20"/>
      <c r="AAP89"/>
      <c r="AAQ89" s="20"/>
      <c r="AAR89"/>
      <c r="AAS89" s="20"/>
      <c r="AAU89" s="20"/>
      <c r="AAV89"/>
      <c r="AAW89" s="20"/>
      <c r="AAX89"/>
      <c r="AAY89" s="20"/>
      <c r="ABA89" s="20"/>
      <c r="ABB89" s="20"/>
      <c r="ABC89" s="20"/>
      <c r="ABD89" s="20"/>
      <c r="ABE89" s="20"/>
      <c r="ABF89" s="20"/>
      <c r="ABG89" s="20"/>
      <c r="ABH89" s="20"/>
      <c r="ABI89" s="20"/>
      <c r="ABK89" s="20"/>
      <c r="ABL89" s="20"/>
      <c r="ABM89" s="20"/>
      <c r="ABN89" s="20"/>
      <c r="ABO89" s="20"/>
      <c r="ABP89" s="20"/>
      <c r="ABQ89" s="20"/>
      <c r="ABR89" s="20"/>
      <c r="ABS89" s="20"/>
      <c r="ABU89" s="20"/>
      <c r="ABV89" s="20"/>
      <c r="ABW89" s="20"/>
      <c r="ABX89" s="20"/>
      <c r="ABY89" s="20"/>
      <c r="ABZ89" s="20"/>
      <c r="ACA89" s="20"/>
      <c r="ACB89" s="20"/>
      <c r="ACC89" s="20"/>
      <c r="ACE89" s="20"/>
      <c r="ACF89" s="20"/>
      <c r="ACG89" s="20"/>
      <c r="ACH89" s="20"/>
      <c r="ACI89" s="20"/>
      <c r="ACJ89" s="20"/>
      <c r="ACK89" s="20"/>
      <c r="ACL89" s="20"/>
      <c r="ACM89" s="20"/>
      <c r="ACO89" s="20"/>
      <c r="ACP89" s="20"/>
      <c r="ACQ89" s="20"/>
      <c r="ACR89" s="20"/>
      <c r="ACS89" s="20"/>
      <c r="ACT89" s="20"/>
      <c r="ACU89" s="20"/>
      <c r="ACV89" s="20"/>
      <c r="ACW89" s="20"/>
      <c r="ACY89" s="20"/>
      <c r="ACZ89" s="20"/>
      <c r="ADA89" s="20"/>
      <c r="ADB89" s="20"/>
      <c r="ADC89" s="20"/>
      <c r="ADD89" s="20"/>
      <c r="ADE89" s="20"/>
      <c r="ADF89" s="20"/>
      <c r="ADG89" s="20"/>
      <c r="ADI89" s="20"/>
      <c r="ADJ89" s="20"/>
      <c r="ADK89" s="20"/>
      <c r="ADL89" s="20"/>
      <c r="ADM89" s="20"/>
      <c r="ADN89" s="20"/>
      <c r="ADO89" s="20"/>
      <c r="ADP89" s="20"/>
      <c r="ADQ89" s="20"/>
      <c r="ADS89" s="20"/>
      <c r="ADT89" s="20"/>
      <c r="ADU89" s="20"/>
      <c r="ADV89" s="20"/>
      <c r="ADW89" s="20"/>
      <c r="ADX89" s="20"/>
      <c r="ADY89" s="20"/>
      <c r="ADZ89" s="20"/>
      <c r="AEA89" s="20">
        <f t="shared" si="859"/>
        <v>4575</v>
      </c>
      <c r="AEC89" s="20">
        <f t="shared" si="1058"/>
        <v>-9.53125</v>
      </c>
      <c r="AED89" s="20">
        <f t="shared" ref="AED89" si="1154">+ADZ89+AEC89</f>
        <v>-9.53125</v>
      </c>
      <c r="AEE89" s="20">
        <f t="shared" ref="AEE89" si="1155">$F89+AED89</f>
        <v>4565.46875</v>
      </c>
      <c r="AEF89" s="20">
        <f t="shared" ref="AEF89" si="1156">IF(AEE89&gt;0,IF(AEE89+(-$F89/$E89)&gt;0,-$F89/$E89,-AEE89),0)</f>
        <v>-9.53125</v>
      </c>
      <c r="AEG89" s="20">
        <f t="shared" ref="AEG89" si="1157">+AED89+AEF89</f>
        <v>-19.0625</v>
      </c>
      <c r="AEH89" s="20">
        <f t="shared" ref="AEH89" si="1158">$F89+AEG89</f>
        <v>4555.9375</v>
      </c>
      <c r="AEI89" s="20">
        <f t="shared" ref="AEI89" si="1159">IF(AEH89&gt;0,IF(AEH89+(-$F89/$E89)&gt;0,-$F89/$E89,-AEH89),0)</f>
        <v>-9.53125</v>
      </c>
      <c r="AEJ89" s="20">
        <f t="shared" ref="AEJ89" si="1160">AEI89+AEG89</f>
        <v>-28.59375</v>
      </c>
      <c r="AEK89" s="20">
        <f t="shared" si="868"/>
        <v>4546.40625</v>
      </c>
      <c r="AEM89" s="20">
        <f t="shared" si="1059"/>
        <v>-9.53125</v>
      </c>
      <c r="AEN89" s="20">
        <f t="shared" si="870"/>
        <v>-38.125</v>
      </c>
      <c r="AEO89" s="20">
        <f t="shared" si="871"/>
        <v>4536.875</v>
      </c>
      <c r="AEP89" s="20">
        <f t="shared" si="872"/>
        <v>-9.53125</v>
      </c>
      <c r="AEQ89" s="20">
        <f t="shared" si="873"/>
        <v>-47.65625</v>
      </c>
      <c r="AER89" s="20">
        <f t="shared" si="874"/>
        <v>4527.34375</v>
      </c>
      <c r="AES89" s="20">
        <f t="shared" si="875"/>
        <v>-9.53125</v>
      </c>
      <c r="AET89" s="20">
        <f t="shared" si="876"/>
        <v>-57.1875</v>
      </c>
      <c r="AEU89" s="20">
        <f t="shared" si="877"/>
        <v>4517.8125</v>
      </c>
      <c r="AEW89" s="20">
        <f t="shared" si="1060"/>
        <v>-9.53125</v>
      </c>
      <c r="AEX89" s="20">
        <f t="shared" si="879"/>
        <v>-66.71875</v>
      </c>
      <c r="AEY89" s="20">
        <f t="shared" si="880"/>
        <v>4508.28125</v>
      </c>
      <c r="AEZ89" s="20">
        <f t="shared" si="881"/>
        <v>-9.53125</v>
      </c>
      <c r="AFA89" s="20">
        <f t="shared" si="882"/>
        <v>-76.25</v>
      </c>
      <c r="AFB89" s="20">
        <f t="shared" si="883"/>
        <v>4498.75</v>
      </c>
      <c r="AFC89" s="20">
        <f t="shared" si="884"/>
        <v>-9.53125</v>
      </c>
      <c r="AFD89" s="20">
        <f t="shared" si="885"/>
        <v>-85.78125</v>
      </c>
      <c r="AFE89" s="20">
        <f t="shared" si="886"/>
        <v>4489.21875</v>
      </c>
      <c r="AFG89" s="20">
        <f t="shared" si="1061"/>
        <v>-9.53125</v>
      </c>
      <c r="AFH89" s="20">
        <f t="shared" si="888"/>
        <v>-95.3125</v>
      </c>
      <c r="AFI89" s="20">
        <f t="shared" si="889"/>
        <v>4479.6875</v>
      </c>
      <c r="AFJ89" s="20">
        <f t="shared" si="890"/>
        <v>-9.53125</v>
      </c>
      <c r="AFK89" s="20">
        <f t="shared" si="891"/>
        <v>-104.84375</v>
      </c>
      <c r="AFL89" s="20">
        <f t="shared" si="892"/>
        <v>4470.15625</v>
      </c>
      <c r="AFM89" s="20">
        <f t="shared" si="893"/>
        <v>-9.53125</v>
      </c>
      <c r="AFN89" s="20">
        <f t="shared" si="894"/>
        <v>-114.375</v>
      </c>
      <c r="AFO89" s="20">
        <f t="shared" si="895"/>
        <v>4460.625</v>
      </c>
      <c r="AFQ89" s="20">
        <f t="shared" si="1062"/>
        <v>-9.53125</v>
      </c>
      <c r="AFR89" s="20">
        <f t="shared" si="897"/>
        <v>-123.90625</v>
      </c>
      <c r="AFS89" s="20">
        <f t="shared" si="898"/>
        <v>4451.09375</v>
      </c>
      <c r="AFT89" s="20">
        <f t="shared" si="899"/>
        <v>-9.53125</v>
      </c>
      <c r="AFU89" s="20">
        <f t="shared" si="900"/>
        <v>-133.4375</v>
      </c>
      <c r="AFV89" s="20">
        <f t="shared" si="901"/>
        <v>4441.5625</v>
      </c>
      <c r="AFW89" s="20">
        <f t="shared" si="902"/>
        <v>-9.53125</v>
      </c>
      <c r="AFX89" s="20">
        <f t="shared" si="903"/>
        <v>-142.96875</v>
      </c>
      <c r="AFY89" s="20">
        <f t="shared" si="904"/>
        <v>4432.03125</v>
      </c>
      <c r="AGA89" s="20">
        <f t="shared" si="1063"/>
        <v>-9.53125</v>
      </c>
      <c r="AGB89" s="20">
        <f t="shared" si="906"/>
        <v>-152.5</v>
      </c>
      <c r="AGC89" s="20">
        <f t="shared" si="907"/>
        <v>4422.5</v>
      </c>
      <c r="AGD89" s="20">
        <f t="shared" si="908"/>
        <v>-9.53125</v>
      </c>
      <c r="AGE89" s="20">
        <f t="shared" si="909"/>
        <v>-162.03125</v>
      </c>
      <c r="AGF89" s="20">
        <f t="shared" si="910"/>
        <v>4412.96875</v>
      </c>
      <c r="AGG89" s="20">
        <f t="shared" si="911"/>
        <v>-9.53125</v>
      </c>
      <c r="AGH89" s="20">
        <f t="shared" si="912"/>
        <v>-171.5625</v>
      </c>
      <c r="AGI89" s="20">
        <f t="shared" si="913"/>
        <v>4403.4375</v>
      </c>
      <c r="AGK89" s="20">
        <f t="shared" si="1064"/>
        <v>-9.53125</v>
      </c>
      <c r="AGL89" s="20">
        <f t="shared" si="915"/>
        <v>-181.09375</v>
      </c>
      <c r="AGM89" s="20">
        <f t="shared" si="916"/>
        <v>4393.90625</v>
      </c>
      <c r="AGN89" s="20">
        <f t="shared" si="917"/>
        <v>-9.53125</v>
      </c>
      <c r="AGO89" s="20">
        <f t="shared" si="918"/>
        <v>-190.625</v>
      </c>
      <c r="AGP89" s="20">
        <f t="shared" si="919"/>
        <v>4384.375</v>
      </c>
      <c r="AGQ89" s="20">
        <f t="shared" si="920"/>
        <v>-9.53125</v>
      </c>
      <c r="AGR89" s="20">
        <f t="shared" si="921"/>
        <v>-200.15625</v>
      </c>
      <c r="AGS89" s="20">
        <f t="shared" si="922"/>
        <v>4374.84375</v>
      </c>
      <c r="AGU89" s="20">
        <f t="shared" si="1065"/>
        <v>-9.53125</v>
      </c>
      <c r="AGV89" s="20">
        <f t="shared" si="924"/>
        <v>-209.6875</v>
      </c>
      <c r="AGW89" s="20">
        <f t="shared" si="925"/>
        <v>4365.3125</v>
      </c>
      <c r="AGX89" s="20">
        <f t="shared" si="926"/>
        <v>-9.53125</v>
      </c>
      <c r="AGY89" s="20">
        <f t="shared" si="927"/>
        <v>-219.21875</v>
      </c>
      <c r="AGZ89" s="20">
        <f t="shared" si="928"/>
        <v>4355.78125</v>
      </c>
      <c r="AHA89" s="20">
        <f t="shared" si="929"/>
        <v>-9.53125</v>
      </c>
      <c r="AHB89" s="20">
        <f t="shared" si="930"/>
        <v>-228.75</v>
      </c>
      <c r="AHC89" s="20">
        <f t="shared" si="931"/>
        <v>4346.25</v>
      </c>
    </row>
    <row r="90" spans="3:887" s="8" customFormat="1" x14ac:dyDescent="0.2">
      <c r="C90" s="5" t="s">
        <v>146</v>
      </c>
      <c r="D90" s="24">
        <v>45291</v>
      </c>
      <c r="E90" s="5">
        <v>480</v>
      </c>
      <c r="F90" s="4">
        <v>4950</v>
      </c>
      <c r="G90" s="7"/>
      <c r="BW90" s="20"/>
      <c r="BX90"/>
      <c r="BY90" s="20"/>
      <c r="BZ90"/>
      <c r="CA90" s="20"/>
      <c r="CC90" s="20"/>
      <c r="CD90"/>
      <c r="CE90" s="20"/>
      <c r="CF90"/>
      <c r="CG90" s="20"/>
      <c r="CI90" s="20"/>
      <c r="CJ90"/>
      <c r="CK90" s="20"/>
      <c r="CL90"/>
      <c r="CM90" s="20"/>
      <c r="CO90" s="20"/>
      <c r="CP90"/>
      <c r="CQ90" s="20"/>
      <c r="CR90"/>
      <c r="CS90" s="20"/>
      <c r="CU90" s="20"/>
      <c r="CV90"/>
      <c r="CW90" s="20"/>
      <c r="CX90"/>
      <c r="CY90" s="20"/>
      <c r="DA90" s="20"/>
      <c r="DB90"/>
      <c r="DC90" s="20"/>
      <c r="DD90"/>
      <c r="DE90" s="20"/>
      <c r="DG90" s="20"/>
      <c r="DH90"/>
      <c r="DI90" s="20"/>
      <c r="DJ90"/>
      <c r="DK90" s="20"/>
      <c r="DM90" s="20"/>
      <c r="DN90"/>
      <c r="DO90" s="20"/>
      <c r="DP90"/>
      <c r="DQ90" s="20"/>
      <c r="DS90" s="20"/>
      <c r="DT90"/>
      <c r="DU90" s="20"/>
      <c r="DV90"/>
      <c r="DW90" s="20"/>
      <c r="DY90" s="20"/>
      <c r="DZ90"/>
      <c r="EA90" s="20"/>
      <c r="EB90"/>
      <c r="EC90" s="20"/>
      <c r="EE90" s="20"/>
      <c r="EF90"/>
      <c r="EG90" s="20"/>
      <c r="EH90"/>
      <c r="EI90" s="20"/>
      <c r="EK90" s="20"/>
      <c r="EL90"/>
      <c r="EM90" s="20"/>
      <c r="EN90"/>
      <c r="EO90" s="20"/>
      <c r="EQ90" s="20"/>
      <c r="ER90"/>
      <c r="ES90" s="20"/>
      <c r="ET90"/>
      <c r="EU90" s="20"/>
      <c r="EW90" s="20"/>
      <c r="EX90"/>
      <c r="EY90" s="20"/>
      <c r="EZ90"/>
      <c r="FA90" s="20"/>
      <c r="FC90" s="20"/>
      <c r="FD90"/>
      <c r="FE90" s="20"/>
      <c r="FF90"/>
      <c r="FG90" s="20"/>
      <c r="FI90" s="20"/>
      <c r="FJ90"/>
      <c r="FK90" s="20"/>
      <c r="FL90"/>
      <c r="FM90" s="20"/>
      <c r="FO90" s="20"/>
      <c r="FP90"/>
      <c r="FQ90" s="20"/>
      <c r="FR90"/>
      <c r="FS90" s="20"/>
      <c r="FU90" s="20"/>
      <c r="FV90"/>
      <c r="FW90" s="20"/>
      <c r="FX90"/>
      <c r="FY90" s="20"/>
      <c r="GA90" s="20"/>
      <c r="GB90"/>
      <c r="GC90" s="20"/>
      <c r="GD90"/>
      <c r="GE90" s="20"/>
      <c r="GG90" s="20"/>
      <c r="GH90"/>
      <c r="GI90" s="20"/>
      <c r="GJ90"/>
      <c r="GK90" s="20"/>
      <c r="GM90" s="20"/>
      <c r="GN90"/>
      <c r="GO90" s="20"/>
      <c r="GP90"/>
      <c r="GQ90" s="20"/>
      <c r="GS90" s="20"/>
      <c r="GT90"/>
      <c r="GU90" s="20"/>
      <c r="GV90"/>
      <c r="GW90" s="20"/>
      <c r="GY90" s="20"/>
      <c r="GZ90"/>
      <c r="HA90" s="20"/>
      <c r="HB90"/>
      <c r="HC90" s="20"/>
      <c r="HE90" s="20"/>
      <c r="HF90"/>
      <c r="HG90" s="20"/>
      <c r="HH90"/>
      <c r="HI90" s="20"/>
      <c r="HK90" s="20"/>
      <c r="HL90"/>
      <c r="HM90" s="20"/>
      <c r="HN90"/>
      <c r="HO90" s="20"/>
      <c r="HQ90" s="20"/>
      <c r="HR90"/>
      <c r="HS90" s="20"/>
      <c r="HT90"/>
      <c r="HU90" s="20"/>
      <c r="HW90" s="20"/>
      <c r="HX90"/>
      <c r="HY90" s="20"/>
      <c r="HZ90"/>
      <c r="IA90" s="20"/>
      <c r="IC90" s="20"/>
      <c r="ID90"/>
      <c r="IE90" s="20"/>
      <c r="IF90"/>
      <c r="IG90" s="20"/>
      <c r="II90" s="20"/>
      <c r="IJ90"/>
      <c r="IK90" s="20"/>
      <c r="IL90"/>
      <c r="IM90" s="20"/>
      <c r="IO90" s="20"/>
      <c r="IP90"/>
      <c r="IQ90" s="20"/>
      <c r="IR90"/>
      <c r="IS90" s="20"/>
      <c r="IU90" s="20"/>
      <c r="IV90"/>
      <c r="IW90" s="20"/>
      <c r="IX90"/>
      <c r="IY90" s="20"/>
      <c r="JA90" s="20"/>
      <c r="JB90"/>
      <c r="JC90" s="20"/>
      <c r="JD90"/>
      <c r="JE90" s="20"/>
      <c r="JG90" s="20"/>
      <c r="JH90"/>
      <c r="JI90" s="20"/>
      <c r="JJ90"/>
      <c r="JK90" s="20"/>
      <c r="JM90" s="20"/>
      <c r="JN90"/>
      <c r="JO90" s="20"/>
      <c r="JP90"/>
      <c r="JQ90" s="20"/>
      <c r="JS90" s="20"/>
      <c r="JT90"/>
      <c r="JU90" s="20"/>
      <c r="JV90"/>
      <c r="JW90" s="20"/>
      <c r="JY90" s="20"/>
      <c r="JZ90"/>
      <c r="KA90" s="20"/>
      <c r="KB90"/>
      <c r="KC90" s="20"/>
      <c r="KE90" s="20"/>
      <c r="KF90"/>
      <c r="KG90" s="20"/>
      <c r="KH90"/>
      <c r="KI90" s="20"/>
      <c r="KK90" s="20"/>
      <c r="KL90"/>
      <c r="KM90" s="20"/>
      <c r="KN90"/>
      <c r="KO90" s="20"/>
      <c r="KQ90" s="20"/>
      <c r="KR90"/>
      <c r="KS90" s="20"/>
      <c r="KT90"/>
      <c r="KU90" s="20"/>
      <c r="KW90" s="20"/>
      <c r="KX90"/>
      <c r="KY90" s="20"/>
      <c r="KZ90"/>
      <c r="LA90" s="20"/>
      <c r="LC90" s="20"/>
      <c r="LD90"/>
      <c r="LE90" s="20"/>
      <c r="LF90"/>
      <c r="LG90" s="20"/>
      <c r="LI90" s="20"/>
      <c r="LJ90"/>
      <c r="LK90" s="20"/>
      <c r="LL90"/>
      <c r="LM90" s="20"/>
      <c r="LO90" s="20"/>
      <c r="LP90"/>
      <c r="LQ90" s="20"/>
      <c r="LR90"/>
      <c r="LS90" s="20"/>
      <c r="LU90" s="20"/>
      <c r="LV90"/>
      <c r="LW90" s="20"/>
      <c r="LX90"/>
      <c r="LY90" s="20"/>
      <c r="MA90" s="20"/>
      <c r="MB90"/>
      <c r="MC90" s="20"/>
      <c r="MD90"/>
      <c r="ME90" s="20"/>
      <c r="MG90" s="20"/>
      <c r="MH90"/>
      <c r="MI90" s="20"/>
      <c r="MJ90"/>
      <c r="MK90" s="20"/>
      <c r="MM90" s="20"/>
      <c r="MN90"/>
      <c r="MO90" s="20"/>
      <c r="MP90"/>
      <c r="MQ90" s="20"/>
      <c r="MS90" s="20"/>
      <c r="MT90"/>
      <c r="MU90" s="20"/>
      <c r="MV90"/>
      <c r="MW90" s="20"/>
      <c r="MY90" s="20"/>
      <c r="MZ90"/>
      <c r="NA90" s="20"/>
      <c r="NB90"/>
      <c r="NC90" s="20"/>
      <c r="NE90" s="20"/>
      <c r="NF90"/>
      <c r="NG90" s="20"/>
      <c r="NH90"/>
      <c r="NI90" s="20"/>
      <c r="NK90" s="20"/>
      <c r="NL90"/>
      <c r="NM90" s="20"/>
      <c r="NN90"/>
      <c r="NO90" s="20"/>
      <c r="NQ90" s="20"/>
      <c r="NR90"/>
      <c r="NS90" s="20"/>
      <c r="NT90"/>
      <c r="NU90" s="20"/>
      <c r="NW90" s="20"/>
      <c r="NX90"/>
      <c r="NY90" s="20"/>
      <c r="NZ90"/>
      <c r="OA90" s="20"/>
      <c r="OC90" s="20"/>
      <c r="OD90"/>
      <c r="OE90" s="20"/>
      <c r="OF90"/>
      <c r="OG90" s="20"/>
      <c r="OI90" s="20"/>
      <c r="OJ90"/>
      <c r="OK90" s="20"/>
      <c r="OL90"/>
      <c r="OM90" s="20"/>
      <c r="OO90" s="20"/>
      <c r="OP90"/>
      <c r="OQ90" s="20"/>
      <c r="OR90"/>
      <c r="OS90" s="20"/>
      <c r="OU90" s="20"/>
      <c r="OV90"/>
      <c r="OW90" s="20"/>
      <c r="OX90"/>
      <c r="OY90" s="20"/>
      <c r="PA90" s="20"/>
      <c r="PB90"/>
      <c r="PC90" s="20"/>
      <c r="PD90"/>
      <c r="PE90" s="20"/>
      <c r="PG90" s="20"/>
      <c r="PH90"/>
      <c r="PI90" s="20"/>
      <c r="PJ90"/>
      <c r="PK90" s="20"/>
      <c r="PM90" s="20"/>
      <c r="PN90"/>
      <c r="PO90" s="20"/>
      <c r="PP90"/>
      <c r="PQ90" s="20"/>
      <c r="PS90" s="20"/>
      <c r="PT90"/>
      <c r="PU90" s="20"/>
      <c r="PV90"/>
      <c r="PW90" s="20"/>
      <c r="PY90" s="20"/>
      <c r="PZ90"/>
      <c r="QA90" s="20"/>
      <c r="QB90"/>
      <c r="QC90" s="20"/>
      <c r="QE90" s="20"/>
      <c r="QF90"/>
      <c r="QG90" s="20"/>
      <c r="QH90"/>
      <c r="QI90" s="20"/>
      <c r="QK90" s="20"/>
      <c r="QL90"/>
      <c r="QM90" s="20"/>
      <c r="QN90"/>
      <c r="QO90" s="20"/>
      <c r="QQ90" s="20"/>
      <c r="QR90"/>
      <c r="QS90" s="20"/>
      <c r="QT90"/>
      <c r="QU90" s="20"/>
      <c r="QW90" s="20"/>
      <c r="QX90"/>
      <c r="QY90" s="20"/>
      <c r="QZ90"/>
      <c r="RA90" s="20"/>
      <c r="RC90" s="20"/>
      <c r="RD90"/>
      <c r="RE90" s="20"/>
      <c r="RF90"/>
      <c r="RG90" s="20"/>
      <c r="RI90" s="20"/>
      <c r="RJ90"/>
      <c r="RK90" s="20"/>
      <c r="RL90"/>
      <c r="RM90" s="20"/>
      <c r="RO90" s="20"/>
      <c r="RP90"/>
      <c r="RQ90" s="20"/>
      <c r="RR90"/>
      <c r="RS90" s="20"/>
      <c r="RU90" s="20"/>
      <c r="RV90"/>
      <c r="RW90" s="20"/>
      <c r="RX90"/>
      <c r="RY90" s="20"/>
      <c r="SA90" s="20"/>
      <c r="SB90"/>
      <c r="SC90" s="20"/>
      <c r="SD90"/>
      <c r="SE90" s="20"/>
      <c r="SG90" s="20"/>
      <c r="SH90"/>
      <c r="SI90" s="20"/>
      <c r="SJ90"/>
      <c r="SK90" s="20"/>
      <c r="SM90" s="20"/>
      <c r="SN90"/>
      <c r="SO90" s="20"/>
      <c r="SP90"/>
      <c r="SQ90" s="20"/>
      <c r="SS90" s="20"/>
      <c r="ST90"/>
      <c r="SU90" s="20"/>
      <c r="SV90"/>
      <c r="SW90" s="20"/>
      <c r="SY90" s="20"/>
      <c r="SZ90"/>
      <c r="TA90" s="20"/>
      <c r="TB90"/>
      <c r="TC90" s="20"/>
      <c r="TE90" s="20"/>
      <c r="TF90"/>
      <c r="TG90" s="20"/>
      <c r="TH90"/>
      <c r="TI90" s="20"/>
      <c r="TK90" s="20"/>
      <c r="TL90"/>
      <c r="TM90" s="20"/>
      <c r="TN90"/>
      <c r="TO90" s="20"/>
      <c r="TQ90" s="20"/>
      <c r="TR90"/>
      <c r="TS90" s="20"/>
      <c r="TT90"/>
      <c r="TU90" s="20"/>
      <c r="TW90" s="20"/>
      <c r="TX90"/>
      <c r="TY90" s="20"/>
      <c r="TZ90"/>
      <c r="UA90" s="20"/>
      <c r="UC90" s="20"/>
      <c r="UD90"/>
      <c r="UE90" s="20"/>
      <c r="UF90"/>
      <c r="UG90" s="20"/>
      <c r="UI90" s="20"/>
      <c r="UJ90"/>
      <c r="UK90" s="20"/>
      <c r="UL90"/>
      <c r="UM90" s="20"/>
      <c r="UO90" s="20"/>
      <c r="UP90"/>
      <c r="UQ90" s="20"/>
      <c r="UR90"/>
      <c r="US90" s="20"/>
      <c r="UU90" s="20"/>
      <c r="UV90"/>
      <c r="UW90" s="20"/>
      <c r="UX90"/>
      <c r="UY90" s="20"/>
      <c r="VA90" s="20"/>
      <c r="VB90"/>
      <c r="VC90" s="20"/>
      <c r="VD90"/>
      <c r="VE90" s="20"/>
      <c r="VG90" s="20"/>
      <c r="VH90"/>
      <c r="VI90" s="20"/>
      <c r="VJ90"/>
      <c r="VK90" s="20"/>
      <c r="VM90" s="20"/>
      <c r="VN90"/>
      <c r="VO90" s="20"/>
      <c r="VP90"/>
      <c r="VQ90" s="20"/>
      <c r="VS90" s="20"/>
      <c r="VT90"/>
      <c r="VU90" s="20"/>
      <c r="VV90"/>
      <c r="VW90" s="20"/>
      <c r="VY90" s="20"/>
      <c r="VZ90"/>
      <c r="WA90" s="20"/>
      <c r="WB90"/>
      <c r="WC90" s="20"/>
      <c r="WE90" s="20"/>
      <c r="WF90"/>
      <c r="WG90" s="20"/>
      <c r="WH90"/>
      <c r="WI90" s="20"/>
      <c r="WK90" s="20"/>
      <c r="WL90"/>
      <c r="WM90" s="20"/>
      <c r="WN90"/>
      <c r="WO90" s="20"/>
      <c r="WQ90" s="20"/>
      <c r="WR90"/>
      <c r="WS90" s="20"/>
      <c r="WT90"/>
      <c r="WU90" s="20"/>
      <c r="WW90" s="20"/>
      <c r="WX90"/>
      <c r="WY90" s="20"/>
      <c r="WZ90"/>
      <c r="XA90" s="20"/>
      <c r="XC90" s="20"/>
      <c r="XD90"/>
      <c r="XE90" s="20"/>
      <c r="XF90"/>
      <c r="XG90" s="20"/>
      <c r="XI90" s="20"/>
      <c r="XJ90"/>
      <c r="XK90" s="20"/>
      <c r="XL90"/>
      <c r="XM90" s="20"/>
      <c r="XO90" s="20"/>
      <c r="XP90"/>
      <c r="XQ90" s="20"/>
      <c r="XR90"/>
      <c r="XS90" s="20"/>
      <c r="XU90" s="20"/>
      <c r="XV90"/>
      <c r="XW90" s="20"/>
      <c r="XX90"/>
      <c r="XY90" s="20"/>
      <c r="YA90" s="20"/>
      <c r="YB90"/>
      <c r="YC90" s="20"/>
      <c r="YD90"/>
      <c r="YE90" s="20"/>
      <c r="YG90" s="20"/>
      <c r="YH90"/>
      <c r="YI90" s="20"/>
      <c r="YJ90"/>
      <c r="YK90" s="20"/>
      <c r="YM90" s="20"/>
      <c r="YN90"/>
      <c r="YO90" s="20"/>
      <c r="YP90"/>
      <c r="YQ90" s="20"/>
      <c r="YS90" s="20"/>
      <c r="YT90"/>
      <c r="YU90" s="20"/>
      <c r="YV90"/>
      <c r="YW90" s="20"/>
      <c r="YY90" s="20"/>
      <c r="YZ90"/>
      <c r="ZA90" s="20"/>
      <c r="ZB90"/>
      <c r="ZC90" s="20"/>
      <c r="ZE90" s="20"/>
      <c r="ZF90"/>
      <c r="ZG90" s="20"/>
      <c r="ZH90"/>
      <c r="ZI90" s="20"/>
      <c r="ZK90" s="20"/>
      <c r="ZL90"/>
      <c r="ZM90" s="20"/>
      <c r="ZN90"/>
      <c r="ZO90" s="20"/>
      <c r="ZQ90" s="20"/>
      <c r="ZR90"/>
      <c r="ZS90" s="20"/>
      <c r="ZT90"/>
      <c r="ZU90" s="20"/>
      <c r="ZW90" s="20"/>
      <c r="ZX90"/>
      <c r="ZY90" s="20"/>
      <c r="ZZ90"/>
      <c r="AAA90" s="20"/>
      <c r="AAC90" s="20"/>
      <c r="AAD90"/>
      <c r="AAE90" s="20"/>
      <c r="AAF90"/>
      <c r="AAG90" s="20"/>
      <c r="AAI90" s="20"/>
      <c r="AAJ90"/>
      <c r="AAK90" s="20"/>
      <c r="AAL90"/>
      <c r="AAM90" s="20"/>
      <c r="AAO90" s="20"/>
      <c r="AAP90"/>
      <c r="AAQ90" s="20"/>
      <c r="AAR90"/>
      <c r="AAS90" s="20"/>
      <c r="AAU90" s="20"/>
      <c r="AAV90"/>
      <c r="AAW90" s="20"/>
      <c r="AAX90"/>
      <c r="AAY90" s="20"/>
      <c r="ABA90" s="20"/>
      <c r="ABB90" s="20"/>
      <c r="ABC90" s="20"/>
      <c r="ABD90" s="20"/>
      <c r="ABE90" s="20"/>
      <c r="ABF90" s="20"/>
      <c r="ABG90" s="20"/>
      <c r="ABH90" s="20"/>
      <c r="ABI90" s="20"/>
      <c r="ABK90" s="20"/>
      <c r="ABL90" s="20"/>
      <c r="ABM90" s="20"/>
      <c r="ABN90" s="20"/>
      <c r="ABO90" s="20"/>
      <c r="ABP90" s="20"/>
      <c r="ABQ90" s="20"/>
      <c r="ABR90" s="20"/>
      <c r="ABS90" s="20"/>
      <c r="ABU90" s="20"/>
      <c r="ABV90" s="20"/>
      <c r="ABW90" s="20"/>
      <c r="ABX90" s="20"/>
      <c r="ABY90" s="20"/>
      <c r="ABZ90" s="20"/>
      <c r="ACA90" s="20"/>
      <c r="ACB90" s="20"/>
      <c r="ACC90" s="20"/>
      <c r="ACE90" s="20"/>
      <c r="ACF90" s="20"/>
      <c r="ACG90" s="20"/>
      <c r="ACH90" s="20"/>
      <c r="ACI90" s="20"/>
      <c r="ACJ90" s="20"/>
      <c r="ACK90" s="20"/>
      <c r="ACL90" s="20"/>
      <c r="ACM90" s="20"/>
      <c r="ACO90" s="20"/>
      <c r="ACP90" s="20"/>
      <c r="ACQ90" s="20"/>
      <c r="ACR90" s="20"/>
      <c r="ACS90" s="20"/>
      <c r="ACT90" s="20"/>
      <c r="ACU90" s="20"/>
      <c r="ACV90" s="20"/>
      <c r="ACW90" s="20"/>
      <c r="ACY90" s="20"/>
      <c r="ACZ90" s="20"/>
      <c r="ADA90" s="20"/>
      <c r="ADB90" s="20"/>
      <c r="ADC90" s="20"/>
      <c r="ADD90" s="20"/>
      <c r="ADE90" s="20"/>
      <c r="ADF90" s="20"/>
      <c r="ADG90" s="20"/>
      <c r="ADI90" s="20"/>
      <c r="ADJ90" s="20"/>
      <c r="ADK90" s="20"/>
      <c r="ADL90" s="20"/>
      <c r="ADM90" s="20"/>
      <c r="ADN90" s="20"/>
      <c r="ADO90" s="20"/>
      <c r="ADP90" s="20"/>
      <c r="ADQ90" s="20"/>
      <c r="ADS90" s="20"/>
      <c r="ADT90" s="20"/>
      <c r="ADU90" s="20"/>
      <c r="ADV90" s="20"/>
      <c r="ADW90" s="20"/>
      <c r="ADX90" s="20"/>
      <c r="ADY90" s="20"/>
      <c r="ADZ90" s="20"/>
      <c r="AEA90" s="20"/>
      <c r="AEC90" s="20"/>
      <c r="AED90" s="20"/>
      <c r="AEE90" s="20"/>
      <c r="AEF90" s="20"/>
      <c r="AEG90" s="20"/>
      <c r="AEH90" s="20"/>
      <c r="AEI90" s="20"/>
      <c r="AEJ90" s="20"/>
      <c r="AEK90" s="20"/>
      <c r="AEM90" s="20"/>
      <c r="AEN90" s="20"/>
      <c r="AEO90" s="20"/>
      <c r="AEP90" s="20"/>
      <c r="AEQ90" s="20"/>
      <c r="AER90" s="20"/>
      <c r="AES90" s="20"/>
      <c r="AET90" s="20"/>
      <c r="AEU90" s="20"/>
      <c r="AEW90" s="20"/>
      <c r="AEX90" s="20"/>
      <c r="AEY90" s="20"/>
      <c r="AEZ90" s="20"/>
      <c r="AFA90" s="20"/>
      <c r="AFB90" s="20"/>
      <c r="AFC90" s="20"/>
      <c r="AFD90" s="20"/>
      <c r="AFE90" s="20"/>
      <c r="AFG90" s="20"/>
      <c r="AFH90" s="20"/>
      <c r="AFI90" s="20"/>
      <c r="AFJ90" s="20"/>
      <c r="AFK90" s="20"/>
      <c r="AFL90" s="20"/>
      <c r="AFM90" s="20"/>
      <c r="AFN90" s="20"/>
      <c r="AFO90" s="20">
        <f t="shared" si="895"/>
        <v>4950</v>
      </c>
      <c r="AFQ90" s="20">
        <f t="shared" si="1062"/>
        <v>-10.3125</v>
      </c>
      <c r="AFR90" s="20">
        <f t="shared" ref="AFR90" si="1161">+AFN90+AFQ90</f>
        <v>-10.3125</v>
      </c>
      <c r="AFS90" s="20">
        <f t="shared" ref="AFS90" si="1162">$F90+AFR90</f>
        <v>4939.6875</v>
      </c>
      <c r="AFT90" s="20">
        <f t="shared" ref="AFT90" si="1163">IF(AFS90&gt;0,IF(AFS90+(-$F90/$E90)&gt;0,-$F90/$E90,-AFS90),0)</f>
        <v>-10.3125</v>
      </c>
      <c r="AFU90" s="20">
        <f t="shared" ref="AFU90" si="1164">+AFR90+AFT90</f>
        <v>-20.625</v>
      </c>
      <c r="AFV90" s="20">
        <f t="shared" ref="AFV90" si="1165">$F90+AFU90</f>
        <v>4929.375</v>
      </c>
      <c r="AFW90" s="20">
        <f t="shared" ref="AFW90" si="1166">IF(AFV90&gt;0,IF(AFV90+(-$F90/$E90)&gt;0,-$F90/$E90,-AFV90),0)</f>
        <v>-10.3125</v>
      </c>
      <c r="AFX90" s="20">
        <f t="shared" ref="AFX90" si="1167">AFW90+AFU90</f>
        <v>-30.9375</v>
      </c>
      <c r="AFY90" s="20">
        <f t="shared" si="904"/>
        <v>4919.0625</v>
      </c>
      <c r="AGA90" s="20">
        <f t="shared" si="1063"/>
        <v>-10.3125</v>
      </c>
      <c r="AGB90" s="20">
        <f t="shared" si="906"/>
        <v>-41.25</v>
      </c>
      <c r="AGC90" s="20">
        <f t="shared" si="907"/>
        <v>4908.75</v>
      </c>
      <c r="AGD90" s="20">
        <f t="shared" si="908"/>
        <v>-10.3125</v>
      </c>
      <c r="AGE90" s="20">
        <f t="shared" si="909"/>
        <v>-51.5625</v>
      </c>
      <c r="AGF90" s="20">
        <f t="shared" si="910"/>
        <v>4898.4375</v>
      </c>
      <c r="AGG90" s="20">
        <f t="shared" si="911"/>
        <v>-10.3125</v>
      </c>
      <c r="AGH90" s="20">
        <f t="shared" si="912"/>
        <v>-61.875</v>
      </c>
      <c r="AGI90" s="20">
        <f t="shared" si="913"/>
        <v>4888.125</v>
      </c>
      <c r="AGK90" s="20">
        <f t="shared" si="1064"/>
        <v>-10.3125</v>
      </c>
      <c r="AGL90" s="20">
        <f t="shared" si="915"/>
        <v>-72.1875</v>
      </c>
      <c r="AGM90" s="20">
        <f t="shared" si="916"/>
        <v>4877.8125</v>
      </c>
      <c r="AGN90" s="20">
        <f t="shared" si="917"/>
        <v>-10.3125</v>
      </c>
      <c r="AGO90" s="20">
        <f t="shared" si="918"/>
        <v>-82.5</v>
      </c>
      <c r="AGP90" s="20">
        <f t="shared" si="919"/>
        <v>4867.5</v>
      </c>
      <c r="AGQ90" s="20">
        <f t="shared" si="920"/>
        <v>-10.3125</v>
      </c>
      <c r="AGR90" s="20">
        <f t="shared" si="921"/>
        <v>-92.8125</v>
      </c>
      <c r="AGS90" s="20">
        <f t="shared" si="922"/>
        <v>4857.1875</v>
      </c>
      <c r="AGU90" s="20">
        <f t="shared" si="1065"/>
        <v>-10.3125</v>
      </c>
      <c r="AGV90" s="20">
        <f t="shared" si="924"/>
        <v>-103.125</v>
      </c>
      <c r="AGW90" s="20">
        <f t="shared" si="925"/>
        <v>4846.875</v>
      </c>
      <c r="AGX90" s="20">
        <f t="shared" si="926"/>
        <v>-10.3125</v>
      </c>
      <c r="AGY90" s="20">
        <f t="shared" si="927"/>
        <v>-113.4375</v>
      </c>
      <c r="AGZ90" s="20">
        <f t="shared" si="928"/>
        <v>4836.5625</v>
      </c>
      <c r="AHA90" s="20">
        <f t="shared" si="929"/>
        <v>-10.3125</v>
      </c>
      <c r="AHB90" s="20">
        <f t="shared" si="930"/>
        <v>-123.75</v>
      </c>
      <c r="AHC90" s="20">
        <f t="shared" si="931"/>
        <v>4826.25</v>
      </c>
    </row>
    <row r="91" spans="3:887" s="8" customFormat="1" x14ac:dyDescent="0.2">
      <c r="C91" s="5" t="s">
        <v>149</v>
      </c>
      <c r="D91" s="24">
        <v>45016</v>
      </c>
      <c r="E91" s="5">
        <v>480</v>
      </c>
      <c r="F91" s="4">
        <f>41080.97+18222.5</f>
        <v>59303.47</v>
      </c>
      <c r="G91" s="7"/>
      <c r="BW91" s="20"/>
      <c r="BX91"/>
      <c r="BY91" s="20"/>
      <c r="BZ91"/>
      <c r="CA91" s="20"/>
      <c r="CC91" s="20"/>
      <c r="CD91"/>
      <c r="CE91" s="20"/>
      <c r="CF91"/>
      <c r="CG91" s="20"/>
      <c r="CI91" s="20"/>
      <c r="CJ91"/>
      <c r="CK91" s="20"/>
      <c r="CL91"/>
      <c r="CM91" s="20"/>
      <c r="CO91" s="20"/>
      <c r="CP91"/>
      <c r="CQ91" s="20"/>
      <c r="CR91"/>
      <c r="CS91" s="20"/>
      <c r="CU91" s="20"/>
      <c r="CV91"/>
      <c r="CW91" s="20"/>
      <c r="CX91"/>
      <c r="CY91" s="20"/>
      <c r="DA91" s="20"/>
      <c r="DB91"/>
      <c r="DC91" s="20"/>
      <c r="DD91"/>
      <c r="DE91" s="20"/>
      <c r="DG91" s="20"/>
      <c r="DH91"/>
      <c r="DI91" s="20"/>
      <c r="DJ91"/>
      <c r="DK91" s="20"/>
      <c r="DM91" s="20"/>
      <c r="DN91"/>
      <c r="DO91" s="20"/>
      <c r="DP91"/>
      <c r="DQ91" s="20"/>
      <c r="DS91" s="20"/>
      <c r="DT91"/>
      <c r="DU91" s="20"/>
      <c r="DV91"/>
      <c r="DW91" s="20"/>
      <c r="DY91" s="20"/>
      <c r="DZ91"/>
      <c r="EA91" s="20"/>
      <c r="EB91"/>
      <c r="EC91" s="20"/>
      <c r="EE91" s="20"/>
      <c r="EF91"/>
      <c r="EG91" s="20"/>
      <c r="EH91"/>
      <c r="EI91" s="20"/>
      <c r="EK91" s="20"/>
      <c r="EL91"/>
      <c r="EM91" s="20"/>
      <c r="EN91"/>
      <c r="EO91" s="20"/>
      <c r="EQ91" s="20"/>
      <c r="ER91"/>
      <c r="ES91" s="20"/>
      <c r="ET91"/>
      <c r="EU91" s="20"/>
      <c r="EW91" s="20"/>
      <c r="EX91"/>
      <c r="EY91" s="20"/>
      <c r="EZ91"/>
      <c r="FA91" s="20"/>
      <c r="FC91" s="20"/>
      <c r="FD91"/>
      <c r="FE91" s="20"/>
      <c r="FF91"/>
      <c r="FG91" s="20"/>
      <c r="FI91" s="20"/>
      <c r="FJ91"/>
      <c r="FK91" s="20"/>
      <c r="FL91"/>
      <c r="FM91" s="20"/>
      <c r="FO91" s="20"/>
      <c r="FP91"/>
      <c r="FQ91" s="20"/>
      <c r="FR91"/>
      <c r="FS91" s="20"/>
      <c r="FU91" s="20"/>
      <c r="FV91"/>
      <c r="FW91" s="20"/>
      <c r="FX91"/>
      <c r="FY91" s="20"/>
      <c r="GA91" s="20"/>
      <c r="GB91"/>
      <c r="GC91" s="20"/>
      <c r="GD91"/>
      <c r="GE91" s="20"/>
      <c r="GG91" s="20"/>
      <c r="GH91"/>
      <c r="GI91" s="20"/>
      <c r="GJ91"/>
      <c r="GK91" s="20"/>
      <c r="GM91" s="20"/>
      <c r="GN91"/>
      <c r="GO91" s="20"/>
      <c r="GP91"/>
      <c r="GQ91" s="20"/>
      <c r="GS91" s="20"/>
      <c r="GT91"/>
      <c r="GU91" s="20"/>
      <c r="GV91"/>
      <c r="GW91" s="20"/>
      <c r="GY91" s="20"/>
      <c r="GZ91"/>
      <c r="HA91" s="20"/>
      <c r="HB91"/>
      <c r="HC91" s="20"/>
      <c r="HE91" s="20"/>
      <c r="HF91"/>
      <c r="HG91" s="20"/>
      <c r="HH91"/>
      <c r="HI91" s="20"/>
      <c r="HK91" s="20"/>
      <c r="HL91"/>
      <c r="HM91" s="20"/>
      <c r="HN91"/>
      <c r="HO91" s="20"/>
      <c r="HQ91" s="20"/>
      <c r="HR91"/>
      <c r="HS91" s="20"/>
      <c r="HT91"/>
      <c r="HU91" s="20"/>
      <c r="HW91" s="20"/>
      <c r="HX91"/>
      <c r="HY91" s="20"/>
      <c r="HZ91"/>
      <c r="IA91" s="20"/>
      <c r="IC91" s="20"/>
      <c r="ID91"/>
      <c r="IE91" s="20"/>
      <c r="IF91"/>
      <c r="IG91" s="20"/>
      <c r="II91" s="20"/>
      <c r="IJ91"/>
      <c r="IK91" s="20"/>
      <c r="IL91"/>
      <c r="IM91" s="20"/>
      <c r="IO91" s="20"/>
      <c r="IP91"/>
      <c r="IQ91" s="20"/>
      <c r="IR91"/>
      <c r="IS91" s="20"/>
      <c r="IU91" s="20"/>
      <c r="IV91"/>
      <c r="IW91" s="20"/>
      <c r="IX91"/>
      <c r="IY91" s="20"/>
      <c r="JA91" s="20"/>
      <c r="JB91"/>
      <c r="JC91" s="20"/>
      <c r="JD91"/>
      <c r="JE91" s="20"/>
      <c r="JG91" s="20"/>
      <c r="JH91"/>
      <c r="JI91" s="20"/>
      <c r="JJ91"/>
      <c r="JK91" s="20"/>
      <c r="JM91" s="20"/>
      <c r="JN91"/>
      <c r="JO91" s="20"/>
      <c r="JP91"/>
      <c r="JQ91" s="20"/>
      <c r="JS91" s="20"/>
      <c r="JT91"/>
      <c r="JU91" s="20"/>
      <c r="JV91"/>
      <c r="JW91" s="20"/>
      <c r="JY91" s="20"/>
      <c r="JZ91"/>
      <c r="KA91" s="20"/>
      <c r="KB91"/>
      <c r="KC91" s="20"/>
      <c r="KE91" s="20"/>
      <c r="KF91"/>
      <c r="KG91" s="20"/>
      <c r="KH91"/>
      <c r="KI91" s="20"/>
      <c r="KK91" s="20"/>
      <c r="KL91"/>
      <c r="KM91" s="20"/>
      <c r="KN91"/>
      <c r="KO91" s="20"/>
      <c r="KQ91" s="20"/>
      <c r="KR91"/>
      <c r="KS91" s="20"/>
      <c r="KT91"/>
      <c r="KU91" s="20"/>
      <c r="KW91" s="20"/>
      <c r="KX91"/>
      <c r="KY91" s="20"/>
      <c r="KZ91"/>
      <c r="LA91" s="20"/>
      <c r="LC91" s="20"/>
      <c r="LD91"/>
      <c r="LE91" s="20"/>
      <c r="LF91"/>
      <c r="LG91" s="20"/>
      <c r="LI91" s="20"/>
      <c r="LJ91"/>
      <c r="LK91" s="20"/>
      <c r="LL91"/>
      <c r="LM91" s="20"/>
      <c r="LO91" s="20"/>
      <c r="LP91"/>
      <c r="LQ91" s="20"/>
      <c r="LR91"/>
      <c r="LS91" s="20"/>
      <c r="LU91" s="20"/>
      <c r="LV91"/>
      <c r="LW91" s="20"/>
      <c r="LX91"/>
      <c r="LY91" s="20"/>
      <c r="MA91" s="20"/>
      <c r="MB91"/>
      <c r="MC91" s="20"/>
      <c r="MD91"/>
      <c r="ME91" s="20"/>
      <c r="MG91" s="20"/>
      <c r="MH91"/>
      <c r="MI91" s="20"/>
      <c r="MJ91"/>
      <c r="MK91" s="20"/>
      <c r="MM91" s="20"/>
      <c r="MN91"/>
      <c r="MO91" s="20"/>
      <c r="MP91"/>
      <c r="MQ91" s="20"/>
      <c r="MS91" s="20"/>
      <c r="MT91"/>
      <c r="MU91" s="20"/>
      <c r="MV91"/>
      <c r="MW91" s="20"/>
      <c r="MY91" s="20"/>
      <c r="MZ91"/>
      <c r="NA91" s="20"/>
      <c r="NB91"/>
      <c r="NC91" s="20"/>
      <c r="NE91" s="20"/>
      <c r="NF91"/>
      <c r="NG91" s="20"/>
      <c r="NH91"/>
      <c r="NI91" s="20"/>
      <c r="NK91" s="20"/>
      <c r="NL91"/>
      <c r="NM91" s="20"/>
      <c r="NN91"/>
      <c r="NO91" s="20"/>
      <c r="NQ91" s="20"/>
      <c r="NR91"/>
      <c r="NS91" s="20"/>
      <c r="NT91"/>
      <c r="NU91" s="20"/>
      <c r="NW91" s="20"/>
      <c r="NX91"/>
      <c r="NY91" s="20"/>
      <c r="NZ91"/>
      <c r="OA91" s="20"/>
      <c r="OC91" s="20"/>
      <c r="OD91"/>
      <c r="OE91" s="20"/>
      <c r="OF91"/>
      <c r="OG91" s="20"/>
      <c r="OI91" s="20"/>
      <c r="OJ91"/>
      <c r="OK91" s="20"/>
      <c r="OL91"/>
      <c r="OM91" s="20"/>
      <c r="OO91" s="20"/>
      <c r="OP91"/>
      <c r="OQ91" s="20"/>
      <c r="OR91"/>
      <c r="OS91" s="20"/>
      <c r="OU91" s="20"/>
      <c r="OV91"/>
      <c r="OW91" s="20"/>
      <c r="OX91"/>
      <c r="OY91" s="20"/>
      <c r="PA91" s="20"/>
      <c r="PB91"/>
      <c r="PC91" s="20"/>
      <c r="PD91"/>
      <c r="PE91" s="20"/>
      <c r="PG91" s="20"/>
      <c r="PH91"/>
      <c r="PI91" s="20"/>
      <c r="PJ91"/>
      <c r="PK91" s="20"/>
      <c r="PM91" s="20"/>
      <c r="PN91"/>
      <c r="PO91" s="20"/>
      <c r="PP91"/>
      <c r="PQ91" s="20"/>
      <c r="PS91" s="20"/>
      <c r="PT91"/>
      <c r="PU91" s="20"/>
      <c r="PV91"/>
      <c r="PW91" s="20"/>
      <c r="PY91" s="20"/>
      <c r="PZ91"/>
      <c r="QA91" s="20"/>
      <c r="QB91"/>
      <c r="QC91" s="20"/>
      <c r="QE91" s="20"/>
      <c r="QF91"/>
      <c r="QG91" s="20"/>
      <c r="QH91"/>
      <c r="QI91" s="20"/>
      <c r="QK91" s="20"/>
      <c r="QL91"/>
      <c r="QM91" s="20"/>
      <c r="QN91"/>
      <c r="QO91" s="20"/>
      <c r="QQ91" s="20"/>
      <c r="QR91"/>
      <c r="QS91" s="20"/>
      <c r="QT91"/>
      <c r="QU91" s="20"/>
      <c r="QW91" s="20"/>
      <c r="QX91"/>
      <c r="QY91" s="20"/>
      <c r="QZ91"/>
      <c r="RA91" s="20"/>
      <c r="RC91" s="20"/>
      <c r="RD91"/>
      <c r="RE91" s="20"/>
      <c r="RF91"/>
      <c r="RG91" s="20"/>
      <c r="RI91" s="20"/>
      <c r="RJ91"/>
      <c r="RK91" s="20"/>
      <c r="RL91"/>
      <c r="RM91" s="20"/>
      <c r="RO91" s="20"/>
      <c r="RP91"/>
      <c r="RQ91" s="20"/>
      <c r="RR91"/>
      <c r="RS91" s="20"/>
      <c r="RU91" s="20"/>
      <c r="RV91"/>
      <c r="RW91" s="20"/>
      <c r="RX91"/>
      <c r="RY91" s="20"/>
      <c r="SA91" s="20"/>
      <c r="SB91"/>
      <c r="SC91" s="20"/>
      <c r="SD91"/>
      <c r="SE91" s="20"/>
      <c r="SG91" s="20"/>
      <c r="SH91"/>
      <c r="SI91" s="20"/>
      <c r="SJ91"/>
      <c r="SK91" s="20"/>
      <c r="SM91" s="20"/>
      <c r="SN91"/>
      <c r="SO91" s="20"/>
      <c r="SP91"/>
      <c r="SQ91" s="20"/>
      <c r="SS91" s="20"/>
      <c r="ST91"/>
      <c r="SU91" s="20"/>
      <c r="SV91"/>
      <c r="SW91" s="20"/>
      <c r="SY91" s="20"/>
      <c r="SZ91"/>
      <c r="TA91" s="20"/>
      <c r="TB91"/>
      <c r="TC91" s="20"/>
      <c r="TE91" s="20"/>
      <c r="TF91"/>
      <c r="TG91" s="20"/>
      <c r="TH91"/>
      <c r="TI91" s="20"/>
      <c r="TK91" s="20"/>
      <c r="TL91"/>
      <c r="TM91" s="20"/>
      <c r="TN91"/>
      <c r="TO91" s="20"/>
      <c r="TQ91" s="20"/>
      <c r="TR91"/>
      <c r="TS91" s="20"/>
      <c r="TT91"/>
      <c r="TU91" s="20"/>
      <c r="TW91" s="20"/>
      <c r="TX91"/>
      <c r="TY91" s="20"/>
      <c r="TZ91"/>
      <c r="UA91" s="20"/>
      <c r="UC91" s="20"/>
      <c r="UD91"/>
      <c r="UE91" s="20"/>
      <c r="UF91"/>
      <c r="UG91" s="20"/>
      <c r="UI91" s="20"/>
      <c r="UJ91"/>
      <c r="UK91" s="20"/>
      <c r="UL91"/>
      <c r="UM91" s="20"/>
      <c r="UO91" s="20"/>
      <c r="UP91"/>
      <c r="UQ91" s="20"/>
      <c r="UR91"/>
      <c r="US91" s="20"/>
      <c r="UU91" s="20"/>
      <c r="UV91"/>
      <c r="UW91" s="20"/>
      <c r="UX91"/>
      <c r="UY91" s="20"/>
      <c r="VA91" s="20"/>
      <c r="VB91"/>
      <c r="VC91" s="20"/>
      <c r="VD91"/>
      <c r="VE91" s="20"/>
      <c r="VG91" s="20"/>
      <c r="VH91"/>
      <c r="VI91" s="20"/>
      <c r="VJ91"/>
      <c r="VK91" s="20"/>
      <c r="VM91" s="20"/>
      <c r="VN91"/>
      <c r="VO91" s="20"/>
      <c r="VP91"/>
      <c r="VQ91" s="20"/>
      <c r="VS91" s="20"/>
      <c r="VT91"/>
      <c r="VU91" s="20"/>
      <c r="VV91"/>
      <c r="VW91" s="20"/>
      <c r="VY91" s="20"/>
      <c r="VZ91"/>
      <c r="WA91" s="20"/>
      <c r="WB91"/>
      <c r="WC91" s="20"/>
      <c r="WE91" s="20"/>
      <c r="WF91"/>
      <c r="WG91" s="20"/>
      <c r="WH91"/>
      <c r="WI91" s="20"/>
      <c r="WK91" s="20"/>
      <c r="WL91"/>
      <c r="WM91" s="20"/>
      <c r="WN91"/>
      <c r="WO91" s="20"/>
      <c r="WQ91" s="20"/>
      <c r="WR91"/>
      <c r="WS91" s="20"/>
      <c r="WT91"/>
      <c r="WU91" s="20"/>
      <c r="WW91" s="20"/>
      <c r="WX91"/>
      <c r="WY91" s="20"/>
      <c r="WZ91"/>
      <c r="XA91" s="20"/>
      <c r="XC91" s="20"/>
      <c r="XD91"/>
      <c r="XE91" s="20"/>
      <c r="XF91"/>
      <c r="XG91" s="20"/>
      <c r="XI91" s="20"/>
      <c r="XJ91"/>
      <c r="XK91" s="20"/>
      <c r="XL91"/>
      <c r="XM91" s="20"/>
      <c r="XO91" s="20"/>
      <c r="XP91"/>
      <c r="XQ91" s="20"/>
      <c r="XR91"/>
      <c r="XS91" s="20"/>
      <c r="XU91" s="20"/>
      <c r="XV91"/>
      <c r="XW91" s="20"/>
      <c r="XX91"/>
      <c r="XY91" s="20"/>
      <c r="YA91" s="20"/>
      <c r="YB91"/>
      <c r="YC91" s="20"/>
      <c r="YD91"/>
      <c r="YE91" s="20"/>
      <c r="YG91" s="20"/>
      <c r="YH91"/>
      <c r="YI91" s="20"/>
      <c r="YJ91"/>
      <c r="YK91" s="20"/>
      <c r="YM91" s="20"/>
      <c r="YN91"/>
      <c r="YO91" s="20"/>
      <c r="YP91"/>
      <c r="YQ91" s="20"/>
      <c r="YS91" s="20"/>
      <c r="YT91"/>
      <c r="YU91" s="20"/>
      <c r="YV91"/>
      <c r="YW91" s="20"/>
      <c r="YY91" s="20"/>
      <c r="YZ91"/>
      <c r="ZA91" s="20"/>
      <c r="ZB91"/>
      <c r="ZC91" s="20"/>
      <c r="ZE91" s="20"/>
      <c r="ZF91"/>
      <c r="ZG91" s="20"/>
      <c r="ZH91"/>
      <c r="ZI91" s="20"/>
      <c r="ZK91" s="20"/>
      <c r="ZL91"/>
      <c r="ZM91" s="20"/>
      <c r="ZN91"/>
      <c r="ZO91" s="20"/>
      <c r="ZQ91" s="20"/>
      <c r="ZR91"/>
      <c r="ZS91" s="20"/>
      <c r="ZT91"/>
      <c r="ZU91" s="20"/>
      <c r="ZW91" s="20"/>
      <c r="ZX91"/>
      <c r="ZY91" s="20"/>
      <c r="ZZ91"/>
      <c r="AAA91" s="20"/>
      <c r="AAC91" s="20"/>
      <c r="AAD91"/>
      <c r="AAE91" s="20"/>
      <c r="AAF91"/>
      <c r="AAG91" s="20"/>
      <c r="AAI91" s="20"/>
      <c r="AAJ91"/>
      <c r="AAK91" s="20"/>
      <c r="AAL91"/>
      <c r="AAM91" s="20"/>
      <c r="AAO91" s="20"/>
      <c r="AAP91"/>
      <c r="AAQ91" s="20"/>
      <c r="AAR91"/>
      <c r="AAS91" s="20"/>
      <c r="AAU91" s="20"/>
      <c r="AAV91"/>
      <c r="AAW91" s="20"/>
      <c r="AAX91"/>
      <c r="AAY91" s="20"/>
      <c r="ABA91" s="20"/>
      <c r="ABB91" s="20"/>
      <c r="ABC91" s="20"/>
      <c r="ABD91" s="20"/>
      <c r="ABE91" s="20"/>
      <c r="ABF91" s="20"/>
      <c r="ABG91" s="20"/>
      <c r="ABH91" s="20"/>
      <c r="ABI91" s="20"/>
      <c r="ABK91" s="20"/>
      <c r="ABL91" s="20"/>
      <c r="ABM91" s="20"/>
      <c r="ABN91" s="20"/>
      <c r="ABO91" s="20"/>
      <c r="ABP91" s="20"/>
      <c r="ABQ91" s="20"/>
      <c r="ABR91" s="20"/>
      <c r="ABS91" s="20"/>
      <c r="ABU91" s="20"/>
      <c r="ABV91" s="20"/>
      <c r="ABW91" s="20"/>
      <c r="ABX91" s="20"/>
      <c r="ABY91" s="20"/>
      <c r="ABZ91" s="20"/>
      <c r="ACA91" s="20"/>
      <c r="ACB91" s="20"/>
      <c r="ACC91" s="20"/>
      <c r="ACE91" s="20"/>
      <c r="ACF91" s="20"/>
      <c r="ACG91" s="20"/>
      <c r="ACH91" s="20"/>
      <c r="ACI91" s="20"/>
      <c r="ACJ91" s="20"/>
      <c r="ACK91" s="20"/>
      <c r="ACL91" s="20"/>
      <c r="ACM91" s="20"/>
      <c r="ACO91" s="20"/>
      <c r="ACP91" s="20"/>
      <c r="ACQ91" s="20"/>
      <c r="ACR91" s="20"/>
      <c r="ACS91" s="20"/>
      <c r="ACT91" s="20"/>
      <c r="ACU91" s="20"/>
      <c r="ACV91" s="20"/>
      <c r="ACW91" s="20"/>
      <c r="ACY91" s="20"/>
      <c r="ACZ91" s="20"/>
      <c r="ADA91" s="20"/>
      <c r="ADB91" s="20"/>
      <c r="ADC91" s="20"/>
      <c r="ADD91" s="20"/>
      <c r="ADE91" s="20"/>
      <c r="ADF91" s="20"/>
      <c r="ADG91" s="20"/>
      <c r="ADI91" s="20"/>
      <c r="ADJ91" s="20"/>
      <c r="ADK91" s="20"/>
      <c r="ADL91" s="20"/>
      <c r="ADM91" s="20"/>
      <c r="ADN91" s="20"/>
      <c r="ADO91" s="20"/>
      <c r="ADP91" s="20"/>
      <c r="ADQ91" s="20"/>
      <c r="ADS91" s="20"/>
      <c r="ADT91" s="20"/>
      <c r="ADU91" s="20"/>
      <c r="ADV91" s="20"/>
      <c r="ADW91" s="20"/>
      <c r="ADX91" s="20"/>
      <c r="ADY91" s="20"/>
      <c r="ADZ91" s="20"/>
      <c r="AEA91" s="20"/>
      <c r="AEC91" s="20"/>
      <c r="AED91" s="20"/>
      <c r="AEE91" s="20"/>
      <c r="AEF91" s="20"/>
      <c r="AEG91" s="20"/>
      <c r="AEH91" s="20"/>
      <c r="AEI91" s="20"/>
      <c r="AEJ91" s="20"/>
      <c r="AEK91" s="20"/>
      <c r="AEM91" s="20"/>
      <c r="AEN91" s="20"/>
      <c r="AEO91" s="20"/>
      <c r="AEP91" s="20"/>
      <c r="AEQ91" s="20"/>
      <c r="AER91" s="20"/>
      <c r="AES91" s="20"/>
      <c r="AET91" s="20"/>
      <c r="AEU91" s="20"/>
      <c r="AEW91" s="20"/>
      <c r="AEX91" s="20"/>
      <c r="AEY91" s="20"/>
      <c r="AEZ91" s="20"/>
      <c r="AFA91" s="20"/>
      <c r="AFB91" s="20"/>
      <c r="AFC91" s="20"/>
      <c r="AFD91" s="20"/>
      <c r="AFE91" s="20"/>
      <c r="AFG91" s="20"/>
      <c r="AFH91" s="20"/>
      <c r="AFI91" s="20"/>
      <c r="AFJ91" s="20"/>
      <c r="AFK91" s="20"/>
      <c r="AFL91" s="20"/>
      <c r="AFM91" s="20"/>
      <c r="AFN91" s="20"/>
      <c r="AFO91" s="20"/>
      <c r="AFQ91" s="20"/>
      <c r="AFR91" s="20"/>
      <c r="AFS91" s="20"/>
      <c r="AFT91" s="20"/>
      <c r="AFU91" s="20"/>
      <c r="AFV91" s="20"/>
      <c r="AFW91" s="20"/>
      <c r="AFX91" s="20"/>
      <c r="AFY91" s="20">
        <f t="shared" si="904"/>
        <v>59303.47</v>
      </c>
      <c r="AGA91" s="20">
        <f t="shared" si="1063"/>
        <v>-123.54889583333333</v>
      </c>
      <c r="AGB91" s="20">
        <f t="shared" ref="AGB91" si="1168">+AFX91+AGA91</f>
        <v>-123.54889583333333</v>
      </c>
      <c r="AGC91" s="20">
        <f t="shared" ref="AGC91" si="1169">$F91+AGB91</f>
        <v>59179.921104166671</v>
      </c>
      <c r="AGD91" s="20">
        <f t="shared" ref="AGD91" si="1170">IF(AGC91&gt;0,IF(AGC91+(-$F91/$E91)&gt;0,-$F91/$E91,-AGC91),0)</f>
        <v>-123.54889583333333</v>
      </c>
      <c r="AGE91" s="20">
        <f t="shared" ref="AGE91" si="1171">+AGB91+AGD91</f>
        <v>-247.09779166666667</v>
      </c>
      <c r="AGF91" s="20">
        <f t="shared" ref="AGF91" si="1172">$F91+AGE91</f>
        <v>59056.372208333334</v>
      </c>
      <c r="AGG91" s="20">
        <f t="shared" ref="AGG91" si="1173">IF(AGF91&gt;0,IF(AGF91+(-$F91/$E91)&gt;0,-$F91/$E91,-AGF91),0)</f>
        <v>-123.54889583333333</v>
      </c>
      <c r="AGH91" s="20">
        <f t="shared" ref="AGH91" si="1174">AGG91+AGE91</f>
        <v>-370.64668749999998</v>
      </c>
      <c r="AGI91" s="20">
        <f t="shared" si="913"/>
        <v>58932.823312500004</v>
      </c>
      <c r="AGK91" s="20">
        <f t="shared" si="1064"/>
        <v>-123.54889583333333</v>
      </c>
      <c r="AGL91" s="20">
        <f t="shared" si="915"/>
        <v>-494.19558333333333</v>
      </c>
      <c r="AGM91" s="20">
        <f t="shared" si="916"/>
        <v>58809.274416666667</v>
      </c>
      <c r="AGN91" s="20">
        <f t="shared" si="917"/>
        <v>-123.54889583333333</v>
      </c>
      <c r="AGO91" s="20">
        <f t="shared" si="918"/>
        <v>-617.74447916666668</v>
      </c>
      <c r="AGP91" s="20">
        <f t="shared" si="919"/>
        <v>58685.725520833337</v>
      </c>
      <c r="AGQ91" s="20">
        <f t="shared" si="920"/>
        <v>-123.54889583333333</v>
      </c>
      <c r="AGR91" s="20">
        <f t="shared" si="921"/>
        <v>-741.29337499999997</v>
      </c>
      <c r="AGS91" s="20">
        <f t="shared" si="922"/>
        <v>58562.176625</v>
      </c>
      <c r="AGU91" s="20">
        <f t="shared" si="1065"/>
        <v>-123.54889583333333</v>
      </c>
      <c r="AGV91" s="20">
        <f t="shared" si="924"/>
        <v>-864.84227083333326</v>
      </c>
      <c r="AGW91" s="20">
        <f t="shared" si="925"/>
        <v>58438.62772916667</v>
      </c>
      <c r="AGX91" s="20">
        <f t="shared" si="926"/>
        <v>-123.54889583333333</v>
      </c>
      <c r="AGY91" s="20">
        <f t="shared" si="927"/>
        <v>-988.39116666666655</v>
      </c>
      <c r="AGZ91" s="20">
        <f t="shared" si="928"/>
        <v>58315.078833333333</v>
      </c>
      <c r="AHA91" s="20">
        <f t="shared" si="929"/>
        <v>-123.54889583333333</v>
      </c>
      <c r="AHB91" s="20">
        <f t="shared" si="930"/>
        <v>-1111.9400624999998</v>
      </c>
      <c r="AHC91" s="20">
        <f t="shared" si="931"/>
        <v>58191.529937500003</v>
      </c>
    </row>
    <row r="92" spans="3:887" s="8" customFormat="1" x14ac:dyDescent="0.2">
      <c r="C92" s="5" t="s">
        <v>155</v>
      </c>
      <c r="D92" s="24">
        <v>45657</v>
      </c>
      <c r="E92" s="5">
        <v>480</v>
      </c>
      <c r="F92" s="4">
        <f>1580+1083.51</f>
        <v>2663.51</v>
      </c>
      <c r="G92" s="7"/>
      <c r="BW92" s="20"/>
      <c r="BX92"/>
      <c r="BY92" s="20"/>
      <c r="BZ92"/>
      <c r="CA92" s="20"/>
      <c r="CC92" s="20"/>
      <c r="CD92"/>
      <c r="CE92" s="20"/>
      <c r="CF92"/>
      <c r="CG92" s="20"/>
      <c r="CI92" s="20"/>
      <c r="CJ92"/>
      <c r="CK92" s="20"/>
      <c r="CL92"/>
      <c r="CM92" s="20"/>
      <c r="CO92" s="20"/>
      <c r="CP92"/>
      <c r="CQ92" s="20"/>
      <c r="CR92"/>
      <c r="CS92" s="20"/>
      <c r="CU92" s="20"/>
      <c r="CV92"/>
      <c r="CW92" s="20"/>
      <c r="CX92"/>
      <c r="CY92" s="20"/>
      <c r="DA92" s="20"/>
      <c r="DB92"/>
      <c r="DC92" s="20"/>
      <c r="DD92"/>
      <c r="DE92" s="20"/>
      <c r="DG92" s="20"/>
      <c r="DH92"/>
      <c r="DI92" s="20"/>
      <c r="DJ92"/>
      <c r="DK92" s="20"/>
      <c r="DM92" s="20"/>
      <c r="DN92"/>
      <c r="DO92" s="20"/>
      <c r="DP92"/>
      <c r="DQ92" s="20"/>
      <c r="DS92" s="20"/>
      <c r="DT92"/>
      <c r="DU92" s="20"/>
      <c r="DV92"/>
      <c r="DW92" s="20"/>
      <c r="DY92" s="20"/>
      <c r="DZ92"/>
      <c r="EA92" s="20"/>
      <c r="EB92"/>
      <c r="EC92" s="20"/>
      <c r="EE92" s="20"/>
      <c r="EF92"/>
      <c r="EG92" s="20"/>
      <c r="EH92"/>
      <c r="EI92" s="20"/>
      <c r="EK92" s="20"/>
      <c r="EL92"/>
      <c r="EM92" s="20"/>
      <c r="EN92"/>
      <c r="EO92" s="20"/>
      <c r="EQ92" s="20"/>
      <c r="ER92"/>
      <c r="ES92" s="20"/>
      <c r="ET92"/>
      <c r="EU92" s="20"/>
      <c r="EW92" s="20"/>
      <c r="EX92"/>
      <c r="EY92" s="20"/>
      <c r="EZ92"/>
      <c r="FA92" s="20"/>
      <c r="FC92" s="20"/>
      <c r="FD92"/>
      <c r="FE92" s="20"/>
      <c r="FF92"/>
      <c r="FG92" s="20"/>
      <c r="FI92" s="20"/>
      <c r="FJ92"/>
      <c r="FK92" s="20"/>
      <c r="FL92"/>
      <c r="FM92" s="20"/>
      <c r="FO92" s="20"/>
      <c r="FP92"/>
      <c r="FQ92" s="20"/>
      <c r="FR92"/>
      <c r="FS92" s="20"/>
      <c r="FU92" s="20"/>
      <c r="FV92"/>
      <c r="FW92" s="20"/>
      <c r="FX92"/>
      <c r="FY92" s="20"/>
      <c r="GA92" s="20"/>
      <c r="GB92"/>
      <c r="GC92" s="20"/>
      <c r="GD92"/>
      <c r="GE92" s="20"/>
      <c r="GG92" s="20"/>
      <c r="GH92"/>
      <c r="GI92" s="20"/>
      <c r="GJ92"/>
      <c r="GK92" s="20"/>
      <c r="GM92" s="20"/>
      <c r="GN92"/>
      <c r="GO92" s="20"/>
      <c r="GP92"/>
      <c r="GQ92" s="20"/>
      <c r="GS92" s="20"/>
      <c r="GT92"/>
      <c r="GU92" s="20"/>
      <c r="GV92"/>
      <c r="GW92" s="20"/>
      <c r="GY92" s="20"/>
      <c r="GZ92"/>
      <c r="HA92" s="20"/>
      <c r="HB92"/>
      <c r="HC92" s="20"/>
      <c r="HE92" s="20"/>
      <c r="HF92"/>
      <c r="HG92" s="20"/>
      <c r="HH92"/>
      <c r="HI92" s="20"/>
      <c r="HK92" s="20"/>
      <c r="HL92"/>
      <c r="HM92" s="20"/>
      <c r="HN92"/>
      <c r="HO92" s="20"/>
      <c r="HQ92" s="20"/>
      <c r="HR92"/>
      <c r="HS92" s="20"/>
      <c r="HT92"/>
      <c r="HU92" s="20"/>
      <c r="HW92" s="20"/>
      <c r="HX92"/>
      <c r="HY92" s="20"/>
      <c r="HZ92"/>
      <c r="IA92" s="20"/>
      <c r="IC92" s="20"/>
      <c r="ID92"/>
      <c r="IE92" s="20"/>
      <c r="IF92"/>
      <c r="IG92" s="20"/>
      <c r="II92" s="20"/>
      <c r="IJ92"/>
      <c r="IK92" s="20"/>
      <c r="IL92"/>
      <c r="IM92" s="20"/>
      <c r="IO92" s="20"/>
      <c r="IP92"/>
      <c r="IQ92" s="20"/>
      <c r="IR92"/>
      <c r="IS92" s="20"/>
      <c r="IU92" s="20"/>
      <c r="IV92"/>
      <c r="IW92" s="20"/>
      <c r="IX92"/>
      <c r="IY92" s="20"/>
      <c r="JA92" s="20"/>
      <c r="JB92"/>
      <c r="JC92" s="20"/>
      <c r="JD92"/>
      <c r="JE92" s="20"/>
      <c r="JG92" s="20"/>
      <c r="JH92"/>
      <c r="JI92" s="20"/>
      <c r="JJ92"/>
      <c r="JK92" s="20"/>
      <c r="JM92" s="20"/>
      <c r="JN92"/>
      <c r="JO92" s="20"/>
      <c r="JP92"/>
      <c r="JQ92" s="20"/>
      <c r="JS92" s="20"/>
      <c r="JT92"/>
      <c r="JU92" s="20"/>
      <c r="JV92"/>
      <c r="JW92" s="20"/>
      <c r="JY92" s="20"/>
      <c r="JZ92"/>
      <c r="KA92" s="20"/>
      <c r="KB92"/>
      <c r="KC92" s="20"/>
      <c r="KE92" s="20"/>
      <c r="KF92"/>
      <c r="KG92" s="20"/>
      <c r="KH92"/>
      <c r="KI92" s="20"/>
      <c r="KK92" s="20"/>
      <c r="KL92"/>
      <c r="KM92" s="20"/>
      <c r="KN92"/>
      <c r="KO92" s="20"/>
      <c r="KQ92" s="20"/>
      <c r="KR92"/>
      <c r="KS92" s="20"/>
      <c r="KT92"/>
      <c r="KU92" s="20"/>
      <c r="KW92" s="20"/>
      <c r="KX92"/>
      <c r="KY92" s="20"/>
      <c r="KZ92"/>
      <c r="LA92" s="20"/>
      <c r="LC92" s="20"/>
      <c r="LD92"/>
      <c r="LE92" s="20"/>
      <c r="LF92"/>
      <c r="LG92" s="20"/>
      <c r="LI92" s="20"/>
      <c r="LJ92"/>
      <c r="LK92" s="20"/>
      <c r="LL92"/>
      <c r="LM92" s="20"/>
      <c r="LO92" s="20"/>
      <c r="LP92"/>
      <c r="LQ92" s="20"/>
      <c r="LR92"/>
      <c r="LS92" s="20"/>
      <c r="LU92" s="20"/>
      <c r="LV92"/>
      <c r="LW92" s="20"/>
      <c r="LX92"/>
      <c r="LY92" s="20"/>
      <c r="MA92" s="20"/>
      <c r="MB92"/>
      <c r="MC92" s="20"/>
      <c r="MD92"/>
      <c r="ME92" s="20"/>
      <c r="MG92" s="20"/>
      <c r="MH92"/>
      <c r="MI92" s="20"/>
      <c r="MJ92"/>
      <c r="MK92" s="20"/>
      <c r="MM92" s="20"/>
      <c r="MN92"/>
      <c r="MO92" s="20"/>
      <c r="MP92"/>
      <c r="MQ92" s="20"/>
      <c r="MS92" s="20"/>
      <c r="MT92"/>
      <c r="MU92" s="20"/>
      <c r="MV92"/>
      <c r="MW92" s="20"/>
      <c r="MY92" s="20"/>
      <c r="MZ92"/>
      <c r="NA92" s="20"/>
      <c r="NB92"/>
      <c r="NC92" s="20"/>
      <c r="NE92" s="20"/>
      <c r="NF92"/>
      <c r="NG92" s="20"/>
      <c r="NH92"/>
      <c r="NI92" s="20"/>
      <c r="NK92" s="20"/>
      <c r="NL92"/>
      <c r="NM92" s="20"/>
      <c r="NN92"/>
      <c r="NO92" s="20"/>
      <c r="NQ92" s="20"/>
      <c r="NR92"/>
      <c r="NS92" s="20"/>
      <c r="NT92"/>
      <c r="NU92" s="20"/>
      <c r="NW92" s="20"/>
      <c r="NX92"/>
      <c r="NY92" s="20"/>
      <c r="NZ92"/>
      <c r="OA92" s="20"/>
      <c r="OC92" s="20"/>
      <c r="OD92"/>
      <c r="OE92" s="20"/>
      <c r="OF92"/>
      <c r="OG92" s="20"/>
      <c r="OI92" s="20"/>
      <c r="OJ92"/>
      <c r="OK92" s="20"/>
      <c r="OL92"/>
      <c r="OM92" s="20"/>
      <c r="OO92" s="20"/>
      <c r="OP92"/>
      <c r="OQ92" s="20"/>
      <c r="OR92"/>
      <c r="OS92" s="20"/>
      <c r="OU92" s="20"/>
      <c r="OV92"/>
      <c r="OW92" s="20"/>
      <c r="OX92"/>
      <c r="OY92" s="20"/>
      <c r="PA92" s="20"/>
      <c r="PB92"/>
      <c r="PC92" s="20"/>
      <c r="PD92"/>
      <c r="PE92" s="20"/>
      <c r="PG92" s="20"/>
      <c r="PH92"/>
      <c r="PI92" s="20"/>
      <c r="PJ92"/>
      <c r="PK92" s="20"/>
      <c r="PM92" s="20"/>
      <c r="PN92"/>
      <c r="PO92" s="20"/>
      <c r="PP92"/>
      <c r="PQ92" s="20"/>
      <c r="PS92" s="20"/>
      <c r="PT92"/>
      <c r="PU92" s="20"/>
      <c r="PV92"/>
      <c r="PW92" s="20"/>
      <c r="PY92" s="20"/>
      <c r="PZ92"/>
      <c r="QA92" s="20"/>
      <c r="QB92"/>
      <c r="QC92" s="20"/>
      <c r="QE92" s="20"/>
      <c r="QF92"/>
      <c r="QG92" s="20"/>
      <c r="QH92"/>
      <c r="QI92" s="20"/>
      <c r="QK92" s="20"/>
      <c r="QL92"/>
      <c r="QM92" s="20"/>
      <c r="QN92"/>
      <c r="QO92" s="20"/>
      <c r="QQ92" s="20"/>
      <c r="QR92"/>
      <c r="QS92" s="20"/>
      <c r="QT92"/>
      <c r="QU92" s="20"/>
      <c r="QW92" s="20"/>
      <c r="QX92"/>
      <c r="QY92" s="20"/>
      <c r="QZ92"/>
      <c r="RA92" s="20"/>
      <c r="RC92" s="20"/>
      <c r="RD92"/>
      <c r="RE92" s="20"/>
      <c r="RF92"/>
      <c r="RG92" s="20"/>
      <c r="RI92" s="20"/>
      <c r="RJ92"/>
      <c r="RK92" s="20"/>
      <c r="RL92"/>
      <c r="RM92" s="20"/>
      <c r="RO92" s="20"/>
      <c r="RP92"/>
      <c r="RQ92" s="20"/>
      <c r="RR92"/>
      <c r="RS92" s="20"/>
      <c r="RU92" s="20"/>
      <c r="RV92"/>
      <c r="RW92" s="20"/>
      <c r="RX92"/>
      <c r="RY92" s="20"/>
      <c r="SA92" s="20"/>
      <c r="SB92"/>
      <c r="SC92" s="20"/>
      <c r="SD92"/>
      <c r="SE92" s="20"/>
      <c r="SG92" s="20"/>
      <c r="SH92"/>
      <c r="SI92" s="20"/>
      <c r="SJ92"/>
      <c r="SK92" s="20"/>
      <c r="SM92" s="20"/>
      <c r="SN92"/>
      <c r="SO92" s="20"/>
      <c r="SP92"/>
      <c r="SQ92" s="20"/>
      <c r="SS92" s="20"/>
      <c r="ST92"/>
      <c r="SU92" s="20"/>
      <c r="SV92"/>
      <c r="SW92" s="20"/>
      <c r="SY92" s="20"/>
      <c r="SZ92"/>
      <c r="TA92" s="20"/>
      <c r="TB92"/>
      <c r="TC92" s="20"/>
      <c r="TE92" s="20"/>
      <c r="TF92"/>
      <c r="TG92" s="20"/>
      <c r="TH92"/>
      <c r="TI92" s="20"/>
      <c r="TK92" s="20"/>
      <c r="TL92"/>
      <c r="TM92" s="20"/>
      <c r="TN92"/>
      <c r="TO92" s="20"/>
      <c r="TQ92" s="20"/>
      <c r="TR92"/>
      <c r="TS92" s="20"/>
      <c r="TT92"/>
      <c r="TU92" s="20"/>
      <c r="TW92" s="20"/>
      <c r="TX92"/>
      <c r="TY92" s="20"/>
      <c r="TZ92"/>
      <c r="UA92" s="20"/>
      <c r="UC92" s="20"/>
      <c r="UD92"/>
      <c r="UE92" s="20"/>
      <c r="UF92"/>
      <c r="UG92" s="20"/>
      <c r="UI92" s="20"/>
      <c r="UJ92"/>
      <c r="UK92" s="20"/>
      <c r="UL92"/>
      <c r="UM92" s="20"/>
      <c r="UO92" s="20"/>
      <c r="UP92"/>
      <c r="UQ92" s="20"/>
      <c r="UR92"/>
      <c r="US92" s="20"/>
      <c r="UU92" s="20"/>
      <c r="UV92"/>
      <c r="UW92" s="20"/>
      <c r="UX92"/>
      <c r="UY92" s="20"/>
      <c r="VA92" s="20"/>
      <c r="VB92"/>
      <c r="VC92" s="20"/>
      <c r="VD92"/>
      <c r="VE92" s="20"/>
      <c r="VG92" s="20"/>
      <c r="VH92"/>
      <c r="VI92" s="20"/>
      <c r="VJ92"/>
      <c r="VK92" s="20"/>
      <c r="VM92" s="20"/>
      <c r="VN92"/>
      <c r="VO92" s="20"/>
      <c r="VP92"/>
      <c r="VQ92" s="20"/>
      <c r="VS92" s="20"/>
      <c r="VT92"/>
      <c r="VU92" s="20"/>
      <c r="VV92"/>
      <c r="VW92" s="20"/>
      <c r="VY92" s="20"/>
      <c r="VZ92"/>
      <c r="WA92" s="20"/>
      <c r="WB92"/>
      <c r="WC92" s="20"/>
      <c r="WE92" s="20"/>
      <c r="WF92"/>
      <c r="WG92" s="20"/>
      <c r="WH92"/>
      <c r="WI92" s="20"/>
      <c r="WK92" s="20"/>
      <c r="WL92"/>
      <c r="WM92" s="20"/>
      <c r="WN92"/>
      <c r="WO92" s="20"/>
      <c r="WQ92" s="20"/>
      <c r="WR92"/>
      <c r="WS92" s="20"/>
      <c r="WT92"/>
      <c r="WU92" s="20"/>
      <c r="WW92" s="20"/>
      <c r="WX92"/>
      <c r="WY92" s="20"/>
      <c r="WZ92"/>
      <c r="XA92" s="20"/>
      <c r="XC92" s="20"/>
      <c r="XD92"/>
      <c r="XE92" s="20"/>
      <c r="XF92"/>
      <c r="XG92" s="20"/>
      <c r="XI92" s="20"/>
      <c r="XJ92"/>
      <c r="XK92" s="20"/>
      <c r="XL92"/>
      <c r="XM92" s="20"/>
      <c r="XO92" s="20"/>
      <c r="XP92"/>
      <c r="XQ92" s="20"/>
      <c r="XR92"/>
      <c r="XS92" s="20"/>
      <c r="XU92" s="20"/>
      <c r="XV92"/>
      <c r="XW92" s="20"/>
      <c r="XX92"/>
      <c r="XY92" s="20"/>
      <c r="YA92" s="20"/>
      <c r="YB92"/>
      <c r="YC92" s="20"/>
      <c r="YD92"/>
      <c r="YE92" s="20"/>
      <c r="YG92" s="20"/>
      <c r="YH92"/>
      <c r="YI92" s="20"/>
      <c r="YJ92"/>
      <c r="YK92" s="20"/>
      <c r="YM92" s="20"/>
      <c r="YN92"/>
      <c r="YO92" s="20"/>
      <c r="YP92"/>
      <c r="YQ92" s="20"/>
      <c r="YS92" s="20"/>
      <c r="YT92"/>
      <c r="YU92" s="20"/>
      <c r="YV92"/>
      <c r="YW92" s="20"/>
      <c r="YY92" s="20"/>
      <c r="YZ92"/>
      <c r="ZA92" s="20"/>
      <c r="ZB92"/>
      <c r="ZC92" s="20"/>
      <c r="ZE92" s="20"/>
      <c r="ZF92"/>
      <c r="ZG92" s="20"/>
      <c r="ZH92"/>
      <c r="ZI92" s="20"/>
      <c r="ZK92" s="20"/>
      <c r="ZL92"/>
      <c r="ZM92" s="20"/>
      <c r="ZN92"/>
      <c r="ZO92" s="20"/>
      <c r="ZQ92" s="20"/>
      <c r="ZR92"/>
      <c r="ZS92" s="20"/>
      <c r="ZT92"/>
      <c r="ZU92" s="20"/>
      <c r="ZW92" s="20"/>
      <c r="ZX92"/>
      <c r="ZY92" s="20"/>
      <c r="ZZ92"/>
      <c r="AAA92" s="20"/>
      <c r="AAC92" s="20"/>
      <c r="AAD92"/>
      <c r="AAE92" s="20"/>
      <c r="AAF92"/>
      <c r="AAG92" s="20"/>
      <c r="AAI92" s="20"/>
      <c r="AAJ92"/>
      <c r="AAK92" s="20"/>
      <c r="AAL92"/>
      <c r="AAM92" s="20"/>
      <c r="AAO92" s="20"/>
      <c r="AAP92"/>
      <c r="AAQ92" s="20"/>
      <c r="AAR92"/>
      <c r="AAS92" s="20"/>
      <c r="AAU92" s="20"/>
      <c r="AAV92"/>
      <c r="AAW92" s="20"/>
      <c r="AAX92"/>
      <c r="AAY92" s="20"/>
      <c r="ABA92" s="20"/>
      <c r="ABB92" s="20"/>
      <c r="ABC92" s="20"/>
      <c r="ABD92" s="20"/>
      <c r="ABE92" s="20"/>
      <c r="ABF92" s="20"/>
      <c r="ABG92" s="20"/>
      <c r="ABH92" s="20"/>
      <c r="ABI92" s="20"/>
      <c r="ABK92" s="20"/>
      <c r="ABL92" s="20"/>
      <c r="ABM92" s="20"/>
      <c r="ABN92" s="20"/>
      <c r="ABO92" s="20"/>
      <c r="ABP92" s="20"/>
      <c r="ABQ92" s="20"/>
      <c r="ABR92" s="20"/>
      <c r="ABS92" s="20"/>
      <c r="ABU92" s="20"/>
      <c r="ABV92" s="20"/>
      <c r="ABW92" s="20"/>
      <c r="ABX92" s="20"/>
      <c r="ABY92" s="20"/>
      <c r="ABZ92" s="20"/>
      <c r="ACA92" s="20"/>
      <c r="ACB92" s="20"/>
      <c r="ACC92" s="20"/>
      <c r="ACE92" s="20"/>
      <c r="ACF92" s="20"/>
      <c r="ACG92" s="20"/>
      <c r="ACH92" s="20"/>
      <c r="ACI92" s="20"/>
      <c r="ACJ92" s="20"/>
      <c r="ACK92" s="20"/>
      <c r="ACL92" s="20"/>
      <c r="ACM92" s="20"/>
      <c r="ACO92" s="20"/>
      <c r="ACP92" s="20"/>
      <c r="ACQ92" s="20"/>
      <c r="ACR92" s="20"/>
      <c r="ACS92" s="20"/>
      <c r="ACT92" s="20"/>
      <c r="ACU92" s="20"/>
      <c r="ACV92" s="20"/>
      <c r="ACW92" s="20"/>
      <c r="ACY92" s="20"/>
      <c r="ACZ92" s="20"/>
      <c r="ADA92" s="20"/>
      <c r="ADB92" s="20"/>
      <c r="ADC92" s="20"/>
      <c r="ADD92" s="20"/>
      <c r="ADE92" s="20"/>
      <c r="ADF92" s="20"/>
      <c r="ADG92" s="20"/>
      <c r="ADI92" s="20"/>
      <c r="ADJ92" s="20"/>
      <c r="ADK92" s="20"/>
      <c r="ADL92" s="20"/>
      <c r="ADM92" s="20"/>
      <c r="ADN92" s="20"/>
      <c r="ADO92" s="20"/>
      <c r="ADP92" s="20"/>
      <c r="ADQ92" s="20"/>
      <c r="ADS92" s="20"/>
      <c r="ADT92" s="20"/>
      <c r="ADU92" s="20"/>
      <c r="ADV92" s="20"/>
      <c r="ADW92" s="20"/>
      <c r="ADX92" s="20"/>
      <c r="ADY92" s="20"/>
      <c r="ADZ92" s="20"/>
      <c r="AEA92" s="20"/>
      <c r="AEC92" s="20"/>
      <c r="AED92" s="20"/>
      <c r="AEE92" s="20"/>
      <c r="AEF92" s="20"/>
      <c r="AEG92" s="20"/>
      <c r="AEH92" s="20"/>
      <c r="AEI92" s="20"/>
      <c r="AEJ92" s="20"/>
      <c r="AEK92" s="20"/>
      <c r="AEM92" s="20"/>
      <c r="AEN92" s="20"/>
      <c r="AEO92" s="20"/>
      <c r="AEP92" s="20"/>
      <c r="AEQ92" s="20"/>
      <c r="AER92" s="20"/>
      <c r="AES92" s="20"/>
      <c r="AET92" s="20"/>
      <c r="AEU92" s="20"/>
      <c r="AEW92" s="20"/>
      <c r="AEX92" s="20"/>
      <c r="AEY92" s="20"/>
      <c r="AEZ92" s="20"/>
      <c r="AFA92" s="20"/>
      <c r="AFB92" s="20"/>
      <c r="AFC92" s="20"/>
      <c r="AFD92" s="20"/>
      <c r="AFE92" s="20"/>
      <c r="AFG92" s="20"/>
      <c r="AFH92" s="20"/>
      <c r="AFI92" s="20"/>
      <c r="AFJ92" s="20"/>
      <c r="AFK92" s="20"/>
      <c r="AFL92" s="20"/>
      <c r="AFM92" s="20"/>
      <c r="AFN92" s="20"/>
      <c r="AFO92" s="20"/>
      <c r="AFQ92" s="20"/>
      <c r="AFR92" s="20"/>
      <c r="AFS92" s="20"/>
      <c r="AFT92" s="20"/>
      <c r="AFU92" s="20"/>
      <c r="AFV92" s="20"/>
      <c r="AFW92" s="20"/>
      <c r="AFX92" s="20"/>
      <c r="AFY92" s="20"/>
      <c r="AGA92" s="20"/>
      <c r="AGB92" s="20"/>
      <c r="AGC92" s="20"/>
      <c r="AGD92" s="20"/>
      <c r="AGE92" s="20"/>
      <c r="AGF92" s="20"/>
      <c r="AGG92" s="20"/>
      <c r="AGH92" s="20"/>
      <c r="AGI92" s="20"/>
      <c r="AGK92" s="20"/>
      <c r="AGL92" s="20"/>
      <c r="AGM92" s="20"/>
      <c r="AGN92" s="20"/>
      <c r="AGO92" s="20"/>
      <c r="AGP92" s="20"/>
      <c r="AGQ92" s="20"/>
      <c r="AGR92" s="20"/>
      <c r="AGS92" s="20"/>
      <c r="AGU92" s="20"/>
      <c r="AGV92" s="20"/>
      <c r="AGW92" s="20"/>
      <c r="AGX92" s="20"/>
      <c r="AGY92" s="20"/>
      <c r="AGZ92" s="20"/>
      <c r="AHA92" s="20"/>
      <c r="AHB92" s="20"/>
      <c r="AHC92" s="20">
        <f t="shared" si="931"/>
        <v>2663.51</v>
      </c>
    </row>
    <row r="93" spans="3:887" s="8" customFormat="1" x14ac:dyDescent="0.2">
      <c r="C93" s="5" t="s">
        <v>87</v>
      </c>
      <c r="D93" s="24"/>
      <c r="E93" s="5"/>
      <c r="F93" s="4"/>
      <c r="G93" s="7"/>
      <c r="BW93" s="20"/>
      <c r="BX93"/>
      <c r="BY93" s="20"/>
      <c r="BZ93"/>
      <c r="CA93" s="20"/>
      <c r="CC93" s="20"/>
      <c r="CD93"/>
      <c r="CE93" s="20"/>
      <c r="CF93"/>
      <c r="CG93" s="20"/>
      <c r="CI93" s="20"/>
      <c r="CJ93"/>
      <c r="CK93" s="20"/>
      <c r="CL93"/>
      <c r="CM93" s="20"/>
      <c r="CO93" s="20"/>
      <c r="CP93"/>
      <c r="CQ93" s="20"/>
      <c r="CR93"/>
      <c r="CS93" s="20"/>
      <c r="CU93" s="20"/>
      <c r="CV93"/>
      <c r="CW93" s="20"/>
      <c r="CX93"/>
      <c r="CY93" s="20"/>
      <c r="DA93" s="20"/>
      <c r="DB93"/>
      <c r="DC93" s="20"/>
      <c r="DD93"/>
      <c r="DE93" s="20"/>
      <c r="DG93" s="20"/>
      <c r="DH93"/>
      <c r="DI93" s="20"/>
      <c r="DJ93"/>
      <c r="DK93" s="20"/>
      <c r="DM93" s="20"/>
      <c r="DN93"/>
      <c r="DO93" s="20"/>
      <c r="DP93"/>
      <c r="DQ93" s="20"/>
      <c r="DS93" s="20"/>
      <c r="DT93"/>
      <c r="DU93" s="20"/>
      <c r="DV93"/>
      <c r="DW93" s="20"/>
      <c r="DY93" s="20"/>
      <c r="DZ93"/>
      <c r="EA93" s="20"/>
      <c r="EB93"/>
      <c r="EC93" s="20"/>
      <c r="EE93" s="20"/>
      <c r="EF93"/>
      <c r="EG93" s="20"/>
      <c r="EH93"/>
      <c r="EI93" s="20"/>
      <c r="EK93" s="20"/>
      <c r="EL93"/>
      <c r="EM93" s="20"/>
      <c r="EN93"/>
      <c r="EO93" s="20"/>
      <c r="EQ93" s="20"/>
      <c r="ER93"/>
      <c r="ES93" s="20"/>
      <c r="ET93"/>
      <c r="EU93" s="20"/>
      <c r="EW93" s="20"/>
      <c r="EX93"/>
      <c r="EY93" s="20"/>
      <c r="EZ93"/>
      <c r="FA93" s="20"/>
      <c r="FC93" s="20"/>
      <c r="FD93"/>
      <c r="FE93" s="20"/>
      <c r="FF93"/>
      <c r="FG93" s="20"/>
      <c r="FI93" s="20"/>
      <c r="FJ93"/>
      <c r="FK93" s="20"/>
      <c r="FL93"/>
      <c r="FM93" s="20"/>
      <c r="FO93" s="20"/>
      <c r="FP93"/>
      <c r="FQ93" s="20"/>
      <c r="FR93"/>
      <c r="FS93" s="20"/>
      <c r="FU93" s="20"/>
      <c r="FV93"/>
      <c r="FW93" s="20"/>
      <c r="FX93"/>
      <c r="FY93" s="20"/>
      <c r="GA93" s="20"/>
      <c r="GB93"/>
      <c r="GC93" s="20"/>
      <c r="GD93"/>
      <c r="GE93" s="20"/>
      <c r="GG93" s="20"/>
      <c r="GH93"/>
      <c r="GI93" s="20"/>
      <c r="GJ93"/>
      <c r="GK93" s="20"/>
      <c r="GM93" s="20"/>
      <c r="GN93"/>
      <c r="GO93" s="20"/>
      <c r="GP93"/>
      <c r="GQ93" s="20"/>
      <c r="GS93" s="20"/>
      <c r="GT93"/>
      <c r="GU93" s="20"/>
      <c r="GV93"/>
      <c r="GW93" s="20"/>
      <c r="GY93" s="20"/>
      <c r="GZ93"/>
      <c r="HA93" s="20"/>
      <c r="HB93"/>
      <c r="HC93" s="20"/>
      <c r="HE93" s="20"/>
      <c r="HF93"/>
      <c r="HG93" s="20"/>
      <c r="HH93"/>
      <c r="HI93" s="20"/>
      <c r="HK93" s="20"/>
      <c r="HL93"/>
      <c r="HM93" s="20"/>
      <c r="HN93"/>
      <c r="HO93" s="20"/>
      <c r="HQ93" s="20"/>
      <c r="HR93"/>
      <c r="HS93" s="20"/>
      <c r="HT93"/>
      <c r="HU93" s="20"/>
      <c r="HW93" s="20"/>
      <c r="HX93"/>
      <c r="HY93" s="20"/>
      <c r="HZ93"/>
      <c r="IA93" s="20"/>
      <c r="IC93" s="20"/>
      <c r="ID93"/>
      <c r="IE93" s="20"/>
      <c r="IF93"/>
      <c r="IG93" s="20"/>
      <c r="II93" s="20"/>
      <c r="IJ93"/>
      <c r="IK93" s="20"/>
      <c r="IL93"/>
      <c r="IM93" s="20"/>
      <c r="IO93" s="20"/>
      <c r="IP93"/>
      <c r="IQ93" s="20"/>
      <c r="IR93"/>
      <c r="IS93" s="20"/>
      <c r="IU93" s="20"/>
      <c r="IV93"/>
      <c r="IW93" s="20"/>
      <c r="IX93"/>
      <c r="IY93" s="20"/>
      <c r="JA93" s="20"/>
      <c r="JB93"/>
      <c r="JC93" s="20"/>
      <c r="JD93"/>
      <c r="JE93" s="20"/>
      <c r="JG93" s="20"/>
      <c r="JH93"/>
      <c r="JI93" s="20"/>
      <c r="JJ93"/>
      <c r="JK93" s="20"/>
      <c r="JM93" s="20"/>
      <c r="JN93"/>
      <c r="JO93" s="20"/>
      <c r="JP93"/>
      <c r="JQ93" s="20"/>
      <c r="JS93" s="20"/>
      <c r="JT93"/>
      <c r="JU93" s="20"/>
      <c r="JV93"/>
      <c r="JW93" s="20"/>
      <c r="JY93" s="20"/>
      <c r="JZ93"/>
      <c r="KA93" s="20"/>
      <c r="KB93"/>
      <c r="KC93" s="20"/>
      <c r="KE93" s="20"/>
      <c r="KF93"/>
      <c r="KG93" s="20"/>
      <c r="KH93"/>
      <c r="KI93" s="20"/>
      <c r="KK93" s="20"/>
      <c r="KL93"/>
      <c r="KM93" s="20"/>
      <c r="KN93"/>
      <c r="KO93" s="20"/>
      <c r="KQ93" s="20"/>
      <c r="KR93"/>
      <c r="KS93" s="20"/>
      <c r="KT93"/>
      <c r="KU93" s="20"/>
      <c r="KW93" s="20"/>
      <c r="KX93"/>
      <c r="KY93" s="20"/>
      <c r="KZ93"/>
      <c r="LA93" s="20"/>
      <c r="LC93" s="20"/>
      <c r="LD93"/>
      <c r="LE93" s="20"/>
      <c r="LF93"/>
      <c r="LG93" s="20"/>
      <c r="LI93" s="20"/>
      <c r="LJ93"/>
      <c r="LK93" s="20"/>
      <c r="LL93"/>
      <c r="LM93" s="20"/>
      <c r="LO93" s="20"/>
      <c r="LP93"/>
      <c r="LQ93" s="20"/>
      <c r="LR93"/>
      <c r="LS93" s="20"/>
      <c r="LU93" s="20"/>
      <c r="LV93"/>
      <c r="LW93" s="20"/>
      <c r="LX93"/>
      <c r="LY93" s="20"/>
      <c r="MA93" s="20"/>
      <c r="MB93"/>
      <c r="MC93" s="20"/>
      <c r="MD93"/>
      <c r="ME93" s="20"/>
      <c r="MG93" s="20"/>
      <c r="MH93"/>
      <c r="MI93" s="20"/>
      <c r="MJ93"/>
      <c r="MK93" s="20"/>
      <c r="MM93" s="20"/>
      <c r="MN93"/>
      <c r="MO93" s="20"/>
      <c r="MP93"/>
      <c r="MQ93" s="20"/>
      <c r="MS93" s="20"/>
      <c r="MT93"/>
      <c r="MU93" s="20"/>
      <c r="MV93"/>
      <c r="MW93" s="20"/>
      <c r="MY93" s="20"/>
      <c r="MZ93"/>
      <c r="NA93" s="20"/>
      <c r="NB93"/>
      <c r="NC93" s="20"/>
      <c r="NE93" s="20"/>
      <c r="NF93"/>
      <c r="NG93" s="20"/>
      <c r="NH93"/>
      <c r="NI93" s="20"/>
      <c r="NK93" s="20"/>
      <c r="NL93"/>
      <c r="NM93" s="20"/>
      <c r="NN93"/>
      <c r="NO93" s="20"/>
      <c r="NQ93" s="20"/>
      <c r="NR93"/>
      <c r="NS93" s="20"/>
      <c r="NT93"/>
      <c r="NU93" s="20"/>
      <c r="NW93" s="20"/>
      <c r="NX93"/>
      <c r="NY93" s="20"/>
      <c r="NZ93"/>
      <c r="OA93" s="20"/>
      <c r="OC93" s="20"/>
      <c r="OD93"/>
      <c r="OE93" s="20"/>
      <c r="OF93"/>
      <c r="OG93" s="20"/>
      <c r="OI93" s="20"/>
      <c r="OJ93"/>
      <c r="OK93" s="20"/>
      <c r="OL93"/>
      <c r="OM93" s="20"/>
      <c r="OO93" s="20"/>
      <c r="OP93"/>
      <c r="OQ93" s="20"/>
      <c r="OR93"/>
      <c r="OS93" s="20"/>
      <c r="OU93" s="20"/>
      <c r="OV93"/>
      <c r="OW93" s="20"/>
      <c r="OX93"/>
      <c r="OY93" s="20"/>
      <c r="PA93" s="20"/>
      <c r="PB93"/>
      <c r="PC93" s="20"/>
      <c r="PD93"/>
      <c r="PE93" s="20"/>
      <c r="PG93" s="20"/>
      <c r="PH93"/>
      <c r="PI93" s="20"/>
      <c r="PJ93"/>
      <c r="PK93" s="20"/>
      <c r="PM93" s="20"/>
      <c r="PN93"/>
      <c r="PO93" s="20"/>
      <c r="PP93"/>
      <c r="PQ93" s="20"/>
      <c r="PS93" s="20"/>
      <c r="PT93"/>
      <c r="PU93" s="20"/>
      <c r="PV93"/>
      <c r="PW93" s="20"/>
      <c r="PY93" s="20"/>
      <c r="PZ93"/>
      <c r="QA93" s="20"/>
      <c r="QB93"/>
      <c r="QC93" s="20"/>
      <c r="QE93" s="20"/>
      <c r="QF93"/>
      <c r="QG93" s="20"/>
      <c r="QH93"/>
      <c r="QI93" s="20"/>
      <c r="QK93" s="20"/>
      <c r="QL93"/>
      <c r="QM93" s="20"/>
      <c r="QN93"/>
      <c r="QO93" s="20"/>
      <c r="QQ93" s="20"/>
      <c r="QR93"/>
      <c r="QS93" s="20"/>
      <c r="QT93"/>
      <c r="QU93" s="20"/>
      <c r="QW93" s="20"/>
      <c r="QX93"/>
      <c r="QY93" s="20"/>
      <c r="QZ93"/>
      <c r="RA93" s="20"/>
      <c r="RC93" s="20"/>
      <c r="RD93"/>
      <c r="RE93" s="20"/>
      <c r="RF93"/>
      <c r="RG93" s="20"/>
      <c r="RI93" s="20"/>
      <c r="RJ93"/>
      <c r="RK93" s="20"/>
      <c r="RL93"/>
      <c r="RM93" s="20"/>
      <c r="RO93" s="20"/>
      <c r="RP93"/>
      <c r="RQ93" s="20"/>
      <c r="RR93"/>
      <c r="RS93" s="20"/>
      <c r="RU93" s="20"/>
      <c r="RV93"/>
      <c r="RW93" s="20"/>
      <c r="RX93"/>
      <c r="RY93" s="20"/>
      <c r="SA93" s="20"/>
      <c r="SB93"/>
      <c r="SC93" s="20"/>
      <c r="SD93"/>
      <c r="SE93" s="20"/>
      <c r="SG93" s="20"/>
      <c r="SH93"/>
      <c r="SI93" s="20"/>
      <c r="SJ93"/>
      <c r="SK93" s="20"/>
      <c r="SM93" s="20"/>
      <c r="SN93"/>
      <c r="SO93" s="20"/>
      <c r="SP93"/>
      <c r="SQ93" s="20"/>
      <c r="SS93" s="20"/>
      <c r="ST93"/>
      <c r="SU93" s="20"/>
      <c r="SV93"/>
      <c r="SW93" s="20"/>
      <c r="SY93" s="20"/>
      <c r="SZ93"/>
      <c r="TA93" s="20"/>
      <c r="TB93"/>
      <c r="TC93" s="20"/>
      <c r="TE93" s="20"/>
      <c r="TF93"/>
      <c r="TG93" s="20"/>
      <c r="TH93"/>
      <c r="TI93" s="20"/>
      <c r="TK93" s="20"/>
      <c r="TL93"/>
      <c r="TM93" s="20"/>
      <c r="TN93"/>
      <c r="TO93" s="20"/>
      <c r="TQ93" s="20"/>
      <c r="TR93"/>
      <c r="TS93" s="20"/>
      <c r="TT93"/>
      <c r="TU93" s="20"/>
      <c r="TW93" s="20"/>
      <c r="TX93"/>
      <c r="TY93" s="20"/>
      <c r="TZ93"/>
      <c r="UA93" s="20"/>
      <c r="UC93" s="20"/>
      <c r="UD93"/>
      <c r="UE93" s="20"/>
      <c r="UF93"/>
      <c r="UG93" s="20"/>
      <c r="UI93" s="20"/>
      <c r="UJ93"/>
      <c r="UK93" s="20"/>
      <c r="UL93"/>
      <c r="UM93" s="20"/>
      <c r="UO93" s="20"/>
      <c r="UP93"/>
      <c r="UQ93" s="20"/>
      <c r="UR93"/>
      <c r="US93" s="20"/>
      <c r="UU93" s="20"/>
      <c r="UV93"/>
      <c r="UW93" s="20"/>
      <c r="UX93"/>
      <c r="UY93" s="20"/>
      <c r="VA93" s="20"/>
      <c r="VB93"/>
      <c r="VC93" s="20"/>
      <c r="VD93"/>
      <c r="VE93" s="20"/>
      <c r="VG93" s="20"/>
      <c r="VH93"/>
      <c r="VI93" s="20"/>
      <c r="VJ93"/>
      <c r="VK93" s="20"/>
      <c r="VM93" s="20"/>
      <c r="VN93"/>
      <c r="VO93" s="20"/>
      <c r="VP93"/>
      <c r="VQ93" s="20"/>
      <c r="VS93" s="20"/>
      <c r="VT93"/>
      <c r="VU93" s="20"/>
      <c r="VV93"/>
      <c r="VW93" s="20"/>
      <c r="VY93" s="20"/>
      <c r="VZ93"/>
      <c r="WA93" s="20"/>
      <c r="WB93"/>
      <c r="WC93" s="20"/>
      <c r="WE93" s="20"/>
      <c r="WF93"/>
      <c r="WG93" s="20"/>
      <c r="WH93"/>
      <c r="WI93" s="20"/>
      <c r="WK93" s="20"/>
      <c r="WL93"/>
      <c r="WM93" s="20"/>
      <c r="WN93"/>
      <c r="WO93" s="20"/>
      <c r="WQ93" s="20"/>
      <c r="WR93"/>
      <c r="WS93" s="20"/>
      <c r="WT93"/>
      <c r="WU93" s="20"/>
      <c r="WW93" s="20"/>
      <c r="WX93"/>
      <c r="WY93" s="20"/>
      <c r="WZ93"/>
      <c r="XA93" s="20"/>
      <c r="XC93" s="20"/>
      <c r="XD93"/>
      <c r="XE93" s="20"/>
      <c r="XF93"/>
      <c r="XG93" s="20"/>
      <c r="XI93" s="20"/>
      <c r="XJ93"/>
      <c r="XK93" s="20"/>
      <c r="XL93"/>
      <c r="XM93" s="20"/>
      <c r="XO93" s="20"/>
      <c r="XP93"/>
      <c r="XQ93" s="20"/>
      <c r="XR93"/>
      <c r="XS93" s="20"/>
      <c r="XU93" s="20"/>
      <c r="XV93"/>
      <c r="XW93" s="20"/>
      <c r="XX93"/>
      <c r="XY93" s="20"/>
      <c r="YA93" s="20"/>
      <c r="YB93"/>
      <c r="YC93" s="20"/>
      <c r="YD93"/>
      <c r="YE93" s="20"/>
      <c r="YG93" s="20"/>
      <c r="YH93"/>
      <c r="YI93" s="20"/>
      <c r="YJ93"/>
      <c r="YK93" s="20"/>
      <c r="YM93" s="20"/>
      <c r="YN93"/>
      <c r="YO93" s="20"/>
      <c r="YP93"/>
      <c r="YQ93" s="20"/>
      <c r="YS93" s="20"/>
      <c r="YT93"/>
      <c r="YU93" s="20"/>
      <c r="YV93"/>
      <c r="YW93" s="20"/>
      <c r="YY93" s="20"/>
      <c r="YZ93"/>
      <c r="ZA93" s="20"/>
      <c r="ZB93"/>
      <c r="ZC93" s="20"/>
      <c r="ZE93" s="20"/>
      <c r="ZF93"/>
      <c r="ZG93" s="20"/>
      <c r="ZH93"/>
      <c r="ZI93" s="20"/>
      <c r="ZK93" s="20"/>
      <c r="ZL93"/>
      <c r="ZM93" s="20"/>
      <c r="ZN93"/>
      <c r="ZO93" s="20"/>
      <c r="ZQ93" s="20"/>
      <c r="ZR93"/>
      <c r="ZS93" s="20"/>
      <c r="ZT93"/>
      <c r="ZU93" s="20"/>
      <c r="ZW93" s="20"/>
      <c r="ZX93"/>
      <c r="ZY93" s="20"/>
      <c r="ZZ93"/>
      <c r="AAA93" s="20"/>
      <c r="AAC93" s="20"/>
      <c r="AAD93"/>
      <c r="AAE93" s="20"/>
      <c r="AAF93"/>
      <c r="AAG93" s="20"/>
      <c r="AAI93" s="20"/>
      <c r="AAJ93"/>
      <c r="AAK93" s="20"/>
      <c r="AAL93"/>
      <c r="AAM93" s="20">
        <f t="shared" si="782"/>
        <v>0</v>
      </c>
      <c r="AAO93" s="20"/>
      <c r="AAP93"/>
      <c r="AAQ93" s="20"/>
      <c r="AAR93"/>
      <c r="AAS93" s="20">
        <f t="shared" si="784"/>
        <v>0</v>
      </c>
      <c r="AAU93" s="20"/>
      <c r="AAV93"/>
      <c r="AAW93" s="20"/>
      <c r="AAX93"/>
      <c r="AAY93" s="20">
        <f t="shared" si="787"/>
        <v>0</v>
      </c>
      <c r="ABA93" s="20"/>
      <c r="ABB93" s="20"/>
      <c r="ABC93" s="20">
        <f t="shared" si="790"/>
        <v>0</v>
      </c>
      <c r="ABD93" s="20"/>
      <c r="ABE93" s="20"/>
      <c r="ABF93" s="20">
        <f t="shared" si="793"/>
        <v>0</v>
      </c>
      <c r="ABG93" s="20"/>
      <c r="ABH93" s="20"/>
      <c r="ABI93" s="20">
        <f t="shared" si="796"/>
        <v>0</v>
      </c>
      <c r="ABK93" s="20"/>
      <c r="ABL93" s="20"/>
      <c r="ABM93" s="20">
        <f t="shared" si="799"/>
        <v>0</v>
      </c>
      <c r="ABN93" s="20"/>
      <c r="ABO93" s="20"/>
      <c r="ABP93" s="20">
        <f t="shared" si="802"/>
        <v>0</v>
      </c>
      <c r="ABQ93" s="20"/>
      <c r="ABR93" s="20"/>
      <c r="ABS93" s="20">
        <f t="shared" si="805"/>
        <v>0</v>
      </c>
      <c r="ABU93" s="20"/>
      <c r="ABV93" s="20"/>
      <c r="ABW93" s="20">
        <f t="shared" si="808"/>
        <v>0</v>
      </c>
      <c r="ABX93" s="20"/>
      <c r="ABY93" s="20"/>
      <c r="ABZ93" s="20">
        <f t="shared" si="811"/>
        <v>0</v>
      </c>
      <c r="ACA93" s="20"/>
      <c r="ACB93" s="20"/>
      <c r="ACC93" s="20">
        <f t="shared" si="814"/>
        <v>0</v>
      </c>
      <c r="ACE93" s="20"/>
      <c r="ACF93" s="20"/>
      <c r="ACG93" s="20">
        <f t="shared" si="817"/>
        <v>0</v>
      </c>
      <c r="ACH93" s="20"/>
      <c r="ACI93" s="20"/>
      <c r="ACJ93" s="20">
        <f t="shared" si="820"/>
        <v>0</v>
      </c>
      <c r="ACK93" s="20"/>
      <c r="ACL93" s="20"/>
      <c r="ACM93" s="20">
        <f t="shared" si="823"/>
        <v>0</v>
      </c>
      <c r="ACO93" s="20"/>
      <c r="ACP93" s="20"/>
      <c r="ACQ93" s="20">
        <f t="shared" ref="ACQ93" si="1175">$F93+ACP93</f>
        <v>0</v>
      </c>
      <c r="ACR93" s="20"/>
      <c r="ACS93" s="20"/>
      <c r="ACT93" s="20">
        <f t="shared" ref="ACT93" si="1176">$F93+ACS93</f>
        <v>0</v>
      </c>
      <c r="ACU93" s="20"/>
      <c r="ACV93" s="20"/>
      <c r="ACW93" s="20">
        <f t="shared" si="832"/>
        <v>0</v>
      </c>
      <c r="ACY93" s="20"/>
      <c r="ACZ93" s="20"/>
      <c r="ADA93" s="20">
        <f t="shared" si="835"/>
        <v>0</v>
      </c>
      <c r="ADB93" s="20"/>
      <c r="ADC93" s="20"/>
      <c r="ADD93" s="20">
        <f t="shared" si="838"/>
        <v>0</v>
      </c>
      <c r="ADE93" s="20"/>
      <c r="ADF93" s="20"/>
      <c r="ADG93" s="20">
        <f t="shared" si="841"/>
        <v>0</v>
      </c>
      <c r="ADI93" s="20"/>
      <c r="ADJ93" s="20"/>
      <c r="ADK93" s="20">
        <f t="shared" si="844"/>
        <v>0</v>
      </c>
      <c r="ADL93" s="20"/>
      <c r="ADM93" s="20"/>
      <c r="ADN93" s="20">
        <f t="shared" si="847"/>
        <v>0</v>
      </c>
      <c r="ADO93" s="20"/>
      <c r="ADP93" s="20"/>
      <c r="ADQ93" s="20">
        <f t="shared" si="850"/>
        <v>0</v>
      </c>
      <c r="ADS93" s="20"/>
      <c r="ADT93" s="20"/>
      <c r="ADU93" s="20">
        <f t="shared" si="853"/>
        <v>0</v>
      </c>
      <c r="ADV93" s="20"/>
      <c r="ADW93" s="20"/>
      <c r="ADX93" s="20">
        <f t="shared" si="856"/>
        <v>0</v>
      </c>
      <c r="ADY93" s="20"/>
      <c r="ADZ93" s="20"/>
      <c r="AEA93" s="20">
        <f t="shared" si="859"/>
        <v>0</v>
      </c>
      <c r="AEC93" s="20"/>
      <c r="AED93" s="20"/>
      <c r="AEE93" s="20">
        <f t="shared" ref="AEE93" si="1177">$F93+AED93</f>
        <v>0</v>
      </c>
      <c r="AEF93" s="20"/>
      <c r="AEG93" s="20"/>
      <c r="AEH93" s="20">
        <f t="shared" ref="AEH93" si="1178">$F93+AEG93</f>
        <v>0</v>
      </c>
      <c r="AEI93" s="20"/>
      <c r="AEJ93" s="20"/>
      <c r="AEK93" s="20">
        <f t="shared" si="868"/>
        <v>0</v>
      </c>
      <c r="AEM93" s="20"/>
      <c r="AEN93" s="20"/>
      <c r="AEO93" s="20">
        <f t="shared" si="871"/>
        <v>0</v>
      </c>
      <c r="AEP93" s="20"/>
      <c r="AEQ93" s="20"/>
      <c r="AER93" s="20">
        <f t="shared" si="874"/>
        <v>0</v>
      </c>
      <c r="AES93" s="20"/>
      <c r="AET93" s="20"/>
      <c r="AEU93" s="20">
        <f t="shared" si="877"/>
        <v>0</v>
      </c>
      <c r="AEW93" s="20"/>
      <c r="AEX93" s="20"/>
      <c r="AEY93" s="20">
        <f t="shared" si="880"/>
        <v>0</v>
      </c>
      <c r="AEZ93" s="20"/>
      <c r="AFA93" s="20"/>
      <c r="AFB93" s="20">
        <f t="shared" si="883"/>
        <v>0</v>
      </c>
      <c r="AFC93" s="20"/>
      <c r="AFD93" s="20"/>
      <c r="AFE93" s="20">
        <f t="shared" si="886"/>
        <v>0</v>
      </c>
      <c r="AFG93" s="20"/>
      <c r="AFH93" s="20"/>
      <c r="AFI93" s="20">
        <f t="shared" si="889"/>
        <v>0</v>
      </c>
      <c r="AFJ93" s="20"/>
      <c r="AFK93" s="20"/>
      <c r="AFL93" s="20">
        <f t="shared" si="892"/>
        <v>0</v>
      </c>
      <c r="AFM93" s="20"/>
      <c r="AFN93" s="20"/>
      <c r="AFO93" s="20">
        <f t="shared" si="895"/>
        <v>0</v>
      </c>
      <c r="AFQ93" s="20"/>
      <c r="AFR93" s="20"/>
      <c r="AFS93" s="20">
        <f t="shared" ref="AFS93" si="1179">$F93+AFR93</f>
        <v>0</v>
      </c>
      <c r="AFT93" s="20"/>
      <c r="AFU93" s="20"/>
      <c r="AFV93" s="20">
        <f t="shared" ref="AFV93" si="1180">$F93+AFU93</f>
        <v>0</v>
      </c>
      <c r="AFW93" s="20"/>
      <c r="AFX93" s="20"/>
      <c r="AFY93" s="20">
        <f t="shared" si="904"/>
        <v>0</v>
      </c>
      <c r="AGA93" s="20"/>
      <c r="AGB93" s="20"/>
      <c r="AGC93" s="20">
        <f t="shared" ref="AGC93" si="1181">$F93+AGB93</f>
        <v>0</v>
      </c>
      <c r="AGD93" s="20"/>
      <c r="AGE93" s="20"/>
      <c r="AGF93" s="20">
        <f t="shared" ref="AGF93" si="1182">$F93+AGE93</f>
        <v>0</v>
      </c>
      <c r="AGG93" s="20"/>
      <c r="AGH93" s="20"/>
      <c r="AGI93" s="20">
        <f t="shared" si="913"/>
        <v>0</v>
      </c>
      <c r="AGK93" s="20"/>
      <c r="AGL93" s="20"/>
      <c r="AGM93" s="20">
        <f t="shared" si="916"/>
        <v>0</v>
      </c>
      <c r="AGN93" s="20"/>
      <c r="AGO93" s="20"/>
      <c r="AGP93" s="20">
        <f t="shared" si="919"/>
        <v>0</v>
      </c>
      <c r="AGQ93" s="20"/>
      <c r="AGR93" s="20"/>
      <c r="AGS93" s="20">
        <f t="shared" si="922"/>
        <v>0</v>
      </c>
      <c r="AGU93" s="20"/>
      <c r="AGV93" s="20"/>
      <c r="AGW93" s="20">
        <f t="shared" si="925"/>
        <v>0</v>
      </c>
      <c r="AGX93" s="20"/>
      <c r="AGY93" s="20"/>
      <c r="AGZ93" s="20">
        <f t="shared" si="928"/>
        <v>0</v>
      </c>
      <c r="AHA93" s="20"/>
      <c r="AHB93" s="20"/>
      <c r="AHC93" s="20">
        <f t="shared" si="931"/>
        <v>0</v>
      </c>
    </row>
    <row r="94" spans="3:887" s="5" customFormat="1" ht="6.75" customHeight="1" x14ac:dyDescent="0.2">
      <c r="D94" s="24"/>
      <c r="F94" s="4"/>
      <c r="G94" s="4"/>
      <c r="I94" s="9"/>
      <c r="J94"/>
      <c r="K94" s="9"/>
      <c r="L94"/>
      <c r="M94" s="9"/>
      <c r="O94" s="9"/>
      <c r="P94"/>
      <c r="Q94" s="9"/>
      <c r="R94"/>
      <c r="S94" s="9"/>
      <c r="U94" s="9"/>
      <c r="V94"/>
      <c r="W94" s="9"/>
      <c r="X94"/>
      <c r="Y94" s="9"/>
      <c r="AA94" s="9"/>
      <c r="AB94"/>
      <c r="AC94" s="9"/>
      <c r="AD94"/>
      <c r="AE94" s="9"/>
      <c r="AG94" s="9"/>
      <c r="AH94"/>
      <c r="AI94" s="9"/>
      <c r="AJ94"/>
      <c r="AK94" s="9"/>
      <c r="AM94" s="9"/>
      <c r="AN94"/>
      <c r="AO94" s="9"/>
      <c r="AP94"/>
      <c r="AQ94" s="9"/>
      <c r="AS94" s="9"/>
      <c r="AT94"/>
      <c r="AU94" s="9"/>
      <c r="AV94"/>
      <c r="AW94" s="9"/>
      <c r="AY94" s="9"/>
      <c r="AZ94"/>
      <c r="BA94" s="9"/>
      <c r="BB94"/>
      <c r="BC94" s="9"/>
      <c r="BE94" s="9"/>
      <c r="BF94"/>
      <c r="BG94" s="9"/>
      <c r="BH94"/>
      <c r="BI94" s="9"/>
      <c r="BK94" s="9"/>
      <c r="BL94"/>
      <c r="BM94" s="9"/>
      <c r="BN94"/>
      <c r="BO94" s="9"/>
      <c r="BQ94" s="9"/>
      <c r="BR94"/>
      <c r="BS94" s="9"/>
      <c r="BT94"/>
      <c r="BU94" s="9"/>
      <c r="BW94" s="9"/>
      <c r="BX94"/>
      <c r="BY94" s="9"/>
      <c r="BZ94"/>
      <c r="CA94" s="9"/>
      <c r="CC94" s="9"/>
      <c r="CD94"/>
      <c r="CE94" s="9"/>
      <c r="CF94"/>
      <c r="CG94" s="9"/>
      <c r="CI94" s="9"/>
      <c r="CJ94"/>
      <c r="CK94" s="9"/>
      <c r="CL94"/>
      <c r="CM94" s="9"/>
      <c r="CO94" s="9"/>
      <c r="CP94"/>
      <c r="CQ94" s="9"/>
      <c r="CR94"/>
      <c r="CS94" s="9"/>
      <c r="CU94" s="9"/>
      <c r="CV94"/>
      <c r="CW94" s="9"/>
      <c r="CX94"/>
      <c r="CY94" s="9"/>
      <c r="DA94" s="9"/>
      <c r="DB94"/>
      <c r="DC94" s="9"/>
      <c r="DD94"/>
      <c r="DE94" s="9"/>
      <c r="DG94" s="9"/>
      <c r="DH94"/>
      <c r="DI94" s="9"/>
      <c r="DJ94"/>
      <c r="DK94" s="9"/>
      <c r="DM94" s="9"/>
      <c r="DN94"/>
      <c r="DO94" s="9"/>
      <c r="DP94"/>
      <c r="DQ94" s="9"/>
      <c r="DS94" s="9"/>
      <c r="DT94"/>
      <c r="DU94" s="9"/>
      <c r="DV94"/>
      <c r="DW94" s="9"/>
      <c r="DY94" s="9"/>
      <c r="DZ94"/>
      <c r="EA94" s="9"/>
      <c r="EB94"/>
      <c r="EC94" s="9"/>
      <c r="EE94" s="9"/>
      <c r="EF94"/>
      <c r="EG94" s="9"/>
      <c r="EH94"/>
      <c r="EI94" s="9"/>
      <c r="EK94" s="9"/>
      <c r="EL94"/>
      <c r="EM94" s="9"/>
      <c r="EN94"/>
      <c r="EO94" s="9"/>
      <c r="EQ94" s="9"/>
      <c r="ER94"/>
      <c r="ES94" s="9"/>
      <c r="ET94"/>
      <c r="EU94" s="9"/>
      <c r="EW94" s="9"/>
      <c r="EX94"/>
      <c r="EY94" s="9"/>
      <c r="EZ94"/>
      <c r="FA94" s="9"/>
      <c r="FC94" s="9"/>
      <c r="FD94"/>
      <c r="FE94" s="9"/>
      <c r="FF94"/>
      <c r="FG94" s="9"/>
      <c r="FI94" s="9"/>
      <c r="FJ94"/>
      <c r="FK94" s="9"/>
      <c r="FL94"/>
      <c r="FM94" s="9"/>
      <c r="FO94" s="9"/>
      <c r="FP94"/>
      <c r="FQ94" s="9"/>
      <c r="FR94"/>
      <c r="FS94" s="9"/>
      <c r="FU94" s="9"/>
      <c r="FV94"/>
      <c r="FW94" s="9"/>
      <c r="FX94"/>
      <c r="FY94" s="9"/>
      <c r="GA94" s="9"/>
      <c r="GB94"/>
      <c r="GC94" s="9"/>
      <c r="GD94"/>
      <c r="GE94" s="9"/>
      <c r="GG94" s="9"/>
      <c r="GH94"/>
      <c r="GI94" s="9"/>
      <c r="GJ94"/>
      <c r="GK94" s="9"/>
      <c r="GM94" s="9"/>
      <c r="GN94"/>
      <c r="GO94" s="9"/>
      <c r="GP94"/>
      <c r="GQ94" s="9"/>
      <c r="GS94" s="9"/>
      <c r="GT94"/>
      <c r="GU94" s="9"/>
      <c r="GV94"/>
      <c r="GW94" s="9"/>
      <c r="GY94" s="9"/>
      <c r="GZ94"/>
      <c r="HA94" s="9"/>
      <c r="HB94"/>
      <c r="HC94" s="9"/>
      <c r="HE94" s="9"/>
      <c r="HF94"/>
      <c r="HG94" s="9"/>
      <c r="HH94"/>
      <c r="HI94" s="9"/>
      <c r="HK94" s="9"/>
      <c r="HL94"/>
      <c r="HM94" s="9"/>
      <c r="HN94"/>
      <c r="HO94" s="9"/>
      <c r="HQ94" s="9"/>
      <c r="HR94"/>
      <c r="HS94" s="9"/>
      <c r="HT94"/>
      <c r="HU94" s="9"/>
      <c r="HW94" s="9"/>
      <c r="HX94"/>
      <c r="HY94" s="9"/>
      <c r="HZ94"/>
      <c r="IA94" s="9"/>
      <c r="IC94" s="9"/>
      <c r="ID94"/>
      <c r="IE94" s="9"/>
      <c r="IF94"/>
      <c r="IG94" s="9"/>
      <c r="II94" s="9"/>
      <c r="IJ94"/>
      <c r="IK94" s="9"/>
      <c r="IL94"/>
      <c r="IM94" s="9"/>
      <c r="IO94" s="9"/>
      <c r="IP94"/>
      <c r="IQ94" s="9"/>
      <c r="IR94"/>
      <c r="IS94" s="9"/>
      <c r="IU94" s="9"/>
      <c r="IV94"/>
      <c r="IW94" s="9"/>
      <c r="IX94"/>
      <c r="IY94" s="9"/>
      <c r="JA94" s="9"/>
      <c r="JB94"/>
      <c r="JC94" s="9"/>
      <c r="JD94"/>
      <c r="JE94" s="9"/>
      <c r="JG94" s="9"/>
      <c r="JH94"/>
      <c r="JI94" s="9"/>
      <c r="JJ94"/>
      <c r="JK94" s="9"/>
      <c r="JM94" s="9"/>
      <c r="JN94"/>
      <c r="JO94" s="9"/>
      <c r="JP94"/>
      <c r="JQ94" s="9"/>
      <c r="JS94" s="9"/>
      <c r="JT94"/>
      <c r="JU94" s="9"/>
      <c r="JV94"/>
      <c r="JW94" s="9"/>
      <c r="JY94" s="9"/>
      <c r="JZ94"/>
      <c r="KA94" s="9"/>
      <c r="KB94"/>
      <c r="KC94" s="9"/>
      <c r="KE94" s="9"/>
      <c r="KF94"/>
      <c r="KG94" s="9"/>
      <c r="KH94"/>
      <c r="KI94" s="9"/>
      <c r="KK94" s="9"/>
      <c r="KL94"/>
      <c r="KM94" s="9"/>
      <c r="KN94"/>
      <c r="KO94" s="9"/>
      <c r="KQ94" s="9"/>
      <c r="KR94"/>
      <c r="KS94" s="9"/>
      <c r="KT94"/>
      <c r="KU94" s="9"/>
      <c r="KW94" s="9"/>
      <c r="KX94"/>
      <c r="KY94" s="9"/>
      <c r="KZ94"/>
      <c r="LA94" s="9"/>
      <c r="LC94" s="9"/>
      <c r="LD94"/>
      <c r="LE94" s="9"/>
      <c r="LF94"/>
      <c r="LG94" s="9"/>
      <c r="LI94" s="9"/>
      <c r="LJ94"/>
      <c r="LK94" s="9"/>
      <c r="LL94"/>
      <c r="LM94" s="9"/>
      <c r="LO94" s="9"/>
      <c r="LP94"/>
      <c r="LQ94" s="9"/>
      <c r="LR94"/>
      <c r="LS94" s="9"/>
      <c r="LU94" s="9"/>
      <c r="LV94"/>
      <c r="LW94" s="9"/>
      <c r="LX94"/>
      <c r="LY94" s="9"/>
      <c r="MA94" s="9"/>
      <c r="MB94"/>
      <c r="MC94" s="9"/>
      <c r="MD94"/>
      <c r="ME94" s="9"/>
      <c r="MG94" s="9"/>
      <c r="MH94"/>
      <c r="MI94" s="9"/>
      <c r="MJ94"/>
      <c r="MK94" s="9"/>
      <c r="MM94" s="9"/>
      <c r="MN94"/>
      <c r="MO94" s="9"/>
      <c r="MP94"/>
      <c r="MQ94" s="9"/>
      <c r="MS94" s="9"/>
      <c r="MT94"/>
      <c r="MU94" s="9"/>
      <c r="MV94"/>
      <c r="MW94" s="9"/>
      <c r="MY94" s="9"/>
      <c r="MZ94"/>
      <c r="NA94" s="9"/>
      <c r="NB94"/>
      <c r="NC94" s="9"/>
      <c r="NE94" s="9"/>
      <c r="NF94"/>
      <c r="NG94" s="9"/>
      <c r="NH94"/>
      <c r="NI94" s="9"/>
      <c r="NK94" s="9"/>
      <c r="NL94"/>
      <c r="NM94" s="9"/>
      <c r="NN94"/>
      <c r="NO94" s="9"/>
      <c r="NQ94" s="9"/>
      <c r="NR94"/>
      <c r="NS94" s="9"/>
      <c r="NT94"/>
      <c r="NU94" s="9"/>
      <c r="NW94" s="9"/>
      <c r="NX94"/>
      <c r="NY94" s="9"/>
      <c r="NZ94"/>
      <c r="OA94" s="9"/>
      <c r="OC94" s="9"/>
      <c r="OD94"/>
      <c r="OE94" s="9"/>
      <c r="OF94"/>
      <c r="OG94" s="9"/>
      <c r="OI94" s="9"/>
      <c r="OJ94"/>
      <c r="OK94" s="9"/>
      <c r="OL94"/>
      <c r="OM94" s="9"/>
      <c r="OO94" s="9"/>
      <c r="OP94"/>
      <c r="OQ94" s="9"/>
      <c r="OR94"/>
      <c r="OS94" s="9"/>
      <c r="OU94" s="9"/>
      <c r="OV94"/>
      <c r="OW94" s="9"/>
      <c r="OX94"/>
      <c r="OY94" s="9"/>
      <c r="PA94" s="9"/>
      <c r="PB94"/>
      <c r="PC94" s="9"/>
      <c r="PD94"/>
      <c r="PE94" s="9"/>
      <c r="PG94" s="9"/>
      <c r="PH94"/>
      <c r="PI94" s="9"/>
      <c r="PJ94"/>
      <c r="PK94" s="9"/>
      <c r="PM94" s="9"/>
      <c r="PN94"/>
      <c r="PO94" s="9"/>
      <c r="PP94"/>
      <c r="PQ94" s="9"/>
      <c r="PS94" s="9"/>
      <c r="PT94"/>
      <c r="PU94" s="9"/>
      <c r="PV94"/>
      <c r="PW94" s="9"/>
      <c r="PY94" s="9"/>
      <c r="PZ94"/>
      <c r="QA94" s="9"/>
      <c r="QB94"/>
      <c r="QC94" s="9"/>
      <c r="QE94" s="9"/>
      <c r="QF94"/>
      <c r="QG94" s="9"/>
      <c r="QH94"/>
      <c r="QI94" s="9"/>
      <c r="QK94" s="9"/>
      <c r="QL94"/>
      <c r="QM94" s="9"/>
      <c r="QN94"/>
      <c r="QO94" s="9"/>
      <c r="QQ94" s="9"/>
      <c r="QR94"/>
      <c r="QS94" s="9"/>
      <c r="QT94"/>
      <c r="QU94" s="9"/>
      <c r="QW94" s="9"/>
      <c r="QX94"/>
      <c r="QY94" s="9"/>
      <c r="QZ94"/>
      <c r="RA94" s="9"/>
      <c r="RC94" s="9"/>
      <c r="RD94"/>
      <c r="RE94" s="9"/>
      <c r="RF94"/>
      <c r="RG94" s="9"/>
      <c r="RI94" s="9"/>
      <c r="RJ94"/>
      <c r="RK94" s="9"/>
      <c r="RL94"/>
      <c r="RM94" s="9"/>
      <c r="RO94" s="9"/>
      <c r="RP94"/>
      <c r="RQ94" s="9"/>
      <c r="RR94"/>
      <c r="RS94" s="9"/>
      <c r="RU94" s="9"/>
      <c r="RV94"/>
      <c r="RW94" s="9"/>
      <c r="RX94"/>
      <c r="RY94" s="9"/>
      <c r="SA94" s="9"/>
      <c r="SB94"/>
      <c r="SC94" s="9"/>
      <c r="SD94"/>
      <c r="SE94" s="9"/>
      <c r="SG94" s="9"/>
      <c r="SH94"/>
      <c r="SI94" s="9"/>
      <c r="SJ94"/>
      <c r="SK94" s="9"/>
      <c r="SM94" s="9"/>
      <c r="SN94"/>
      <c r="SO94" s="9"/>
      <c r="SP94"/>
      <c r="SQ94" s="9"/>
      <c r="SS94" s="9"/>
      <c r="ST94"/>
      <c r="SU94" s="9"/>
      <c r="SV94"/>
      <c r="SW94" s="9"/>
      <c r="SY94" s="9"/>
      <c r="SZ94"/>
      <c r="TA94" s="9"/>
      <c r="TB94"/>
      <c r="TC94" s="9"/>
      <c r="TE94" s="9"/>
      <c r="TF94"/>
      <c r="TG94" s="9"/>
      <c r="TH94"/>
      <c r="TI94" s="9"/>
      <c r="TK94" s="9"/>
      <c r="TL94"/>
      <c r="TM94" s="9"/>
      <c r="TN94"/>
      <c r="TO94" s="9"/>
      <c r="TQ94" s="9"/>
      <c r="TR94"/>
      <c r="TS94" s="9"/>
      <c r="TT94"/>
      <c r="TU94" s="9"/>
      <c r="TW94" s="9"/>
      <c r="TX94"/>
      <c r="TY94" s="9"/>
      <c r="TZ94"/>
      <c r="UA94" s="9"/>
      <c r="UC94" s="9"/>
      <c r="UD94"/>
      <c r="UE94" s="9"/>
      <c r="UF94"/>
      <c r="UG94" s="9"/>
      <c r="UI94" s="9"/>
      <c r="UJ94"/>
      <c r="UK94" s="9"/>
      <c r="UL94"/>
      <c r="UM94" s="9"/>
      <c r="UO94" s="9"/>
      <c r="UP94"/>
      <c r="UQ94" s="9"/>
      <c r="UR94"/>
      <c r="US94" s="9"/>
      <c r="UU94" s="9"/>
      <c r="UV94"/>
      <c r="UW94" s="9"/>
      <c r="UX94"/>
      <c r="UY94" s="9"/>
      <c r="VA94" s="9"/>
      <c r="VB94"/>
      <c r="VC94" s="9"/>
      <c r="VD94"/>
      <c r="VE94" s="9"/>
      <c r="VG94" s="9"/>
      <c r="VH94"/>
      <c r="VI94" s="9"/>
      <c r="VJ94"/>
      <c r="VK94" s="9"/>
      <c r="VM94" s="9"/>
      <c r="VN94"/>
      <c r="VO94" s="9"/>
      <c r="VP94"/>
      <c r="VQ94" s="9"/>
      <c r="VS94" s="9"/>
      <c r="VT94"/>
      <c r="VU94" s="9"/>
      <c r="VV94"/>
      <c r="VW94" s="9"/>
      <c r="VY94" s="9"/>
      <c r="VZ94"/>
      <c r="WA94" s="9"/>
      <c r="WB94"/>
      <c r="WC94" s="9"/>
      <c r="WE94" s="9"/>
      <c r="WF94"/>
      <c r="WG94" s="9"/>
      <c r="WH94"/>
      <c r="WI94" s="9"/>
      <c r="WK94" s="9"/>
      <c r="WL94"/>
      <c r="WM94" s="9"/>
      <c r="WN94"/>
      <c r="WO94" s="9"/>
      <c r="WQ94" s="9"/>
      <c r="WR94"/>
      <c r="WS94" s="9"/>
      <c r="WT94"/>
      <c r="WU94" s="9"/>
      <c r="WW94" s="9"/>
      <c r="WX94"/>
      <c r="WY94" s="9"/>
      <c r="WZ94"/>
      <c r="XA94" s="9"/>
      <c r="XC94" s="9"/>
      <c r="XD94"/>
      <c r="XE94" s="9"/>
      <c r="XF94"/>
      <c r="XG94" s="9"/>
      <c r="XI94" s="9"/>
      <c r="XJ94"/>
      <c r="XK94" s="9"/>
      <c r="XL94"/>
      <c r="XM94" s="9"/>
      <c r="XO94" s="9"/>
      <c r="XP94"/>
      <c r="XQ94" s="9"/>
      <c r="XR94"/>
      <c r="XS94" s="9"/>
      <c r="XU94" s="9"/>
      <c r="XV94"/>
      <c r="XW94" s="9"/>
      <c r="XX94"/>
      <c r="XY94" s="9"/>
      <c r="YA94" s="9"/>
      <c r="YB94"/>
      <c r="YC94" s="9"/>
      <c r="YD94"/>
      <c r="YE94" s="9"/>
      <c r="YG94" s="9"/>
      <c r="YH94"/>
      <c r="YI94" s="9"/>
      <c r="YJ94"/>
      <c r="YK94" s="9"/>
      <c r="YM94" s="9"/>
      <c r="YN94"/>
      <c r="YO94" s="9"/>
      <c r="YP94"/>
      <c r="YQ94" s="9"/>
      <c r="YS94" s="9"/>
      <c r="YT94"/>
      <c r="YU94" s="9"/>
      <c r="YV94"/>
      <c r="YW94" s="9"/>
      <c r="YY94" s="9"/>
      <c r="YZ94"/>
      <c r="ZA94" s="9"/>
      <c r="ZB94"/>
      <c r="ZC94" s="9"/>
      <c r="ZE94" s="9"/>
      <c r="ZF94"/>
      <c r="ZG94" s="9"/>
      <c r="ZH94"/>
      <c r="ZI94" s="9"/>
      <c r="ZK94" s="9"/>
      <c r="ZL94"/>
      <c r="ZM94" s="9"/>
      <c r="ZN94"/>
      <c r="ZO94" s="9"/>
      <c r="ZQ94" s="9"/>
      <c r="ZR94"/>
      <c r="ZS94" s="9"/>
      <c r="ZT94"/>
      <c r="ZU94" s="9"/>
      <c r="ZW94" s="9"/>
      <c r="ZX94"/>
      <c r="ZY94" s="9"/>
      <c r="ZZ94"/>
      <c r="AAA94" s="9"/>
      <c r="AAC94" s="9"/>
      <c r="AAD94"/>
      <c r="AAE94" s="9"/>
      <c r="AAF94"/>
      <c r="AAG94" s="9"/>
      <c r="AAI94" s="9"/>
      <c r="AAJ94"/>
      <c r="AAK94" s="9"/>
      <c r="AAL94"/>
      <c r="AAM94" s="9"/>
      <c r="AAO94" s="9"/>
      <c r="AAP94"/>
      <c r="AAQ94" s="9"/>
      <c r="AAR94"/>
      <c r="AAS94" s="9"/>
      <c r="AAU94" s="9"/>
      <c r="AAV94"/>
      <c r="AAW94" s="9"/>
      <c r="AAX94"/>
      <c r="AAY94" s="9"/>
      <c r="ABA94" s="9"/>
      <c r="ABB94" s="9"/>
      <c r="ABC94" s="9"/>
      <c r="ABD94" s="9"/>
      <c r="ABE94" s="9"/>
      <c r="ABF94" s="9"/>
      <c r="ABG94" s="9"/>
      <c r="ABH94" s="9"/>
      <c r="ABI94" s="9"/>
      <c r="ABK94" s="9"/>
      <c r="ABL94" s="9"/>
      <c r="ABM94" s="9"/>
      <c r="ABN94" s="9"/>
      <c r="ABO94" s="9"/>
      <c r="ABP94" s="9"/>
      <c r="ABQ94" s="9"/>
      <c r="ABR94" s="9"/>
      <c r="ABS94" s="9"/>
      <c r="ABU94" s="9"/>
      <c r="ABV94" s="9"/>
      <c r="ABW94" s="9"/>
      <c r="ABX94" s="9"/>
      <c r="ABY94" s="9"/>
      <c r="ABZ94" s="9"/>
      <c r="ACA94" s="9"/>
      <c r="ACB94" s="9"/>
      <c r="ACC94" s="9"/>
      <c r="ACE94" s="9"/>
      <c r="ACF94" s="9"/>
      <c r="ACG94" s="9"/>
      <c r="ACH94" s="9"/>
      <c r="ACI94" s="9"/>
      <c r="ACJ94" s="9"/>
      <c r="ACK94" s="9"/>
      <c r="ACL94" s="9"/>
      <c r="ACM94" s="9"/>
      <c r="ACO94" s="9"/>
      <c r="ACP94" s="9"/>
      <c r="ACQ94" s="9"/>
      <c r="ACR94" s="9"/>
      <c r="ACS94" s="9"/>
      <c r="ACT94" s="9"/>
      <c r="ACU94" s="9"/>
      <c r="ACV94" s="9"/>
      <c r="ACW94" s="9"/>
      <c r="ACY94" s="9"/>
      <c r="ACZ94" s="9"/>
      <c r="ADA94" s="9"/>
      <c r="ADB94" s="9"/>
      <c r="ADC94" s="9"/>
      <c r="ADD94" s="9"/>
      <c r="ADE94" s="9"/>
      <c r="ADF94" s="9"/>
      <c r="ADG94" s="9"/>
      <c r="ADI94" s="9"/>
      <c r="ADJ94" s="9"/>
      <c r="ADK94" s="9"/>
      <c r="ADL94" s="9"/>
      <c r="ADM94" s="9"/>
      <c r="ADN94" s="9"/>
      <c r="ADO94" s="9"/>
      <c r="ADP94" s="9"/>
      <c r="ADQ94" s="9"/>
      <c r="ADS94" s="9"/>
      <c r="ADT94" s="9"/>
      <c r="ADU94" s="9"/>
      <c r="ADV94" s="9"/>
      <c r="ADW94" s="9"/>
      <c r="ADX94" s="9"/>
      <c r="ADY94" s="9"/>
      <c r="ADZ94" s="9"/>
      <c r="AEA94" s="9"/>
      <c r="AEC94" s="9"/>
      <c r="AED94" s="9"/>
      <c r="AEE94" s="9"/>
      <c r="AEF94" s="9"/>
      <c r="AEG94" s="9"/>
      <c r="AEH94" s="9"/>
      <c r="AEI94" s="9"/>
      <c r="AEJ94" s="9"/>
      <c r="AEK94" s="9"/>
      <c r="AEM94" s="9"/>
      <c r="AEN94" s="9"/>
      <c r="AEO94" s="9"/>
      <c r="AEP94" s="9"/>
      <c r="AEQ94" s="9"/>
      <c r="AER94" s="9"/>
      <c r="AES94" s="9"/>
      <c r="AET94" s="9"/>
      <c r="AEU94" s="9"/>
      <c r="AEW94" s="9"/>
      <c r="AEX94" s="9"/>
      <c r="AEY94" s="9"/>
      <c r="AEZ94" s="9"/>
      <c r="AFA94" s="9"/>
      <c r="AFB94" s="9"/>
      <c r="AFC94" s="9"/>
      <c r="AFD94" s="9"/>
      <c r="AFE94" s="9"/>
      <c r="AFG94" s="9"/>
      <c r="AFH94" s="9"/>
      <c r="AFI94" s="9"/>
      <c r="AFJ94" s="9"/>
      <c r="AFK94" s="9"/>
      <c r="AFL94" s="9"/>
      <c r="AFM94" s="9"/>
      <c r="AFN94" s="9"/>
      <c r="AFO94" s="9"/>
      <c r="AFQ94" s="9"/>
      <c r="AFR94" s="9"/>
      <c r="AFS94" s="9"/>
      <c r="AFT94" s="9"/>
      <c r="AFU94" s="9"/>
      <c r="AFV94" s="9"/>
      <c r="AFW94" s="9"/>
      <c r="AFX94" s="9"/>
      <c r="AFY94" s="9"/>
      <c r="AGA94" s="9"/>
      <c r="AGB94" s="9"/>
      <c r="AGC94" s="9"/>
      <c r="AGD94" s="9"/>
      <c r="AGE94" s="9"/>
      <c r="AGF94" s="9"/>
      <c r="AGG94" s="9"/>
      <c r="AGH94" s="9"/>
      <c r="AGI94" s="9"/>
      <c r="AGK94" s="9"/>
      <c r="AGL94" s="9"/>
      <c r="AGM94" s="9"/>
      <c r="AGN94" s="9"/>
      <c r="AGO94" s="9"/>
      <c r="AGP94" s="9"/>
      <c r="AGQ94" s="9"/>
      <c r="AGR94" s="9"/>
      <c r="AGS94" s="9"/>
      <c r="AGU94" s="9"/>
      <c r="AGV94" s="9"/>
      <c r="AGW94" s="9"/>
      <c r="AGX94" s="9"/>
      <c r="AGY94" s="9"/>
      <c r="AGZ94" s="9"/>
      <c r="AHA94" s="9"/>
      <c r="AHB94" s="9"/>
      <c r="AHC94" s="9"/>
    </row>
    <row r="95" spans="3:887" s="8" customFormat="1" x14ac:dyDescent="0.2">
      <c r="C95" s="17" t="s">
        <v>18</v>
      </c>
      <c r="D95" s="25"/>
      <c r="F95" s="16">
        <f>SUM(F47:F93)</f>
        <v>302247.45000000007</v>
      </c>
      <c r="G95" s="7"/>
      <c r="I95" s="7"/>
      <c r="K95" s="7"/>
      <c r="M95" s="7"/>
      <c r="O95" s="7"/>
      <c r="Q95" s="7"/>
      <c r="S95" s="7"/>
      <c r="U95" s="7"/>
      <c r="W95" s="7"/>
      <c r="Y95" s="7"/>
      <c r="AA95" s="7"/>
      <c r="AC95" s="7"/>
      <c r="AE95" s="7"/>
      <c r="AG95" s="7"/>
      <c r="AI95" s="7"/>
      <c r="AK95" s="7"/>
      <c r="AM95" s="7"/>
      <c r="AO95" s="7"/>
      <c r="AQ95" s="7"/>
      <c r="AS95" s="16">
        <f>SUM(AS47:AS48)</f>
        <v>0</v>
      </c>
      <c r="AU95" s="16">
        <f>SUM(AU47:AU48)</f>
        <v>0</v>
      </c>
      <c r="AW95" s="16">
        <f>SUM(AW47:AW48)</f>
        <v>0</v>
      </c>
      <c r="AY95" s="16">
        <f>SUM(AY47:AY48)</f>
        <v>0</v>
      </c>
      <c r="BA95" s="16">
        <f>SUM(BA47:BA48)</f>
        <v>0</v>
      </c>
      <c r="BC95" s="16">
        <f>SUM(BC47:BC48)</f>
        <v>0</v>
      </c>
      <c r="BE95" s="16">
        <f>SUM(BE47:BE48)</f>
        <v>0</v>
      </c>
      <c r="BG95" s="16">
        <f>SUM(BG47:BG48)</f>
        <v>0</v>
      </c>
      <c r="BI95" s="16">
        <f>SUM(BI47:BI48)</f>
        <v>0</v>
      </c>
      <c r="BK95" s="16">
        <f>SUM(BK47:BK48)</f>
        <v>0</v>
      </c>
      <c r="BM95" s="16">
        <f>SUM(BM47:BM48)</f>
        <v>0</v>
      </c>
      <c r="BO95" s="16">
        <f>SUM(BO47:BO48)</f>
        <v>0</v>
      </c>
      <c r="BQ95" s="16">
        <f>SUM(BQ47:BQ48)</f>
        <v>0</v>
      </c>
      <c r="BS95" s="16">
        <f>SUM(BS47:BS48)</f>
        <v>0</v>
      </c>
      <c r="BU95" s="16">
        <f>SUM(BU47:BU48)</f>
        <v>0</v>
      </c>
      <c r="BW95" s="16">
        <f>SUM(BW47:BW48)</f>
        <v>-6.9300000000000006</v>
      </c>
      <c r="BY95" s="16">
        <f>SUM(BY47:BY48)</f>
        <v>-6.9300000000000006</v>
      </c>
      <c r="CA95" s="16">
        <f>SUM(CA47:CA48)</f>
        <v>3319.4700000000003</v>
      </c>
      <c r="CC95" s="16">
        <f>SUM(CC47:CC48)</f>
        <v>-6.9300000000000006</v>
      </c>
      <c r="CE95" s="16">
        <f>SUM(CE47:CE48)</f>
        <v>-13.860000000000001</v>
      </c>
      <c r="CG95" s="16">
        <f>SUM(CG47:CG48)</f>
        <v>3312.54</v>
      </c>
      <c r="CI95" s="16">
        <f>SUM(CI47:CI48)</f>
        <v>-12.305541666666667</v>
      </c>
      <c r="CK95" s="16">
        <f>SUM(CK47:CK48)</f>
        <v>-26.16554166666667</v>
      </c>
      <c r="CM95" s="16">
        <f>SUM(CM47:CM48)</f>
        <v>5880.4944583333336</v>
      </c>
      <c r="CO95" s="16">
        <f>SUM(CO47:CO48)</f>
        <v>-12.305541666666667</v>
      </c>
      <c r="CQ95" s="16">
        <f>SUM(CQ47:CQ48)</f>
        <v>-38.47108333333334</v>
      </c>
      <c r="CS95" s="16">
        <f>SUM(CS47:CS48)</f>
        <v>5868.188916666667</v>
      </c>
      <c r="CU95" s="16">
        <f>SUM(CU47:CU48)</f>
        <v>-12.305541666666667</v>
      </c>
      <c r="CW95" s="16">
        <f>SUM(CW47:CW48)</f>
        <v>-50.77662500000001</v>
      </c>
      <c r="CY95" s="16">
        <f>SUM(CY47:CY48)</f>
        <v>5855.8833750000003</v>
      </c>
      <c r="DA95" s="16">
        <f>SUM(DA47:DA48)</f>
        <v>-12.305541666666667</v>
      </c>
      <c r="DC95" s="16">
        <f>SUM(DC47:DC48)</f>
        <v>-63.082166666666673</v>
      </c>
      <c r="DE95" s="16">
        <f>SUM(DE47:DE48)</f>
        <v>5843.5778333333337</v>
      </c>
      <c r="DG95" s="16">
        <f>SUM(DG47:DG48)</f>
        <v>-12.305541666666667</v>
      </c>
      <c r="DI95" s="16">
        <f>SUM(DI47:DI48)</f>
        <v>-75.387708333333336</v>
      </c>
      <c r="DK95" s="16">
        <f>SUM(DK47:DK48)</f>
        <v>5831.2722916666662</v>
      </c>
      <c r="DM95" s="16">
        <f>SUM(DM47:DM48)</f>
        <v>-12.305541666666667</v>
      </c>
      <c r="DO95" s="16">
        <f>SUM(DO47:DO48)</f>
        <v>-87.693250000000006</v>
      </c>
      <c r="DQ95" s="16">
        <f>SUM(DQ47:DQ48)</f>
        <v>5818.9667499999996</v>
      </c>
      <c r="DS95" s="16">
        <f>SUM(DS47:DS48)</f>
        <v>-12.305541666666667</v>
      </c>
      <c r="DU95" s="16">
        <f>SUM(DU47:DU48)</f>
        <v>-99.998791666666676</v>
      </c>
      <c r="DW95" s="16">
        <f>SUM(DW47:DW48)</f>
        <v>5806.6612083333339</v>
      </c>
      <c r="DY95" s="16">
        <f>SUM(DY47:DY48)</f>
        <v>-12.305541666666667</v>
      </c>
      <c r="EA95" s="16">
        <f>SUM(EA47:EA48)</f>
        <v>-112.30433333333335</v>
      </c>
      <c r="EC95" s="16">
        <f>SUM(EC47:EC48)</f>
        <v>5794.3556666666664</v>
      </c>
      <c r="EE95" s="16">
        <f>SUM(EE47:EE50)</f>
        <v>-12.305541666666667</v>
      </c>
      <c r="EG95" s="16">
        <f>SUM(EG47:EG50)</f>
        <v>-124.60987500000002</v>
      </c>
      <c r="EI95" s="16">
        <f>SUM(EI47:EI50)</f>
        <v>5782.0501249999998</v>
      </c>
      <c r="EK95" s="16">
        <f>SUM(EK47:EK50)</f>
        <v>-13.210625</v>
      </c>
      <c r="EM95" s="16">
        <f>SUM(EM47:EM50)</f>
        <v>-137.82050000000001</v>
      </c>
      <c r="EO95" s="16">
        <f>SUM(EO47:EO50)</f>
        <v>6203.2794999999996</v>
      </c>
      <c r="EQ95" s="16">
        <f>SUM(EQ47:EQ50)</f>
        <v>-48.627291666666665</v>
      </c>
      <c r="ES95" s="16">
        <f>SUM(ES47:ES50)</f>
        <v>-186.44779166666669</v>
      </c>
      <c r="EU95" s="16">
        <f>SUM(EU47:EU50)</f>
        <v>23154.652208333333</v>
      </c>
      <c r="EW95" s="16">
        <f>SUM(EW47:EW50)</f>
        <v>-48.627291666666665</v>
      </c>
      <c r="EY95" s="16">
        <f>SUM(EY47:EY50)</f>
        <v>-235.07508333333334</v>
      </c>
      <c r="FA95" s="16">
        <f>SUM(FA47:FA50)</f>
        <v>23106.024916666669</v>
      </c>
      <c r="FC95" s="16">
        <f>SUM(FC47:FC50)</f>
        <v>-48.627291666666665</v>
      </c>
      <c r="FE95" s="16">
        <f>SUM(FE47:FE50)</f>
        <v>-283.70237500000002</v>
      </c>
      <c r="FG95" s="16">
        <f>SUM(FG47:FG50)</f>
        <v>23057.397624999998</v>
      </c>
      <c r="FI95" s="16">
        <f>SUM(FI47:FI50)</f>
        <v>-48.627291666666665</v>
      </c>
      <c r="FK95" s="16">
        <f>SUM(FK47:FK50)</f>
        <v>-332.3296666666667</v>
      </c>
      <c r="FM95" s="16">
        <f>SUM(FM47:FM50)</f>
        <v>23008.770333333334</v>
      </c>
      <c r="FO95" s="16">
        <f>SUM(FO47:FO50)</f>
        <v>-48.627291666666665</v>
      </c>
      <c r="FQ95" s="16">
        <f>SUM(FQ47:FQ50)</f>
        <v>-380.95695833333332</v>
      </c>
      <c r="FS95" s="16">
        <f>SUM(FS47:FS50)</f>
        <v>22960.14304166667</v>
      </c>
      <c r="FU95" s="16">
        <f>SUM(FU47:FU50)</f>
        <v>-48.627291666666665</v>
      </c>
      <c r="FW95" s="16">
        <f>SUM(FW47:FW50)</f>
        <v>-429.58425</v>
      </c>
      <c r="FY95" s="16">
        <f>SUM(FY47:FY50)</f>
        <v>22911.515749999999</v>
      </c>
      <c r="GA95" s="16">
        <f>SUM(GA47:GA50)</f>
        <v>-48.627291666666665</v>
      </c>
      <c r="GC95" s="16">
        <f>SUM(GC47:GC50)</f>
        <v>-478.21154166666668</v>
      </c>
      <c r="GE95" s="16">
        <f>SUM(GE47:GE50)</f>
        <v>22862.888458333331</v>
      </c>
      <c r="GG95" s="16">
        <f>SUM(GG47:GG50)</f>
        <v>-48.627291666666665</v>
      </c>
      <c r="GI95" s="16">
        <f>SUM(GI47:GI50)</f>
        <v>-526.83883333333335</v>
      </c>
      <c r="GK95" s="16">
        <f>SUM(GK47:GK50)</f>
        <v>22814.261166666667</v>
      </c>
      <c r="GM95" s="16">
        <f>SUM(GM47:GM50)</f>
        <v>-48.627291666666665</v>
      </c>
      <c r="GO95" s="16">
        <f>SUM(GO47:GO50)</f>
        <v>-575.46612500000003</v>
      </c>
      <c r="GQ95" s="16">
        <f>SUM(GQ47:GQ50)</f>
        <v>22765.633875</v>
      </c>
      <c r="GS95" s="16">
        <f>SUM(GS47:GS50)</f>
        <v>-48.627291666666665</v>
      </c>
      <c r="GU95" s="16">
        <f>SUM(GU47:GU50)</f>
        <v>-624.09341666666683</v>
      </c>
      <c r="GW95" s="16">
        <f>SUM(GW47:GW50)</f>
        <v>22717.006583333332</v>
      </c>
      <c r="GY95" s="16">
        <f t="shared" ref="GY95:HZ95" si="1183">SUM(GY47:GY52)</f>
        <v>-48.627291666666665</v>
      </c>
      <c r="GZ95" s="16">
        <f t="shared" si="1183"/>
        <v>0</v>
      </c>
      <c r="HA95" s="16">
        <f t="shared" si="1183"/>
        <v>-672.72070833333339</v>
      </c>
      <c r="HB95" s="16">
        <f t="shared" si="1183"/>
        <v>0</v>
      </c>
      <c r="HC95" s="16">
        <f t="shared" si="1183"/>
        <v>22668.379291666668</v>
      </c>
      <c r="HD95" s="16">
        <f t="shared" si="1183"/>
        <v>0</v>
      </c>
      <c r="HE95" s="16">
        <f t="shared" si="1183"/>
        <v>-48.627291666666665</v>
      </c>
      <c r="HF95" s="16">
        <f t="shared" si="1183"/>
        <v>0</v>
      </c>
      <c r="HG95" s="16">
        <f t="shared" si="1183"/>
        <v>-721.34800000000018</v>
      </c>
      <c r="HH95" s="16">
        <f t="shared" si="1183"/>
        <v>0</v>
      </c>
      <c r="HI95" s="16">
        <f t="shared" si="1183"/>
        <v>22619.752</v>
      </c>
      <c r="HJ95" s="16">
        <f t="shared" si="1183"/>
        <v>0</v>
      </c>
      <c r="HK95" s="16">
        <f t="shared" si="1183"/>
        <v>-48.627291666666665</v>
      </c>
      <c r="HL95" s="16">
        <f t="shared" si="1183"/>
        <v>0</v>
      </c>
      <c r="HM95" s="16">
        <f t="shared" si="1183"/>
        <v>-769.97529166666686</v>
      </c>
      <c r="HN95" s="16">
        <f t="shared" si="1183"/>
        <v>0</v>
      </c>
      <c r="HO95" s="16">
        <f t="shared" si="1183"/>
        <v>22571.124708333333</v>
      </c>
      <c r="HP95" s="16">
        <f t="shared" si="1183"/>
        <v>0</v>
      </c>
      <c r="HQ95" s="16">
        <f t="shared" si="1183"/>
        <v>-48.627291666666665</v>
      </c>
      <c r="HR95" s="16">
        <f t="shared" si="1183"/>
        <v>0</v>
      </c>
      <c r="HS95" s="16">
        <f t="shared" si="1183"/>
        <v>-818.60258333333354</v>
      </c>
      <c r="HT95" s="16">
        <f t="shared" si="1183"/>
        <v>0</v>
      </c>
      <c r="HU95" s="16">
        <f t="shared" si="1183"/>
        <v>22522.497416666669</v>
      </c>
      <c r="HV95" s="16">
        <f t="shared" si="1183"/>
        <v>0</v>
      </c>
      <c r="HW95" s="16">
        <f t="shared" si="1183"/>
        <v>-48.627291666666665</v>
      </c>
      <c r="HX95" s="16">
        <f t="shared" si="1183"/>
        <v>0</v>
      </c>
      <c r="HY95" s="16">
        <f t="shared" si="1183"/>
        <v>-867.22987500000022</v>
      </c>
      <c r="HZ95" s="16">
        <f t="shared" si="1183"/>
        <v>0</v>
      </c>
      <c r="IA95" s="16">
        <f>SUM(IA47:IA54)</f>
        <v>22473.870125000001</v>
      </c>
      <c r="IB95" s="16"/>
      <c r="IC95" s="16">
        <f>SUM(IC47:IC54)</f>
        <v>-80.368958333333325</v>
      </c>
      <c r="ID95" s="16"/>
      <c r="IE95" s="16">
        <f>SUM(IE47:IE54)</f>
        <v>-947.59883333333357</v>
      </c>
      <c r="IF95" s="16"/>
      <c r="IG95" s="16">
        <f>SUM(IG47:IG54)</f>
        <v>37629.501166666669</v>
      </c>
      <c r="II95" s="16">
        <f>SUM(II47:II54)</f>
        <v>-80.368958333333325</v>
      </c>
      <c r="IJ95" s="16"/>
      <c r="IK95" s="16">
        <f>SUM(IK47:IK54)</f>
        <v>-1027.9677916666667</v>
      </c>
      <c r="IL95" s="16"/>
      <c r="IM95" s="16">
        <f>SUM(IM47:IM54)</f>
        <v>37549.132208333336</v>
      </c>
      <c r="IO95" s="16">
        <f>SUM(IO47:IO54)</f>
        <v>-91.427395833333321</v>
      </c>
      <c r="IP95" s="16"/>
      <c r="IQ95" s="16">
        <f>SUM(IQ47:IQ54)</f>
        <v>-1119.3951875000002</v>
      </c>
      <c r="IR95" s="16"/>
      <c r="IS95" s="16">
        <f>SUM(IS47:IS54)</f>
        <v>42765.754812500003</v>
      </c>
      <c r="IU95" s="16">
        <f>SUM(IU47:IU55)</f>
        <v>-93.300729166666656</v>
      </c>
      <c r="IV95" s="16"/>
      <c r="IW95" s="16">
        <f>SUM(IW47:IW55)</f>
        <v>-1212.6959166666666</v>
      </c>
      <c r="IX95" s="16"/>
      <c r="IY95" s="16">
        <f>SUM(IY47:IY55)</f>
        <v>43571.654083333342</v>
      </c>
      <c r="JA95" s="16">
        <f>SUM(JA47:JA56)</f>
        <v>-94.868229166666652</v>
      </c>
      <c r="JB95" s="16"/>
      <c r="JC95" s="16">
        <f>SUM(JC47:JC56)</f>
        <v>-1307.5641458333334</v>
      </c>
      <c r="JD95" s="16"/>
      <c r="JE95" s="16">
        <f>SUM(JE47:JE56)</f>
        <v>44229.185854166659</v>
      </c>
      <c r="JG95" s="16">
        <f>SUM(JG47:JG57)</f>
        <v>-103.34060416666665</v>
      </c>
      <c r="JH95" s="16"/>
      <c r="JI95" s="16">
        <f>SUM(JI47:JI57)</f>
        <v>-1410.9047500000001</v>
      </c>
      <c r="JJ95" s="16"/>
      <c r="JK95" s="16">
        <f>SUM(JK47:JK57)</f>
        <v>48192.585250000011</v>
      </c>
      <c r="JM95" s="16">
        <f>SUM(JM47:JM57)</f>
        <v>-103.34060416666665</v>
      </c>
      <c r="JN95" s="16"/>
      <c r="JO95" s="16">
        <f>SUM(JO47:JO57)</f>
        <v>-1514.2453541666669</v>
      </c>
      <c r="JP95" s="16"/>
      <c r="JQ95" s="16">
        <f>SUM(JQ47:JQ57)</f>
        <v>48089.244645833336</v>
      </c>
      <c r="JS95" s="16">
        <f>SUM(JS47:JS57)</f>
        <v>-103.86039583333331</v>
      </c>
      <c r="JT95" s="16"/>
      <c r="JU95" s="16">
        <f>SUM(JU47:JU57)</f>
        <v>-1618.1057499999997</v>
      </c>
      <c r="JV95" s="16"/>
      <c r="JW95" s="16">
        <f>SUM(JW47:JW57)</f>
        <v>48234.884250000003</v>
      </c>
      <c r="JY95" s="16">
        <f>SUM(JY47:JY94)</f>
        <v>-120.98389583333332</v>
      </c>
      <c r="JZ95" s="16"/>
      <c r="KA95" s="16">
        <f>SUM(KA47:KA94)</f>
        <v>-1739.0896458333334</v>
      </c>
      <c r="KB95" s="16"/>
      <c r="KC95" s="16">
        <f>SUM(KC47:KC94)</f>
        <v>56333.180354166667</v>
      </c>
      <c r="KE95" s="16">
        <f>SUM(KE47:KE94)</f>
        <v>-124.72347916666665</v>
      </c>
      <c r="KF95" s="16"/>
      <c r="KG95" s="16">
        <f>SUM(KG47:KG94)</f>
        <v>-1863.8131249999997</v>
      </c>
      <c r="KH95" s="16"/>
      <c r="KI95" s="16">
        <f>SUM(KI47:KI94)</f>
        <v>58003.456875000011</v>
      </c>
      <c r="KK95" s="16">
        <f>SUM(KK47:KK94)</f>
        <v>-127.22460416666664</v>
      </c>
      <c r="KL95" s="16"/>
      <c r="KM95" s="16">
        <f>SUM(KM47:KM94)</f>
        <v>-1991.0377291666666</v>
      </c>
      <c r="KN95" s="16"/>
      <c r="KO95" s="16">
        <f>SUM(KO47:KO94)</f>
        <v>59076.772270833331</v>
      </c>
      <c r="KQ95" s="16">
        <f>SUM(KQ47:KQ94)</f>
        <v>-127.22460416666664</v>
      </c>
      <c r="KR95" s="16"/>
      <c r="KS95" s="16">
        <f>SUM(KS47:KS94)</f>
        <v>-2118.2623333333327</v>
      </c>
      <c r="KT95" s="16"/>
      <c r="KU95" s="16">
        <f>SUM(KU47:KU94)</f>
        <v>58949.547666666658</v>
      </c>
      <c r="KW95" s="16">
        <f>SUM(KW47:KW94)</f>
        <v>-127.22460416666664</v>
      </c>
      <c r="KX95" s="16"/>
      <c r="KY95" s="16">
        <f>SUM(KY47:KY94)</f>
        <v>-2245.4869375000003</v>
      </c>
      <c r="KZ95" s="16"/>
      <c r="LA95" s="16">
        <f>SUM(LA47:LA94)</f>
        <v>58822.3230625</v>
      </c>
      <c r="LC95" s="16">
        <f>SUM(LC47:LC94)</f>
        <v>-135.35064583333332</v>
      </c>
      <c r="LD95" s="16"/>
      <c r="LE95" s="16">
        <f>SUM(LE47:LE94)</f>
        <v>-2380.837583333333</v>
      </c>
      <c r="LF95" s="16"/>
      <c r="LG95" s="16">
        <f>SUM(LG47:LG94)</f>
        <v>62587.472416666664</v>
      </c>
      <c r="LI95" s="16">
        <f>SUM(LI47:LI94)</f>
        <v>-136.20129166666666</v>
      </c>
      <c r="LJ95" s="16"/>
      <c r="LK95" s="16">
        <f>SUM(LK47:LK94)</f>
        <v>-2517.0388750000002</v>
      </c>
      <c r="LL95" s="16"/>
      <c r="LM95" s="16">
        <f>SUM(LM47:LM94)</f>
        <v>62859.581125000004</v>
      </c>
      <c r="LO95" s="16">
        <f>SUM(LO47:LO94)</f>
        <v>-156.15754166666667</v>
      </c>
      <c r="LP95" s="16"/>
      <c r="LQ95" s="16">
        <f>SUM(LQ47:LQ94)</f>
        <v>-2673.1964166666662</v>
      </c>
      <c r="LR95" s="16"/>
      <c r="LS95" s="16">
        <f>SUM(LS47:LS94)</f>
        <v>72282.423583333322</v>
      </c>
      <c r="LU95" s="16">
        <f>SUM(LU47:LU94)</f>
        <v>-156.15754166666667</v>
      </c>
      <c r="LV95" s="16"/>
      <c r="LW95" s="16">
        <f>SUM(LW47:LW94)</f>
        <v>-2829.3539583333327</v>
      </c>
      <c r="LX95" s="16"/>
      <c r="LY95" s="16">
        <f>SUM(LY47:LY94)</f>
        <v>72126.266041666662</v>
      </c>
      <c r="MA95" s="16">
        <f>SUM(MA47:MA94)</f>
        <v>-156.15754166666667</v>
      </c>
      <c r="MB95" s="16"/>
      <c r="MC95" s="16">
        <f>SUM(MC47:MC94)</f>
        <v>-2985.5115000000005</v>
      </c>
      <c r="MD95" s="16"/>
      <c r="ME95" s="16">
        <f>SUM(ME47:ME94)</f>
        <v>71970.108500000002</v>
      </c>
      <c r="MG95" s="16">
        <f>SUM(MG47:MG94)</f>
        <v>-156.15754166666667</v>
      </c>
      <c r="MH95" s="16"/>
      <c r="MI95" s="16">
        <f>SUM(MI47:MI94)</f>
        <v>-3141.6690416666665</v>
      </c>
      <c r="MJ95" s="16"/>
      <c r="MK95" s="16">
        <f>SUM(MK47:MK94)</f>
        <v>71813.950958333327</v>
      </c>
      <c r="MM95" s="16">
        <f>SUM(MM47:MM94)</f>
        <v>-156.15754166666667</v>
      </c>
      <c r="MN95" s="16"/>
      <c r="MO95" s="16">
        <f>SUM(MO47:MO94)</f>
        <v>-3297.8265833333344</v>
      </c>
      <c r="MP95" s="16"/>
      <c r="MQ95" s="16">
        <f>SUM(MQ47:MQ94)</f>
        <v>71657.793416666653</v>
      </c>
      <c r="MS95" s="16">
        <f>SUM(MS47:MS94)</f>
        <v>-156.15754166666667</v>
      </c>
      <c r="MT95" s="16"/>
      <c r="MU95" s="16">
        <f>SUM(MU47:MU94)</f>
        <v>-3453.9841250000004</v>
      </c>
      <c r="MV95" s="16"/>
      <c r="MW95" s="16">
        <f>SUM(MW47:MW94)</f>
        <v>71501.635875000007</v>
      </c>
      <c r="MY95" s="16">
        <f>SUM(MY47:MY94)</f>
        <v>-158.17970833333334</v>
      </c>
      <c r="MZ95" s="16"/>
      <c r="NA95" s="16">
        <f>SUM(NA47:NA94)</f>
        <v>-3612.1638333333331</v>
      </c>
      <c r="NB95" s="16"/>
      <c r="NC95" s="16">
        <f>SUM(NC47:NC94)</f>
        <v>72314.096166666641</v>
      </c>
      <c r="NE95" s="16">
        <f>SUM(NE47:NE94)</f>
        <v>-160.08068750000001</v>
      </c>
      <c r="NF95" s="16"/>
      <c r="NG95" s="16">
        <f>SUM(NG47:NG94)</f>
        <v>-3772.2445208333334</v>
      </c>
      <c r="NH95" s="16"/>
      <c r="NI95" s="16">
        <f>SUM(NI47:NI94)</f>
        <v>73066.485479166658</v>
      </c>
      <c r="NK95" s="16">
        <f>SUM(NK47:NK94)</f>
        <v>-160.08068750000001</v>
      </c>
      <c r="NL95" s="16"/>
      <c r="NM95" s="16">
        <f>SUM(NM47:NM94)</f>
        <v>-3932.3252083333341</v>
      </c>
      <c r="NN95" s="16"/>
      <c r="NO95" s="16">
        <f>SUM(NO47:NO94)</f>
        <v>72906.404791666675</v>
      </c>
      <c r="NQ95" s="16">
        <f>SUM(NQ47:NQ94)</f>
        <v>-162.60375000000002</v>
      </c>
      <c r="NR95" s="16"/>
      <c r="NS95" s="16">
        <f>SUM(NS47:NS94)</f>
        <v>-4094.9289583333339</v>
      </c>
      <c r="NT95" s="16"/>
      <c r="NU95" s="16">
        <f>SUM(NU47:NU94)</f>
        <v>73954.871041666673</v>
      </c>
      <c r="NW95" s="16">
        <f>SUM(NW47:NW94)</f>
        <v>-162.60375000000002</v>
      </c>
      <c r="NX95" s="16"/>
      <c r="NY95" s="16">
        <f>SUM(NY47:NY94)</f>
        <v>-4257.532708333335</v>
      </c>
      <c r="NZ95" s="16"/>
      <c r="OA95" s="16">
        <f>SUM(OA47:OA94)</f>
        <v>73792.267291666663</v>
      </c>
      <c r="OC95" s="16">
        <f>SUM(OC47:OC94)</f>
        <v>-162.60375000000002</v>
      </c>
      <c r="OD95" s="16"/>
      <c r="OE95" s="16">
        <f>SUM(OE47:OE94)</f>
        <v>-4420.1364583333352</v>
      </c>
      <c r="OF95" s="16"/>
      <c r="OG95" s="16">
        <f>SUM(OG47:OG94)</f>
        <v>73629.663541666669</v>
      </c>
      <c r="OI95" s="16">
        <f>SUM(OI47:OI94)</f>
        <v>-162.60375000000002</v>
      </c>
      <c r="OJ95" s="16"/>
      <c r="OK95" s="16">
        <f>SUM(OK47:OK94)</f>
        <v>-4582.7402083333345</v>
      </c>
      <c r="OL95" s="16"/>
      <c r="OM95" s="16">
        <f>SUM(OM47:OM94)</f>
        <v>73467.059791666674</v>
      </c>
      <c r="OO95" s="16">
        <f>SUM(OO47:OO94)</f>
        <v>-162.60375000000002</v>
      </c>
      <c r="OP95" s="16"/>
      <c r="OQ95" s="16">
        <f>SUM(OQ47:OQ94)</f>
        <v>-4745.3439583333347</v>
      </c>
      <c r="OR95" s="16"/>
      <c r="OS95" s="16">
        <f>SUM(OS47:OS94)</f>
        <v>73304.45604166665</v>
      </c>
      <c r="OU95" s="16">
        <f>SUM(OU47:OU94)</f>
        <v>-162.60375000000002</v>
      </c>
      <c r="OV95" s="16"/>
      <c r="OW95" s="16">
        <f>SUM(OW47:OW94)</f>
        <v>-4907.947708333334</v>
      </c>
      <c r="OX95" s="16"/>
      <c r="OY95" s="16">
        <f>SUM(OY47:OY94)</f>
        <v>73141.852291666655</v>
      </c>
      <c r="PA95" s="16">
        <f>SUM(PA47:PA94)</f>
        <v>-167.11677083333336</v>
      </c>
      <c r="PB95" s="16"/>
      <c r="PC95" s="16">
        <f>SUM(PC47:PC94)</f>
        <v>-5075.0644791666673</v>
      </c>
      <c r="PD95" s="16"/>
      <c r="PE95" s="16">
        <f>SUM(PE47:PE94)</f>
        <v>75140.985520833347</v>
      </c>
      <c r="PG95" s="16">
        <f>SUM(PG47:PG94)</f>
        <v>-167.11677083333336</v>
      </c>
      <c r="PH95" s="16"/>
      <c r="PI95" s="16">
        <f>SUM(PI47:PI94)</f>
        <v>-5242.1812500000042</v>
      </c>
      <c r="PJ95" s="16"/>
      <c r="PK95" s="16">
        <f>SUM(PK47:PK94)</f>
        <v>74973.868749999994</v>
      </c>
      <c r="PM95" s="16">
        <f>SUM(PM47:PM94)</f>
        <v>-167.11677083333336</v>
      </c>
      <c r="PN95" s="16"/>
      <c r="PO95" s="16">
        <f>SUM(PO47:PO94)</f>
        <v>-5409.2980208333329</v>
      </c>
      <c r="PP95" s="16"/>
      <c r="PQ95" s="16">
        <f>SUM(PQ47:PQ94)</f>
        <v>74806.751979166671</v>
      </c>
      <c r="PS95" s="16">
        <f>SUM(PS47:PS94)</f>
        <v>-167.11677083333336</v>
      </c>
      <c r="PT95" s="16"/>
      <c r="PU95" s="16">
        <f>SUM(PU47:PU94)</f>
        <v>-5576.414791666667</v>
      </c>
      <c r="PV95" s="16"/>
      <c r="PW95" s="16">
        <f>SUM(PW47:PW94)</f>
        <v>74639.635208333304</v>
      </c>
      <c r="PY95" s="16">
        <f>SUM(PY47:PY94)</f>
        <v>-167.11677083333336</v>
      </c>
      <c r="PZ95" s="16"/>
      <c r="QA95" s="16">
        <f>SUM(QA47:QA94)</f>
        <v>-5743.531562500003</v>
      </c>
      <c r="QB95" s="16"/>
      <c r="QC95" s="16">
        <f>SUM(QC47:QC94)</f>
        <v>74472.51843750001</v>
      </c>
      <c r="QE95" s="16">
        <f>SUM(QE47:QE94)</f>
        <v>-168.56802083333335</v>
      </c>
      <c r="QF95" s="16"/>
      <c r="QG95" s="16">
        <f>SUM(QG47:QG94)</f>
        <v>-5912.0995833333345</v>
      </c>
      <c r="QH95" s="16"/>
      <c r="QI95" s="16">
        <f>SUM(QI47:QI94)</f>
        <v>75000.550416666651</v>
      </c>
      <c r="QK95" s="16">
        <f>SUM(QK47:QK94)</f>
        <v>-170.18208333333334</v>
      </c>
      <c r="QL95" s="16"/>
      <c r="QM95" s="16">
        <f>SUM(QM47:QM94)</f>
        <v>-6082.2816666666704</v>
      </c>
      <c r="QN95" s="16"/>
      <c r="QO95" s="16">
        <f>SUM(QO47:QO94)</f>
        <v>75605.118333333332</v>
      </c>
      <c r="QQ95" s="16">
        <f>SUM(QQ47:QQ94)</f>
        <v>-172.11333333333334</v>
      </c>
      <c r="QR95" s="16"/>
      <c r="QS95" s="16">
        <f>SUM(QS47:QS94)</f>
        <v>-6254.3950000000032</v>
      </c>
      <c r="QT95" s="16"/>
      <c r="QU95" s="16">
        <f>SUM(QU47:QU94)</f>
        <v>76360.00499999999</v>
      </c>
      <c r="QW95" s="16">
        <f>SUM(QW47:QW94)</f>
        <v>-177.14145833333333</v>
      </c>
      <c r="QX95" s="16"/>
      <c r="QY95" s="16">
        <f>SUM(QY47:QY94)</f>
        <v>-6431.5364583333348</v>
      </c>
      <c r="QZ95" s="16"/>
      <c r="RA95" s="16">
        <f>SUM(RA47:RA94)</f>
        <v>78596.363541666651</v>
      </c>
      <c r="RC95" s="16">
        <f>SUM(RC47:RC94)</f>
        <v>-178.69874999999999</v>
      </c>
      <c r="RD95" s="16"/>
      <c r="RE95" s="16">
        <f>SUM(RE47:RE94)</f>
        <v>-6610.2352083333353</v>
      </c>
      <c r="RF95" s="16"/>
      <c r="RG95" s="16">
        <f>SUM(RG47:RG94)</f>
        <v>79165.16479166667</v>
      </c>
      <c r="RI95" s="16">
        <f>SUM(RI47:RI94)</f>
        <v>-178.69874999999999</v>
      </c>
      <c r="RJ95" s="16"/>
      <c r="RK95" s="16">
        <f>SUM(RK47:RK94)</f>
        <v>-6788.9339583333394</v>
      </c>
      <c r="RL95" s="16"/>
      <c r="RM95" s="16">
        <f>SUM(RM47:RM94)</f>
        <v>78986.466041666659</v>
      </c>
      <c r="RO95" s="16">
        <f>SUM(RO47:RO94)</f>
        <v>-178.69874999999999</v>
      </c>
      <c r="RP95" s="16"/>
      <c r="RQ95" s="16">
        <f>SUM(RQ47:RQ94)</f>
        <v>-6967.6327083333344</v>
      </c>
      <c r="RR95" s="16"/>
      <c r="RS95" s="16">
        <f>SUM(RS47:RS94)</f>
        <v>78807.767291666663</v>
      </c>
      <c r="RU95" s="16">
        <f>SUM(RU47:RU94)</f>
        <v>-178.69874999999999</v>
      </c>
      <c r="RV95" s="16"/>
      <c r="RW95" s="16">
        <f>SUM(RW47:RW94)</f>
        <v>-7146.3314583333331</v>
      </c>
      <c r="RX95" s="16"/>
      <c r="RY95" s="16">
        <f>SUM(RY47:RY94)</f>
        <v>78629.068541666667</v>
      </c>
      <c r="SA95" s="16">
        <f>SUM(SA47:SA94)</f>
        <v>-179.94979166666667</v>
      </c>
      <c r="SB95" s="16"/>
      <c r="SC95" s="16">
        <f>SUM(SC47:SC94)</f>
        <v>-7326.28125</v>
      </c>
      <c r="SD95" s="16"/>
      <c r="SE95" s="16">
        <f>SUM(SE47:SE94)</f>
        <v>79049.618750000009</v>
      </c>
      <c r="SG95" s="16">
        <f>SUM(SG47:SG94)</f>
        <v>-179.94979166666667</v>
      </c>
      <c r="SH95" s="16"/>
      <c r="SI95" s="16">
        <f>SUM(SI47:SI94)</f>
        <v>-7506.231041666666</v>
      </c>
      <c r="SJ95" s="16"/>
      <c r="SK95" s="16">
        <f>SUM(SK47:SK94)</f>
        <v>78869.668958333306</v>
      </c>
      <c r="SM95" s="16">
        <f>SUM(SM47:SM94)</f>
        <v>-179.94979166666667</v>
      </c>
      <c r="SN95" s="16"/>
      <c r="SO95" s="16">
        <f>SUM(SO47:SO94)</f>
        <v>-7686.1808333333365</v>
      </c>
      <c r="SP95" s="16"/>
      <c r="SQ95" s="16">
        <f>SUM(SQ47:SQ94)</f>
        <v>78689.719166666648</v>
      </c>
      <c r="SS95" s="28">
        <f>SUM(SS47:SS94)</f>
        <v>-182.20633333333333</v>
      </c>
      <c r="ST95" s="16"/>
      <c r="SU95" s="16">
        <f>SUM(SU47:SU94)</f>
        <v>-7868.3871666666673</v>
      </c>
      <c r="SV95" s="16"/>
      <c r="SW95" s="16">
        <f>SUM(SW47:SW94)</f>
        <v>79590.652833333312</v>
      </c>
      <c r="SY95" s="28">
        <f>SUM(SY47:SY94)</f>
        <v>-182.20633333333333</v>
      </c>
      <c r="SZ95" s="16"/>
      <c r="TA95" s="16">
        <f>SUM(TA47:TA94)</f>
        <v>-8050.5934999999999</v>
      </c>
      <c r="TB95" s="16"/>
      <c r="TC95" s="16">
        <f>SUM(TC47:TC94)</f>
        <v>79408.446500000005</v>
      </c>
      <c r="TE95" s="28">
        <f>SUM(TE47:TE94)</f>
        <v>-191.08095833333334</v>
      </c>
      <c r="TF95" s="16"/>
      <c r="TG95" s="16">
        <f>SUM(TG47:TG94)</f>
        <v>-8241.674458333333</v>
      </c>
      <c r="TH95" s="16"/>
      <c r="TI95" s="16">
        <f>SUM(TI47:TI94)</f>
        <v>83477.185541666666</v>
      </c>
      <c r="TK95" s="28">
        <f>SUM(TK47:TK94)</f>
        <v>-191.08095833333334</v>
      </c>
      <c r="TL95" s="16"/>
      <c r="TM95" s="16">
        <f>SUM(TM47:TM94)</f>
        <v>-8432.7554166666669</v>
      </c>
      <c r="TN95" s="16"/>
      <c r="TO95" s="16">
        <f>SUM(TO47:TO94)</f>
        <v>85545.124583333367</v>
      </c>
      <c r="TQ95" s="28">
        <f>SUM(TQ47:TQ94)</f>
        <v>-195.78725</v>
      </c>
      <c r="TR95" s="16"/>
      <c r="TS95" s="16">
        <f>SUM(TS47:TS94)</f>
        <v>-8628.5426666666644</v>
      </c>
      <c r="TT95" s="16"/>
      <c r="TU95" s="16">
        <f>SUM(TU47:TU94)</f>
        <v>85349.337333333315</v>
      </c>
      <c r="TW95" s="28">
        <f>SUM(TW47:TW94)</f>
        <v>-195.78725</v>
      </c>
      <c r="TX95" s="16"/>
      <c r="TY95" s="16">
        <f>SUM(TY47:TY94)</f>
        <v>-8824.329916666662</v>
      </c>
      <c r="TZ95" s="16"/>
      <c r="UA95" s="16">
        <f>SUM(UA47:UA94)</f>
        <v>85153.55008333335</v>
      </c>
      <c r="UC95" s="28">
        <f>SUM(UC47:UC94)</f>
        <v>-195.78725</v>
      </c>
      <c r="UD95" s="16"/>
      <c r="UE95" s="16">
        <f>SUM(UE47:UE94)</f>
        <v>-9020.1171666666651</v>
      </c>
      <c r="UF95" s="16"/>
      <c r="UG95" s="16">
        <f>SUM(UG47:UG94)</f>
        <v>84957.762833333327</v>
      </c>
      <c r="UI95" s="28">
        <f>SUM(UI47:UI94)</f>
        <v>-195.78725</v>
      </c>
      <c r="UJ95" s="16"/>
      <c r="UK95" s="16">
        <f>SUM(UK47:UK94)</f>
        <v>-9215.9044166666627</v>
      </c>
      <c r="UL95" s="16"/>
      <c r="UM95" s="16">
        <f>SUM(UM47:UM94)</f>
        <v>84761.975583333347</v>
      </c>
      <c r="UO95" s="28">
        <f>SUM(UO47:UO94)</f>
        <v>-195.78725</v>
      </c>
      <c r="UP95" s="16"/>
      <c r="UQ95" s="16">
        <f>SUM(UQ47:UQ94)</f>
        <v>-9411.6916666666657</v>
      </c>
      <c r="UR95" s="16"/>
      <c r="US95" s="16">
        <f>SUM(US47:US94)</f>
        <v>84566.188333333354</v>
      </c>
      <c r="UU95" s="16">
        <f>SUM(UU47:UU94)</f>
        <v>-195.78725</v>
      </c>
      <c r="UV95" s="16"/>
      <c r="UW95" s="16">
        <f>SUM(UW47:UW94)</f>
        <v>-9607.4789166666633</v>
      </c>
      <c r="UX95" s="16"/>
      <c r="UY95" s="16">
        <f>SUM(UY47:UY94)</f>
        <v>109557.85108333331</v>
      </c>
      <c r="VA95" s="28">
        <f>SUM(VA47:VA94)</f>
        <v>-201.02464583333332</v>
      </c>
      <c r="VB95" s="16"/>
      <c r="VC95" s="16">
        <f>SUM(VC47:VC94)</f>
        <v>-9808.5035624999982</v>
      </c>
      <c r="VD95" s="16"/>
      <c r="VE95" s="16">
        <f>SUM(VE47:VE94)</f>
        <v>107948.32643750001</v>
      </c>
      <c r="VG95" s="28">
        <f>SUM(VG47:VG94)</f>
        <v>-201.02464583333332</v>
      </c>
      <c r="VH95" s="16"/>
      <c r="VI95" s="28">
        <f>SUM(VI47:VI94)</f>
        <v>-10009.528208333333</v>
      </c>
      <c r="VJ95" s="16"/>
      <c r="VK95" s="16">
        <f>SUM(VK47:VK94)</f>
        <v>107747.3017916667</v>
      </c>
      <c r="VM95" s="28">
        <f>SUM(VM47:VM94)</f>
        <v>-201.02464583333332</v>
      </c>
      <c r="VN95" s="16"/>
      <c r="VO95" s="16">
        <f>SUM(VO47:VO94)</f>
        <v>-10210.552854166663</v>
      </c>
      <c r="VP95" s="16"/>
      <c r="VQ95" s="16">
        <f>SUM(VQ47:VQ94)</f>
        <v>107546.27714583334</v>
      </c>
      <c r="VS95" s="28">
        <f>SUM(VS47:VS94)</f>
        <v>-201.02464583333332</v>
      </c>
      <c r="VT95" s="16"/>
      <c r="VU95" s="16">
        <f>SUM(VU47:VU94)</f>
        <v>-10411.577499999996</v>
      </c>
      <c r="VV95" s="16"/>
      <c r="VW95" s="16">
        <f>SUM(VW47:VW94)</f>
        <v>107345.2525</v>
      </c>
      <c r="VY95" s="28">
        <f>SUM(VY47:VY94)</f>
        <v>-201.02464583333332</v>
      </c>
      <c r="VZ95" s="16"/>
      <c r="WA95" s="29">
        <f>SUM(WA47:WA94)</f>
        <v>-10612.602145833323</v>
      </c>
      <c r="WB95" s="16"/>
      <c r="WC95" s="16">
        <f>SUM(WC47:WC94)</f>
        <v>107144.22785416665</v>
      </c>
      <c r="WE95" s="28">
        <f>SUM(WE47:WE94)</f>
        <v>-201.02464583333332</v>
      </c>
      <c r="WF95" s="16"/>
      <c r="WG95" s="16">
        <f>SUM(WG47:WG94)</f>
        <v>-10813.626791666662</v>
      </c>
      <c r="WH95" s="16"/>
      <c r="WI95" s="16">
        <f>SUM(WI47:WI94)</f>
        <v>106943.20320833333</v>
      </c>
      <c r="WK95" s="28">
        <f>SUM(WK47:WK94)</f>
        <v>-201.02464583333332</v>
      </c>
      <c r="WL95" s="16"/>
      <c r="WM95" s="16">
        <f>SUM(WM47:WM94)</f>
        <v>-11014.651437499995</v>
      </c>
      <c r="WN95" s="16"/>
      <c r="WO95" s="16">
        <f>SUM(WO47:WO94)</f>
        <v>106742.17856250005</v>
      </c>
      <c r="WQ95" s="28">
        <f>SUM(WQ47:WQ94)</f>
        <v>-201.02464583333332</v>
      </c>
      <c r="WR95" s="16"/>
      <c r="WS95" s="29">
        <f>SUM(WS47:WS94)</f>
        <v>-11215.67608333333</v>
      </c>
      <c r="WT95" s="16"/>
      <c r="WU95" s="16">
        <f>SUM(WU47:WU94)</f>
        <v>106541.15391666666</v>
      </c>
      <c r="WW95" s="28">
        <f>SUM(WW47:WW94)</f>
        <v>-201.02464583333332</v>
      </c>
      <c r="WX95" s="16"/>
      <c r="WY95" s="16">
        <f>SUM(WY47:WY94)</f>
        <v>-11416.70072916666</v>
      </c>
      <c r="WZ95" s="16"/>
      <c r="XA95" s="16">
        <f>SUM(XA47:XA94)</f>
        <v>107748.62927083332</v>
      </c>
      <c r="XC95" s="28">
        <f>SUM(XC47:XC94)</f>
        <v>-201.02464583333332</v>
      </c>
      <c r="XD95" s="16"/>
      <c r="XE95" s="16">
        <f>SUM(XE47:XE94)</f>
        <v>-11617.725374999993</v>
      </c>
      <c r="XF95" s="16"/>
      <c r="XG95" s="16">
        <f>SUM(XG47:XG94)</f>
        <v>106139.10462500001</v>
      </c>
      <c r="XI95" s="28">
        <f>SUM(XI47:XI94)</f>
        <v>-201.02464583333332</v>
      </c>
      <c r="XJ95" s="16"/>
      <c r="XK95" s="29">
        <f>SUM(XK47:XK94)</f>
        <v>-11818.750020833324</v>
      </c>
      <c r="XL95" s="16"/>
      <c r="XM95" s="16">
        <f>SUM(XM47:XM94)</f>
        <v>105938.07997916669</v>
      </c>
      <c r="XO95" s="28">
        <f>SUM(XO47:XO94)</f>
        <v>-201.02464583333332</v>
      </c>
      <c r="XP95" s="16"/>
      <c r="XQ95" s="16">
        <f>SUM(XQ47:XQ94)</f>
        <v>-12019.774666666655</v>
      </c>
      <c r="XR95" s="16"/>
      <c r="XS95" s="16">
        <f>SUM(XS47:XS94)</f>
        <v>107145.5553333334</v>
      </c>
      <c r="XU95" s="28">
        <f>SUM(XU47:XU94)</f>
        <v>-232.93089583333332</v>
      </c>
      <c r="XV95" s="16"/>
      <c r="XW95" s="16">
        <f>SUM(XW47:XW94)</f>
        <v>-12252.705562499994</v>
      </c>
      <c r="XX95" s="16"/>
      <c r="XY95" s="16">
        <f>SUM(XY47:XY94)</f>
        <v>105504.1244375</v>
      </c>
      <c r="YA95" s="28">
        <f>SUM(YA47:YA94)</f>
        <v>-232.93089583333332</v>
      </c>
      <c r="YB95" s="16"/>
      <c r="YC95" s="29">
        <f>SUM(YC47:YC94)</f>
        <v>-12485.636458333325</v>
      </c>
      <c r="YD95" s="16"/>
      <c r="YE95" s="16">
        <f>SUM(YE47:YE94)</f>
        <v>105271.19354166667</v>
      </c>
      <c r="YG95" s="28">
        <f>SUM(YG47:YG94)</f>
        <v>-248.26110416666666</v>
      </c>
      <c r="YH95" s="16"/>
      <c r="YI95" s="16">
        <f>SUM(YI47:YI94)</f>
        <v>-12730.96318749999</v>
      </c>
      <c r="YJ95" s="16"/>
      <c r="YK95" s="16">
        <f>SUM(YK47:YK94)</f>
        <v>105025.86681250001</v>
      </c>
      <c r="YM95" s="28">
        <f>SUM(YM47:YM94)</f>
        <v>-245.32672916666667</v>
      </c>
      <c r="YN95" s="16"/>
      <c r="YO95" s="16">
        <f>SUM(YO47:YO94)</f>
        <v>-12976.289916666656</v>
      </c>
      <c r="YP95" s="16"/>
      <c r="YQ95" s="16">
        <f>SUM(YQ47:YQ94)</f>
        <v>104780.54008333333</v>
      </c>
      <c r="YS95" s="28">
        <f>SUM(YS47:YS94)</f>
        <v>-245.32672916666667</v>
      </c>
      <c r="YT95" s="16"/>
      <c r="YU95" s="29">
        <f>SUM(YU47:YU94)</f>
        <v>-13221.616645833326</v>
      </c>
      <c r="YV95" s="16"/>
      <c r="YW95" s="16">
        <f>SUM(YW47:YW94)</f>
        <v>104535.21335416668</v>
      </c>
      <c r="YY95" s="28">
        <f>SUM(YY47:YY94)</f>
        <v>-248.26110416666666</v>
      </c>
      <c r="YZ95" s="16"/>
      <c r="ZA95" s="16">
        <f>SUM(ZA47:ZA94)</f>
        <v>-13466.943374999992</v>
      </c>
      <c r="ZB95" s="16"/>
      <c r="ZC95" s="16">
        <f>SUM(ZC47:ZC94)</f>
        <v>104289.88662500001</v>
      </c>
      <c r="ZE95" s="28">
        <f>SUM(ZE47:ZE94)</f>
        <v>-245.32672916666667</v>
      </c>
      <c r="ZF95" s="16"/>
      <c r="ZG95" s="16">
        <f>SUM(ZG47:ZG94)</f>
        <v>-13712.270104166651</v>
      </c>
      <c r="ZH95" s="16"/>
      <c r="ZI95" s="16">
        <f>SUM(ZI47:ZI94)</f>
        <v>104044.55989583336</v>
      </c>
      <c r="ZK95" s="28">
        <f>SUM(ZK47:ZK94)</f>
        <v>-245.32672916666667</v>
      </c>
      <c r="ZL95" s="16"/>
      <c r="ZM95" s="29">
        <f>SUM(ZM47:ZM94)</f>
        <v>-13957.596833333322</v>
      </c>
      <c r="ZN95" s="16"/>
      <c r="ZO95" s="16">
        <f>SUM(ZO47:ZO94)</f>
        <v>103799.23316666666</v>
      </c>
      <c r="ZQ95" s="28">
        <f>SUM(ZQ47:ZQ94)</f>
        <v>-248.26110416666666</v>
      </c>
      <c r="ZR95" s="16"/>
      <c r="ZS95" s="16">
        <f>SUM(ZS47:ZS94)</f>
        <v>-14202.923562499989</v>
      </c>
      <c r="ZT95" s="16"/>
      <c r="ZU95" s="16">
        <f>SUM(ZU47:ZU94)</f>
        <v>103553.90643750005</v>
      </c>
      <c r="ZW95" s="28">
        <f>SUM(ZW47:ZW94)</f>
        <v>-245.32672916666667</v>
      </c>
      <c r="ZX95" s="16"/>
      <c r="ZY95" s="16">
        <f>SUM(ZY47:ZY94)</f>
        <v>-14448.250291666653</v>
      </c>
      <c r="ZZ95" s="16"/>
      <c r="AAA95" s="16">
        <f>SUM(AAA47:AAA94)</f>
        <v>103308.57970833336</v>
      </c>
      <c r="AAC95" s="28">
        <f>SUM(AAC47:AAC94)</f>
        <v>-245.32672916666667</v>
      </c>
      <c r="AAD95" s="16"/>
      <c r="AAE95" s="29">
        <f>SUM(AAE47:AAE94)</f>
        <v>-14693.577020833325</v>
      </c>
      <c r="AAF95" s="16"/>
      <c r="AAG95" s="16">
        <f>SUM(AAG47:AAG94)</f>
        <v>103063.25297916666</v>
      </c>
      <c r="AAI95" s="28">
        <f>SUM(AAI47:AAI94)</f>
        <v>-245.32672916666667</v>
      </c>
      <c r="AAJ95" s="16"/>
      <c r="AAK95" s="16">
        <f>SUM(AAK47:AAK94)</f>
        <v>-14938.903749999983</v>
      </c>
      <c r="AAL95" s="16"/>
      <c r="AAM95" s="16">
        <f>SUM(AAM47:AAM94)</f>
        <v>104226.42625</v>
      </c>
      <c r="AAO95" s="28">
        <f>SUM(AAO47:AAO94)</f>
        <v>-245.32672916666667</v>
      </c>
      <c r="AAP95" s="16"/>
      <c r="AAQ95" s="16">
        <f>SUM(AAQ47:AAQ94)</f>
        <v>-15184.230479166652</v>
      </c>
      <c r="AAR95" s="16"/>
      <c r="AAS95" s="16">
        <f>SUM(AAS47:AAS94)</f>
        <v>103981.09952083333</v>
      </c>
      <c r="AAU95" s="28">
        <f>SUM(AAU47:AAU94)</f>
        <v>-245.32672916666667</v>
      </c>
      <c r="AAV95" s="16"/>
      <c r="AAW95" s="29">
        <f>SUM(AAW47:AAW94)</f>
        <v>-15429.557208333323</v>
      </c>
      <c r="AAX95" s="16"/>
      <c r="AAY95" s="16">
        <f>SUM(AAY47:AAY94)</f>
        <v>103735.77279166666</v>
      </c>
      <c r="ABA95" s="28">
        <f t="shared" ref="ABA95:ABI95" si="1184">SUM(ABA47:ABA94)</f>
        <v>-248.26110416666666</v>
      </c>
      <c r="ABB95" s="16">
        <f t="shared" si="1184"/>
        <v>-15677.81831249999</v>
      </c>
      <c r="ABC95" s="16">
        <f t="shared" si="1184"/>
        <v>103487.51168750004</v>
      </c>
      <c r="ABD95" s="28">
        <f t="shared" si="1184"/>
        <v>-248.26110416666666</v>
      </c>
      <c r="ABE95" s="16">
        <f t="shared" si="1184"/>
        <v>-15926.079416666655</v>
      </c>
      <c r="ABF95" s="16">
        <f t="shared" si="1184"/>
        <v>103239.25058333334</v>
      </c>
      <c r="ABG95" s="28">
        <f t="shared" si="1184"/>
        <v>-248.26110416666666</v>
      </c>
      <c r="ABH95" s="29">
        <f t="shared" si="1184"/>
        <v>-16174.340520833321</v>
      </c>
      <c r="ABI95" s="16">
        <f t="shared" si="1184"/>
        <v>102990.98947916669</v>
      </c>
      <c r="ABK95" s="28">
        <f t="shared" ref="ABK95:ABS95" si="1185">SUM(ABK47:ABK94)</f>
        <v>-248.26110416666666</v>
      </c>
      <c r="ABL95" s="16">
        <f t="shared" si="1185"/>
        <v>-16422.601624999988</v>
      </c>
      <c r="ABM95" s="16">
        <f t="shared" si="1185"/>
        <v>102742.72837499999</v>
      </c>
      <c r="ABN95" s="28">
        <f t="shared" si="1185"/>
        <v>-248.26110416666666</v>
      </c>
      <c r="ABO95" s="16">
        <f t="shared" si="1185"/>
        <v>-16670.86272916666</v>
      </c>
      <c r="ABP95" s="16">
        <f t="shared" si="1185"/>
        <v>102494.46727083334</v>
      </c>
      <c r="ABQ95" s="28">
        <f t="shared" si="1185"/>
        <v>-248.26110416666666</v>
      </c>
      <c r="ABR95" s="29">
        <f t="shared" si="1185"/>
        <v>-16919.12383333332</v>
      </c>
      <c r="ABS95" s="16">
        <f t="shared" si="1185"/>
        <v>102246.20616666669</v>
      </c>
      <c r="ABU95" s="28">
        <f t="shared" ref="ABU95:ACC95" si="1186">SUM(ABU47:ABU94)</f>
        <v>-248.26110416666666</v>
      </c>
      <c r="ABV95" s="16">
        <f t="shared" si="1186"/>
        <v>-17167.384937499985</v>
      </c>
      <c r="ABW95" s="16">
        <f t="shared" si="1186"/>
        <v>101997.94506250003</v>
      </c>
      <c r="ABX95" s="28">
        <f t="shared" si="1186"/>
        <v>-248.26110416666666</v>
      </c>
      <c r="ABY95" s="16">
        <f t="shared" si="1186"/>
        <v>-17415.646041666652</v>
      </c>
      <c r="ABZ95" s="16">
        <f t="shared" si="1186"/>
        <v>101749.68395833332</v>
      </c>
      <c r="ACA95" s="28">
        <f t="shared" si="1186"/>
        <v>-248.26110416666666</v>
      </c>
      <c r="ACB95" s="29">
        <f t="shared" si="1186"/>
        <v>-17663.90714583332</v>
      </c>
      <c r="ACC95" s="16">
        <f t="shared" si="1186"/>
        <v>101501.42285416665</v>
      </c>
      <c r="ACE95" s="28">
        <f t="shared" ref="ACE95:ACM95" si="1187">SUM(ACE47:ACE94)</f>
        <v>-248.26110416666666</v>
      </c>
      <c r="ACF95" s="16">
        <f t="shared" si="1187"/>
        <v>-17912.168249999988</v>
      </c>
      <c r="ACG95" s="16">
        <f t="shared" si="1187"/>
        <v>101253.16175000004</v>
      </c>
      <c r="ACH95" s="28">
        <f t="shared" si="1187"/>
        <v>-248.26110416666666</v>
      </c>
      <c r="ACI95" s="16">
        <f t="shared" si="1187"/>
        <v>-18160.429354166659</v>
      </c>
      <c r="ACJ95" s="16">
        <f t="shared" si="1187"/>
        <v>101004.90064583332</v>
      </c>
      <c r="ACK95" s="28">
        <f t="shared" si="1187"/>
        <v>-248.26110416666666</v>
      </c>
      <c r="ACL95" s="29">
        <f t="shared" si="1187"/>
        <v>-18408.69045833332</v>
      </c>
      <c r="ACM95" s="16">
        <f t="shared" si="1187"/>
        <v>212346.77954166665</v>
      </c>
      <c r="ACO95" s="28">
        <f t="shared" ref="ACO95:ACW95" si="1188">SUM(ACO47:ACO94)</f>
        <v>-480.74056250000001</v>
      </c>
      <c r="ACP95" s="16">
        <f t="shared" si="1188"/>
        <v>-18889.431020833323</v>
      </c>
      <c r="ACQ95" s="16">
        <f t="shared" si="1188"/>
        <v>211866.03897916671</v>
      </c>
      <c r="ACR95" s="28">
        <f t="shared" si="1188"/>
        <v>-480.74056250000001</v>
      </c>
      <c r="ACS95" s="16">
        <f t="shared" si="1188"/>
        <v>-19370.171583333322</v>
      </c>
      <c r="ACT95" s="16">
        <f t="shared" si="1188"/>
        <v>211385.29841666669</v>
      </c>
      <c r="ACU95" s="28">
        <f t="shared" si="1188"/>
        <v>-480.74056250000001</v>
      </c>
      <c r="ACV95" s="29">
        <f t="shared" si="1188"/>
        <v>-19850.912145833336</v>
      </c>
      <c r="ACW95" s="16">
        <f t="shared" si="1188"/>
        <v>210904.55785416666</v>
      </c>
      <c r="ACY95" s="28">
        <f t="shared" ref="ACY95:ADG95" si="1189">SUM(ACY47:ACY94)</f>
        <v>-480.74056250000001</v>
      </c>
      <c r="ACZ95" s="16">
        <f t="shared" si="1189"/>
        <v>-20331.652708333328</v>
      </c>
      <c r="ADA95" s="16">
        <f t="shared" si="1189"/>
        <v>210423.8172916667</v>
      </c>
      <c r="ADB95" s="28">
        <f t="shared" si="1189"/>
        <v>-480.74056250000001</v>
      </c>
      <c r="ADC95" s="16">
        <f t="shared" si="1189"/>
        <v>-20812.393270833327</v>
      </c>
      <c r="ADD95" s="16">
        <f t="shared" si="1189"/>
        <v>209943.07672916667</v>
      </c>
      <c r="ADE95" s="28">
        <f t="shared" si="1189"/>
        <v>-480.74056250000001</v>
      </c>
      <c r="ADF95" s="29">
        <f t="shared" si="1189"/>
        <v>-21293.133833333322</v>
      </c>
      <c r="ADG95" s="16">
        <f t="shared" si="1189"/>
        <v>209462.33616666665</v>
      </c>
      <c r="ADI95" s="28">
        <f t="shared" ref="ADI95:ADQ95" si="1190">SUM(ADI47:ADI94)</f>
        <v>-480.74056250000001</v>
      </c>
      <c r="ADJ95" s="16">
        <f t="shared" si="1190"/>
        <v>-21773.874395833322</v>
      </c>
      <c r="ADK95" s="16">
        <f t="shared" si="1190"/>
        <v>208981.59560416668</v>
      </c>
      <c r="ADL95" s="28">
        <f t="shared" si="1190"/>
        <v>-480.74056250000001</v>
      </c>
      <c r="ADM95" s="16">
        <f t="shared" si="1190"/>
        <v>-22254.614958333328</v>
      </c>
      <c r="ADN95" s="16">
        <f t="shared" si="1190"/>
        <v>208500.85504166665</v>
      </c>
      <c r="ADO95" s="28">
        <f t="shared" si="1190"/>
        <v>-480.74056250000001</v>
      </c>
      <c r="ADP95" s="29">
        <f t="shared" si="1190"/>
        <v>-22735.355520833331</v>
      </c>
      <c r="ADQ95" s="16">
        <f t="shared" si="1190"/>
        <v>208020.11447916669</v>
      </c>
      <c r="ADS95" s="28">
        <f t="shared" ref="ADS95:AEA95" si="1191">SUM(ADS47:ADS94)</f>
        <v>-480.74056250000001</v>
      </c>
      <c r="ADT95" s="16">
        <f t="shared" si="1191"/>
        <v>-23216.096083333316</v>
      </c>
      <c r="ADU95" s="16">
        <f t="shared" si="1191"/>
        <v>207539.37391666669</v>
      </c>
      <c r="ADV95" s="28">
        <f t="shared" si="1191"/>
        <v>-480.74056250000001</v>
      </c>
      <c r="ADW95" s="16">
        <f t="shared" si="1191"/>
        <v>-23696.836645833322</v>
      </c>
      <c r="ADX95" s="16">
        <f t="shared" si="1191"/>
        <v>207058.63335416664</v>
      </c>
      <c r="ADY95" s="28">
        <f t="shared" si="1191"/>
        <v>-480.74056250000001</v>
      </c>
      <c r="ADZ95" s="29">
        <f t="shared" si="1191"/>
        <v>-24177.577208333321</v>
      </c>
      <c r="AEA95" s="16">
        <f t="shared" si="1191"/>
        <v>211152.89279166664</v>
      </c>
      <c r="AEC95" s="28">
        <f t="shared" ref="AEC95:AEK95" si="1192">SUM(AEC47:AEC94)</f>
        <v>-490.27181250000001</v>
      </c>
      <c r="AED95" s="16">
        <f t="shared" si="1192"/>
        <v>-24667.849020833317</v>
      </c>
      <c r="AEE95" s="16">
        <f t="shared" si="1192"/>
        <v>210662.62097916671</v>
      </c>
      <c r="AEF95" s="28">
        <f t="shared" si="1192"/>
        <v>-490.27181250000001</v>
      </c>
      <c r="AEG95" s="16">
        <f t="shared" si="1192"/>
        <v>-25158.120833333331</v>
      </c>
      <c r="AEH95" s="16">
        <f t="shared" si="1192"/>
        <v>210172.34916666668</v>
      </c>
      <c r="AEI95" s="28">
        <f t="shared" si="1192"/>
        <v>-490.27181250000001</v>
      </c>
      <c r="AEJ95" s="29">
        <f t="shared" si="1192"/>
        <v>-25648.392645833326</v>
      </c>
      <c r="AEK95" s="16">
        <f t="shared" si="1192"/>
        <v>209682.07735416666</v>
      </c>
      <c r="AEM95" s="28">
        <f t="shared" ref="AEM95:AEU95" si="1193">SUM(AEM47:AEM94)</f>
        <v>-490.27181250000001</v>
      </c>
      <c r="AEN95" s="16">
        <f t="shared" si="1193"/>
        <v>-26138.664458333311</v>
      </c>
      <c r="AEO95" s="16">
        <f t="shared" si="1193"/>
        <v>209191.80554166669</v>
      </c>
      <c r="AEP95" s="28">
        <f t="shared" si="1193"/>
        <v>-490.27181250000001</v>
      </c>
      <c r="AEQ95" s="16">
        <f t="shared" si="1193"/>
        <v>-26628.936270833325</v>
      </c>
      <c r="AER95" s="16">
        <f t="shared" si="1193"/>
        <v>208701.53372916667</v>
      </c>
      <c r="AES95" s="28">
        <f t="shared" si="1193"/>
        <v>-490.27181250000001</v>
      </c>
      <c r="AET95" s="29">
        <f t="shared" si="1193"/>
        <v>-27119.208083333324</v>
      </c>
      <c r="AEU95" s="16">
        <f t="shared" si="1193"/>
        <v>208211.2619166667</v>
      </c>
      <c r="AEW95" s="28">
        <f t="shared" ref="AEW95:AFE95" si="1194">SUM(AEW47:AEW94)</f>
        <v>-490.27181250000001</v>
      </c>
      <c r="AEX95" s="16">
        <f t="shared" si="1194"/>
        <v>-27609.47989583333</v>
      </c>
      <c r="AEY95" s="16">
        <f t="shared" si="1194"/>
        <v>207720.99010416667</v>
      </c>
      <c r="AEZ95" s="28">
        <f t="shared" si="1194"/>
        <v>-490.27181250000001</v>
      </c>
      <c r="AFA95" s="16">
        <f t="shared" si="1194"/>
        <v>-28099.75170833333</v>
      </c>
      <c r="AFB95" s="16">
        <f t="shared" si="1194"/>
        <v>207230.71829166662</v>
      </c>
      <c r="AFC95" s="28">
        <f t="shared" si="1194"/>
        <v>-490.27181250000001</v>
      </c>
      <c r="AFD95" s="29">
        <f t="shared" si="1194"/>
        <v>-28590.023520833325</v>
      </c>
      <c r="AFE95" s="16">
        <f t="shared" si="1194"/>
        <v>206740.44647916663</v>
      </c>
      <c r="AFG95" s="28">
        <f t="shared" ref="AFG95:AFO95" si="1195">SUM(AFG47:AFG94)</f>
        <v>-490.27181250000001</v>
      </c>
      <c r="AFH95" s="16">
        <f t="shared" si="1195"/>
        <v>-29080.295333333324</v>
      </c>
      <c r="AFI95" s="16">
        <f t="shared" si="1195"/>
        <v>206250.17466666672</v>
      </c>
      <c r="AFJ95" s="28">
        <f t="shared" si="1195"/>
        <v>-490.27181250000001</v>
      </c>
      <c r="AFK95" s="16">
        <f t="shared" si="1195"/>
        <v>-29570.567145833338</v>
      </c>
      <c r="AFL95" s="16">
        <f t="shared" si="1195"/>
        <v>205759.90285416663</v>
      </c>
      <c r="AFM95" s="28">
        <f t="shared" si="1195"/>
        <v>-490.27181250000001</v>
      </c>
      <c r="AFN95" s="29">
        <f t="shared" si="1195"/>
        <v>-30060.838958333337</v>
      </c>
      <c r="AFO95" s="16">
        <f t="shared" si="1195"/>
        <v>210219.63104166667</v>
      </c>
      <c r="AFQ95" s="28">
        <f t="shared" ref="AFQ95:AFY95" si="1196">SUM(AFQ47:AFQ94)</f>
        <v>-500.58431250000001</v>
      </c>
      <c r="AFR95" s="16">
        <f t="shared" si="1196"/>
        <v>-30561.423270833329</v>
      </c>
      <c r="AFS95" s="16">
        <f t="shared" si="1196"/>
        <v>209719.04672916667</v>
      </c>
      <c r="AFT95" s="28">
        <f t="shared" si="1196"/>
        <v>-500.58431250000001</v>
      </c>
      <c r="AFU95" s="16">
        <f t="shared" si="1196"/>
        <v>-31062.007583333332</v>
      </c>
      <c r="AFV95" s="16">
        <f t="shared" si="1196"/>
        <v>209218.46241666662</v>
      </c>
      <c r="AFW95" s="28">
        <f t="shared" si="1196"/>
        <v>-500.58431250000001</v>
      </c>
      <c r="AFX95" s="29">
        <f t="shared" si="1196"/>
        <v>-31562.591895833317</v>
      </c>
      <c r="AFY95" s="16">
        <f t="shared" si="1196"/>
        <v>268021.34810416668</v>
      </c>
      <c r="AGA95" s="28">
        <f t="shared" ref="AGA95:AGI95" si="1197">SUM(AGA47:AGA94)</f>
        <v>-624.1332083333333</v>
      </c>
      <c r="AGB95" s="16">
        <f t="shared" si="1197"/>
        <v>-32186.72510416666</v>
      </c>
      <c r="AGC95" s="16">
        <f t="shared" si="1197"/>
        <v>267397.21489583334</v>
      </c>
      <c r="AGD95" s="28">
        <f t="shared" si="1197"/>
        <v>-624.1332083333333</v>
      </c>
      <c r="AGE95" s="16">
        <f t="shared" si="1197"/>
        <v>-32810.8583125</v>
      </c>
      <c r="AGF95" s="16">
        <f t="shared" si="1197"/>
        <v>266773.0816875</v>
      </c>
      <c r="AGG95" s="28">
        <f t="shared" si="1197"/>
        <v>-624.1332083333333</v>
      </c>
      <c r="AGH95" s="29">
        <f t="shared" si="1197"/>
        <v>-33434.991520833326</v>
      </c>
      <c r="AGI95" s="16">
        <f t="shared" si="1197"/>
        <v>266148.94847916672</v>
      </c>
      <c r="AGK95" s="28">
        <f t="shared" ref="AGK95:AGS95" si="1198">SUM(AGK47:AGK94)</f>
        <v>-624.1332083333333</v>
      </c>
      <c r="AGL95" s="16">
        <f t="shared" si="1198"/>
        <v>-34059.124729166666</v>
      </c>
      <c r="AGM95" s="16">
        <f t="shared" si="1198"/>
        <v>265524.81527083332</v>
      </c>
      <c r="AGN95" s="28">
        <f t="shared" si="1198"/>
        <v>-624.1332083333333</v>
      </c>
      <c r="AGO95" s="16">
        <f t="shared" si="1198"/>
        <v>-34683.257937499999</v>
      </c>
      <c r="AGP95" s="16">
        <f t="shared" si="1198"/>
        <v>264900.68206250004</v>
      </c>
      <c r="AGQ95" s="28">
        <f t="shared" si="1198"/>
        <v>-624.1332083333333</v>
      </c>
      <c r="AGR95" s="29">
        <f t="shared" si="1198"/>
        <v>-35307.391145833339</v>
      </c>
      <c r="AGS95" s="16">
        <f t="shared" si="1198"/>
        <v>264276.5488541667</v>
      </c>
      <c r="AGU95" s="28">
        <f t="shared" ref="AGU95:AHC95" si="1199">SUM(AGU47:AGU94)</f>
        <v>-624.1332083333333</v>
      </c>
      <c r="AGV95" s="16">
        <f t="shared" si="1199"/>
        <v>-35931.524354166664</v>
      </c>
      <c r="AGW95" s="16">
        <f t="shared" si="1199"/>
        <v>263652.4156458333</v>
      </c>
      <c r="AGX95" s="28">
        <f t="shared" si="1199"/>
        <v>-624.1332083333333</v>
      </c>
      <c r="AGY95" s="16">
        <f t="shared" si="1199"/>
        <v>-36555.657562500004</v>
      </c>
      <c r="AGZ95" s="16">
        <f t="shared" si="1199"/>
        <v>263028.28243750002</v>
      </c>
      <c r="AHA95" s="28">
        <f t="shared" si="1199"/>
        <v>-624.1332083333333</v>
      </c>
      <c r="AHB95" s="29">
        <f t="shared" si="1199"/>
        <v>-37179.790770833337</v>
      </c>
      <c r="AHC95" s="16">
        <f t="shared" si="1199"/>
        <v>265067.65922916669</v>
      </c>
    </row>
    <row r="96" spans="3:887" s="5" customFormat="1" x14ac:dyDescent="0.2">
      <c r="D96" s="24"/>
      <c r="F96" s="4"/>
      <c r="G96" s="4"/>
      <c r="I96" s="9"/>
      <c r="J96"/>
      <c r="K96" s="9"/>
      <c r="L96"/>
      <c r="M96" s="9"/>
      <c r="O96" s="9"/>
      <c r="P96"/>
      <c r="Q96" s="9"/>
      <c r="R96"/>
      <c r="S96" s="9"/>
      <c r="U96" s="9"/>
      <c r="V96"/>
      <c r="W96" s="9"/>
      <c r="X96"/>
      <c r="Y96" s="9"/>
      <c r="AA96" s="9"/>
      <c r="AB96"/>
      <c r="AC96" s="9"/>
      <c r="AD96"/>
      <c r="AE96" s="9"/>
      <c r="AG96" s="9"/>
      <c r="AH96"/>
      <c r="AI96" s="9"/>
      <c r="AJ96"/>
      <c r="AK96" s="9"/>
      <c r="AM96" s="9"/>
      <c r="AN96"/>
      <c r="AO96" s="9"/>
      <c r="AP96"/>
      <c r="AQ96" s="9"/>
      <c r="AS96" s="9"/>
      <c r="AT96"/>
      <c r="AU96" s="9"/>
      <c r="AV96"/>
      <c r="AW96" s="9"/>
      <c r="AY96" s="9"/>
      <c r="AZ96"/>
      <c r="BA96" s="9"/>
      <c r="BB96"/>
      <c r="BC96" s="9"/>
      <c r="BE96" s="9"/>
      <c r="BF96"/>
      <c r="BG96" s="9"/>
      <c r="BH96"/>
      <c r="BI96" s="9"/>
      <c r="BK96" s="9"/>
      <c r="BL96"/>
      <c r="BM96" s="9"/>
      <c r="BN96"/>
      <c r="BO96" s="9"/>
      <c r="BQ96" s="9"/>
      <c r="BR96"/>
      <c r="BS96" s="9"/>
      <c r="BT96"/>
      <c r="BU96" s="9"/>
      <c r="BW96" s="9"/>
      <c r="BX96"/>
      <c r="BY96" s="9"/>
      <c r="BZ96"/>
      <c r="CA96" s="9"/>
      <c r="CC96" s="9"/>
      <c r="CD96"/>
      <c r="CE96" s="9"/>
      <c r="CF96"/>
      <c r="CG96" s="9"/>
      <c r="CI96" s="9"/>
      <c r="CJ96"/>
      <c r="CK96" s="9"/>
      <c r="CL96"/>
      <c r="CM96" s="9"/>
      <c r="CO96" s="9"/>
      <c r="CP96"/>
      <c r="CQ96" s="9"/>
      <c r="CR96"/>
      <c r="CS96" s="9"/>
      <c r="CU96" s="9"/>
      <c r="CV96"/>
      <c r="CW96" s="9"/>
      <c r="CX96"/>
      <c r="CY96" s="9"/>
      <c r="DA96" s="9"/>
      <c r="DB96"/>
      <c r="DC96" s="9"/>
      <c r="DD96"/>
      <c r="DE96" s="9"/>
      <c r="DG96" s="9"/>
      <c r="DH96"/>
      <c r="DI96" s="9"/>
      <c r="DJ96"/>
      <c r="DK96" s="9"/>
      <c r="DM96" s="9"/>
      <c r="DN96"/>
      <c r="DO96" s="9"/>
      <c r="DP96"/>
      <c r="DQ96" s="9"/>
      <c r="DS96" s="9"/>
      <c r="DT96"/>
      <c r="DU96" s="9"/>
      <c r="DV96"/>
      <c r="DW96" s="9"/>
      <c r="DY96" s="9"/>
      <c r="DZ96"/>
      <c r="EA96" s="9"/>
      <c r="EB96"/>
      <c r="EC96" s="9"/>
      <c r="EE96" s="9"/>
      <c r="EF96"/>
      <c r="EG96" s="9"/>
      <c r="EH96"/>
      <c r="EI96" s="9"/>
      <c r="EK96" s="9"/>
      <c r="EL96"/>
      <c r="EM96" s="9"/>
      <c r="EN96"/>
      <c r="EO96" s="9"/>
      <c r="EQ96" s="9"/>
      <c r="ER96"/>
      <c r="ES96" s="9"/>
      <c r="ET96"/>
      <c r="EU96" s="9"/>
      <c r="EW96" s="9"/>
      <c r="EX96"/>
      <c r="EY96" s="9"/>
      <c r="EZ96"/>
      <c r="FA96" s="9"/>
      <c r="FC96" s="9"/>
      <c r="FD96"/>
      <c r="FE96" s="9"/>
      <c r="FF96"/>
      <c r="FG96" s="9"/>
      <c r="FI96" s="9"/>
      <c r="FJ96"/>
      <c r="FK96" s="9"/>
      <c r="FL96"/>
      <c r="FM96" s="9"/>
      <c r="FO96" s="9"/>
      <c r="FP96"/>
      <c r="FQ96" s="9"/>
      <c r="FR96"/>
      <c r="FS96" s="9"/>
      <c r="FU96" s="9"/>
      <c r="FV96"/>
      <c r="FW96" s="9"/>
      <c r="FX96"/>
      <c r="FY96" s="9"/>
      <c r="GA96" s="9"/>
      <c r="GB96"/>
      <c r="GC96" s="9"/>
      <c r="GD96"/>
      <c r="GE96" s="9"/>
      <c r="GG96" s="9"/>
      <c r="GH96"/>
      <c r="GI96" s="9"/>
      <c r="GJ96"/>
      <c r="GK96" s="9"/>
      <c r="GM96" s="9"/>
      <c r="GN96"/>
      <c r="GO96" s="9"/>
      <c r="GP96"/>
      <c r="GQ96" s="9"/>
      <c r="GS96" s="9"/>
      <c r="GT96"/>
      <c r="GU96" s="9"/>
      <c r="GV96"/>
      <c r="GW96" s="9"/>
      <c r="GY96" s="9"/>
      <c r="GZ96"/>
      <c r="HA96" s="9"/>
      <c r="HB96"/>
      <c r="HC96" s="9"/>
      <c r="HE96" s="9"/>
      <c r="HF96"/>
      <c r="HG96" s="9"/>
      <c r="HH96"/>
      <c r="HI96" s="9"/>
      <c r="HK96" s="9"/>
      <c r="HL96"/>
      <c r="HM96" s="9"/>
      <c r="HN96"/>
      <c r="HO96" s="9"/>
      <c r="HQ96" s="9"/>
      <c r="HR96"/>
      <c r="HS96" s="9"/>
      <c r="HT96"/>
      <c r="HU96" s="9"/>
      <c r="HW96" s="9"/>
      <c r="HX96"/>
      <c r="HY96" s="9"/>
      <c r="HZ96"/>
      <c r="IA96" s="9"/>
      <c r="IC96" s="9"/>
      <c r="ID96"/>
      <c r="IE96" s="9"/>
      <c r="IF96"/>
      <c r="IG96" s="9"/>
      <c r="II96" s="9"/>
      <c r="IJ96"/>
      <c r="IK96" s="9"/>
      <c r="IL96"/>
      <c r="IM96" s="9"/>
      <c r="IO96" s="9"/>
      <c r="IP96"/>
      <c r="IQ96" s="9"/>
      <c r="IR96"/>
      <c r="IS96" s="9"/>
      <c r="IU96" s="9"/>
      <c r="IV96"/>
      <c r="IW96" s="9"/>
      <c r="IX96"/>
      <c r="IY96" s="9"/>
      <c r="JA96" s="9"/>
      <c r="JB96"/>
      <c r="JC96" s="9"/>
      <c r="JD96"/>
      <c r="JE96" s="9"/>
      <c r="JG96" s="9"/>
      <c r="JH96"/>
      <c r="JI96" s="9"/>
      <c r="JJ96"/>
      <c r="JK96" s="9"/>
      <c r="JM96" s="9"/>
      <c r="JN96"/>
      <c r="JO96" s="9"/>
      <c r="JP96"/>
      <c r="JQ96" s="9"/>
      <c r="JS96" s="9"/>
      <c r="JT96"/>
      <c r="JU96" s="9"/>
      <c r="JV96"/>
      <c r="JW96" s="9"/>
      <c r="JY96" s="9"/>
      <c r="JZ96"/>
      <c r="KA96" s="9"/>
      <c r="KB96"/>
      <c r="KC96" s="9"/>
      <c r="KE96" s="9"/>
      <c r="KF96"/>
      <c r="KG96" s="9"/>
      <c r="KH96"/>
      <c r="KI96" s="9"/>
      <c r="KK96" s="9"/>
      <c r="KL96"/>
      <c r="KM96" s="9"/>
      <c r="KN96"/>
      <c r="KO96" s="9"/>
      <c r="KQ96" s="9"/>
      <c r="KR96"/>
      <c r="KS96" s="9"/>
      <c r="KT96"/>
      <c r="KU96" s="9"/>
      <c r="KW96" s="9"/>
      <c r="KX96"/>
      <c r="KY96" s="9"/>
      <c r="KZ96"/>
      <c r="LA96" s="9"/>
      <c r="LC96" s="9"/>
      <c r="LD96"/>
      <c r="LE96" s="9"/>
      <c r="LF96"/>
      <c r="LG96" s="9"/>
      <c r="LI96" s="9"/>
      <c r="LJ96"/>
      <c r="LK96" s="9"/>
      <c r="LL96"/>
      <c r="LM96" s="9"/>
      <c r="LO96" s="9"/>
      <c r="LP96"/>
      <c r="LQ96" s="9"/>
      <c r="LR96"/>
      <c r="LS96" s="9"/>
      <c r="LU96" s="9"/>
      <c r="LV96"/>
      <c r="LW96" s="9"/>
      <c r="LX96"/>
      <c r="LY96" s="9"/>
      <c r="MA96" s="9"/>
      <c r="MB96"/>
      <c r="MC96" s="9"/>
      <c r="MD96"/>
      <c r="ME96" s="9"/>
      <c r="MG96" s="9"/>
      <c r="MH96"/>
      <c r="MI96" s="9"/>
      <c r="MJ96"/>
      <c r="MK96" s="9"/>
      <c r="MM96" s="9"/>
      <c r="MN96"/>
      <c r="MO96" s="9"/>
      <c r="MP96"/>
      <c r="MQ96" s="9"/>
      <c r="MS96" s="9"/>
      <c r="MT96"/>
      <c r="MU96" s="9"/>
      <c r="MV96"/>
      <c r="MW96" s="9"/>
      <c r="MY96" s="9"/>
      <c r="MZ96"/>
      <c r="NA96" s="9"/>
      <c r="NB96"/>
      <c r="NC96" s="9"/>
      <c r="NE96" s="9"/>
      <c r="NF96"/>
      <c r="NG96" s="9"/>
      <c r="NH96"/>
      <c r="NI96" s="9"/>
      <c r="NK96" s="9"/>
      <c r="NL96"/>
      <c r="NM96" s="9"/>
      <c r="NN96"/>
      <c r="NO96" s="9"/>
      <c r="NQ96" s="9"/>
      <c r="NR96"/>
      <c r="NS96" s="9"/>
      <c r="NT96"/>
      <c r="NU96" s="9"/>
      <c r="NW96" s="9"/>
      <c r="NX96"/>
      <c r="NY96" s="9"/>
      <c r="NZ96"/>
      <c r="OA96" s="9"/>
      <c r="OC96" s="9"/>
      <c r="OD96"/>
      <c r="OE96" s="9"/>
      <c r="OF96"/>
      <c r="OG96" s="9"/>
      <c r="OI96" s="9"/>
      <c r="OJ96"/>
      <c r="OK96" s="9"/>
      <c r="OL96"/>
      <c r="OM96" s="9"/>
      <c r="OO96" s="9"/>
      <c r="OP96"/>
      <c r="OQ96" s="9"/>
      <c r="OR96"/>
      <c r="OS96" s="9"/>
      <c r="OU96" s="9"/>
      <c r="OV96"/>
      <c r="OW96" s="9"/>
      <c r="OX96"/>
      <c r="OY96" s="9"/>
      <c r="PA96" s="9"/>
      <c r="PB96"/>
      <c r="PC96" s="9"/>
      <c r="PD96"/>
      <c r="PE96" s="9"/>
      <c r="PG96" s="9"/>
      <c r="PH96"/>
      <c r="PI96" s="9"/>
      <c r="PJ96"/>
      <c r="PK96" s="9"/>
      <c r="PM96" s="9"/>
      <c r="PN96"/>
      <c r="PO96" s="9"/>
      <c r="PP96"/>
      <c r="PQ96" s="9"/>
      <c r="PS96" s="9"/>
      <c r="PT96"/>
      <c r="PU96" s="9"/>
      <c r="PV96"/>
      <c r="PW96" s="9"/>
      <c r="PY96" s="9"/>
      <c r="PZ96"/>
      <c r="QA96" s="9"/>
      <c r="QB96"/>
      <c r="QC96" s="9"/>
      <c r="QE96" s="9"/>
      <c r="QF96"/>
      <c r="QG96" s="9"/>
      <c r="QH96"/>
      <c r="QI96" s="9"/>
      <c r="QK96" s="9"/>
      <c r="QL96"/>
      <c r="QM96" s="9"/>
      <c r="QN96"/>
      <c r="QO96" s="9"/>
      <c r="QQ96" s="9"/>
      <c r="QR96"/>
      <c r="QS96" s="9"/>
      <c r="QT96"/>
      <c r="QU96" s="9"/>
      <c r="QW96" s="9"/>
      <c r="QX96"/>
      <c r="QY96" s="9"/>
      <c r="QZ96"/>
      <c r="RA96" s="9"/>
      <c r="RC96" s="9"/>
      <c r="RD96"/>
      <c r="RE96" s="9"/>
      <c r="RF96"/>
      <c r="RG96" s="9"/>
      <c r="RI96" s="9"/>
      <c r="RJ96"/>
      <c r="RK96" s="9"/>
      <c r="RL96"/>
      <c r="RM96" s="9"/>
      <c r="RO96" s="9"/>
      <c r="RP96"/>
      <c r="RQ96" s="9"/>
      <c r="RR96"/>
      <c r="RS96" s="9"/>
      <c r="RU96" s="9"/>
      <c r="RV96"/>
      <c r="RW96" s="9"/>
      <c r="RX96"/>
      <c r="RY96" s="9"/>
      <c r="SA96" s="9"/>
      <c r="SB96"/>
      <c r="SC96" s="9"/>
      <c r="SD96"/>
      <c r="SE96" s="9"/>
      <c r="SG96" s="9"/>
      <c r="SH96"/>
      <c r="SI96" s="9"/>
      <c r="SJ96"/>
      <c r="SK96" s="9"/>
      <c r="SM96" s="9"/>
      <c r="SN96"/>
      <c r="SO96" s="9"/>
      <c r="SP96"/>
      <c r="SQ96" s="9"/>
      <c r="SS96" s="9"/>
      <c r="ST96"/>
      <c r="SU96" s="9"/>
      <c r="SV96"/>
      <c r="SW96" s="9"/>
      <c r="SY96" s="9"/>
      <c r="SZ96"/>
      <c r="TA96" s="9"/>
      <c r="TB96"/>
      <c r="TC96" s="9"/>
      <c r="TE96" s="9"/>
      <c r="TF96"/>
      <c r="TG96" s="9"/>
      <c r="TH96"/>
      <c r="TI96" s="9"/>
      <c r="TK96" s="9"/>
      <c r="TL96"/>
      <c r="TM96" s="9"/>
      <c r="TN96"/>
      <c r="TO96" s="9"/>
      <c r="TQ96" s="9"/>
      <c r="TR96"/>
      <c r="TS96" s="9"/>
      <c r="TT96"/>
      <c r="TU96" s="9"/>
      <c r="TW96" s="9"/>
      <c r="TX96"/>
      <c r="TY96" s="9"/>
      <c r="TZ96"/>
      <c r="UA96" s="9"/>
      <c r="UC96" s="9"/>
      <c r="UD96"/>
      <c r="UE96" s="9"/>
      <c r="UF96"/>
      <c r="UG96" s="9"/>
      <c r="UI96" s="9"/>
      <c r="UJ96"/>
      <c r="UK96" s="9"/>
      <c r="UL96"/>
      <c r="UM96" s="9"/>
      <c r="UO96" s="9"/>
      <c r="UP96"/>
      <c r="UQ96" s="9"/>
      <c r="UR96"/>
      <c r="US96" s="9"/>
      <c r="UU96" s="9"/>
      <c r="UV96"/>
      <c r="UW96" s="9"/>
      <c r="UX96"/>
      <c r="UY96" s="9"/>
      <c r="VA96" s="9"/>
      <c r="VB96"/>
      <c r="VC96" s="9"/>
      <c r="VD96"/>
      <c r="VE96" s="9"/>
      <c r="VG96" s="9"/>
      <c r="VH96"/>
      <c r="VI96" s="9"/>
      <c r="VJ96"/>
      <c r="VK96" s="9"/>
      <c r="VM96" s="9"/>
      <c r="VN96"/>
      <c r="VO96" s="9"/>
      <c r="VP96"/>
      <c r="VQ96" s="9"/>
      <c r="VS96" s="9"/>
      <c r="VT96"/>
      <c r="VU96" s="9"/>
      <c r="VV96"/>
      <c r="VW96" s="9"/>
      <c r="VY96" s="9"/>
      <c r="VZ96"/>
      <c r="WA96" s="9"/>
      <c r="WB96"/>
      <c r="WC96" s="9"/>
      <c r="WE96" s="9"/>
      <c r="WF96"/>
      <c r="WG96" s="9"/>
      <c r="WH96"/>
      <c r="WI96" s="9"/>
      <c r="WK96" s="9"/>
      <c r="WL96"/>
      <c r="WM96" s="9"/>
      <c r="WN96"/>
      <c r="WO96" s="9"/>
      <c r="WQ96" s="9"/>
      <c r="WR96"/>
      <c r="WS96" s="9"/>
      <c r="WT96"/>
      <c r="WU96" s="9"/>
      <c r="WW96" s="9"/>
      <c r="WX96"/>
      <c r="WY96" s="9"/>
      <c r="WZ96"/>
      <c r="XA96" s="9"/>
      <c r="XC96" s="9"/>
      <c r="XD96"/>
      <c r="XE96" s="9"/>
      <c r="XF96"/>
      <c r="XG96" s="9"/>
      <c r="XI96" s="9"/>
      <c r="XJ96"/>
      <c r="XK96" s="9"/>
      <c r="XL96"/>
      <c r="XM96" s="9"/>
      <c r="XO96" s="9"/>
      <c r="XP96"/>
      <c r="XQ96" s="9"/>
      <c r="XR96"/>
      <c r="XS96" s="9"/>
      <c r="XU96" s="9"/>
      <c r="XV96"/>
      <c r="XW96" s="9"/>
      <c r="XX96"/>
      <c r="XY96" s="9"/>
      <c r="YA96" s="9"/>
      <c r="YB96"/>
      <c r="YC96" s="9"/>
      <c r="YD96"/>
      <c r="YE96" s="9"/>
      <c r="YG96" s="9"/>
      <c r="YH96"/>
      <c r="YI96" s="9"/>
      <c r="YJ96"/>
      <c r="YK96" s="9"/>
      <c r="YM96" s="9"/>
      <c r="YN96"/>
      <c r="YO96" s="9"/>
      <c r="YP96"/>
      <c r="YQ96" s="9"/>
      <c r="YS96" s="9"/>
      <c r="YT96"/>
      <c r="YU96" s="9"/>
      <c r="YV96"/>
      <c r="YW96" s="9"/>
      <c r="YY96" s="9"/>
      <c r="YZ96"/>
      <c r="ZA96" s="9"/>
      <c r="ZB96"/>
      <c r="ZC96" s="9"/>
      <c r="ZE96" s="9"/>
      <c r="ZF96"/>
      <c r="ZG96" s="9"/>
      <c r="ZH96"/>
      <c r="ZI96" s="9"/>
      <c r="ZK96" s="9"/>
      <c r="ZL96"/>
      <c r="ZM96" s="9"/>
      <c r="ZN96"/>
      <c r="ZO96" s="9"/>
      <c r="ZQ96" s="9"/>
      <c r="ZR96"/>
      <c r="ZS96" s="9"/>
      <c r="ZT96"/>
      <c r="ZU96" s="9"/>
      <c r="ZW96" s="9"/>
      <c r="ZX96"/>
      <c r="ZY96" s="9"/>
      <c r="ZZ96"/>
      <c r="AAA96" s="9"/>
      <c r="AAC96" s="9"/>
      <c r="AAD96"/>
      <c r="AAE96" s="9"/>
      <c r="AAF96"/>
      <c r="AAG96" s="9"/>
      <c r="AAI96" s="9"/>
      <c r="AAJ96"/>
      <c r="AAK96" s="9"/>
      <c r="AAL96"/>
      <c r="AAM96" s="9"/>
      <c r="AAO96" s="9"/>
      <c r="AAP96"/>
      <c r="AAQ96" s="9"/>
      <c r="AAR96"/>
      <c r="AAS96" s="9"/>
      <c r="AAU96" s="9"/>
      <c r="AAV96"/>
      <c r="AAW96" s="9"/>
      <c r="AAX96"/>
      <c r="AAY96" s="9"/>
      <c r="ABA96" s="9"/>
      <c r="ABB96" s="9"/>
      <c r="ABC96" s="9"/>
      <c r="ABD96" s="9"/>
      <c r="ABE96" s="9"/>
      <c r="ABF96" s="9"/>
      <c r="ABG96" s="9"/>
      <c r="ABH96" s="9"/>
      <c r="ABI96" s="9"/>
      <c r="ABK96" s="9"/>
      <c r="ABL96" s="9"/>
      <c r="ABM96" s="9"/>
      <c r="ABN96" s="9"/>
      <c r="ABO96" s="9"/>
      <c r="ABP96" s="9"/>
      <c r="ABQ96" s="9"/>
      <c r="ABR96" s="9"/>
      <c r="ABS96" s="9"/>
      <c r="ABU96" s="9"/>
      <c r="ABV96" s="9"/>
      <c r="ABW96" s="9"/>
      <c r="ABX96" s="9"/>
      <c r="ABY96" s="9"/>
      <c r="ABZ96" s="9"/>
      <c r="ACA96" s="9"/>
      <c r="ACB96" s="9"/>
      <c r="ACC96" s="9"/>
      <c r="ACE96" s="9"/>
      <c r="ACF96" s="9"/>
      <c r="ACG96" s="9"/>
      <c r="ACH96" s="9"/>
      <c r="ACI96" s="9"/>
      <c r="ACJ96" s="9"/>
      <c r="ACK96" s="9"/>
      <c r="ACL96" s="9"/>
      <c r="ACM96" s="9"/>
      <c r="ACO96" s="9"/>
      <c r="ACP96" s="9"/>
      <c r="ACQ96" s="9"/>
      <c r="ACR96" s="9"/>
      <c r="ACS96" s="9"/>
      <c r="ACT96" s="9"/>
      <c r="ACU96" s="9"/>
      <c r="ACV96" s="9"/>
      <c r="ACW96" s="9"/>
      <c r="ACY96" s="9"/>
      <c r="ACZ96" s="9"/>
      <c r="ADA96" s="9"/>
      <c r="ADB96" s="9"/>
      <c r="ADC96" s="9"/>
      <c r="ADD96" s="9"/>
      <c r="ADE96" s="9"/>
      <c r="ADF96" s="9"/>
      <c r="ADG96" s="9"/>
      <c r="ADI96" s="9"/>
      <c r="ADJ96" s="9"/>
      <c r="ADK96" s="9"/>
      <c r="ADL96" s="9"/>
      <c r="ADM96" s="9"/>
      <c r="ADN96" s="9"/>
      <c r="ADO96" s="9"/>
      <c r="ADP96" s="9"/>
      <c r="ADQ96" s="9"/>
      <c r="ADS96" s="9"/>
      <c r="ADT96" s="9"/>
      <c r="ADU96" s="9"/>
      <c r="ADV96" s="9"/>
      <c r="ADW96" s="9"/>
      <c r="ADX96" s="9"/>
      <c r="ADY96" s="9"/>
      <c r="ADZ96" s="9"/>
      <c r="AEA96" s="9"/>
      <c r="AEC96" s="9"/>
      <c r="AED96" s="9"/>
      <c r="AEE96" s="9"/>
      <c r="AEF96" s="9"/>
      <c r="AEG96" s="9"/>
      <c r="AEH96" s="9"/>
      <c r="AEI96" s="9"/>
      <c r="AEJ96" s="9"/>
      <c r="AEK96" s="9"/>
      <c r="AEM96" s="9"/>
      <c r="AEN96" s="9"/>
      <c r="AEO96" s="9"/>
      <c r="AEP96" s="9"/>
      <c r="AEQ96" s="9"/>
      <c r="AER96" s="9"/>
      <c r="AES96" s="9"/>
      <c r="AET96" s="9"/>
      <c r="AEU96" s="9"/>
      <c r="AEW96" s="9"/>
      <c r="AEX96" s="9"/>
      <c r="AEY96" s="9"/>
      <c r="AEZ96" s="9"/>
      <c r="AFA96" s="9"/>
      <c r="AFB96" s="9"/>
      <c r="AFC96" s="9"/>
      <c r="AFD96" s="9"/>
      <c r="AFE96" s="9"/>
      <c r="AFG96" s="9"/>
      <c r="AFH96" s="9"/>
      <c r="AFI96" s="9"/>
      <c r="AFJ96" s="9"/>
      <c r="AFK96" s="9"/>
      <c r="AFL96" s="9"/>
      <c r="AFM96" s="9"/>
      <c r="AFN96" s="9"/>
      <c r="AFO96" s="9"/>
      <c r="AFQ96" s="9"/>
      <c r="AFR96" s="9"/>
      <c r="AFS96" s="9"/>
      <c r="AFT96" s="9"/>
      <c r="AFU96" s="9"/>
      <c r="AFV96" s="9"/>
      <c r="AFW96" s="9"/>
      <c r="AFX96" s="9"/>
      <c r="AFY96" s="9"/>
      <c r="AGA96" s="9"/>
      <c r="AGB96" s="9"/>
      <c r="AGC96" s="9"/>
      <c r="AGD96" s="9"/>
      <c r="AGE96" s="9"/>
      <c r="AGF96" s="9"/>
      <c r="AGG96" s="9"/>
      <c r="AGH96" s="9"/>
      <c r="AGI96" s="9"/>
      <c r="AGK96" s="9"/>
      <c r="AGL96" s="9"/>
      <c r="AGM96" s="9"/>
      <c r="AGN96" s="9"/>
      <c r="AGO96" s="9"/>
      <c r="AGP96" s="9"/>
      <c r="AGQ96" s="9"/>
      <c r="AGR96" s="9"/>
      <c r="AGS96" s="9"/>
      <c r="AGU96" s="9"/>
      <c r="AGV96" s="9"/>
      <c r="AGW96" s="9"/>
      <c r="AGX96" s="9"/>
      <c r="AGY96" s="9"/>
      <c r="AGZ96" s="9"/>
      <c r="AHA96" s="9"/>
      <c r="AHB96" s="9"/>
      <c r="AHC96" s="9"/>
    </row>
    <row r="97" spans="1:887" x14ac:dyDescent="0.2">
      <c r="B97" s="8" t="s">
        <v>7</v>
      </c>
      <c r="C97" s="8"/>
      <c r="D97" s="24"/>
    </row>
    <row r="98" spans="1:887" x14ac:dyDescent="0.2">
      <c r="C98" s="5" t="s">
        <v>22</v>
      </c>
      <c r="D98" s="24">
        <v>40602</v>
      </c>
      <c r="E98" s="5">
        <f>12*40</f>
        <v>480</v>
      </c>
      <c r="F98" s="4">
        <v>1012619</v>
      </c>
      <c r="I98" s="20"/>
      <c r="K98" s="20"/>
      <c r="M98" s="20"/>
      <c r="O98" s="20"/>
      <c r="Q98" s="20"/>
      <c r="S98" s="20"/>
      <c r="U98" s="20">
        <f>-$F98/$E98</f>
        <v>-2109.6229166666667</v>
      </c>
      <c r="W98" s="20">
        <f>U98+-849717</f>
        <v>-851826.62291666667</v>
      </c>
      <c r="Y98" s="20">
        <f>$F98+W98</f>
        <v>160792.37708333333</v>
      </c>
      <c r="AA98" s="20">
        <f>IF(Y98&gt;0,IF(Y98+(-$F98/$E98)&gt;0,-$F98/$E98,-Y98),0)</f>
        <v>-2109.6229166666667</v>
      </c>
      <c r="AC98" s="20">
        <f>AA98+W98</f>
        <v>-853936.24583333335</v>
      </c>
      <c r="AE98" s="20">
        <f>$F98+AC98</f>
        <v>158682.75416666665</v>
      </c>
      <c r="AG98" s="20">
        <f>IF(AE98&gt;0,IF(AE98+(-$F98/$E98)&gt;0,-$F98/$E98,-AE98),0)</f>
        <v>-2109.6229166666667</v>
      </c>
      <c r="AI98" s="20">
        <f>AG98+AC98</f>
        <v>-856045.86875000002</v>
      </c>
      <c r="AK98" s="20">
        <f>$F98+AI98</f>
        <v>156573.13124999998</v>
      </c>
      <c r="AM98" s="20">
        <f>IF(AK98&gt;0,IF(AK98+(-$F98/$E98)&gt;0,-$F98/$E98,-AK98),0)</f>
        <v>-2109.6229166666667</v>
      </c>
      <c r="AO98" s="20">
        <f>AM98+AI98</f>
        <v>-858155.4916666667</v>
      </c>
      <c r="AQ98" s="20">
        <f>$F98+AO98</f>
        <v>154463.5083333333</v>
      </c>
      <c r="AS98" s="20">
        <f>IF(AQ98&gt;0,IF(AQ98+(-$F98/$E98)&gt;0,-$F98/$E98,-AQ98),0)</f>
        <v>-2109.6229166666667</v>
      </c>
      <c r="AU98" s="20">
        <f>AS98+AO98</f>
        <v>-860265.11458333337</v>
      </c>
      <c r="AW98" s="20">
        <f>$F98+AU98</f>
        <v>152353.88541666663</v>
      </c>
      <c r="AY98" s="20">
        <f>IF(AW98&gt;0,IF(AW98+(-$F98/$E98)&gt;0,-$F98/$E98,-AW98),0)</f>
        <v>-2109.6229166666667</v>
      </c>
      <c r="BA98" s="20">
        <f>AY98+AU98</f>
        <v>-862374.73750000005</v>
      </c>
      <c r="BC98" s="20">
        <f>$F98+BA98</f>
        <v>150244.26249999995</v>
      </c>
      <c r="BE98" s="20">
        <f>IF(BC98&gt;0,IF(BC98+(-$F98/$E98)&gt;0,-$F98/$E98,-BC98),0)</f>
        <v>-2109.6229166666667</v>
      </c>
      <c r="BG98" s="20">
        <f>BE98+BA98</f>
        <v>-864484.36041666672</v>
      </c>
      <c r="BI98" s="20">
        <f>$F98+BG98</f>
        <v>148134.63958333328</v>
      </c>
      <c r="BK98" s="20">
        <f>IF(BI98&gt;0,IF(BI98+(-$F98/$E98)&gt;0,-$F98/$E98,-BI98),0)</f>
        <v>-2109.6229166666667</v>
      </c>
      <c r="BM98" s="20">
        <f>BK98+BG98</f>
        <v>-866593.9833333334</v>
      </c>
      <c r="BO98" s="20">
        <f>$F98+BM98</f>
        <v>146025.0166666666</v>
      </c>
      <c r="BQ98" s="20">
        <f>IF(BO98&gt;0,IF(BO98+(-$F98/$E98)&gt;0,-$F98/$E98,-BO98),0)</f>
        <v>-2109.6229166666667</v>
      </c>
      <c r="BS98" s="20">
        <f>BQ98+BM98</f>
        <v>-868703.60625000007</v>
      </c>
      <c r="BU98" s="20">
        <f>$F98+BS98</f>
        <v>143915.39374999993</v>
      </c>
      <c r="BW98" s="20">
        <f>IF(BU98&gt;0,IF(BU98+(-$F98/$E98)&gt;0,-$F98/$E98,-BU98),0)</f>
        <v>-2109.6229166666667</v>
      </c>
      <c r="BY98" s="20">
        <f>BW98+BS98</f>
        <v>-870813.22916666674</v>
      </c>
      <c r="CA98" s="20">
        <f>$F98+BY98</f>
        <v>141805.77083333326</v>
      </c>
      <c r="CC98" s="20">
        <f>IF(CA98&gt;0,IF(CA98+(-$F98/$E98)&gt;0,-$F98/$E98,-CA98),0)</f>
        <v>-2109.6229166666667</v>
      </c>
      <c r="CE98" s="20">
        <f>CC98+BY98</f>
        <v>-872922.85208333342</v>
      </c>
      <c r="CG98" s="20">
        <f>$F98+CE98</f>
        <v>139696.14791666658</v>
      </c>
      <c r="CI98" s="20">
        <f>IF(CG98&gt;0,IF(CG98+(-$F98/$E98)&gt;0,-$F98/$E98,-CG98),0)</f>
        <v>-2109.6229166666667</v>
      </c>
      <c r="CK98" s="20">
        <f>CI98+CE98</f>
        <v>-875032.47500000009</v>
      </c>
      <c r="CM98" s="20">
        <f>$F98+CK98</f>
        <v>137586.52499999991</v>
      </c>
      <c r="CO98" s="20">
        <f>IF(CM98&gt;0,IF(CM98+(-$F98/$E98)&gt;0,-$F98/$E98,-CM98),0)</f>
        <v>-2109.6229166666667</v>
      </c>
      <c r="CQ98" s="20">
        <f>CO98+CK98</f>
        <v>-877142.09791666677</v>
      </c>
      <c r="CS98" s="20">
        <f>$F98+CQ98</f>
        <v>135476.90208333323</v>
      </c>
      <c r="CU98" s="20">
        <f>IF(CS98&gt;0,IF(CS98+(-$F98/$E98)&gt;0,-$F98/$E98,-CS98),0)</f>
        <v>-2109.6229166666667</v>
      </c>
      <c r="CW98" s="20">
        <f>CU98+CQ98</f>
        <v>-879251.72083333344</v>
      </c>
      <c r="CY98" s="20">
        <f>$F98+CW98</f>
        <v>133367.27916666656</v>
      </c>
      <c r="DA98" s="20">
        <f>IF(CY98&gt;0,IF(CY98+(-$F98/$E98)&gt;0,-$F98/$E98,-CY98),0)</f>
        <v>-2109.6229166666667</v>
      </c>
      <c r="DC98" s="20">
        <f>DA98+CW98</f>
        <v>-881361.34375000012</v>
      </c>
      <c r="DE98" s="20">
        <f>$F98+DC98</f>
        <v>131257.65624999988</v>
      </c>
      <c r="DG98" s="20">
        <f>IF(DE98&gt;0,IF(DE98+(-$F98/$E98)&gt;0,-$F98/$E98,-DE98),0)</f>
        <v>-2109.6229166666667</v>
      </c>
      <c r="DI98" s="20">
        <f>DG98+DC98</f>
        <v>-883470.96666666679</v>
      </c>
      <c r="DK98" s="20">
        <f>$F98+DI98</f>
        <v>129148.03333333321</v>
      </c>
      <c r="DM98" s="20">
        <f>IF(DK98&gt;0,IF(DK98+(-$F98/$E98)&gt;0,-$F98/$E98,-DK98),0)</f>
        <v>-2109.6229166666667</v>
      </c>
      <c r="DO98" s="20">
        <f>DM98+DI98</f>
        <v>-885580.58958333347</v>
      </c>
      <c r="DQ98" s="20">
        <f>$F98+DO98</f>
        <v>127038.41041666653</v>
      </c>
      <c r="DS98" s="20">
        <f>IF(DQ98&gt;0,IF(DQ98+(-$F98/$E98)&gt;0,-$F98/$E98,-DQ98),0)</f>
        <v>-2109.6229166666667</v>
      </c>
      <c r="DU98" s="20">
        <f>DS98+DO98</f>
        <v>-887690.21250000014</v>
      </c>
      <c r="DW98" s="20">
        <f>$F98+DU98</f>
        <v>124928.78749999986</v>
      </c>
      <c r="DY98" s="20">
        <f>IF(DW98&gt;0,IF(DW98+(-$F98/$E98)&gt;0,-$F98/$E98,-DW98),0)</f>
        <v>-2109.6229166666667</v>
      </c>
      <c r="EA98" s="20">
        <f>DY98+DU98</f>
        <v>-889799.83541666681</v>
      </c>
      <c r="EC98" s="20">
        <f>$F98+EA98</f>
        <v>122819.16458333319</v>
      </c>
      <c r="EE98" s="20">
        <f>IF(EC98&gt;0,IF(EC98+(-$F98/$E98)&gt;0,-$F98/$E98,-EC98),0)</f>
        <v>-2109.6229166666667</v>
      </c>
      <c r="EG98" s="20">
        <f>EE98+EA98</f>
        <v>-891909.45833333349</v>
      </c>
      <c r="EI98" s="20">
        <f>$F98+EG98</f>
        <v>120709.54166666651</v>
      </c>
      <c r="EK98" s="20">
        <f>IF(EI98&gt;0,IF(EI98+(-$F98/$E98)&gt;0,-$F98/$E98,-EI98),0)</f>
        <v>-2109.6229166666667</v>
      </c>
      <c r="EM98" s="20">
        <f>EK98+EG98</f>
        <v>-894019.08125000016</v>
      </c>
      <c r="EO98" s="20">
        <f>$F98+EM98</f>
        <v>118599.91874999984</v>
      </c>
      <c r="EQ98" s="20">
        <f>IF(EO98&gt;0,IF(EO98+(-$F98/$E98)&gt;0,-$F98/$E98,-EO98),0)</f>
        <v>-2109.6229166666667</v>
      </c>
      <c r="ES98" s="20">
        <f>EQ98+EM98</f>
        <v>-896128.70416666684</v>
      </c>
      <c r="EU98" s="20">
        <f>$F98+ES98</f>
        <v>116490.29583333316</v>
      </c>
      <c r="EW98" s="20">
        <f>IF(EU98&gt;0,IF(EU98+(-$F98/$E98)&gt;0,-$F98/$E98,-EU98),0)</f>
        <v>-2109.6229166666667</v>
      </c>
      <c r="EY98" s="20">
        <f>EW98+ES98</f>
        <v>-898238.32708333351</v>
      </c>
      <c r="FA98" s="20">
        <f>$F98+EY98</f>
        <v>114380.67291666649</v>
      </c>
      <c r="FC98" s="20">
        <f>IF(FA98&gt;0,IF(FA98+(-$F98/$E98)&gt;0,-$F98/$E98,-FA98),0)</f>
        <v>-2109.6229166666667</v>
      </c>
      <c r="FE98" s="20">
        <f>FC98+EY98</f>
        <v>-900347.95000000019</v>
      </c>
      <c r="FG98" s="20">
        <f>$F98+FE98</f>
        <v>112271.04999999981</v>
      </c>
      <c r="FI98" s="20">
        <f>IF(FG98&gt;0,IF(FG98+(-$F98/$E98)&gt;0,-$F98/$E98,-FG98),0)</f>
        <v>-2109.6229166666667</v>
      </c>
      <c r="FK98" s="20">
        <f>FI98+FE98</f>
        <v>-902457.57291666686</v>
      </c>
      <c r="FM98" s="20">
        <f>$F98+FK98</f>
        <v>110161.42708333314</v>
      </c>
      <c r="FO98" s="20">
        <f>IF(FM98&gt;0,IF(FM98+(-$F98/$E98)&gt;0,-$F98/$E98,-FM98),0)</f>
        <v>-2109.6229166666667</v>
      </c>
      <c r="FQ98" s="20">
        <f>FO98+FK98</f>
        <v>-904567.19583333354</v>
      </c>
      <c r="FS98" s="20">
        <f>$F98+FQ98</f>
        <v>108051.80416666646</v>
      </c>
      <c r="FU98" s="20">
        <f>IF(FS98&gt;0,IF(FS98+(-$F98/$E98)&gt;0,-$F98/$E98,-FS98),0)</f>
        <v>-2109.6229166666667</v>
      </c>
      <c r="FW98" s="20">
        <f>FU98+FQ98</f>
        <v>-906676.81875000021</v>
      </c>
      <c r="FY98" s="20">
        <f>$F98+FW98</f>
        <v>105942.18124999979</v>
      </c>
      <c r="GA98" s="20">
        <f>IF(FY98&gt;0,IF(FY98+(-$F98/$E98)&gt;0,-$F98/$E98,-FY98),0)</f>
        <v>-2109.6229166666667</v>
      </c>
      <c r="GC98" s="20">
        <f>GA98+FW98</f>
        <v>-908786.44166666688</v>
      </c>
      <c r="GE98" s="20">
        <f>$F98+GC98</f>
        <v>103832.55833333312</v>
      </c>
      <c r="GG98" s="20">
        <f>IF(GE98&gt;0,IF(GE98+(-$F98/$E98)&gt;0,-$F98/$E98,-GE98),0)</f>
        <v>-2109.6229166666667</v>
      </c>
      <c r="GI98" s="20">
        <f>GG98+GC98</f>
        <v>-910896.06458333356</v>
      </c>
      <c r="GK98" s="20">
        <f>$F98+GI98</f>
        <v>101722.93541666644</v>
      </c>
      <c r="GM98" s="20">
        <f>IF(GK98&gt;0,IF(GK98+(-$F98/$E98)&gt;0,-$F98/$E98,-GK98),0)</f>
        <v>-2109.6229166666667</v>
      </c>
      <c r="GO98" s="20">
        <f>GM98+GI98</f>
        <v>-913005.68750000023</v>
      </c>
      <c r="GQ98" s="20">
        <f>$F98+GO98</f>
        <v>99613.312499999767</v>
      </c>
      <c r="GS98" s="20">
        <f>IF(GQ98&gt;0,IF(GQ98+(-$F98/$E98)&gt;0,-$F98/$E98,-GQ98),0)</f>
        <v>-2109.6229166666667</v>
      </c>
      <c r="GU98" s="20">
        <f>GS98+GO98</f>
        <v>-915115.31041666691</v>
      </c>
      <c r="GW98" s="20">
        <f>$F98+GU98</f>
        <v>97503.689583333093</v>
      </c>
      <c r="GY98" s="20">
        <f>IF(GW98&gt;0,IF(GW98+(-$F98/$E98)&gt;0,-$F98/$E98,-GW98),0)</f>
        <v>-2109.6229166666667</v>
      </c>
      <c r="HA98" s="20">
        <f>GY98+GU98</f>
        <v>-917224.93333333358</v>
      </c>
      <c r="HC98" s="20">
        <f>$F98+HA98</f>
        <v>95394.066666666418</v>
      </c>
      <c r="HE98" s="20">
        <f>IF(HC98&gt;0,IF(HC98+(-$F98/$E98)&gt;0,-$F98/$E98,-HC98),0)</f>
        <v>-2109.6229166666667</v>
      </c>
      <c r="HG98" s="20">
        <f>HE98+HA98</f>
        <v>-919334.55625000026</v>
      </c>
      <c r="HI98" s="20">
        <f>$F98+HG98</f>
        <v>93284.443749999744</v>
      </c>
      <c r="HK98" s="20">
        <f>IF(HI98&gt;0,IF(HI98+(-$F98/$E98)&gt;0,-$F98/$E98,-HI98),0)</f>
        <v>-2109.6229166666667</v>
      </c>
      <c r="HM98" s="20">
        <f>HK98+HG98</f>
        <v>-921444.17916666693</v>
      </c>
      <c r="HO98" s="20">
        <f>$F98+HM98</f>
        <v>91174.820833333069</v>
      </c>
      <c r="HQ98" s="20">
        <f>IF(HO98&gt;0,IF(HO98+(-$F98/$E98)&gt;0,-$F98/$E98,-HO98),0)</f>
        <v>-2109.6229166666667</v>
      </c>
      <c r="HS98" s="20">
        <f>HQ98+HM98</f>
        <v>-923553.8020833336</v>
      </c>
      <c r="HU98" s="20">
        <f>$F98+HS98</f>
        <v>89065.197916666395</v>
      </c>
      <c r="HW98" s="20">
        <f>IF(HU98&gt;0,IF(HU98+(-$F98/$E98)&gt;0,-$F98/$E98,-HU98),0)</f>
        <v>-2109.6229166666667</v>
      </c>
      <c r="HY98" s="20">
        <f>HW98+HS98</f>
        <v>-925663.42500000028</v>
      </c>
      <c r="IA98" s="20">
        <f>$F98+HY98</f>
        <v>86955.574999999721</v>
      </c>
      <c r="IC98" s="20">
        <f>IF(IA98&gt;0,IF(IA98+(-$F98/$E98)&gt;0,-$F98/$E98,-IA98),0)</f>
        <v>-2109.6229166666667</v>
      </c>
      <c r="IE98" s="20">
        <f>IC98+HY98</f>
        <v>-927773.04791666695</v>
      </c>
      <c r="IG98" s="20">
        <f>$F98+IE98</f>
        <v>84845.952083333046</v>
      </c>
      <c r="II98" s="20">
        <f>IF(IG98&gt;0,IF(IG98+(-$F98/$E98)&gt;0,-$F98/$E98,-IG98),0)</f>
        <v>-2109.6229166666667</v>
      </c>
      <c r="IK98" s="20">
        <f>II98+IE98</f>
        <v>-929882.67083333363</v>
      </c>
      <c r="IM98" s="20">
        <f>$F98+IK98</f>
        <v>82736.329166666372</v>
      </c>
      <c r="IO98" s="20">
        <f>IF(IM98&gt;0,IF(IM98+(-$F98/$E98)&gt;0,-$F98/$E98,-IM98),0)</f>
        <v>-2109.6229166666667</v>
      </c>
      <c r="IQ98" s="20">
        <f>IO98+IK98</f>
        <v>-931992.2937500003</v>
      </c>
      <c r="IS98" s="20">
        <f>$F98+IQ98</f>
        <v>80626.706249999697</v>
      </c>
      <c r="IU98" s="20">
        <f>IF(IS98&gt;0,IF(IS98+(-$F98/$E98)&gt;0,-$F98/$E98,-IS98),0)</f>
        <v>-2109.6229166666667</v>
      </c>
      <c r="IW98" s="20">
        <f>IU98+IQ98</f>
        <v>-934101.91666666698</v>
      </c>
      <c r="IY98" s="20">
        <f>$F98+IW98</f>
        <v>78517.083333333023</v>
      </c>
      <c r="JA98" s="20">
        <f>IF(IY98&gt;0,IF(IY98+(-$F98/$E98)&gt;0,-$F98/$E98,-IY98),0)</f>
        <v>-2109.6229166666667</v>
      </c>
      <c r="JC98" s="20">
        <f>JA98+IW98</f>
        <v>-936211.53958333365</v>
      </c>
      <c r="JE98" s="20">
        <f>$F98+JC98</f>
        <v>76407.460416666348</v>
      </c>
      <c r="JG98" s="20">
        <f>IF(JE98&gt;0,IF(JE98+(-$F98/$E98)&gt;0,-$F98/$E98,-JE98),0)</f>
        <v>-2109.6229166666667</v>
      </c>
      <c r="JI98" s="20">
        <f>JG98+JC98</f>
        <v>-938321.16250000033</v>
      </c>
      <c r="JK98" s="20">
        <f>$F98+JI98</f>
        <v>74297.837499999674</v>
      </c>
      <c r="JM98" s="20">
        <f>IF(JK98&gt;0,IF(JK98+(-$F98/$E98)&gt;0,-$F98/$E98,-JK98),0)</f>
        <v>-2109.6229166666667</v>
      </c>
      <c r="JO98" s="20">
        <f>JM98+JI98</f>
        <v>-940430.785416667</v>
      </c>
      <c r="JQ98" s="20">
        <f>$F98+JO98</f>
        <v>72188.214583333</v>
      </c>
      <c r="JS98" s="20">
        <f>IF(JQ98&gt;0,IF(JQ98+(-$F98/$E98)&gt;0,-$F98/$E98,-JQ98),0)</f>
        <v>-2109.6229166666667</v>
      </c>
      <c r="JU98" s="20">
        <f>JS98+JO98</f>
        <v>-942540.40833333367</v>
      </c>
      <c r="JW98" s="20">
        <f>$F98+JU98</f>
        <v>70078.591666666325</v>
      </c>
      <c r="JY98" s="20">
        <f>IF(JW98&gt;0,IF(JW98+(-$F98/$E98)&gt;0,-$F98/$E98,-JW98),0)</f>
        <v>-2109.6229166666667</v>
      </c>
      <c r="KA98" s="20">
        <f>JY98+JU98</f>
        <v>-944650.03125000035</v>
      </c>
      <c r="KC98" s="20">
        <f>$F98+KA98</f>
        <v>67968.968749999651</v>
      </c>
      <c r="KE98" s="20">
        <f>IF(KC98&gt;0,IF(KC98+(-$F98/$E98)&gt;0,-$F98/$E98,-KC98),0)</f>
        <v>-2109.6229166666667</v>
      </c>
      <c r="KG98" s="20">
        <f>KE98+KA98</f>
        <v>-946759.65416666702</v>
      </c>
      <c r="KI98" s="20">
        <f>$F98+KG98</f>
        <v>65859.345833332976</v>
      </c>
      <c r="KK98" s="20">
        <f>IF(KI98&gt;0,IF(KI98+(-$F98/$E98)&gt;0,-$F98/$E98,-KI98),0)</f>
        <v>-2109.6229166666667</v>
      </c>
      <c r="KM98" s="20">
        <f>KK98+KG98</f>
        <v>-948869.2770833337</v>
      </c>
      <c r="KO98" s="20">
        <f>$F98+KM98</f>
        <v>63749.722916666302</v>
      </c>
      <c r="KQ98" s="20">
        <f>IF(KO98&gt;0,IF(KO98+(-$F98/$E98)&gt;0,-$F98/$E98,-KO98),0)</f>
        <v>-2109.6229166666667</v>
      </c>
      <c r="KS98" s="20">
        <f>KQ98+KM98</f>
        <v>-950978.90000000037</v>
      </c>
      <c r="KU98" s="20">
        <f>$F98+KS98</f>
        <v>61640.099999999627</v>
      </c>
      <c r="KW98" s="20">
        <f>IF(KU98&gt;0,IF(KU98+(-$F98/$E98)&gt;0,-$F98/$E98,-KU98),0)</f>
        <v>-2109.6229166666667</v>
      </c>
      <c r="KY98" s="20">
        <f>KW98+KS98</f>
        <v>-953088.52291666705</v>
      </c>
      <c r="LA98" s="20">
        <f>$F98+KY98</f>
        <v>59530.477083332953</v>
      </c>
      <c r="LC98" s="20">
        <f>IF(LA98&gt;0,IF(LA98+(-$F98/$E98)&gt;0,-$F98/$E98,-LA98),0)</f>
        <v>-2109.6229166666667</v>
      </c>
      <c r="LE98" s="20">
        <f>LC98+KY98</f>
        <v>-955198.14583333372</v>
      </c>
      <c r="LG98" s="20">
        <f>$F98+LE98</f>
        <v>57420.854166666279</v>
      </c>
      <c r="LI98" s="20">
        <f>IF(LG98&gt;0,IF(LG98+(-$F98/$E98)&gt;0,-$F98/$E98,-LG98),0)</f>
        <v>-2109.6229166666667</v>
      </c>
      <c r="LK98" s="20">
        <f>LI98+LE98</f>
        <v>-957307.7687500004</v>
      </c>
      <c r="LM98" s="20">
        <f>$F98+LK98</f>
        <v>55311.231249999604</v>
      </c>
      <c r="LO98" s="20">
        <f>IF(LM98&gt;0,IF(LM98+(-$F98/$E98)&gt;0,-$F98/$E98,-LM98),0)</f>
        <v>-2109.6229166666667</v>
      </c>
      <c r="LQ98" s="20">
        <f>LO98+LK98</f>
        <v>-959417.39166666707</v>
      </c>
      <c r="LS98" s="20">
        <f>$F98+LQ98</f>
        <v>53201.60833333293</v>
      </c>
      <c r="LU98" s="20">
        <f>IF(LS98&gt;0,IF(LS98+(-$F98/$E98)&gt;0,-$F98/$E98,-LS98),0)</f>
        <v>-2109.6229166666667</v>
      </c>
      <c r="LW98" s="20">
        <f>LU98+LQ98</f>
        <v>-961527.01458333374</v>
      </c>
      <c r="LY98" s="20">
        <f>$F98+LW98</f>
        <v>51091.985416666255</v>
      </c>
      <c r="MA98" s="20">
        <f>IF(LY98&gt;0,IF(LY98+(-$F98/$E98)&gt;0,-$F98/$E98,-LY98),0)</f>
        <v>-2109.6229166666667</v>
      </c>
      <c r="MC98" s="20">
        <f>MA98+LW98</f>
        <v>-963636.63750000042</v>
      </c>
      <c r="ME98" s="20">
        <f>$F98+MC98</f>
        <v>48982.362499999581</v>
      </c>
      <c r="MG98" s="20">
        <f>IF(ME98&gt;0,IF(ME98+(-$F98/$E98)&gt;0,-$F98/$E98,-ME98),0)</f>
        <v>-2109.6229166666667</v>
      </c>
      <c r="MI98" s="20">
        <f>MG98+MC98</f>
        <v>-965746.26041666709</v>
      </c>
      <c r="MK98" s="20">
        <f>$F98+MI98</f>
        <v>46872.739583332906</v>
      </c>
      <c r="MM98" s="20">
        <f>IF(MK98&gt;0,IF(MK98+(-$F98/$E98)&gt;0,-$F98/$E98,-MK98),0)</f>
        <v>-2109.6229166666667</v>
      </c>
      <c r="MO98" s="20">
        <f>MM98+MI98</f>
        <v>-967855.88333333377</v>
      </c>
      <c r="MQ98" s="20">
        <f>$F98+MO98</f>
        <v>44763.116666666232</v>
      </c>
      <c r="MS98" s="20">
        <f>IF(MQ98&gt;0,IF(MQ98+(-$F98/$E98)&gt;0,-$F98/$E98,-MQ98),0)</f>
        <v>-2109.6229166666667</v>
      </c>
      <c r="MU98" s="20">
        <f>MS98+MO98</f>
        <v>-969965.50625000044</v>
      </c>
      <c r="MW98" s="20">
        <f>$F98+MU98</f>
        <v>42653.493749999558</v>
      </c>
      <c r="MY98" s="20">
        <f>IF(MW98&gt;0,IF(MW98+(-$F98/$E98)&gt;0,-$F98/$E98,-MW98),0)</f>
        <v>-2109.6229166666667</v>
      </c>
      <c r="NA98" s="20">
        <f>MY98+MU98</f>
        <v>-972075.12916666712</v>
      </c>
      <c r="NC98" s="20">
        <f>$F98+NA98</f>
        <v>40543.870833332883</v>
      </c>
      <c r="NE98" s="20">
        <f>IF(NC98&gt;0,IF(NC98+(-$F98/$E98)&gt;0,-$F98/$E98,-NC98),0)</f>
        <v>-2109.6229166666667</v>
      </c>
      <c r="NG98" s="20">
        <f>NE98+NA98</f>
        <v>-974184.75208333379</v>
      </c>
      <c r="NI98" s="20">
        <f>$F98+NG98</f>
        <v>38434.247916666209</v>
      </c>
      <c r="NK98" s="20">
        <f>IF(NI98&gt;0,IF(NI98+(-$F98/$E98)&gt;0,-$F98/$E98,-NI98),0)</f>
        <v>-2109.6229166666667</v>
      </c>
      <c r="NM98" s="20">
        <f>NK98+NG98</f>
        <v>-976294.37500000047</v>
      </c>
      <c r="NO98" s="20">
        <f>$F98+NM98</f>
        <v>36324.624999999534</v>
      </c>
      <c r="NQ98" s="20">
        <f>IF(NO98&gt;0,IF(NO98+(-$F98/$E98)&gt;0,-$F98/$E98,-NO98),0)</f>
        <v>-2109.6229166666667</v>
      </c>
      <c r="NS98" s="20">
        <f>NQ98+NM98</f>
        <v>-978403.99791666714</v>
      </c>
      <c r="NU98" s="20">
        <f>$F98+NS98</f>
        <v>34215.00208333286</v>
      </c>
      <c r="NW98" s="20">
        <f>IF(NU98&gt;0,IF(NU98+(-$F98/$E98)&gt;0,-$F98/$E98,-NU98),0)</f>
        <v>-2109.6229166666667</v>
      </c>
      <c r="NY98" s="20">
        <f>NW98+NS98</f>
        <v>-980513.62083333381</v>
      </c>
      <c r="OA98" s="20">
        <f>$F98+NY98</f>
        <v>32105.379166666185</v>
      </c>
      <c r="OC98" s="20">
        <f>IF(OA98&gt;0,IF(OA98+(-$F98/$E98)&gt;0,-$F98/$E98,-OA98),0)</f>
        <v>-2109.6229166666667</v>
      </c>
      <c r="OE98" s="20">
        <f>OC98+NY98</f>
        <v>-982623.24375000049</v>
      </c>
      <c r="OG98" s="20">
        <f>$F98+OE98</f>
        <v>29995.756249999511</v>
      </c>
      <c r="OI98" s="20">
        <f>IF(OG98&gt;0,IF(OG98+(-$F98/$E98)&gt;0,-$F98/$E98,-OG98),0)</f>
        <v>-2109.6229166666667</v>
      </c>
      <c r="OK98" s="20">
        <f>OI98+OE98</f>
        <v>-984732.86666666716</v>
      </c>
      <c r="OM98" s="20">
        <f>$F98+OK98</f>
        <v>27886.133333332837</v>
      </c>
      <c r="OO98" s="20">
        <f>IF(OM98&gt;0,IF(OM98+(-$F98/$E98)&gt;0,-$F98/$E98,-OM98),0)</f>
        <v>-2109.6229166666667</v>
      </c>
      <c r="OQ98" s="20">
        <f>OO98+OK98</f>
        <v>-986842.48958333384</v>
      </c>
      <c r="OS98" s="20">
        <f>$F98+OQ98</f>
        <v>25776.510416666162</v>
      </c>
      <c r="OU98" s="20">
        <f>IF(OS98&gt;0,IF(OS98+(-$F98/$E98)&gt;0,-$F98/$E98,-OS98),0)</f>
        <v>-2109.6229166666667</v>
      </c>
      <c r="OW98" s="20">
        <f>OU98+OQ98</f>
        <v>-988952.11250000051</v>
      </c>
      <c r="OY98" s="20">
        <f>$F98+OW98</f>
        <v>23666.887499999488</v>
      </c>
      <c r="PA98" s="20">
        <f>IF(OY98&gt;0,IF(OY98+(-$F98/$E98)&gt;0,-$F98/$E98,-OY98),0)</f>
        <v>-2109.6229166666667</v>
      </c>
      <c r="PC98" s="20">
        <f>PA98+OW98</f>
        <v>-991061.73541666719</v>
      </c>
      <c r="PE98" s="20">
        <f>$F98+PC98</f>
        <v>21557.264583332813</v>
      </c>
      <c r="PG98" s="20">
        <f>IF(PE98&gt;0,IF(PE98+(-$F98/$E98)&gt;0,-$F98/$E98,-PE98),0)</f>
        <v>-2109.6229166666667</v>
      </c>
      <c r="PI98" s="20">
        <f>PG98+PC98</f>
        <v>-993171.35833333386</v>
      </c>
      <c r="PK98" s="20">
        <f>$F98+PI98</f>
        <v>19447.641666666139</v>
      </c>
      <c r="PM98" s="20">
        <f>IF(PK98&gt;0,IF(PK98+(-$F98/$E98)&gt;0,-$F98/$E98,-PK98),0)</f>
        <v>-2109.6229166666667</v>
      </c>
      <c r="PO98" s="20">
        <f>PM98+PI98</f>
        <v>-995280.98125000054</v>
      </c>
      <c r="PQ98" s="20">
        <f>$F98+PO98</f>
        <v>17338.018749999464</v>
      </c>
      <c r="PS98" s="20">
        <f>IF(PQ98&gt;0,IF(PQ98+(-$F98/$E98)&gt;0,-$F98/$E98,-PQ98),0)</f>
        <v>-2109.6229166666667</v>
      </c>
      <c r="PU98" s="20">
        <f>PS98+PO98</f>
        <v>-997390.60416666721</v>
      </c>
      <c r="PW98" s="20">
        <f>$F98+PU98</f>
        <v>15228.39583333279</v>
      </c>
      <c r="PY98" s="20">
        <f>IF(PW98&gt;0,IF(PW98+(-$F98/$E98)&gt;0,-$F98/$E98,-PW98),0)</f>
        <v>-2109.6229166666667</v>
      </c>
      <c r="QA98" s="20">
        <f>PY98+PU98</f>
        <v>-999500.22708333388</v>
      </c>
      <c r="QC98" s="20">
        <f>$F98+QA98</f>
        <v>13118.772916666116</v>
      </c>
      <c r="QE98" s="20">
        <f>IF(QC98&gt;0,IF(QC98+(-$F98/$E98)&gt;0,-$F98/$E98,-QC98),0)</f>
        <v>-2109.6229166666667</v>
      </c>
      <c r="QG98" s="20">
        <f>QE98+QA98</f>
        <v>-1001609.8500000006</v>
      </c>
      <c r="QI98" s="20">
        <f>$F98+QG98</f>
        <v>11009.149999999441</v>
      </c>
      <c r="QK98" s="20">
        <f>IF(QI98&gt;0,IF(QI98+(-$F98/$E98)&gt;0,-$F98/$E98,-QI98),0)</f>
        <v>-2109.6229166666667</v>
      </c>
      <c r="QM98" s="20">
        <f>QK98+QG98</f>
        <v>-1003719.4729166672</v>
      </c>
      <c r="QO98" s="20">
        <f>$F98+QM98</f>
        <v>8899.5270833327668</v>
      </c>
      <c r="QQ98" s="20">
        <f>IF(QO98&gt;0,IF(QO98+(-$F98/$E98)&gt;0,-$F98/$E98,-QO98),0)</f>
        <v>-2109.6229166666667</v>
      </c>
      <c r="QS98" s="20">
        <f>QQ98+QM98</f>
        <v>-1005829.0958333339</v>
      </c>
      <c r="QU98" s="20">
        <f>$F98+QS98</f>
        <v>6789.9041666660924</v>
      </c>
      <c r="QW98" s="20">
        <f>IF(QU98&gt;0,IF(QU98+(-$F98/$E98)&gt;0,-$F98/$E98,-QU98),0)</f>
        <v>-2109.6229166666667</v>
      </c>
      <c r="QY98" s="20">
        <f>QW98+QS98</f>
        <v>-1007938.7187500006</v>
      </c>
      <c r="RA98" s="20">
        <f>$F98+QY98</f>
        <v>4680.2812499994179</v>
      </c>
      <c r="RC98" s="20">
        <f>IF(RA98&gt;0,IF(RA98+(-$F98/$E98)&gt;0,-$F98/$E98,-RA98),0)</f>
        <v>-2109.6229166666667</v>
      </c>
      <c r="RE98" s="20">
        <f>RC98+QY98</f>
        <v>-1010048.3416666673</v>
      </c>
      <c r="RG98" s="20">
        <f>$F98+RE98</f>
        <v>2570.6583333327435</v>
      </c>
      <c r="RI98" s="20">
        <f>IF(RG98&gt;0,IF(RG98+(-$F98/$E98)&gt;0,-$F98/$E98,-RG98),0)</f>
        <v>-2109.6229166666667</v>
      </c>
      <c r="RK98" s="20">
        <f>RI98+RE98</f>
        <v>-1012157.9645833339</v>
      </c>
      <c r="RM98" s="20">
        <f>$F98+RK98</f>
        <v>461.03541666606907</v>
      </c>
      <c r="RO98" s="20">
        <f>IF(RM98&gt;0,IF(RM98+(-$F98/$E98)&gt;0,-$F98/$E98,-RM98),0)</f>
        <v>-461.03541666606907</v>
      </c>
      <c r="RQ98" s="20">
        <f>RO98+RK98</f>
        <v>-1012619</v>
      </c>
      <c r="RS98" s="20">
        <f>$F98+RQ98</f>
        <v>0</v>
      </c>
      <c r="RU98" s="20">
        <f>IF(RS98&gt;0,IF(RS98+(-$F98/$E98)&gt;0,-$F98/$E98,-RS98),0)</f>
        <v>0</v>
      </c>
      <c r="RW98" s="20">
        <f>RU98+RQ98</f>
        <v>-1012619</v>
      </c>
      <c r="RY98" s="20">
        <f>$F98+RW98</f>
        <v>0</v>
      </c>
      <c r="SA98" s="20">
        <f>IF(RY98&gt;0,IF(RY98+(-$F98/$E98)&gt;0,-$F98/$E98,-RY98),0)</f>
        <v>0</v>
      </c>
      <c r="SC98" s="20">
        <f>SA98+RW98</f>
        <v>-1012619</v>
      </c>
      <c r="SE98" s="20">
        <f>$F98+SC98</f>
        <v>0</v>
      </c>
      <c r="SG98" s="20">
        <f>IF(SE98&gt;0,IF(SE98+(-$F98/$E98)&gt;0,-$F98/$E98,-SE98),0)</f>
        <v>0</v>
      </c>
      <c r="SI98" s="20">
        <f>SG98+SC98</f>
        <v>-1012619</v>
      </c>
      <c r="SK98" s="20">
        <f>$F98+SI98</f>
        <v>0</v>
      </c>
      <c r="SM98" s="20">
        <f>IF(SK98&gt;0,IF(SK98+(-$F98/$E98)&gt;0,-$F98/$E98,-SK98),0)</f>
        <v>0</v>
      </c>
      <c r="SO98" s="20">
        <f>SM98+SI98</f>
        <v>-1012619</v>
      </c>
      <c r="SQ98" s="20">
        <f>$F98+SO98</f>
        <v>0</v>
      </c>
      <c r="SS98" s="20">
        <f>IF(SQ98&gt;0,IF(SQ98+(-$F98/$E98)&gt;0,-$F98/$E98,-SQ98),0)</f>
        <v>0</v>
      </c>
      <c r="SU98" s="20">
        <f>SS98+SO98</f>
        <v>-1012619</v>
      </c>
      <c r="SW98" s="20">
        <f>$F98+SU98</f>
        <v>0</v>
      </c>
      <c r="SY98" s="20">
        <f>IF(SW98&gt;0,IF(SW98+(-$F98/$E98)&gt;0,-$F98/$E98,-SW98),0)</f>
        <v>0</v>
      </c>
      <c r="TA98" s="20">
        <f>SY98+SU98</f>
        <v>-1012619</v>
      </c>
      <c r="TC98" s="20">
        <f>$F98+TA98</f>
        <v>0</v>
      </c>
      <c r="TE98" s="20">
        <f>IF(TC98&gt;0,IF(TC98+(-$F98/$E98)&gt;0,-$F98/$E98,-TC98),0)</f>
        <v>0</v>
      </c>
      <c r="TG98" s="20">
        <f>TE98+TA98</f>
        <v>-1012619</v>
      </c>
      <c r="TI98" s="20">
        <f>$F98+TG98</f>
        <v>0</v>
      </c>
      <c r="TK98" s="20">
        <f>IF(TI98&gt;0,IF(TI98+(-$F98/$E98)&gt;0,-$F98/$E98,-TI98),0)</f>
        <v>0</v>
      </c>
      <c r="TM98" s="20">
        <f>TK98+TG98</f>
        <v>-1012619</v>
      </c>
      <c r="TO98" s="20">
        <f>$F98+TM98</f>
        <v>0</v>
      </c>
      <c r="TQ98" s="20">
        <f>IF(TO98&gt;0,IF(TO98+(-$F98/$E98)&gt;0,-$F98/$E98,-TO98),0)</f>
        <v>0</v>
      </c>
      <c r="TS98" s="20">
        <f>TQ98+TM98</f>
        <v>-1012619</v>
      </c>
      <c r="TU98" s="20">
        <f>$F98+TS98</f>
        <v>0</v>
      </c>
      <c r="TW98" s="20">
        <f>IF(TU98&gt;0,IF(TU98+(-$F98/$E98)&gt;0,-$F98/$E98,-TU98),0)</f>
        <v>0</v>
      </c>
      <c r="TY98" s="20">
        <f>TW98+TS98</f>
        <v>-1012619</v>
      </c>
      <c r="UA98" s="20">
        <f>$F98+TY98</f>
        <v>0</v>
      </c>
      <c r="UC98" s="20">
        <f>IF(UA98&gt;0,IF(UA98+(-$F98/$E98)&gt;0,-$F98/$E98,-UA98),0)</f>
        <v>0</v>
      </c>
      <c r="UE98" s="20">
        <f>UC98+TY98</f>
        <v>-1012619</v>
      </c>
      <c r="UG98" s="20">
        <f>$F98+UE98</f>
        <v>0</v>
      </c>
      <c r="UI98" s="20">
        <f>IF(UG98&gt;0,IF(UG98+(-$F98/$E98)&gt;0,-$F98/$E98,-UG98),0)</f>
        <v>0</v>
      </c>
      <c r="UK98" s="20">
        <f>UI98+UE98</f>
        <v>-1012619</v>
      </c>
      <c r="UM98" s="20">
        <f>$F98+UK98</f>
        <v>0</v>
      </c>
      <c r="UO98" s="20">
        <f>IF(UM98&gt;0,IF(UM98+(-$F98/$E98)&gt;0,-$F98/$E98,-UM98),0)</f>
        <v>0</v>
      </c>
      <c r="UQ98" s="20">
        <f>UO98+UK98</f>
        <v>-1012619</v>
      </c>
      <c r="US98" s="20">
        <f>$F98+UQ98</f>
        <v>0</v>
      </c>
      <c r="UU98" s="20">
        <f>IF(US98&gt;0,IF(US98+(-$F98/$E98)&gt;0,-$F98/$E98,-US98),0)</f>
        <v>0</v>
      </c>
      <c r="UW98" s="20">
        <f>UU98+UQ98</f>
        <v>-1012619</v>
      </c>
      <c r="UY98" s="20">
        <f>$F98+UW98</f>
        <v>0</v>
      </c>
      <c r="VA98" s="20">
        <f>IF(UY98&gt;0,IF(UY98+(-$F98/$E98)&gt;0,-$F98/$E98,-UY98),0)</f>
        <v>0</v>
      </c>
      <c r="VC98" s="20">
        <f>VA98+UW98</f>
        <v>-1012619</v>
      </c>
      <c r="VE98" s="20">
        <f>$F98+VC98</f>
        <v>0</v>
      </c>
      <c r="VG98" s="20">
        <f>IF(VE98&gt;0,IF(VE98+(-$F98/$E98)&gt;0,-$F98/$E98,-VE98),0)</f>
        <v>0</v>
      </c>
      <c r="VI98" s="20">
        <f>VG98+VC98</f>
        <v>-1012619</v>
      </c>
      <c r="VK98" s="20">
        <f>$F98+VI98</f>
        <v>0</v>
      </c>
      <c r="VM98" s="20">
        <f>IF(VK98&gt;0,IF(VK98+(-$F98/$E98)&gt;0,-$F98/$E98,-VK98),0)</f>
        <v>0</v>
      </c>
      <c r="VO98" s="20">
        <f>VM98+VI98</f>
        <v>-1012619</v>
      </c>
      <c r="VQ98" s="20">
        <f>$F98+VO98</f>
        <v>0</v>
      </c>
      <c r="VS98" s="20">
        <f>IF(VQ98&gt;0,IF(VQ98+(-$F98/$E98)&gt;0,-$F98/$E98,-VQ98),0)</f>
        <v>0</v>
      </c>
      <c r="VU98" s="20">
        <f>VS98+VO98</f>
        <v>-1012619</v>
      </c>
      <c r="VW98" s="20">
        <f>$F98+VU98</f>
        <v>0</v>
      </c>
      <c r="VY98" s="20">
        <f>IF(VW98&gt;0,IF(VW98+(-$F98/$E98)&gt;0,-$F98/$E98,-VW98),0)</f>
        <v>0</v>
      </c>
      <c r="WA98" s="20">
        <f>VY98+VU98</f>
        <v>-1012619</v>
      </c>
      <c r="WC98" s="20">
        <f>$F98+WA98</f>
        <v>0</v>
      </c>
      <c r="WE98" s="20">
        <f>IF(WC98&gt;0,IF(WC98+(-$F98/$E98)&gt;0,-$F98/$E98,-WC98),0)</f>
        <v>0</v>
      </c>
      <c r="WG98" s="20">
        <f>WE98+WA98</f>
        <v>-1012619</v>
      </c>
      <c r="WI98" s="20">
        <f>$F98+WG98</f>
        <v>0</v>
      </c>
      <c r="WK98" s="20">
        <f>IF(WI98&gt;0,IF(WI98+(-$F98/$E98)&gt;0,-$F98/$E98,-WI98),0)</f>
        <v>0</v>
      </c>
      <c r="WM98" s="20">
        <f>WK98+WG98</f>
        <v>-1012619</v>
      </c>
      <c r="WO98" s="20">
        <f>$F98+WM98</f>
        <v>0</v>
      </c>
      <c r="WQ98" s="20">
        <f>IF(WO98&gt;0,IF(WO98+(-$F98/$E98)&gt;0,-$F98/$E98,-WO98),0)</f>
        <v>0</v>
      </c>
      <c r="WS98" s="20">
        <f>WQ98+WM98</f>
        <v>-1012619</v>
      </c>
      <c r="WU98" s="20">
        <f>$F98+WS98</f>
        <v>0</v>
      </c>
      <c r="WW98" s="20">
        <f>IF(WU98&gt;0,IF(WU98+(-$F98/$E98)&gt;0,-$F98/$E98,-WU98),0)</f>
        <v>0</v>
      </c>
      <c r="WY98" s="20">
        <f>WW98+WS98</f>
        <v>-1012619</v>
      </c>
      <c r="XA98" s="20">
        <f>$F98+WY98</f>
        <v>0</v>
      </c>
      <c r="XC98" s="20">
        <f>IF(XA98&gt;0,IF(XA98+(-$F98/$E98)&gt;0,-$F98/$E98,-XA98),0)</f>
        <v>0</v>
      </c>
      <c r="XE98" s="20">
        <f>XC98+WY98</f>
        <v>-1012619</v>
      </c>
      <c r="XG98" s="20">
        <f>$F98+XE98</f>
        <v>0</v>
      </c>
      <c r="XI98" s="20">
        <f>IF(XG98&gt;0,IF(XG98+(-$F98/$E98)&gt;0,-$F98/$E98,-XG98),0)</f>
        <v>0</v>
      </c>
      <c r="XK98" s="20">
        <f>XI98+XE98</f>
        <v>-1012619</v>
      </c>
      <c r="XM98" s="20">
        <f>$F98+XK98</f>
        <v>0</v>
      </c>
      <c r="XO98" s="20">
        <f>IF(XM98&gt;0,IF(XM98+(-$F98/$E98)&gt;0,-$F98/$E98,-XM98),0)</f>
        <v>0</v>
      </c>
      <c r="XQ98" s="20">
        <f>XO98+XK98</f>
        <v>-1012619</v>
      </c>
      <c r="XS98" s="20">
        <f>$F98+XQ98</f>
        <v>0</v>
      </c>
      <c r="XU98" s="20">
        <f>IF(XS98&gt;0,IF(XS98+(-$F98/$E98)&gt;0,-$F98/$E98,-XS98),0)</f>
        <v>0</v>
      </c>
      <c r="XW98" s="20">
        <f>XU98+XQ98</f>
        <v>-1012619</v>
      </c>
      <c r="XY98" s="20">
        <f>$F98+XW98</f>
        <v>0</v>
      </c>
      <c r="YA98" s="20">
        <f>IF(XY98&gt;0,IF(XY98+(-$F98/$E98)&gt;0,-$F98/$E98,-XY98),0)</f>
        <v>0</v>
      </c>
      <c r="YC98" s="20">
        <f>YA98+XW98</f>
        <v>-1012619</v>
      </c>
      <c r="YE98" s="20">
        <f>$F98+YC98</f>
        <v>0</v>
      </c>
      <c r="YG98" s="20">
        <f>IF(YE98&gt;0,IF(YE98+(-$F98/$E98)&gt;0,-$F98/$E98,-YE98),0)</f>
        <v>0</v>
      </c>
      <c r="YI98" s="20">
        <f>YG98+YC98</f>
        <v>-1012619</v>
      </c>
      <c r="YK98" s="20">
        <f>$F98+YI98</f>
        <v>0</v>
      </c>
      <c r="YM98" s="20">
        <f>IF(YK98&gt;0,IF(YK98+(-$F98/$E98)&gt;0,-$F98/$E98,-YK98),0)</f>
        <v>0</v>
      </c>
      <c r="YO98" s="20">
        <f>YM98+YI98</f>
        <v>-1012619</v>
      </c>
      <c r="YQ98" s="20">
        <f>$F98+YO98</f>
        <v>0</v>
      </c>
      <c r="YS98" s="20">
        <f>IF(YQ98&gt;0,IF(YQ98+(-$F98/$E98)&gt;0,-$F98/$E98,-YQ98),0)</f>
        <v>0</v>
      </c>
      <c r="YU98" s="20">
        <f>YS98+YO98</f>
        <v>-1012619</v>
      </c>
      <c r="YW98" s="20">
        <f>$F98+YU98</f>
        <v>0</v>
      </c>
      <c r="YY98" s="20">
        <f>IF(YW98&gt;0,IF(YW98+(-$F98/$E98)&gt;0,-$F98/$E98,-YW98),0)</f>
        <v>0</v>
      </c>
      <c r="ZA98" s="20">
        <f>YY98+YU98</f>
        <v>-1012619</v>
      </c>
      <c r="ZC98" s="20">
        <f>$F98+ZA98</f>
        <v>0</v>
      </c>
      <c r="ZE98" s="20">
        <f>IF(ZC98&gt;0,IF(ZC98+(-$F98/$E98)&gt;0,-$F98/$E98,-ZC98),0)</f>
        <v>0</v>
      </c>
      <c r="ZG98" s="20">
        <f>ZE98+ZA98</f>
        <v>-1012619</v>
      </c>
      <c r="ZI98" s="20">
        <f>$F98+ZG98</f>
        <v>0</v>
      </c>
      <c r="ZK98" s="20">
        <f>IF(ZI98&gt;0,IF(ZI98+(-$F98/$E98)&gt;0,-$F98/$E98,-ZI98),0)</f>
        <v>0</v>
      </c>
      <c r="ZM98" s="20">
        <f>ZK98+ZG98</f>
        <v>-1012619</v>
      </c>
      <c r="ZO98" s="20">
        <f>$F98+ZM98</f>
        <v>0</v>
      </c>
      <c r="ZQ98" s="20">
        <f>IF(ZO98&gt;0,IF(ZO98+(-$F98/$E98)&gt;0,-$F98/$E98,-ZO98),0)</f>
        <v>0</v>
      </c>
      <c r="ZS98" s="20">
        <f>ZQ98+ZM98</f>
        <v>-1012619</v>
      </c>
      <c r="ZU98" s="20">
        <f>$F98+ZS98</f>
        <v>0</v>
      </c>
      <c r="ZW98" s="20">
        <f>IF(ZU98&gt;0,IF(ZU98+(-$F98/$E98)&gt;0,-$F98/$E98,-ZU98),0)</f>
        <v>0</v>
      </c>
      <c r="ZY98" s="20">
        <f>ZW98+ZS98</f>
        <v>-1012619</v>
      </c>
      <c r="AAA98" s="20">
        <f>$F98+ZY98</f>
        <v>0</v>
      </c>
      <c r="AAC98" s="20">
        <f>IF(AAA98&gt;0,IF(AAA98+(-$F98/$E98)&gt;0,-$F98/$E98,-AAA98),0)</f>
        <v>0</v>
      </c>
      <c r="AAE98" s="20">
        <f>AAC98+ZY98</f>
        <v>-1012619</v>
      </c>
      <c r="AAG98" s="20">
        <f>$F98+AAE98</f>
        <v>0</v>
      </c>
      <c r="AAI98" s="20">
        <f>IF(AAG98&gt;0,IF(AAG98+(-$F98/$E98)&gt;0,-$F98/$E98,-AAG98),0)</f>
        <v>0</v>
      </c>
      <c r="AAK98" s="20">
        <f>AAI98+AAE98</f>
        <v>-1012619</v>
      </c>
      <c r="AAM98" s="20">
        <f>$F98+AAK98</f>
        <v>0</v>
      </c>
      <c r="AAO98" s="20">
        <f>IF(AAM98&gt;0,IF(AAM98+(-$F98/$E98)&gt;0,-$F98/$E98,-AAM98),0)</f>
        <v>0</v>
      </c>
      <c r="AAQ98" s="20">
        <f>AAO98+AAK98</f>
        <v>-1012619</v>
      </c>
      <c r="AAS98" s="20">
        <f>$F98+AAQ98</f>
        <v>0</v>
      </c>
      <c r="AAU98" s="20">
        <f>IF(AAS98&gt;0,IF(AAS98+(-$F98/$E98)&gt;0,-$F98/$E98,-AAS98),0)</f>
        <v>0</v>
      </c>
      <c r="AAW98" s="20">
        <f>AAU98+AAQ98</f>
        <v>-1012619</v>
      </c>
      <c r="AAY98" s="20">
        <f>$F98+AAW98</f>
        <v>0</v>
      </c>
      <c r="ABA98" s="20">
        <f>IF(AAY98&gt;0,IF(AAY98+(-$F98/$E98)&gt;0,-$F98/$E98,-AAY98),0)</f>
        <v>0</v>
      </c>
      <c r="ABB98" s="20">
        <f>ABA98+AAW98</f>
        <v>-1012619</v>
      </c>
      <c r="ABC98" s="20">
        <f>$F98+ABB98</f>
        <v>0</v>
      </c>
      <c r="ABD98" s="20">
        <f>IF(ABC98&gt;0,IF(ABC98+(-$F98/$E98)&gt;0,-$F98/$E98,-ABC98),0)</f>
        <v>0</v>
      </c>
      <c r="ABE98" s="20">
        <f>ABD98+ABB98</f>
        <v>-1012619</v>
      </c>
      <c r="ABF98" s="20">
        <f>$F98+ABE98</f>
        <v>0</v>
      </c>
      <c r="ABG98" s="20">
        <f>IF(ABF98&gt;0,IF(ABF98+(-$F98/$E98)&gt;0,-$F98/$E98,-ABF98),0)</f>
        <v>0</v>
      </c>
      <c r="ABH98" s="20">
        <f>ABG98+ABE98</f>
        <v>-1012619</v>
      </c>
      <c r="ABI98" s="20">
        <f>$F98+ABH98</f>
        <v>0</v>
      </c>
      <c r="ABK98" s="20">
        <f>IF(ABI98&gt;0,IF(ABI98+(-$F98/$E98)&gt;0,-$F98/$E98,-ABI98),0)</f>
        <v>0</v>
      </c>
      <c r="ABL98" s="20">
        <f>ABK98+ABH98</f>
        <v>-1012619</v>
      </c>
      <c r="ABM98" s="20">
        <f>+F98+ABK98+ABL98</f>
        <v>0</v>
      </c>
      <c r="ABN98" s="20">
        <v>0</v>
      </c>
      <c r="ABO98" s="20">
        <f>ABN98+ABL98</f>
        <v>-1012619</v>
      </c>
      <c r="ABP98" s="20">
        <f>$F98+ABO98</f>
        <v>0</v>
      </c>
      <c r="ABQ98" s="20">
        <v>0</v>
      </c>
      <c r="ABR98" s="20">
        <f>ABQ98+ABO98</f>
        <v>-1012619</v>
      </c>
      <c r="ABS98" s="20">
        <f>$F98+ABR98</f>
        <v>0</v>
      </c>
      <c r="ABU98" s="20">
        <f>IF(ABS98&gt;0,IF(ABS98+(-$F98/$E98)&gt;0,-$F98/$E98,-ABS98),0)</f>
        <v>0</v>
      </c>
      <c r="ABV98" s="20">
        <f>ABU98+ABR98</f>
        <v>-1012619</v>
      </c>
      <c r="ABW98" s="20">
        <f t="shared" ref="ABW98:ABW100" si="1200">$F98+ABV98</f>
        <v>0</v>
      </c>
      <c r="ABX98" s="20">
        <f t="shared" ref="ABX98" si="1201">IF(ABW98&gt;0,IF(ABW98+(-$F98/$E98)&gt;0,-$F98/$E98,-ABW98),0)</f>
        <v>0</v>
      </c>
      <c r="ABY98" s="20">
        <f>ABX98+ABV98</f>
        <v>-1012619</v>
      </c>
      <c r="ABZ98" s="20">
        <f>$F98+ABY98</f>
        <v>0</v>
      </c>
      <c r="ACA98" s="20">
        <v>0</v>
      </c>
      <c r="ACB98" s="20">
        <f>ACA98+ABY98</f>
        <v>-1012619</v>
      </c>
      <c r="ACC98" s="20">
        <f>$F98+ACB98</f>
        <v>0</v>
      </c>
      <c r="ACE98" s="20">
        <f>IF(ACC98&gt;0,IF(ACC98+(-$F98/$E98)&gt;0,-$F98/$E98,-ACC98),0)</f>
        <v>0</v>
      </c>
      <c r="ACF98" s="20">
        <f>ACE98+ACB98</f>
        <v>-1012619</v>
      </c>
      <c r="ACG98" s="20">
        <f t="shared" ref="ACG98:ACG100" si="1202">$F98+ACF98</f>
        <v>0</v>
      </c>
      <c r="ACH98" s="20">
        <f t="shared" ref="ACH98" si="1203">IF(ACG98&gt;0,IF(ACG98+(-$F98/$E98)&gt;0,-$F98/$E98,-ACG98),0)</f>
        <v>0</v>
      </c>
      <c r="ACI98" s="20">
        <f>ACH98+ACF98</f>
        <v>-1012619</v>
      </c>
      <c r="ACJ98" s="20">
        <f>$F98+ACI98</f>
        <v>0</v>
      </c>
      <c r="ACK98" s="20">
        <v>0</v>
      </c>
      <c r="ACL98" s="20">
        <f>ACK98+ACI98</f>
        <v>-1012619</v>
      </c>
      <c r="ACM98" s="20">
        <f>$F98+ACL98</f>
        <v>0</v>
      </c>
      <c r="ACO98" s="20">
        <f>IF(ACM98&gt;0,IF(ACM98+(-$F98/$E98)&gt;0,-$F98/$E98,-ACM98),0)</f>
        <v>0</v>
      </c>
      <c r="ACP98" s="20">
        <f>ACO98+ACL98</f>
        <v>-1012619</v>
      </c>
      <c r="ACQ98" s="20">
        <f t="shared" ref="ACQ98:ACQ100" si="1204">$F98+ACP98</f>
        <v>0</v>
      </c>
      <c r="ACR98" s="20">
        <f t="shared" ref="ACR98" si="1205">IF(ACQ98&gt;0,IF(ACQ98+(-$F98/$E98)&gt;0,-$F98/$E98,-ACQ98),0)</f>
        <v>0</v>
      </c>
      <c r="ACS98" s="20">
        <f>ACR98+ACP98</f>
        <v>-1012619</v>
      </c>
      <c r="ACT98" s="20">
        <f>$F98+ACS98</f>
        <v>0</v>
      </c>
      <c r="ACU98" s="20">
        <v>0</v>
      </c>
      <c r="ACV98" s="20">
        <f>ACU98+ACS98</f>
        <v>-1012619</v>
      </c>
      <c r="ACW98" s="20">
        <f>$F98+ACV98</f>
        <v>0</v>
      </c>
      <c r="ACY98" s="20">
        <f>IF(ACW98&gt;0,IF(ACW98+(-$F98/$E98)&gt;0,-$F98/$E98,-ACW98),0)</f>
        <v>0</v>
      </c>
      <c r="ACZ98" s="20">
        <f>ACY98+ACV98</f>
        <v>-1012619</v>
      </c>
      <c r="ADA98" s="20">
        <f t="shared" ref="ADA98:ADA100" si="1206">$F98+ACZ98</f>
        <v>0</v>
      </c>
      <c r="ADB98" s="20">
        <f t="shared" ref="ADB98" si="1207">IF(ADA98&gt;0,IF(ADA98+(-$F98/$E98)&gt;0,-$F98/$E98,-ADA98),0)</f>
        <v>0</v>
      </c>
      <c r="ADC98" s="20">
        <f>ADB98+ACZ98</f>
        <v>-1012619</v>
      </c>
      <c r="ADD98" s="20">
        <f>$F98+ADC98</f>
        <v>0</v>
      </c>
      <c r="ADE98" s="20">
        <v>0</v>
      </c>
      <c r="ADF98" s="20">
        <f>ADE98+ADC98</f>
        <v>-1012619</v>
      </c>
      <c r="ADG98" s="20">
        <f>$F98+ADF98</f>
        <v>0</v>
      </c>
      <c r="ADI98" s="20">
        <f>IF(ADG98&gt;0,IF(ADG98+(-$F98/$E98)&gt;0,-$F98/$E98,-ADG98),0)</f>
        <v>0</v>
      </c>
      <c r="ADJ98" s="20">
        <f>ADI98+ADF98</f>
        <v>-1012619</v>
      </c>
      <c r="ADK98" s="20">
        <f t="shared" ref="ADK98:ADK100" si="1208">$F98+ADJ98</f>
        <v>0</v>
      </c>
      <c r="ADL98" s="20">
        <f t="shared" ref="ADL98" si="1209">IF(ADK98&gt;0,IF(ADK98+(-$F98/$E98)&gt;0,-$F98/$E98,-ADK98),0)</f>
        <v>0</v>
      </c>
      <c r="ADM98" s="20">
        <f>ADL98+ADJ98</f>
        <v>-1012619</v>
      </c>
      <c r="ADN98" s="20">
        <f>$F98+ADM98</f>
        <v>0</v>
      </c>
      <c r="ADO98" s="20">
        <v>0</v>
      </c>
      <c r="ADP98" s="20">
        <f>ADO98+ADM98</f>
        <v>-1012619</v>
      </c>
      <c r="ADQ98" s="20">
        <f>$F98+ADP98</f>
        <v>0</v>
      </c>
      <c r="ADS98" s="20">
        <f>IF(ADQ98&gt;0,IF(ADQ98+(-$F98/$E98)&gt;0,-$F98/$E98,-ADQ98),0)</f>
        <v>0</v>
      </c>
      <c r="ADT98" s="20">
        <f>ADS98+ADP98</f>
        <v>-1012619</v>
      </c>
      <c r="ADU98" s="20">
        <f t="shared" ref="ADU98:ADU100" si="1210">$F98+ADT98</f>
        <v>0</v>
      </c>
      <c r="ADV98" s="20">
        <f t="shared" ref="ADV98" si="1211">IF(ADU98&gt;0,IF(ADU98+(-$F98/$E98)&gt;0,-$F98/$E98,-ADU98),0)</f>
        <v>0</v>
      </c>
      <c r="ADW98" s="20">
        <f>ADV98+ADT98</f>
        <v>-1012619</v>
      </c>
      <c r="ADX98" s="20">
        <f>$F98+ADW98</f>
        <v>0</v>
      </c>
      <c r="ADY98" s="20">
        <v>0</v>
      </c>
      <c r="ADZ98" s="20">
        <f>ADY98+ADW98</f>
        <v>-1012619</v>
      </c>
      <c r="AEA98" s="20">
        <f>$F98+ADZ98</f>
        <v>0</v>
      </c>
      <c r="AEC98" s="20">
        <f>IF(AEA98&gt;0,IF(AEA98+(-$F98/$E98)&gt;0,-$F98/$E98,-AEA98),0)</f>
        <v>0</v>
      </c>
      <c r="AED98" s="20">
        <f>AEC98+ADZ98</f>
        <v>-1012619</v>
      </c>
      <c r="AEE98" s="20">
        <f t="shared" ref="AEE98:AEE100" si="1212">$F98+AED98</f>
        <v>0</v>
      </c>
      <c r="AEF98" s="20">
        <f t="shared" ref="AEF98" si="1213">IF(AEE98&gt;0,IF(AEE98+(-$F98/$E98)&gt;0,-$F98/$E98,-AEE98),0)</f>
        <v>0</v>
      </c>
      <c r="AEG98" s="20">
        <f>AEF98+AED98</f>
        <v>-1012619</v>
      </c>
      <c r="AEH98" s="20">
        <f>$F98+AEG98</f>
        <v>0</v>
      </c>
      <c r="AEI98" s="20">
        <v>0</v>
      </c>
      <c r="AEJ98" s="20">
        <f>AEI98+AEG98</f>
        <v>-1012619</v>
      </c>
      <c r="AEK98" s="20">
        <f>$F98+AEJ98</f>
        <v>0</v>
      </c>
      <c r="AEM98" s="20">
        <f>IF(AEK98&gt;0,IF(AEK98+(-$F98/$E98)&gt;0,-$F98/$E98,-AEK98),0)</f>
        <v>0</v>
      </c>
      <c r="AEN98" s="20">
        <f>AEM98+AEJ98</f>
        <v>-1012619</v>
      </c>
      <c r="AEO98" s="20">
        <f t="shared" ref="AEO98:AEO100" si="1214">$F98+AEN98</f>
        <v>0</v>
      </c>
      <c r="AEP98" s="20">
        <f t="shared" ref="AEP98" si="1215">IF(AEO98&gt;0,IF(AEO98+(-$F98/$E98)&gt;0,-$F98/$E98,-AEO98),0)</f>
        <v>0</v>
      </c>
      <c r="AEQ98" s="20">
        <f>AEP98+AEN98</f>
        <v>-1012619</v>
      </c>
      <c r="AER98" s="20">
        <f>$F98+AEQ98</f>
        <v>0</v>
      </c>
      <c r="AES98" s="20">
        <v>0</v>
      </c>
      <c r="AET98" s="20">
        <f>AES98+AEQ98</f>
        <v>-1012619</v>
      </c>
      <c r="AEU98" s="20">
        <f>$F98+AET98</f>
        <v>0</v>
      </c>
      <c r="AEW98" s="20">
        <f>IF(AEU98&gt;0,IF(AEU98+(-$F98/$E98)&gt;0,-$F98/$E98,-AEU98),0)</f>
        <v>0</v>
      </c>
      <c r="AEX98" s="20">
        <f>AEW98+AET98</f>
        <v>-1012619</v>
      </c>
      <c r="AEY98" s="20">
        <f t="shared" ref="AEY98:AEY100" si="1216">$F98+AEX98</f>
        <v>0</v>
      </c>
      <c r="AEZ98" s="20">
        <f t="shared" ref="AEZ98" si="1217">IF(AEY98&gt;0,IF(AEY98+(-$F98/$E98)&gt;0,-$F98/$E98,-AEY98),0)</f>
        <v>0</v>
      </c>
      <c r="AFA98" s="20">
        <f>AEZ98+AEX98</f>
        <v>-1012619</v>
      </c>
      <c r="AFB98" s="20">
        <f>$F98+AFA98</f>
        <v>0</v>
      </c>
      <c r="AFC98" s="20">
        <v>0</v>
      </c>
      <c r="AFD98" s="20">
        <f>AFC98+AFA98</f>
        <v>-1012619</v>
      </c>
      <c r="AFE98" s="20">
        <f>$F98+AFD98</f>
        <v>0</v>
      </c>
      <c r="AFG98" s="20">
        <f>IF(AFE98&gt;0,IF(AFE98+(-$F98/$E98)&gt;0,-$F98/$E98,-AFE98),0)</f>
        <v>0</v>
      </c>
      <c r="AFH98" s="20">
        <f>AFG98+AFD98</f>
        <v>-1012619</v>
      </c>
      <c r="AFI98" s="20">
        <f t="shared" ref="AFI98:AFI100" si="1218">$F98+AFH98</f>
        <v>0</v>
      </c>
      <c r="AFJ98" s="20">
        <f t="shared" ref="AFJ98" si="1219">IF(AFI98&gt;0,IF(AFI98+(-$F98/$E98)&gt;0,-$F98/$E98,-AFI98),0)</f>
        <v>0</v>
      </c>
      <c r="AFK98" s="20">
        <f>AFJ98+AFH98</f>
        <v>-1012619</v>
      </c>
      <c r="AFL98" s="20">
        <f>$F98+AFK98</f>
        <v>0</v>
      </c>
      <c r="AFM98" s="20">
        <v>0</v>
      </c>
      <c r="AFN98" s="20">
        <f>AFM98+AFK98</f>
        <v>-1012619</v>
      </c>
      <c r="AFO98" s="20">
        <f>$F98+AFN98</f>
        <v>0</v>
      </c>
      <c r="AFQ98" s="20">
        <f>IF(AFO98&gt;0,IF(AFO98+(-$F98/$E98)&gt;0,-$F98/$E98,-AFO98),0)</f>
        <v>0</v>
      </c>
      <c r="AFR98" s="20">
        <f>AFQ98+AFN98</f>
        <v>-1012619</v>
      </c>
      <c r="AFS98" s="20">
        <f t="shared" ref="AFS98:AFS100" si="1220">$F98+AFR98</f>
        <v>0</v>
      </c>
      <c r="AFT98" s="20">
        <f t="shared" ref="AFT98" si="1221">IF(AFS98&gt;0,IF(AFS98+(-$F98/$E98)&gt;0,-$F98/$E98,-AFS98),0)</f>
        <v>0</v>
      </c>
      <c r="AFU98" s="20">
        <f>AFT98+AFR98</f>
        <v>-1012619</v>
      </c>
      <c r="AFV98" s="20">
        <f>$F98+AFU98</f>
        <v>0</v>
      </c>
      <c r="AFW98" s="20">
        <v>0</v>
      </c>
      <c r="AFX98" s="20">
        <f>AFW98+AFU98</f>
        <v>-1012619</v>
      </c>
      <c r="AFY98" s="20">
        <f>$F98+AFX98</f>
        <v>0</v>
      </c>
      <c r="AGA98" s="20">
        <f>IF(AFY98&gt;0,IF(AFY98+(-$F98/$E98)&gt;0,-$F98/$E98,-AFY98),0)</f>
        <v>0</v>
      </c>
      <c r="AGB98" s="20">
        <f>AGA98+AFX98</f>
        <v>-1012619</v>
      </c>
      <c r="AGC98" s="20">
        <f t="shared" ref="AGC98:AGC100" si="1222">$F98+AGB98</f>
        <v>0</v>
      </c>
      <c r="AGD98" s="20">
        <f t="shared" ref="AGD98" si="1223">IF(AGC98&gt;0,IF(AGC98+(-$F98/$E98)&gt;0,-$F98/$E98,-AGC98),0)</f>
        <v>0</v>
      </c>
      <c r="AGE98" s="20">
        <f>AGD98+AGB98</f>
        <v>-1012619</v>
      </c>
      <c r="AGF98" s="20">
        <f>$F98+AGE98</f>
        <v>0</v>
      </c>
      <c r="AGG98" s="20">
        <v>0</v>
      </c>
      <c r="AGH98" s="20">
        <f>AGG98+AGE98</f>
        <v>-1012619</v>
      </c>
      <c r="AGI98" s="20">
        <f>$F98+AGH98</f>
        <v>0</v>
      </c>
      <c r="AGK98" s="20">
        <f>IF(AGI98&gt;0,IF(AGI98+(-$F98/$E98)&gt;0,-$F98/$E98,-AGI98),0)</f>
        <v>0</v>
      </c>
      <c r="AGL98" s="20">
        <f>AGK98+AGH98</f>
        <v>-1012619</v>
      </c>
      <c r="AGM98" s="20">
        <f t="shared" ref="AGM98:AGM100" si="1224">$F98+AGL98</f>
        <v>0</v>
      </c>
      <c r="AGN98" s="20">
        <f t="shared" ref="AGN98" si="1225">IF(AGM98&gt;0,IF(AGM98+(-$F98/$E98)&gt;0,-$F98/$E98,-AGM98),0)</f>
        <v>0</v>
      </c>
      <c r="AGO98" s="20">
        <f>AGN98+AGL98</f>
        <v>-1012619</v>
      </c>
      <c r="AGP98" s="20">
        <f>$F98+AGO98</f>
        <v>0</v>
      </c>
      <c r="AGQ98" s="20">
        <v>0</v>
      </c>
      <c r="AGR98" s="20">
        <f>AGQ98+AGO98</f>
        <v>-1012619</v>
      </c>
      <c r="AGS98" s="20">
        <f>$F98+AGR98</f>
        <v>0</v>
      </c>
      <c r="AGU98" s="20">
        <f>IF(AGS98&gt;0,IF(AGS98+(-$F98/$E98)&gt;0,-$F98/$E98,-AGS98),0)</f>
        <v>0</v>
      </c>
      <c r="AGV98" s="20">
        <f>AGU98+AGR98</f>
        <v>-1012619</v>
      </c>
      <c r="AGW98" s="20">
        <f t="shared" ref="AGW98:AGW100" si="1226">$F98+AGV98</f>
        <v>0</v>
      </c>
      <c r="AGX98" s="20">
        <f t="shared" ref="AGX98" si="1227">IF(AGW98&gt;0,IF(AGW98+(-$F98/$E98)&gt;0,-$F98/$E98,-AGW98),0)</f>
        <v>0</v>
      </c>
      <c r="AGY98" s="20">
        <f>AGX98+AGV98</f>
        <v>-1012619</v>
      </c>
      <c r="AGZ98" s="20">
        <f>$F98+AGY98</f>
        <v>0</v>
      </c>
      <c r="AHA98" s="20">
        <v>0</v>
      </c>
      <c r="AHB98" s="20">
        <f>AHA98+AGY98</f>
        <v>-1012619</v>
      </c>
      <c r="AHC98" s="20">
        <f>$F98+AHB98</f>
        <v>0</v>
      </c>
    </row>
    <row r="99" spans="1:887" x14ac:dyDescent="0.2">
      <c r="C99" s="5" t="s">
        <v>112</v>
      </c>
      <c r="D99" s="24">
        <v>44316</v>
      </c>
      <c r="E99" s="5">
        <f>40*12</f>
        <v>480</v>
      </c>
      <c r="F99" s="4">
        <v>479741</v>
      </c>
      <c r="I99" s="20"/>
      <c r="K99" s="20"/>
      <c r="M99" s="20"/>
      <c r="O99" s="20"/>
      <c r="Q99" s="20"/>
      <c r="S99" s="20"/>
      <c r="U99" s="20"/>
      <c r="W99" s="20"/>
      <c r="Y99" s="20"/>
      <c r="AA99" s="20"/>
      <c r="AC99" s="20"/>
      <c r="AE99" s="20"/>
      <c r="AG99" s="20"/>
      <c r="AI99" s="20"/>
      <c r="AK99" s="20"/>
      <c r="AM99" s="20"/>
      <c r="AO99" s="20"/>
      <c r="AQ99" s="20"/>
      <c r="AS99" s="20"/>
      <c r="AU99" s="20"/>
      <c r="AW99" s="20"/>
      <c r="AY99" s="20"/>
      <c r="BA99" s="20"/>
      <c r="BC99" s="20"/>
      <c r="BE99" s="20"/>
      <c r="BG99" s="20"/>
      <c r="BI99" s="20"/>
      <c r="BK99" s="20"/>
      <c r="BM99" s="20"/>
      <c r="BO99" s="20"/>
      <c r="BQ99" s="20"/>
      <c r="BS99" s="20"/>
      <c r="BU99" s="20"/>
      <c r="BW99" s="20"/>
      <c r="BY99" s="20"/>
      <c r="CA99" s="20"/>
      <c r="CC99" s="20"/>
      <c r="CE99" s="20"/>
      <c r="CG99" s="20"/>
      <c r="CI99" s="20"/>
      <c r="CK99" s="20"/>
      <c r="CM99" s="20"/>
      <c r="CO99" s="20"/>
      <c r="CQ99" s="20"/>
      <c r="CS99" s="20"/>
      <c r="CU99" s="20"/>
      <c r="CW99" s="20"/>
      <c r="CY99" s="20"/>
      <c r="DA99" s="20"/>
      <c r="DC99" s="20"/>
      <c r="DE99" s="20"/>
      <c r="DG99" s="20"/>
      <c r="DI99" s="20"/>
      <c r="DK99" s="20"/>
      <c r="DM99" s="20"/>
      <c r="DO99" s="20"/>
      <c r="DQ99" s="20"/>
      <c r="DS99" s="20"/>
      <c r="DU99" s="20"/>
      <c r="DW99" s="20"/>
      <c r="DY99" s="20"/>
      <c r="EA99" s="20"/>
      <c r="EC99" s="20"/>
      <c r="EE99" s="20"/>
      <c r="EG99" s="20"/>
      <c r="EI99" s="20"/>
      <c r="EK99" s="20"/>
      <c r="EM99" s="20"/>
      <c r="EO99" s="20"/>
      <c r="EQ99" s="20"/>
      <c r="ES99" s="20"/>
      <c r="EU99" s="20"/>
      <c r="EW99" s="20"/>
      <c r="EY99" s="20"/>
      <c r="FA99" s="20"/>
      <c r="FC99" s="20"/>
      <c r="FE99" s="20"/>
      <c r="FG99" s="20"/>
      <c r="FI99" s="20"/>
      <c r="FK99" s="20"/>
      <c r="FM99" s="20"/>
      <c r="FO99" s="20"/>
      <c r="FQ99" s="20"/>
      <c r="FS99" s="20"/>
      <c r="FU99" s="20"/>
      <c r="FW99" s="20"/>
      <c r="FY99" s="20"/>
      <c r="GA99" s="20"/>
      <c r="GC99" s="20"/>
      <c r="GE99" s="20"/>
      <c r="GG99" s="20"/>
      <c r="GI99" s="20"/>
      <c r="GK99" s="20"/>
      <c r="GM99" s="20"/>
      <c r="GO99" s="20"/>
      <c r="GQ99" s="20"/>
      <c r="GS99" s="20"/>
      <c r="GU99" s="20"/>
      <c r="GW99" s="20"/>
      <c r="GY99" s="20"/>
      <c r="HA99" s="20"/>
      <c r="HC99" s="20"/>
      <c r="HE99" s="20"/>
      <c r="HG99" s="20"/>
      <c r="HI99" s="20"/>
      <c r="HK99" s="20"/>
      <c r="HM99" s="20"/>
      <c r="HO99" s="20"/>
      <c r="HQ99" s="20"/>
      <c r="HS99" s="20"/>
      <c r="HU99" s="20"/>
      <c r="HW99" s="20"/>
      <c r="HY99" s="20"/>
      <c r="IA99" s="20"/>
      <c r="IC99" s="20"/>
      <c r="IE99" s="20"/>
      <c r="IG99" s="20"/>
      <c r="II99" s="20"/>
      <c r="IK99" s="20"/>
      <c r="IM99" s="20"/>
      <c r="IO99" s="20"/>
      <c r="IQ99" s="20"/>
      <c r="IS99" s="20"/>
      <c r="IU99" s="20"/>
      <c r="IW99" s="20"/>
      <c r="IY99" s="20"/>
      <c r="JA99" s="20"/>
      <c r="JC99" s="20"/>
      <c r="JE99" s="20"/>
      <c r="JG99" s="20"/>
      <c r="JI99" s="20"/>
      <c r="JK99" s="20"/>
      <c r="JM99" s="20"/>
      <c r="JO99" s="20"/>
      <c r="JQ99" s="20"/>
      <c r="JS99" s="20"/>
      <c r="JU99" s="20"/>
      <c r="JW99" s="20"/>
      <c r="JY99" s="20"/>
      <c r="KA99" s="20"/>
      <c r="KC99" s="20"/>
      <c r="KE99" s="20"/>
      <c r="KG99" s="20"/>
      <c r="KI99" s="20"/>
      <c r="KK99" s="20"/>
      <c r="KM99" s="20"/>
      <c r="KO99" s="20"/>
      <c r="KQ99" s="20"/>
      <c r="KS99" s="20"/>
      <c r="KU99" s="20"/>
      <c r="KW99" s="20"/>
      <c r="KY99" s="20"/>
      <c r="LA99" s="20"/>
      <c r="LC99" s="20"/>
      <c r="LE99" s="20"/>
      <c r="LG99" s="20"/>
      <c r="LI99" s="20"/>
      <c r="LK99" s="20"/>
      <c r="LM99" s="20"/>
      <c r="LO99" s="20"/>
      <c r="LQ99" s="20"/>
      <c r="LS99" s="20"/>
      <c r="LU99" s="20"/>
      <c r="LW99" s="20"/>
      <c r="LY99" s="20"/>
      <c r="MA99" s="20"/>
      <c r="MC99" s="20"/>
      <c r="ME99" s="20"/>
      <c r="MG99" s="20"/>
      <c r="MI99" s="20"/>
      <c r="MK99" s="20"/>
      <c r="MM99" s="20"/>
      <c r="MO99" s="20"/>
      <c r="MQ99" s="20"/>
      <c r="MS99" s="20"/>
      <c r="MU99" s="20"/>
      <c r="MW99" s="20"/>
      <c r="MY99" s="20"/>
      <c r="NA99" s="20"/>
      <c r="NC99" s="20"/>
      <c r="NE99" s="20"/>
      <c r="NG99" s="20"/>
      <c r="NI99" s="20"/>
      <c r="NK99" s="20"/>
      <c r="NM99" s="20"/>
      <c r="NO99" s="20"/>
      <c r="NQ99" s="20"/>
      <c r="NS99" s="20"/>
      <c r="NU99" s="20"/>
      <c r="NW99" s="20"/>
      <c r="NY99" s="20"/>
      <c r="OA99" s="20"/>
      <c r="OC99" s="20"/>
      <c r="OE99" s="20"/>
      <c r="OG99" s="20"/>
      <c r="OI99" s="20"/>
      <c r="OK99" s="20"/>
      <c r="OM99" s="20"/>
      <c r="OO99" s="20"/>
      <c r="OQ99" s="20"/>
      <c r="OS99" s="20"/>
      <c r="OU99" s="20"/>
      <c r="OW99" s="20"/>
      <c r="OY99" s="20"/>
      <c r="PA99" s="20"/>
      <c r="PC99" s="20"/>
      <c r="PE99" s="20"/>
      <c r="PG99" s="20"/>
      <c r="PI99" s="20"/>
      <c r="PK99" s="20"/>
      <c r="PM99" s="20"/>
      <c r="PO99" s="20"/>
      <c r="PQ99" s="20"/>
      <c r="PS99" s="20"/>
      <c r="PU99" s="20"/>
      <c r="PW99" s="20"/>
      <c r="PY99" s="20"/>
      <c r="QA99" s="20"/>
      <c r="QC99" s="20"/>
      <c r="QE99" s="20"/>
      <c r="QG99" s="20"/>
      <c r="QI99" s="20"/>
      <c r="QK99" s="20"/>
      <c r="QM99" s="20"/>
      <c r="QO99" s="20"/>
      <c r="QQ99" s="20"/>
      <c r="QS99" s="20"/>
      <c r="QU99" s="20"/>
      <c r="QW99" s="20"/>
      <c r="QY99" s="20"/>
      <c r="RA99" s="20"/>
      <c r="RC99" s="20"/>
      <c r="RE99" s="20"/>
      <c r="RG99" s="20"/>
      <c r="RI99" s="20"/>
      <c r="RK99" s="20"/>
      <c r="RM99" s="20"/>
      <c r="RO99" s="20"/>
      <c r="RQ99" s="20"/>
      <c r="RS99" s="20"/>
      <c r="RU99" s="20"/>
      <c r="RW99" s="20"/>
      <c r="RY99" s="20"/>
      <c r="SA99" s="20"/>
      <c r="SC99" s="20"/>
      <c r="SE99" s="20"/>
      <c r="SG99" s="20"/>
      <c r="SI99" s="20"/>
      <c r="SK99" s="20"/>
      <c r="SM99" s="20"/>
      <c r="SO99" s="20"/>
      <c r="SQ99" s="20"/>
      <c r="SS99" s="20"/>
      <c r="SU99" s="20"/>
      <c r="SW99" s="20"/>
      <c r="SY99" s="20"/>
      <c r="TA99" s="20"/>
      <c r="TC99" s="20"/>
      <c r="TE99" s="20"/>
      <c r="TG99" s="20"/>
      <c r="TI99" s="20"/>
      <c r="TK99" s="20"/>
      <c r="TM99" s="20"/>
      <c r="TO99" s="20"/>
      <c r="TQ99" s="20"/>
      <c r="TS99" s="20"/>
      <c r="TU99" s="20"/>
      <c r="TW99" s="20"/>
      <c r="TY99" s="20"/>
      <c r="UA99" s="20"/>
      <c r="UC99" s="20"/>
      <c r="UE99" s="20"/>
      <c r="UG99" s="20"/>
      <c r="UI99" s="20"/>
      <c r="UK99" s="20"/>
      <c r="UM99" s="20"/>
      <c r="UO99" s="20"/>
      <c r="UQ99" s="20"/>
      <c r="US99" s="20"/>
      <c r="UU99" s="20"/>
      <c r="UW99" s="20"/>
      <c r="UY99" s="20"/>
      <c r="VA99" s="20"/>
      <c r="VC99" s="20"/>
      <c r="VE99" s="20"/>
      <c r="VG99" s="20"/>
      <c r="VI99" s="20"/>
      <c r="VK99" s="20"/>
      <c r="VM99" s="20"/>
      <c r="VO99" s="20"/>
      <c r="VQ99" s="20"/>
      <c r="VS99" s="20"/>
      <c r="VU99" s="20"/>
      <c r="VW99" s="20"/>
      <c r="VY99" s="20"/>
      <c r="WA99" s="20"/>
      <c r="WC99" s="20"/>
      <c r="WE99" s="20"/>
      <c r="WG99" s="20"/>
      <c r="WI99" s="20"/>
      <c r="WK99" s="20"/>
      <c r="WM99" s="20"/>
      <c r="WO99" s="20"/>
      <c r="WQ99" s="20"/>
      <c r="WS99" s="20"/>
      <c r="WU99" s="20"/>
      <c r="WW99" s="20"/>
      <c r="WY99" s="20"/>
      <c r="XA99" s="20"/>
      <c r="XC99" s="20"/>
      <c r="XE99" s="20"/>
      <c r="XG99" s="20"/>
      <c r="XI99" s="20"/>
      <c r="XK99" s="20"/>
      <c r="XM99" s="20"/>
      <c r="XO99" s="20"/>
      <c r="XQ99" s="20"/>
      <c r="XS99" s="20"/>
      <c r="XU99" s="20"/>
      <c r="XW99" s="20"/>
      <c r="XY99" s="20"/>
      <c r="YA99" s="20"/>
      <c r="YC99" s="20"/>
      <c r="YE99" s="20"/>
      <c r="YG99" s="20"/>
      <c r="YI99" s="20"/>
      <c r="YK99" s="20"/>
      <c r="YM99" s="20"/>
      <c r="YO99" s="20"/>
      <c r="YQ99" s="20"/>
      <c r="YS99" s="20"/>
      <c r="YU99" s="20"/>
      <c r="YW99" s="20"/>
      <c r="YY99" s="20"/>
      <c r="ZA99" s="20"/>
      <c r="ZC99" s="20"/>
      <c r="ZE99" s="20"/>
      <c r="ZG99" s="20"/>
      <c r="ZI99" s="20"/>
      <c r="ZK99" s="20"/>
      <c r="ZM99" s="20"/>
      <c r="ZO99" s="20"/>
      <c r="ZQ99" s="20"/>
      <c r="ZS99" s="20"/>
      <c r="ZU99" s="20"/>
      <c r="ZW99" s="20"/>
      <c r="ZY99" s="20"/>
      <c r="AAA99" s="20"/>
      <c r="AAC99" s="20"/>
      <c r="AAE99" s="20"/>
      <c r="AAG99" s="20"/>
      <c r="AAI99" s="20"/>
      <c r="AAK99" s="20"/>
      <c r="AAM99" s="20"/>
      <c r="AAO99" s="20"/>
      <c r="AAQ99" s="20"/>
      <c r="AAS99" s="20"/>
      <c r="AAU99" s="20"/>
      <c r="AAW99" s="20"/>
      <c r="AAY99" s="20"/>
      <c r="ABA99" s="20"/>
      <c r="ABB99" s="20"/>
      <c r="ABC99" s="20"/>
      <c r="ABD99" s="20"/>
      <c r="ABE99" s="20"/>
      <c r="ABF99" s="20"/>
      <c r="ABG99" s="20"/>
      <c r="ABH99" s="20"/>
      <c r="ABI99" s="20"/>
      <c r="ABK99" s="20"/>
      <c r="ABL99" s="20">
        <v>-299838</v>
      </c>
      <c r="ABM99" s="20">
        <f t="shared" ref="ABM99:ABM100" si="1228">+F99+ABK99+ABL99</f>
        <v>179903</v>
      </c>
      <c r="ABN99" s="20">
        <f>IF(ABM99&gt;0,IF(ABM99+(-$F99/$E99)&gt;0,-$F99/$E99,-ABM99),0)</f>
        <v>-999.46041666666667</v>
      </c>
      <c r="ABO99" s="20">
        <f t="shared" ref="ABO99:ABO100" si="1229">ABN99+ABL99</f>
        <v>-300837.46041666664</v>
      </c>
      <c r="ABP99" s="20">
        <f>$F99+ABO99</f>
        <v>178903.53958333336</v>
      </c>
      <c r="ABQ99" s="20">
        <f>IF(ABP99&gt;0,IF(ABP99+(-$F99/$E99)&gt;0,-$F99/$E99,-ABP99),0)</f>
        <v>-999.46041666666667</v>
      </c>
      <c r="ABR99" s="20">
        <f t="shared" ref="ABR99:ABR100" si="1230">ABQ99+ABO99</f>
        <v>-301836.92083333328</v>
      </c>
      <c r="ABS99" s="20">
        <f>$F99+ABR99</f>
        <v>177904.07916666672</v>
      </c>
      <c r="ABU99" s="20">
        <f t="shared" ref="ABU99:ABU100" si="1231">IF(ABS99&gt;0,IF(ABS99+(-$F99/$E99)&gt;0,-$F99/$E99,-ABS99),0)</f>
        <v>-999.46041666666667</v>
      </c>
      <c r="ABV99" s="20">
        <f t="shared" ref="ABV99:ABV100" si="1232">ABU99+ABR99</f>
        <v>-302836.38124999992</v>
      </c>
      <c r="ABW99" s="20">
        <f t="shared" si="1200"/>
        <v>176904.61875000008</v>
      </c>
      <c r="ABX99" s="20">
        <f t="shared" ref="ABX99:ABX100" si="1233">-$F99/$E99</f>
        <v>-999.46041666666667</v>
      </c>
      <c r="ABY99" s="20">
        <f t="shared" ref="ABY99:ABY100" si="1234">ABX99+ABV99</f>
        <v>-303835.84166666656</v>
      </c>
      <c r="ABZ99" s="20">
        <f>$F99+ABY99</f>
        <v>175905.15833333344</v>
      </c>
      <c r="ACA99" s="20">
        <f>IF(ABZ99&gt;0,IF(ABZ99+(-$F99/$E99)&gt;0,-$F99/$E99,-ABZ99),0)</f>
        <v>-999.46041666666667</v>
      </c>
      <c r="ACB99" s="20">
        <f t="shared" ref="ACB99:ACB100" si="1235">ACA99+ABY99</f>
        <v>-304835.3020833332</v>
      </c>
      <c r="ACC99" s="20">
        <f>$F99+ACB99</f>
        <v>174905.6979166668</v>
      </c>
      <c r="ACE99" s="20">
        <f t="shared" ref="ACE99:ACE100" si="1236">IF(ACC99&gt;0,IF(ACC99+(-$F99/$E99)&gt;0,-$F99/$E99,-ACC99),0)</f>
        <v>-999.46041666666667</v>
      </c>
      <c r="ACF99" s="20">
        <f t="shared" ref="ACF99:ACF100" si="1237">ACE99+ACB99</f>
        <v>-305834.76249999984</v>
      </c>
      <c r="ACG99" s="20">
        <f t="shared" si="1202"/>
        <v>173906.23750000016</v>
      </c>
      <c r="ACH99" s="20">
        <f t="shared" ref="ACH99:ACH100" si="1238">-$F99/$E99</f>
        <v>-999.46041666666667</v>
      </c>
      <c r="ACI99" s="20">
        <f t="shared" ref="ACI99:ACI100" si="1239">ACH99+ACF99</f>
        <v>-306834.22291666648</v>
      </c>
      <c r="ACJ99" s="20">
        <f>$F99+ACI99</f>
        <v>172906.77708333352</v>
      </c>
      <c r="ACK99" s="20">
        <f>IF(ACJ99&gt;0,IF(ACJ99+(-$F99/$E99)&gt;0,-$F99/$E99,-ACJ99),0)</f>
        <v>-999.46041666666667</v>
      </c>
      <c r="ACL99" s="20">
        <f t="shared" ref="ACL99:ACL100" si="1240">ACK99+ACI99</f>
        <v>-307833.68333333312</v>
      </c>
      <c r="ACM99" s="20">
        <f>$F99+ACL99</f>
        <v>171907.31666666688</v>
      </c>
      <c r="ACO99" s="20">
        <f t="shared" ref="ACO99:ACO100" si="1241">IF(ACM99&gt;0,IF(ACM99+(-$F99/$E99)&gt;0,-$F99/$E99,-ACM99),0)</f>
        <v>-999.46041666666667</v>
      </c>
      <c r="ACP99" s="20">
        <f t="shared" ref="ACP99:ACP100" si="1242">ACO99+ACL99</f>
        <v>-308833.14374999976</v>
      </c>
      <c r="ACQ99" s="20">
        <f t="shared" si="1204"/>
        <v>170907.85625000024</v>
      </c>
      <c r="ACR99" s="20">
        <f t="shared" ref="ACR99:ACR100" si="1243">-$F99/$E99</f>
        <v>-999.46041666666667</v>
      </c>
      <c r="ACS99" s="20">
        <f t="shared" ref="ACS99:ACS100" si="1244">ACR99+ACP99</f>
        <v>-309832.6041666664</v>
      </c>
      <c r="ACT99" s="20">
        <f>$F99+ACS99</f>
        <v>169908.3958333336</v>
      </c>
      <c r="ACU99" s="20">
        <f>IF(ACT99&gt;0,IF(ACT99+(-$F99/$E99)&gt;0,-$F99/$E99,-ACT99),0)</f>
        <v>-999.46041666666667</v>
      </c>
      <c r="ACV99" s="20">
        <f t="shared" ref="ACV99:ACV100" si="1245">ACU99+ACS99</f>
        <v>-310832.06458333303</v>
      </c>
      <c r="ACW99" s="20">
        <f>$F99+ACV99</f>
        <v>168908.93541666697</v>
      </c>
      <c r="ACY99" s="20">
        <f t="shared" ref="ACY99:ACY100" si="1246">IF(ACW99&gt;0,IF(ACW99+(-$F99/$E99)&gt;0,-$F99/$E99,-ACW99),0)</f>
        <v>-999.46041666666667</v>
      </c>
      <c r="ACZ99" s="20">
        <f t="shared" ref="ACZ99:ACZ100" si="1247">ACY99+ACV99</f>
        <v>-311831.52499999967</v>
      </c>
      <c r="ADA99" s="20">
        <f t="shared" si="1206"/>
        <v>167909.47500000033</v>
      </c>
      <c r="ADB99" s="20">
        <f t="shared" ref="ADB99:ADB100" si="1248">-$F99/$E99</f>
        <v>-999.46041666666667</v>
      </c>
      <c r="ADC99" s="20">
        <f t="shared" ref="ADC99:ADC100" si="1249">ADB99+ACZ99</f>
        <v>-312830.98541666631</v>
      </c>
      <c r="ADD99" s="20">
        <f>$F99+ADC99</f>
        <v>166910.01458333369</v>
      </c>
      <c r="ADE99" s="20">
        <f>IF(ADD99&gt;0,IF(ADD99+(-$F99/$E99)&gt;0,-$F99/$E99,-ADD99),0)</f>
        <v>-999.46041666666667</v>
      </c>
      <c r="ADF99" s="20">
        <f t="shared" ref="ADF99:ADF100" si="1250">ADE99+ADC99</f>
        <v>-313830.44583333295</v>
      </c>
      <c r="ADG99" s="20">
        <f>$F99+ADF99</f>
        <v>165910.55416666705</v>
      </c>
      <c r="ADI99" s="20">
        <f t="shared" ref="ADI99:ADI100" si="1251">IF(ADG99&gt;0,IF(ADG99+(-$F99/$E99)&gt;0,-$F99/$E99,-ADG99),0)</f>
        <v>-999.46041666666667</v>
      </c>
      <c r="ADJ99" s="20">
        <f t="shared" ref="ADJ99:ADJ100" si="1252">ADI99+ADF99</f>
        <v>-314829.90624999959</v>
      </c>
      <c r="ADK99" s="20">
        <f t="shared" si="1208"/>
        <v>164911.09375000041</v>
      </c>
      <c r="ADL99" s="20">
        <f t="shared" ref="ADL99:ADL100" si="1253">-$F99/$E99</f>
        <v>-999.46041666666667</v>
      </c>
      <c r="ADM99" s="20">
        <f t="shared" ref="ADM99:ADM100" si="1254">ADL99+ADJ99</f>
        <v>-315829.36666666623</v>
      </c>
      <c r="ADN99" s="20">
        <f>$F99+ADM99</f>
        <v>163911.63333333377</v>
      </c>
      <c r="ADO99" s="20">
        <f>IF(ADN99&gt;0,IF(ADN99+(-$F99/$E99)&gt;0,-$F99/$E99,-ADN99),0)</f>
        <v>-999.46041666666667</v>
      </c>
      <c r="ADP99" s="20">
        <f t="shared" ref="ADP99:ADP100" si="1255">ADO99+ADM99</f>
        <v>-316828.82708333287</v>
      </c>
      <c r="ADQ99" s="20">
        <f>$F99+ADP99</f>
        <v>162912.17291666713</v>
      </c>
      <c r="ADS99" s="20">
        <f t="shared" ref="ADS99:ADS100" si="1256">IF(ADQ99&gt;0,IF(ADQ99+(-$F99/$E99)&gt;0,-$F99/$E99,-ADQ99),0)</f>
        <v>-999.46041666666667</v>
      </c>
      <c r="ADT99" s="20">
        <f t="shared" ref="ADT99:ADT100" si="1257">ADS99+ADP99</f>
        <v>-317828.28749999951</v>
      </c>
      <c r="ADU99" s="20">
        <f t="shared" si="1210"/>
        <v>161912.71250000049</v>
      </c>
      <c r="ADV99" s="20">
        <f t="shared" ref="ADV99:ADV100" si="1258">-$F99/$E99</f>
        <v>-999.46041666666667</v>
      </c>
      <c r="ADW99" s="20">
        <f t="shared" ref="ADW99:ADW100" si="1259">ADV99+ADT99</f>
        <v>-318827.74791666615</v>
      </c>
      <c r="ADX99" s="20">
        <f>$F99+ADW99</f>
        <v>160913.25208333385</v>
      </c>
      <c r="ADY99" s="20">
        <f>IF(ADX99&gt;0,IF(ADX99+(-$F99/$E99)&gt;0,-$F99/$E99,-ADX99),0)</f>
        <v>-999.46041666666667</v>
      </c>
      <c r="ADZ99" s="20">
        <f t="shared" ref="ADZ99:ADZ100" si="1260">ADY99+ADW99</f>
        <v>-319827.20833333279</v>
      </c>
      <c r="AEA99" s="20">
        <f>$F99+ADZ99</f>
        <v>159913.79166666721</v>
      </c>
      <c r="AEC99" s="20">
        <f t="shared" ref="AEC99:AEC100" si="1261">IF(AEA99&gt;0,IF(AEA99+(-$F99/$E99)&gt;0,-$F99/$E99,-AEA99),0)</f>
        <v>-999.46041666666667</v>
      </c>
      <c r="AED99" s="20">
        <f t="shared" ref="AED99:AED100" si="1262">AEC99+ADZ99</f>
        <v>-320826.66874999943</v>
      </c>
      <c r="AEE99" s="20">
        <f t="shared" si="1212"/>
        <v>158914.33125000057</v>
      </c>
      <c r="AEF99" s="20">
        <f t="shared" ref="AEF99:AEF100" si="1263">-$F99/$E99</f>
        <v>-999.46041666666667</v>
      </c>
      <c r="AEG99" s="20">
        <f t="shared" ref="AEG99:AEG100" si="1264">AEF99+AED99</f>
        <v>-321826.12916666607</v>
      </c>
      <c r="AEH99" s="20">
        <f>$F99+AEG99</f>
        <v>157914.87083333393</v>
      </c>
      <c r="AEI99" s="20">
        <f>IF(AEH99&gt;0,IF(AEH99+(-$F99/$E99)&gt;0,-$F99/$E99,-AEH99),0)</f>
        <v>-999.46041666666667</v>
      </c>
      <c r="AEJ99" s="20">
        <f t="shared" ref="AEJ99:AEJ100" si="1265">AEI99+AEG99</f>
        <v>-322825.58958333271</v>
      </c>
      <c r="AEK99" s="20">
        <f>$F99+AEJ99</f>
        <v>156915.41041666729</v>
      </c>
      <c r="AEM99" s="20">
        <f t="shared" ref="AEM99:AEM100" si="1266">IF(AEK99&gt;0,IF(AEK99+(-$F99/$E99)&gt;0,-$F99/$E99,-AEK99),0)</f>
        <v>-999.46041666666667</v>
      </c>
      <c r="AEN99" s="20">
        <f t="shared" ref="AEN99:AEN100" si="1267">AEM99+AEJ99</f>
        <v>-323825.04999999935</v>
      </c>
      <c r="AEO99" s="20">
        <f t="shared" si="1214"/>
        <v>155915.95000000065</v>
      </c>
      <c r="AEP99" s="20">
        <f t="shared" ref="AEP99:AEP100" si="1268">-$F99/$E99</f>
        <v>-999.46041666666667</v>
      </c>
      <c r="AEQ99" s="20">
        <f t="shared" ref="AEQ99:AEQ100" si="1269">AEP99+AEN99</f>
        <v>-324824.51041666599</v>
      </c>
      <c r="AER99" s="20">
        <f>$F99+AEQ99</f>
        <v>154916.48958333401</v>
      </c>
      <c r="AES99" s="20">
        <f>IF(AER99&gt;0,IF(AER99+(-$F99/$E99)&gt;0,-$F99/$E99,-AER99),0)</f>
        <v>-999.46041666666667</v>
      </c>
      <c r="AET99" s="20">
        <f t="shared" ref="AET99:AET100" si="1270">AES99+AEQ99</f>
        <v>-325823.97083333263</v>
      </c>
      <c r="AEU99" s="20">
        <f>$F99+AET99</f>
        <v>153917.02916666737</v>
      </c>
      <c r="AEW99" s="20">
        <f t="shared" ref="AEW99:AEW100" si="1271">IF(AEU99&gt;0,IF(AEU99+(-$F99/$E99)&gt;0,-$F99/$E99,-AEU99),0)</f>
        <v>-999.46041666666667</v>
      </c>
      <c r="AEX99" s="20">
        <f t="shared" ref="AEX99:AEX100" si="1272">AEW99+AET99</f>
        <v>-326823.43124999927</v>
      </c>
      <c r="AEY99" s="20">
        <f t="shared" si="1216"/>
        <v>152917.56875000073</v>
      </c>
      <c r="AEZ99" s="20">
        <f t="shared" ref="AEZ99:AEZ100" si="1273">-$F99/$E99</f>
        <v>-999.46041666666667</v>
      </c>
      <c r="AFA99" s="20">
        <f t="shared" ref="AFA99:AFA100" si="1274">AEZ99+AEX99</f>
        <v>-327822.89166666591</v>
      </c>
      <c r="AFB99" s="20">
        <f>$F99+AFA99</f>
        <v>151918.10833333409</v>
      </c>
      <c r="AFC99" s="20">
        <f>IF(AFB99&gt;0,IF(AFB99+(-$F99/$E99)&gt;0,-$F99/$E99,-AFB99),0)</f>
        <v>-999.46041666666667</v>
      </c>
      <c r="AFD99" s="20">
        <f t="shared" ref="AFD99:AFD100" si="1275">AFC99+AFA99</f>
        <v>-328822.35208333255</v>
      </c>
      <c r="AFE99" s="20">
        <f>$F99+AFD99</f>
        <v>150918.64791666745</v>
      </c>
      <c r="AFG99" s="20">
        <f t="shared" ref="AFG99:AFG100" si="1276">IF(AFE99&gt;0,IF(AFE99+(-$F99/$E99)&gt;0,-$F99/$E99,-AFE99),0)</f>
        <v>-999.46041666666667</v>
      </c>
      <c r="AFH99" s="20">
        <f t="shared" ref="AFH99:AFH100" si="1277">AFG99+AFD99</f>
        <v>-329821.81249999919</v>
      </c>
      <c r="AFI99" s="20">
        <f t="shared" si="1218"/>
        <v>149919.18750000081</v>
      </c>
      <c r="AFJ99" s="20">
        <f t="shared" ref="AFJ99:AFJ100" si="1278">-$F99/$E99</f>
        <v>-999.46041666666667</v>
      </c>
      <c r="AFK99" s="20">
        <f t="shared" ref="AFK99:AFK100" si="1279">AFJ99+AFH99</f>
        <v>-330821.27291666582</v>
      </c>
      <c r="AFL99" s="20">
        <f>$F99+AFK99</f>
        <v>148919.72708333418</v>
      </c>
      <c r="AFM99" s="20">
        <f>IF(AFL99&gt;0,IF(AFL99+(-$F99/$E99)&gt;0,-$F99/$E99,-AFL99),0)</f>
        <v>-999.46041666666667</v>
      </c>
      <c r="AFN99" s="20">
        <f t="shared" ref="AFN99:AFN100" si="1280">AFM99+AFK99</f>
        <v>-331820.73333333246</v>
      </c>
      <c r="AFO99" s="20">
        <f>$F99+AFN99</f>
        <v>147920.26666666754</v>
      </c>
      <c r="AFQ99" s="20">
        <f t="shared" ref="AFQ99:AFQ100" si="1281">IF(AFO99&gt;0,IF(AFO99+(-$F99/$E99)&gt;0,-$F99/$E99,-AFO99),0)</f>
        <v>-999.46041666666667</v>
      </c>
      <c r="AFR99" s="20">
        <f t="shared" ref="AFR99:AFR100" si="1282">AFQ99+AFN99</f>
        <v>-332820.1937499991</v>
      </c>
      <c r="AFS99" s="20">
        <f t="shared" si="1220"/>
        <v>146920.8062500009</v>
      </c>
      <c r="AFT99" s="20">
        <f t="shared" ref="AFT99:AFT100" si="1283">-$F99/$E99</f>
        <v>-999.46041666666667</v>
      </c>
      <c r="AFU99" s="20">
        <f t="shared" ref="AFU99:AFU100" si="1284">AFT99+AFR99</f>
        <v>-333819.65416666574</v>
      </c>
      <c r="AFV99" s="20">
        <f>$F99+AFU99</f>
        <v>145921.34583333426</v>
      </c>
      <c r="AFW99" s="20">
        <f>IF(AFV99&gt;0,IF(AFV99+(-$F99/$E99)&gt;0,-$F99/$E99,-AFV99),0)</f>
        <v>-999.46041666666667</v>
      </c>
      <c r="AFX99" s="20">
        <f t="shared" ref="AFX99:AFX100" si="1285">AFW99+AFU99</f>
        <v>-334819.11458333238</v>
      </c>
      <c r="AFY99" s="20">
        <f>$F99+AFX99</f>
        <v>144921.88541666762</v>
      </c>
      <c r="AGA99" s="20">
        <f t="shared" ref="AGA99:AGA100" si="1286">IF(AFY99&gt;0,IF(AFY99+(-$F99/$E99)&gt;0,-$F99/$E99,-AFY99),0)</f>
        <v>-999.46041666666667</v>
      </c>
      <c r="AGB99" s="20">
        <f t="shared" ref="AGB99:AGB100" si="1287">AGA99+AFX99</f>
        <v>-335818.57499999902</v>
      </c>
      <c r="AGC99" s="20">
        <f t="shared" si="1222"/>
        <v>143922.42500000098</v>
      </c>
      <c r="AGD99" s="20">
        <f t="shared" ref="AGD99:AGD100" si="1288">-$F99/$E99</f>
        <v>-999.46041666666667</v>
      </c>
      <c r="AGE99" s="20">
        <f t="shared" ref="AGE99:AGE100" si="1289">AGD99+AGB99</f>
        <v>-336818.03541666566</v>
      </c>
      <c r="AGF99" s="20">
        <f>$F99+AGE99</f>
        <v>142922.96458333434</v>
      </c>
      <c r="AGG99" s="20">
        <f>IF(AGF99&gt;0,IF(AGF99+(-$F99/$E99)&gt;0,-$F99/$E99,-AGF99),0)</f>
        <v>-999.46041666666667</v>
      </c>
      <c r="AGH99" s="20">
        <f t="shared" ref="AGH99:AGH100" si="1290">AGG99+AGE99</f>
        <v>-337817.4958333323</v>
      </c>
      <c r="AGI99" s="20">
        <f>$F99+AGH99</f>
        <v>141923.5041666677</v>
      </c>
      <c r="AGK99" s="20">
        <f t="shared" ref="AGK99:AGK100" si="1291">IF(AGI99&gt;0,IF(AGI99+(-$F99/$E99)&gt;0,-$F99/$E99,-AGI99),0)</f>
        <v>-999.46041666666667</v>
      </c>
      <c r="AGL99" s="20">
        <f t="shared" ref="AGL99:AGL100" si="1292">AGK99+AGH99</f>
        <v>-338816.95624999894</v>
      </c>
      <c r="AGM99" s="20">
        <f t="shared" si="1224"/>
        <v>140924.04375000106</v>
      </c>
      <c r="AGN99" s="20">
        <f t="shared" ref="AGN99:AGN100" si="1293">-$F99/$E99</f>
        <v>-999.46041666666667</v>
      </c>
      <c r="AGO99" s="20">
        <f t="shared" ref="AGO99:AGO100" si="1294">AGN99+AGL99</f>
        <v>-339816.41666666558</v>
      </c>
      <c r="AGP99" s="20">
        <f>$F99+AGO99</f>
        <v>139924.58333333442</v>
      </c>
      <c r="AGQ99" s="20">
        <f>IF(AGP99&gt;0,IF(AGP99+(-$F99/$E99)&gt;0,-$F99/$E99,-AGP99),0)</f>
        <v>-999.46041666666667</v>
      </c>
      <c r="AGR99" s="20">
        <f t="shared" ref="AGR99:AGR100" si="1295">AGQ99+AGO99</f>
        <v>-340815.87708333222</v>
      </c>
      <c r="AGS99" s="20">
        <f>$F99+AGR99</f>
        <v>138925.12291666778</v>
      </c>
      <c r="AGU99" s="20">
        <f t="shared" ref="AGU99:AGU100" si="1296">IF(AGS99&gt;0,IF(AGS99+(-$F99/$E99)&gt;0,-$F99/$E99,-AGS99),0)</f>
        <v>-999.46041666666667</v>
      </c>
      <c r="AGV99" s="20">
        <f t="shared" ref="AGV99:AGV100" si="1297">AGU99+AGR99</f>
        <v>-341815.33749999886</v>
      </c>
      <c r="AGW99" s="20">
        <f t="shared" si="1226"/>
        <v>137925.66250000114</v>
      </c>
      <c r="AGX99" s="20">
        <f t="shared" ref="AGX99:AGX100" si="1298">-$F99/$E99</f>
        <v>-999.46041666666667</v>
      </c>
      <c r="AGY99" s="20">
        <f t="shared" ref="AGY99:AGY100" si="1299">AGX99+AGV99</f>
        <v>-342814.7979166655</v>
      </c>
      <c r="AGZ99" s="20">
        <f>$F99+AGY99</f>
        <v>136926.2020833345</v>
      </c>
      <c r="AHA99" s="20">
        <f>IF(AGZ99&gt;0,IF(AGZ99+(-$F99/$E99)&gt;0,-$F99/$E99,-AGZ99),0)</f>
        <v>-999.46041666666667</v>
      </c>
      <c r="AHB99" s="20">
        <f t="shared" ref="AHB99:AHB100" si="1300">AHA99+AGY99</f>
        <v>-343814.25833333214</v>
      </c>
      <c r="AHC99" s="20">
        <f>$F99+AHB99</f>
        <v>135926.74166666786</v>
      </c>
    </row>
    <row r="100" spans="1:887" x14ac:dyDescent="0.2">
      <c r="C100" s="5" t="s">
        <v>113</v>
      </c>
      <c r="D100" s="24">
        <v>44316</v>
      </c>
      <c r="E100" s="5">
        <f>40*12</f>
        <v>480</v>
      </c>
      <c r="F100" s="4">
        <v>1626240</v>
      </c>
      <c r="I100" s="20"/>
      <c r="K100" s="20"/>
      <c r="M100" s="20"/>
      <c r="O100" s="20"/>
      <c r="Q100" s="20"/>
      <c r="S100" s="20"/>
      <c r="U100" s="20"/>
      <c r="W100" s="20"/>
      <c r="Y100" s="20"/>
      <c r="AA100" s="20"/>
      <c r="AC100" s="20"/>
      <c r="AE100" s="20"/>
      <c r="AG100" s="20"/>
      <c r="AI100" s="20"/>
      <c r="AK100" s="20"/>
      <c r="AM100" s="20"/>
      <c r="AO100" s="20"/>
      <c r="AQ100" s="20"/>
      <c r="AS100" s="20"/>
      <c r="AU100" s="20"/>
      <c r="AW100" s="20"/>
      <c r="AY100" s="20"/>
      <c r="BA100" s="20"/>
      <c r="BC100" s="20"/>
      <c r="BE100" s="20"/>
      <c r="BG100" s="20"/>
      <c r="BI100" s="20"/>
      <c r="BK100" s="20"/>
      <c r="BM100" s="20"/>
      <c r="BO100" s="20"/>
      <c r="BQ100" s="20"/>
      <c r="BS100" s="20"/>
      <c r="BU100" s="20"/>
      <c r="BW100" s="20"/>
      <c r="BY100" s="20"/>
      <c r="CA100" s="20"/>
      <c r="CC100" s="20"/>
      <c r="CE100" s="20"/>
      <c r="CG100" s="20"/>
      <c r="CI100" s="20"/>
      <c r="CK100" s="20"/>
      <c r="CM100" s="20"/>
      <c r="CO100" s="20"/>
      <c r="CQ100" s="20"/>
      <c r="CS100" s="20"/>
      <c r="CU100" s="20"/>
      <c r="CW100" s="20"/>
      <c r="CY100" s="20"/>
      <c r="DA100" s="20"/>
      <c r="DC100" s="20"/>
      <c r="DE100" s="20"/>
      <c r="DG100" s="20"/>
      <c r="DI100" s="20"/>
      <c r="DK100" s="20"/>
      <c r="DM100" s="20"/>
      <c r="DO100" s="20"/>
      <c r="DQ100" s="20"/>
      <c r="DS100" s="20"/>
      <c r="DU100" s="20"/>
      <c r="DW100" s="20"/>
      <c r="DY100" s="20"/>
      <c r="EA100" s="20"/>
      <c r="EC100" s="20"/>
      <c r="EE100" s="20"/>
      <c r="EG100" s="20"/>
      <c r="EI100" s="20"/>
      <c r="EK100" s="20"/>
      <c r="EM100" s="20"/>
      <c r="EO100" s="20"/>
      <c r="EQ100" s="20"/>
      <c r="ES100" s="20"/>
      <c r="EU100" s="20"/>
      <c r="EW100" s="20"/>
      <c r="EY100" s="20"/>
      <c r="FA100" s="20"/>
      <c r="FC100" s="20"/>
      <c r="FE100" s="20"/>
      <c r="FG100" s="20"/>
      <c r="FI100" s="20"/>
      <c r="FK100" s="20"/>
      <c r="FM100" s="20"/>
      <c r="FO100" s="20"/>
      <c r="FQ100" s="20"/>
      <c r="FS100" s="20"/>
      <c r="FU100" s="20"/>
      <c r="FW100" s="20"/>
      <c r="FY100" s="20"/>
      <c r="GA100" s="20"/>
      <c r="GC100" s="20"/>
      <c r="GE100" s="20"/>
      <c r="GG100" s="20"/>
      <c r="GI100" s="20"/>
      <c r="GK100" s="20"/>
      <c r="GM100" s="20"/>
      <c r="GO100" s="20"/>
      <c r="GQ100" s="20"/>
      <c r="GS100" s="20"/>
      <c r="GU100" s="20"/>
      <c r="GW100" s="20"/>
      <c r="GY100" s="20"/>
      <c r="HA100" s="20"/>
      <c r="HC100" s="20"/>
      <c r="HE100" s="20"/>
      <c r="HG100" s="20"/>
      <c r="HI100" s="20"/>
      <c r="HK100" s="20"/>
      <c r="HM100" s="20"/>
      <c r="HO100" s="20"/>
      <c r="HQ100" s="20"/>
      <c r="HS100" s="20"/>
      <c r="HU100" s="20"/>
      <c r="HW100" s="20"/>
      <c r="HY100" s="20"/>
      <c r="IA100" s="20"/>
      <c r="IC100" s="20"/>
      <c r="IE100" s="20"/>
      <c r="IG100" s="20"/>
      <c r="II100" s="20"/>
      <c r="IK100" s="20"/>
      <c r="IM100" s="20"/>
      <c r="IO100" s="20"/>
      <c r="IQ100" s="20"/>
      <c r="IS100" s="20"/>
      <c r="IU100" s="20"/>
      <c r="IW100" s="20"/>
      <c r="IY100" s="20"/>
      <c r="JA100" s="20"/>
      <c r="JC100" s="20"/>
      <c r="JE100" s="20"/>
      <c r="JG100" s="20"/>
      <c r="JI100" s="20"/>
      <c r="JK100" s="20"/>
      <c r="JM100" s="20"/>
      <c r="JO100" s="20"/>
      <c r="JQ100" s="20"/>
      <c r="JS100" s="20"/>
      <c r="JU100" s="20"/>
      <c r="JW100" s="20"/>
      <c r="JY100" s="20"/>
      <c r="KA100" s="20"/>
      <c r="KC100" s="20"/>
      <c r="KE100" s="20"/>
      <c r="KG100" s="20"/>
      <c r="KI100" s="20"/>
      <c r="KK100" s="20"/>
      <c r="KM100" s="20"/>
      <c r="KO100" s="20"/>
      <c r="KQ100" s="20"/>
      <c r="KS100" s="20"/>
      <c r="KU100" s="20"/>
      <c r="KW100" s="20"/>
      <c r="KY100" s="20"/>
      <c r="LA100" s="20"/>
      <c r="LC100" s="20"/>
      <c r="LE100" s="20"/>
      <c r="LG100" s="20"/>
      <c r="LI100" s="20"/>
      <c r="LK100" s="20"/>
      <c r="LM100" s="20"/>
      <c r="LO100" s="20"/>
      <c r="LQ100" s="20"/>
      <c r="LS100" s="20"/>
      <c r="LU100" s="20"/>
      <c r="LW100" s="20"/>
      <c r="LY100" s="20"/>
      <c r="MA100" s="20"/>
      <c r="MC100" s="20"/>
      <c r="ME100" s="20"/>
      <c r="MG100" s="20"/>
      <c r="MI100" s="20"/>
      <c r="MK100" s="20"/>
      <c r="MM100" s="20"/>
      <c r="MO100" s="20"/>
      <c r="MQ100" s="20"/>
      <c r="MS100" s="20"/>
      <c r="MU100" s="20"/>
      <c r="MW100" s="20"/>
      <c r="MY100" s="20"/>
      <c r="NA100" s="20"/>
      <c r="NC100" s="20"/>
      <c r="NE100" s="20"/>
      <c r="NG100" s="20"/>
      <c r="NI100" s="20"/>
      <c r="NK100" s="20"/>
      <c r="NM100" s="20"/>
      <c r="NO100" s="20"/>
      <c r="NQ100" s="20"/>
      <c r="NS100" s="20"/>
      <c r="NU100" s="20"/>
      <c r="NW100" s="20"/>
      <c r="NY100" s="20"/>
      <c r="OA100" s="20"/>
      <c r="OC100" s="20"/>
      <c r="OE100" s="20"/>
      <c r="OG100" s="20"/>
      <c r="OI100" s="20"/>
      <c r="OK100" s="20"/>
      <c r="OM100" s="20"/>
      <c r="OO100" s="20"/>
      <c r="OQ100" s="20"/>
      <c r="OS100" s="20"/>
      <c r="OU100" s="20"/>
      <c r="OW100" s="20"/>
      <c r="OY100" s="20"/>
      <c r="PA100" s="20"/>
      <c r="PC100" s="20"/>
      <c r="PE100" s="20"/>
      <c r="PG100" s="20"/>
      <c r="PI100" s="20"/>
      <c r="PK100" s="20"/>
      <c r="PM100" s="20"/>
      <c r="PO100" s="20"/>
      <c r="PQ100" s="20"/>
      <c r="PS100" s="20"/>
      <c r="PU100" s="20"/>
      <c r="PW100" s="20"/>
      <c r="PY100" s="20"/>
      <c r="QA100" s="20"/>
      <c r="QC100" s="20"/>
      <c r="QE100" s="20"/>
      <c r="QG100" s="20"/>
      <c r="QI100" s="20"/>
      <c r="QK100" s="20"/>
      <c r="QM100" s="20"/>
      <c r="QO100" s="20"/>
      <c r="QQ100" s="20"/>
      <c r="QS100" s="20"/>
      <c r="QU100" s="20"/>
      <c r="QW100" s="20"/>
      <c r="QY100" s="20"/>
      <c r="RA100" s="20"/>
      <c r="RC100" s="20"/>
      <c r="RE100" s="20"/>
      <c r="RG100" s="20"/>
      <c r="RI100" s="20"/>
      <c r="RK100" s="20"/>
      <c r="RM100" s="20"/>
      <c r="RO100" s="20"/>
      <c r="RQ100" s="20"/>
      <c r="RS100" s="20"/>
      <c r="RU100" s="20"/>
      <c r="RW100" s="20"/>
      <c r="RY100" s="20"/>
      <c r="SA100" s="20"/>
      <c r="SC100" s="20"/>
      <c r="SE100" s="20"/>
      <c r="SG100" s="20"/>
      <c r="SI100" s="20"/>
      <c r="SK100" s="20"/>
      <c r="SM100" s="20"/>
      <c r="SO100" s="20"/>
      <c r="SQ100" s="20"/>
      <c r="SS100" s="20"/>
      <c r="SU100" s="20"/>
      <c r="SW100" s="20"/>
      <c r="SY100" s="20"/>
      <c r="TA100" s="20"/>
      <c r="TC100" s="20"/>
      <c r="TE100" s="20"/>
      <c r="TG100" s="20"/>
      <c r="TI100" s="20"/>
      <c r="TK100" s="20"/>
      <c r="TM100" s="20"/>
      <c r="TO100" s="20"/>
      <c r="TQ100" s="20"/>
      <c r="TS100" s="20"/>
      <c r="TU100" s="20"/>
      <c r="TW100" s="20"/>
      <c r="TY100" s="20"/>
      <c r="UA100" s="20"/>
      <c r="UC100" s="20"/>
      <c r="UE100" s="20"/>
      <c r="UG100" s="20"/>
      <c r="UI100" s="20"/>
      <c r="UK100" s="20"/>
      <c r="UM100" s="20"/>
      <c r="UO100" s="20"/>
      <c r="UQ100" s="20"/>
      <c r="US100" s="20"/>
      <c r="UU100" s="20"/>
      <c r="UW100" s="20"/>
      <c r="UY100" s="20"/>
      <c r="VA100" s="20"/>
      <c r="VC100" s="20"/>
      <c r="VE100" s="20"/>
      <c r="VG100" s="20"/>
      <c r="VI100" s="20"/>
      <c r="VK100" s="20"/>
      <c r="VM100" s="20"/>
      <c r="VO100" s="20"/>
      <c r="VQ100" s="20"/>
      <c r="VS100" s="20"/>
      <c r="VU100" s="20"/>
      <c r="VW100" s="20"/>
      <c r="VY100" s="20"/>
      <c r="WA100" s="20"/>
      <c r="WC100" s="20"/>
      <c r="WE100" s="20"/>
      <c r="WG100" s="20"/>
      <c r="WI100" s="20"/>
      <c r="WK100" s="20"/>
      <c r="WM100" s="20"/>
      <c r="WO100" s="20"/>
      <c r="WQ100" s="20"/>
      <c r="WS100" s="20"/>
      <c r="WU100" s="20"/>
      <c r="WW100" s="20"/>
      <c r="WY100" s="20"/>
      <c r="XA100" s="20"/>
      <c r="XC100" s="20"/>
      <c r="XE100" s="20"/>
      <c r="XG100" s="20"/>
      <c r="XI100" s="20"/>
      <c r="XK100" s="20"/>
      <c r="XM100" s="20"/>
      <c r="XO100" s="20"/>
      <c r="XQ100" s="20"/>
      <c r="XS100" s="20"/>
      <c r="XU100" s="20"/>
      <c r="XW100" s="20"/>
      <c r="XY100" s="20"/>
      <c r="YA100" s="20"/>
      <c r="YC100" s="20"/>
      <c r="YE100" s="20"/>
      <c r="YG100" s="20"/>
      <c r="YI100" s="20"/>
      <c r="YK100" s="20"/>
      <c r="YM100" s="20"/>
      <c r="YO100" s="20"/>
      <c r="YQ100" s="20"/>
      <c r="YS100" s="20"/>
      <c r="YU100" s="20"/>
      <c r="YW100" s="20"/>
      <c r="YY100" s="20"/>
      <c r="ZA100" s="20"/>
      <c r="ZC100" s="20"/>
      <c r="ZE100" s="20"/>
      <c r="ZG100" s="20"/>
      <c r="ZI100" s="20"/>
      <c r="ZK100" s="20"/>
      <c r="ZM100" s="20"/>
      <c r="ZO100" s="20"/>
      <c r="ZQ100" s="20"/>
      <c r="ZS100" s="20"/>
      <c r="ZU100" s="20"/>
      <c r="ZW100" s="20"/>
      <c r="ZY100" s="20"/>
      <c r="AAA100" s="20"/>
      <c r="AAC100" s="20"/>
      <c r="AAE100" s="20"/>
      <c r="AAG100" s="20"/>
      <c r="AAI100" s="20"/>
      <c r="AAK100" s="20"/>
      <c r="AAM100" s="20"/>
      <c r="AAO100" s="20"/>
      <c r="AAQ100" s="20"/>
      <c r="AAS100" s="20"/>
      <c r="AAU100" s="20"/>
      <c r="AAW100" s="20"/>
      <c r="AAY100" s="20"/>
      <c r="ABA100" s="20"/>
      <c r="ABB100" s="20"/>
      <c r="ABC100" s="20"/>
      <c r="ABD100" s="20"/>
      <c r="ABE100" s="20"/>
      <c r="ABF100" s="20"/>
      <c r="ABG100" s="20"/>
      <c r="ABH100" s="20"/>
      <c r="ABI100" s="20"/>
      <c r="ABK100" s="20"/>
      <c r="ABL100" s="20">
        <v>-1341648</v>
      </c>
      <c r="ABM100" s="20">
        <f t="shared" si="1228"/>
        <v>284592</v>
      </c>
      <c r="ABN100" s="20">
        <f>IF(ABM100&gt;0,IF(ABM100+(-$F100/$E100)&gt;0,-$F100/$E100,-ABM100),0)</f>
        <v>-3388</v>
      </c>
      <c r="ABO100" s="20">
        <f t="shared" si="1229"/>
        <v>-1345036</v>
      </c>
      <c r="ABP100" s="20">
        <f>$F100+ABO100</f>
        <v>281204</v>
      </c>
      <c r="ABQ100" s="20">
        <f>IF(ABP100&gt;0,IF(ABP100+(-$F100/$E100)&gt;0,-$F100/$E100,-ABP100),0)</f>
        <v>-3388</v>
      </c>
      <c r="ABR100" s="20">
        <f t="shared" si="1230"/>
        <v>-1348424</v>
      </c>
      <c r="ABS100" s="20">
        <f>$F100+ABR100</f>
        <v>277816</v>
      </c>
      <c r="ABU100" s="20">
        <f t="shared" si="1231"/>
        <v>-3388</v>
      </c>
      <c r="ABV100" s="20">
        <f t="shared" si="1232"/>
        <v>-1351812</v>
      </c>
      <c r="ABW100" s="20">
        <f t="shared" si="1200"/>
        <v>274428</v>
      </c>
      <c r="ABX100" s="20">
        <f t="shared" si="1233"/>
        <v>-3388</v>
      </c>
      <c r="ABY100" s="20">
        <f t="shared" si="1234"/>
        <v>-1355200</v>
      </c>
      <c r="ABZ100" s="20">
        <f>$F100+ABY100</f>
        <v>271040</v>
      </c>
      <c r="ACA100" s="20">
        <f>IF(ABZ100&gt;0,IF(ABZ100+(-$F100/$E100)&gt;0,-$F100/$E100,-ABZ100),0)</f>
        <v>-3388</v>
      </c>
      <c r="ACB100" s="20">
        <f t="shared" si="1235"/>
        <v>-1358588</v>
      </c>
      <c r="ACC100" s="20">
        <f>$F100+ACB100</f>
        <v>267652</v>
      </c>
      <c r="ACE100" s="20">
        <f t="shared" si="1236"/>
        <v>-3388</v>
      </c>
      <c r="ACF100" s="20">
        <f t="shared" si="1237"/>
        <v>-1361976</v>
      </c>
      <c r="ACG100" s="20">
        <f t="shared" si="1202"/>
        <v>264264</v>
      </c>
      <c r="ACH100" s="20">
        <f t="shared" si="1238"/>
        <v>-3388</v>
      </c>
      <c r="ACI100" s="20">
        <f t="shared" si="1239"/>
        <v>-1365364</v>
      </c>
      <c r="ACJ100" s="20">
        <f>$F100+ACI100</f>
        <v>260876</v>
      </c>
      <c r="ACK100" s="20">
        <f>IF(ACJ100&gt;0,IF(ACJ100+(-$F100/$E100)&gt;0,-$F100/$E100,-ACJ100),0)</f>
        <v>-3388</v>
      </c>
      <c r="ACL100" s="20">
        <f t="shared" si="1240"/>
        <v>-1368752</v>
      </c>
      <c r="ACM100" s="20">
        <f>$F100+ACL100</f>
        <v>257488</v>
      </c>
      <c r="ACO100" s="20">
        <f t="shared" si="1241"/>
        <v>-3388</v>
      </c>
      <c r="ACP100" s="20">
        <f t="shared" si="1242"/>
        <v>-1372140</v>
      </c>
      <c r="ACQ100" s="20">
        <f t="shared" si="1204"/>
        <v>254100</v>
      </c>
      <c r="ACR100" s="20">
        <f t="shared" si="1243"/>
        <v>-3388</v>
      </c>
      <c r="ACS100" s="20">
        <f t="shared" si="1244"/>
        <v>-1375528</v>
      </c>
      <c r="ACT100" s="20">
        <f>$F100+ACS100</f>
        <v>250712</v>
      </c>
      <c r="ACU100" s="20">
        <f>IF(ACT100&gt;0,IF(ACT100+(-$F100/$E100)&gt;0,-$F100/$E100,-ACT100),0)</f>
        <v>-3388</v>
      </c>
      <c r="ACV100" s="20">
        <f t="shared" si="1245"/>
        <v>-1378916</v>
      </c>
      <c r="ACW100" s="20">
        <f>$F100+ACV100</f>
        <v>247324</v>
      </c>
      <c r="ACY100" s="20">
        <f t="shared" si="1246"/>
        <v>-3388</v>
      </c>
      <c r="ACZ100" s="20">
        <f t="shared" si="1247"/>
        <v>-1382304</v>
      </c>
      <c r="ADA100" s="20">
        <f t="shared" si="1206"/>
        <v>243936</v>
      </c>
      <c r="ADB100" s="20">
        <f t="shared" si="1248"/>
        <v>-3388</v>
      </c>
      <c r="ADC100" s="20">
        <f t="shared" si="1249"/>
        <v>-1385692</v>
      </c>
      <c r="ADD100" s="20">
        <f>$F100+ADC100</f>
        <v>240548</v>
      </c>
      <c r="ADE100" s="20">
        <f>IF(ADD100&gt;0,IF(ADD100+(-$F100/$E100)&gt;0,-$F100/$E100,-ADD100),0)</f>
        <v>-3388</v>
      </c>
      <c r="ADF100" s="20">
        <f t="shared" si="1250"/>
        <v>-1389080</v>
      </c>
      <c r="ADG100" s="20">
        <f>$F100+ADF100</f>
        <v>237160</v>
      </c>
      <c r="ADI100" s="20">
        <f t="shared" si="1251"/>
        <v>-3388</v>
      </c>
      <c r="ADJ100" s="20">
        <f t="shared" si="1252"/>
        <v>-1392468</v>
      </c>
      <c r="ADK100" s="20">
        <f t="shared" si="1208"/>
        <v>233772</v>
      </c>
      <c r="ADL100" s="20">
        <f t="shared" si="1253"/>
        <v>-3388</v>
      </c>
      <c r="ADM100" s="20">
        <f t="shared" si="1254"/>
        <v>-1395856</v>
      </c>
      <c r="ADN100" s="20">
        <f>$F100+ADM100</f>
        <v>230384</v>
      </c>
      <c r="ADO100" s="20">
        <f>IF(ADN100&gt;0,IF(ADN100+(-$F100/$E100)&gt;0,-$F100/$E100,-ADN100),0)</f>
        <v>-3388</v>
      </c>
      <c r="ADP100" s="20">
        <f t="shared" si="1255"/>
        <v>-1399244</v>
      </c>
      <c r="ADQ100" s="20">
        <f>$F100+ADP100</f>
        <v>226996</v>
      </c>
      <c r="ADS100" s="20">
        <f t="shared" si="1256"/>
        <v>-3388</v>
      </c>
      <c r="ADT100" s="20">
        <f t="shared" si="1257"/>
        <v>-1402632</v>
      </c>
      <c r="ADU100" s="20">
        <f t="shared" si="1210"/>
        <v>223608</v>
      </c>
      <c r="ADV100" s="20">
        <f t="shared" si="1258"/>
        <v>-3388</v>
      </c>
      <c r="ADW100" s="20">
        <f t="shared" si="1259"/>
        <v>-1406020</v>
      </c>
      <c r="ADX100" s="20">
        <f>$F100+ADW100</f>
        <v>220220</v>
      </c>
      <c r="ADY100" s="20">
        <f>IF(ADX100&gt;0,IF(ADX100+(-$F100/$E100)&gt;0,-$F100/$E100,-ADX100),0)</f>
        <v>-3388</v>
      </c>
      <c r="ADZ100" s="20">
        <f t="shared" si="1260"/>
        <v>-1409408</v>
      </c>
      <c r="AEA100" s="20">
        <f>$F100+ADZ100</f>
        <v>216832</v>
      </c>
      <c r="AEC100" s="20">
        <f t="shared" si="1261"/>
        <v>-3388</v>
      </c>
      <c r="AED100" s="20">
        <f t="shared" si="1262"/>
        <v>-1412796</v>
      </c>
      <c r="AEE100" s="20">
        <f t="shared" si="1212"/>
        <v>213444</v>
      </c>
      <c r="AEF100" s="20">
        <f t="shared" si="1263"/>
        <v>-3388</v>
      </c>
      <c r="AEG100" s="20">
        <f t="shared" si="1264"/>
        <v>-1416184</v>
      </c>
      <c r="AEH100" s="20">
        <f>$F100+AEG100</f>
        <v>210056</v>
      </c>
      <c r="AEI100" s="20">
        <f>IF(AEH100&gt;0,IF(AEH100+(-$F100/$E100)&gt;0,-$F100/$E100,-AEH100),0)</f>
        <v>-3388</v>
      </c>
      <c r="AEJ100" s="20">
        <f t="shared" si="1265"/>
        <v>-1419572</v>
      </c>
      <c r="AEK100" s="20">
        <f>$F100+AEJ100</f>
        <v>206668</v>
      </c>
      <c r="AEM100" s="20">
        <f t="shared" si="1266"/>
        <v>-3388</v>
      </c>
      <c r="AEN100" s="20">
        <f t="shared" si="1267"/>
        <v>-1422960</v>
      </c>
      <c r="AEO100" s="20">
        <f t="shared" si="1214"/>
        <v>203280</v>
      </c>
      <c r="AEP100" s="20">
        <f t="shared" si="1268"/>
        <v>-3388</v>
      </c>
      <c r="AEQ100" s="20">
        <f t="shared" si="1269"/>
        <v>-1426348</v>
      </c>
      <c r="AER100" s="20">
        <f>$F100+AEQ100</f>
        <v>199892</v>
      </c>
      <c r="AES100" s="20">
        <f>IF(AER100&gt;0,IF(AER100+(-$F100/$E100)&gt;0,-$F100/$E100,-AER100),0)</f>
        <v>-3388</v>
      </c>
      <c r="AET100" s="20">
        <f t="shared" si="1270"/>
        <v>-1429736</v>
      </c>
      <c r="AEU100" s="20">
        <f>$F100+AET100</f>
        <v>196504</v>
      </c>
      <c r="AEW100" s="20">
        <f t="shared" si="1271"/>
        <v>-3388</v>
      </c>
      <c r="AEX100" s="20">
        <f t="shared" si="1272"/>
        <v>-1433124</v>
      </c>
      <c r="AEY100" s="20">
        <f t="shared" si="1216"/>
        <v>193116</v>
      </c>
      <c r="AEZ100" s="20">
        <f t="shared" si="1273"/>
        <v>-3388</v>
      </c>
      <c r="AFA100" s="20">
        <f t="shared" si="1274"/>
        <v>-1436512</v>
      </c>
      <c r="AFB100" s="20">
        <f>$F100+AFA100</f>
        <v>189728</v>
      </c>
      <c r="AFC100" s="20">
        <f>IF(AFB100&gt;0,IF(AFB100+(-$F100/$E100)&gt;0,-$F100/$E100,-AFB100),0)</f>
        <v>-3388</v>
      </c>
      <c r="AFD100" s="20">
        <f t="shared" si="1275"/>
        <v>-1439900</v>
      </c>
      <c r="AFE100" s="20">
        <f>$F100+AFD100</f>
        <v>186340</v>
      </c>
      <c r="AFG100" s="20">
        <f t="shared" si="1276"/>
        <v>-3388</v>
      </c>
      <c r="AFH100" s="20">
        <f t="shared" si="1277"/>
        <v>-1443288</v>
      </c>
      <c r="AFI100" s="20">
        <f t="shared" si="1218"/>
        <v>182952</v>
      </c>
      <c r="AFJ100" s="20">
        <f t="shared" si="1278"/>
        <v>-3388</v>
      </c>
      <c r="AFK100" s="20">
        <f t="shared" si="1279"/>
        <v>-1446676</v>
      </c>
      <c r="AFL100" s="20">
        <f>$F100+AFK100</f>
        <v>179564</v>
      </c>
      <c r="AFM100" s="20">
        <f>IF(AFL100&gt;0,IF(AFL100+(-$F100/$E100)&gt;0,-$F100/$E100,-AFL100),0)</f>
        <v>-3388</v>
      </c>
      <c r="AFN100" s="20">
        <f t="shared" si="1280"/>
        <v>-1450064</v>
      </c>
      <c r="AFO100" s="20">
        <f>$F100+AFN100</f>
        <v>176176</v>
      </c>
      <c r="AFQ100" s="20">
        <f t="shared" si="1281"/>
        <v>-3388</v>
      </c>
      <c r="AFR100" s="20">
        <f t="shared" si="1282"/>
        <v>-1453452</v>
      </c>
      <c r="AFS100" s="20">
        <f t="shared" si="1220"/>
        <v>172788</v>
      </c>
      <c r="AFT100" s="20">
        <f t="shared" si="1283"/>
        <v>-3388</v>
      </c>
      <c r="AFU100" s="20">
        <f t="shared" si="1284"/>
        <v>-1456840</v>
      </c>
      <c r="AFV100" s="20">
        <f>$F100+AFU100</f>
        <v>169400</v>
      </c>
      <c r="AFW100" s="20">
        <f>IF(AFV100&gt;0,IF(AFV100+(-$F100/$E100)&gt;0,-$F100/$E100,-AFV100),0)</f>
        <v>-3388</v>
      </c>
      <c r="AFX100" s="20">
        <f t="shared" si="1285"/>
        <v>-1460228</v>
      </c>
      <c r="AFY100" s="20">
        <f>$F100+AFX100</f>
        <v>166012</v>
      </c>
      <c r="AGA100" s="20">
        <f t="shared" si="1286"/>
        <v>-3388</v>
      </c>
      <c r="AGB100" s="20">
        <f t="shared" si="1287"/>
        <v>-1463616</v>
      </c>
      <c r="AGC100" s="20">
        <f t="shared" si="1222"/>
        <v>162624</v>
      </c>
      <c r="AGD100" s="20">
        <f t="shared" si="1288"/>
        <v>-3388</v>
      </c>
      <c r="AGE100" s="20">
        <f t="shared" si="1289"/>
        <v>-1467004</v>
      </c>
      <c r="AGF100" s="20">
        <f>$F100+AGE100</f>
        <v>159236</v>
      </c>
      <c r="AGG100" s="20">
        <f>IF(AGF100&gt;0,IF(AGF100+(-$F100/$E100)&gt;0,-$F100/$E100,-AGF100),0)</f>
        <v>-3388</v>
      </c>
      <c r="AGH100" s="20">
        <f t="shared" si="1290"/>
        <v>-1470392</v>
      </c>
      <c r="AGI100" s="20">
        <f>$F100+AGH100</f>
        <v>155848</v>
      </c>
      <c r="AGK100" s="20">
        <f t="shared" si="1291"/>
        <v>-3388</v>
      </c>
      <c r="AGL100" s="20">
        <f t="shared" si="1292"/>
        <v>-1473780</v>
      </c>
      <c r="AGM100" s="20">
        <f t="shared" si="1224"/>
        <v>152460</v>
      </c>
      <c r="AGN100" s="20">
        <f t="shared" si="1293"/>
        <v>-3388</v>
      </c>
      <c r="AGO100" s="20">
        <f t="shared" si="1294"/>
        <v>-1477168</v>
      </c>
      <c r="AGP100" s="20">
        <f>$F100+AGO100</f>
        <v>149072</v>
      </c>
      <c r="AGQ100" s="20">
        <f>IF(AGP100&gt;0,IF(AGP100+(-$F100/$E100)&gt;0,-$F100/$E100,-AGP100),0)</f>
        <v>-3388</v>
      </c>
      <c r="AGR100" s="20">
        <f t="shared" si="1295"/>
        <v>-1480556</v>
      </c>
      <c r="AGS100" s="20">
        <f>$F100+AGR100</f>
        <v>145684</v>
      </c>
      <c r="AGU100" s="20">
        <f t="shared" si="1296"/>
        <v>-3388</v>
      </c>
      <c r="AGV100" s="20">
        <f t="shared" si="1297"/>
        <v>-1483944</v>
      </c>
      <c r="AGW100" s="20">
        <f t="shared" si="1226"/>
        <v>142296</v>
      </c>
      <c r="AGX100" s="20">
        <f t="shared" si="1298"/>
        <v>-3388</v>
      </c>
      <c r="AGY100" s="20">
        <f t="shared" si="1299"/>
        <v>-1487332</v>
      </c>
      <c r="AGZ100" s="20">
        <f>$F100+AGY100</f>
        <v>138908</v>
      </c>
      <c r="AHA100" s="20">
        <f>IF(AGZ100&gt;0,IF(AGZ100+(-$F100/$E100)&gt;0,-$F100/$E100,-AGZ100),0)</f>
        <v>-3388</v>
      </c>
      <c r="AHB100" s="20">
        <f t="shared" si="1300"/>
        <v>-1490720</v>
      </c>
      <c r="AHC100" s="20">
        <f>$F100+AHB100</f>
        <v>135520</v>
      </c>
    </row>
    <row r="101" spans="1:887" ht="6.75" customHeight="1" x14ac:dyDescent="0.2">
      <c r="C101" s="5"/>
      <c r="D101" s="24"/>
      <c r="I101" s="9"/>
      <c r="K101" s="9"/>
      <c r="M101" s="9"/>
      <c r="O101" s="9"/>
      <c r="Q101" s="9"/>
      <c r="S101" s="9"/>
      <c r="U101" s="9"/>
      <c r="W101" s="9"/>
      <c r="Y101" s="9"/>
      <c r="AA101" s="9"/>
      <c r="AC101" s="9"/>
      <c r="AE101" s="9"/>
      <c r="AG101" s="9"/>
      <c r="AI101" s="9"/>
      <c r="AK101" s="9"/>
      <c r="AM101" s="9"/>
      <c r="AO101" s="9"/>
      <c r="AQ101" s="9"/>
      <c r="AS101" s="9"/>
      <c r="AU101" s="9"/>
      <c r="AW101" s="9"/>
      <c r="AY101" s="9"/>
      <c r="BA101" s="9"/>
      <c r="BC101" s="9"/>
      <c r="BE101" s="9"/>
      <c r="BG101" s="9"/>
      <c r="BI101" s="9"/>
      <c r="BK101" s="9"/>
      <c r="BM101" s="9"/>
      <c r="BO101" s="9"/>
      <c r="BQ101" s="9"/>
      <c r="BS101" s="9"/>
      <c r="BU101" s="9"/>
      <c r="BW101" s="9"/>
      <c r="BY101" s="9"/>
      <c r="CA101" s="9"/>
      <c r="CC101" s="9"/>
      <c r="CE101" s="9"/>
      <c r="CG101" s="9"/>
      <c r="CI101" s="9"/>
      <c r="CK101" s="9"/>
      <c r="CM101" s="9"/>
      <c r="CO101" s="9"/>
      <c r="CQ101" s="9"/>
      <c r="CS101" s="9"/>
      <c r="CU101" s="9"/>
      <c r="CW101" s="9"/>
      <c r="CY101" s="9"/>
      <c r="DA101" s="9"/>
      <c r="DC101" s="9"/>
      <c r="DE101" s="9"/>
      <c r="DG101" s="9"/>
      <c r="DI101" s="9"/>
      <c r="DK101" s="9"/>
      <c r="DM101" s="9"/>
      <c r="DO101" s="9"/>
      <c r="DQ101" s="9"/>
      <c r="DS101" s="9"/>
      <c r="DU101" s="9"/>
      <c r="DW101" s="9"/>
      <c r="DY101" s="9"/>
      <c r="EA101" s="9"/>
      <c r="EC101" s="9"/>
      <c r="EE101" s="9"/>
      <c r="EG101" s="9"/>
      <c r="EI101" s="9"/>
      <c r="EK101" s="9"/>
      <c r="EM101" s="9"/>
      <c r="EO101" s="9"/>
      <c r="EQ101" s="9"/>
      <c r="ES101" s="9"/>
      <c r="EU101" s="9"/>
      <c r="EW101" s="9"/>
      <c r="EY101" s="9"/>
      <c r="FA101" s="9"/>
      <c r="FC101" s="9"/>
      <c r="FE101" s="9"/>
      <c r="FG101" s="9"/>
      <c r="FI101" s="9"/>
      <c r="FK101" s="9"/>
      <c r="FM101" s="9"/>
      <c r="FO101" s="9"/>
      <c r="FQ101" s="9"/>
      <c r="FS101" s="9"/>
      <c r="FU101" s="9"/>
      <c r="FW101" s="9"/>
      <c r="FY101" s="9"/>
      <c r="GA101" s="9"/>
      <c r="GC101" s="9"/>
      <c r="GE101" s="9"/>
      <c r="GG101" s="9"/>
      <c r="GI101" s="9"/>
      <c r="GK101" s="9"/>
      <c r="GM101" s="9"/>
      <c r="GO101" s="9"/>
      <c r="GQ101" s="9"/>
      <c r="GS101" s="9"/>
      <c r="GU101" s="9"/>
      <c r="GW101" s="9"/>
      <c r="GY101" s="9"/>
      <c r="HA101" s="9"/>
      <c r="HC101" s="9"/>
      <c r="HE101" s="9"/>
      <c r="HG101" s="9"/>
      <c r="HI101" s="9"/>
      <c r="HK101" s="9"/>
      <c r="HM101" s="9"/>
      <c r="HO101" s="9"/>
      <c r="HQ101" s="9"/>
      <c r="HS101" s="9"/>
      <c r="HU101" s="9"/>
      <c r="HW101" s="9"/>
      <c r="HY101" s="9"/>
      <c r="IA101" s="9"/>
      <c r="IC101" s="9"/>
      <c r="IE101" s="9"/>
      <c r="IG101" s="9"/>
      <c r="II101" s="9"/>
      <c r="IK101" s="9"/>
      <c r="IM101" s="9"/>
      <c r="IO101" s="9"/>
      <c r="IQ101" s="9"/>
      <c r="IS101" s="9"/>
      <c r="IU101" s="9"/>
      <c r="IW101" s="9"/>
      <c r="IY101" s="9"/>
      <c r="JA101" s="9"/>
      <c r="JC101" s="9"/>
      <c r="JE101" s="9"/>
      <c r="JG101" s="9"/>
      <c r="JI101" s="9"/>
      <c r="JK101" s="9"/>
      <c r="JM101" s="9"/>
      <c r="JO101" s="9"/>
      <c r="JQ101" s="9"/>
      <c r="JS101" s="9"/>
      <c r="JU101" s="9"/>
      <c r="JW101" s="9"/>
      <c r="JY101" s="9"/>
      <c r="KA101" s="9"/>
      <c r="KC101" s="9"/>
      <c r="KE101" s="9"/>
      <c r="KG101" s="9"/>
      <c r="KI101" s="9"/>
      <c r="KK101" s="9"/>
      <c r="KM101" s="9"/>
      <c r="KO101" s="9"/>
      <c r="KQ101" s="9"/>
      <c r="KS101" s="9"/>
      <c r="KU101" s="9"/>
      <c r="KW101" s="9"/>
      <c r="KY101" s="9"/>
      <c r="LA101" s="9"/>
      <c r="LC101" s="9"/>
      <c r="LE101" s="9"/>
      <c r="LG101" s="9"/>
      <c r="LI101" s="9"/>
      <c r="LK101" s="9"/>
      <c r="LM101" s="9"/>
      <c r="LO101" s="9"/>
      <c r="LQ101" s="9"/>
      <c r="LS101" s="9"/>
      <c r="LU101" s="9"/>
      <c r="LW101" s="9"/>
      <c r="LY101" s="9"/>
      <c r="MA101" s="9"/>
      <c r="MC101" s="9"/>
      <c r="ME101" s="9"/>
      <c r="MG101" s="9"/>
      <c r="MI101" s="9"/>
      <c r="MK101" s="9"/>
      <c r="MM101" s="9"/>
      <c r="MO101" s="9"/>
      <c r="MQ101" s="9"/>
      <c r="MS101" s="9"/>
      <c r="MU101" s="9"/>
      <c r="MW101" s="9"/>
      <c r="MY101" s="9"/>
      <c r="NA101" s="9"/>
      <c r="NC101" s="9"/>
      <c r="NE101" s="9"/>
      <c r="NG101" s="9"/>
      <c r="NI101" s="9"/>
      <c r="NK101" s="9"/>
      <c r="NM101" s="9"/>
      <c r="NO101" s="9"/>
      <c r="NQ101" s="9"/>
      <c r="NS101" s="9"/>
      <c r="NU101" s="9"/>
      <c r="NW101" s="9"/>
      <c r="NY101" s="9"/>
      <c r="OA101" s="9"/>
      <c r="OC101" s="9"/>
      <c r="OE101" s="9"/>
      <c r="OG101" s="9"/>
      <c r="OI101" s="9"/>
      <c r="OK101" s="9"/>
      <c r="OM101" s="9"/>
      <c r="OO101" s="9"/>
      <c r="OQ101" s="9"/>
      <c r="OS101" s="9"/>
      <c r="OU101" s="9"/>
      <c r="OW101" s="9"/>
      <c r="OY101" s="9"/>
      <c r="PA101" s="9"/>
      <c r="PC101" s="9"/>
      <c r="PE101" s="9"/>
      <c r="PG101" s="9"/>
      <c r="PI101" s="9"/>
      <c r="PK101" s="9"/>
      <c r="PM101" s="9"/>
      <c r="PO101" s="9"/>
      <c r="PQ101" s="9"/>
      <c r="PS101" s="9"/>
      <c r="PU101" s="9"/>
      <c r="PW101" s="9"/>
      <c r="PY101" s="9"/>
      <c r="QA101" s="9"/>
      <c r="QC101" s="9"/>
      <c r="QE101" s="9"/>
      <c r="QG101" s="9"/>
      <c r="QI101" s="9"/>
      <c r="QK101" s="9"/>
      <c r="QM101" s="9"/>
      <c r="QO101" s="9"/>
      <c r="QQ101" s="9"/>
      <c r="QS101" s="9"/>
      <c r="QU101" s="9"/>
      <c r="QW101" s="9"/>
      <c r="QY101" s="9"/>
      <c r="RA101" s="9"/>
      <c r="RC101" s="9"/>
      <c r="RE101" s="9"/>
      <c r="RG101" s="9"/>
      <c r="RI101" s="9"/>
      <c r="RK101" s="9"/>
      <c r="RM101" s="9"/>
      <c r="RO101" s="9"/>
      <c r="RQ101" s="9"/>
      <c r="RS101" s="9"/>
      <c r="RU101" s="9"/>
      <c r="RW101" s="9"/>
      <c r="RY101" s="9"/>
      <c r="SA101" s="9"/>
      <c r="SC101" s="9"/>
      <c r="SE101" s="9"/>
      <c r="SG101" s="9"/>
      <c r="SI101" s="9"/>
      <c r="SK101" s="9"/>
      <c r="SM101" s="9"/>
      <c r="SO101" s="9"/>
      <c r="SQ101" s="9"/>
      <c r="SS101" s="9"/>
      <c r="SU101" s="9"/>
      <c r="SW101" s="9"/>
      <c r="SY101" s="9"/>
      <c r="TA101" s="9"/>
      <c r="TC101" s="9"/>
      <c r="TE101" s="9"/>
      <c r="TG101" s="9"/>
      <c r="TI101" s="9"/>
      <c r="TK101" s="9"/>
      <c r="TM101" s="9"/>
      <c r="TO101" s="9"/>
      <c r="TQ101" s="9"/>
      <c r="TS101" s="9"/>
      <c r="TU101" s="9"/>
      <c r="TW101" s="9"/>
      <c r="TY101" s="9"/>
      <c r="UA101" s="9"/>
      <c r="UC101" s="9"/>
      <c r="UE101" s="9"/>
      <c r="UG101" s="9"/>
      <c r="UI101" s="9"/>
      <c r="UK101" s="9"/>
      <c r="UM101" s="9"/>
      <c r="UO101" s="9"/>
      <c r="UQ101" s="9"/>
      <c r="US101" s="9"/>
      <c r="UU101" s="9"/>
      <c r="UW101" s="9"/>
      <c r="UY101" s="9"/>
      <c r="VA101" s="9"/>
      <c r="VC101" s="9"/>
      <c r="VE101" s="9"/>
      <c r="VG101" s="9"/>
      <c r="VI101" s="9"/>
      <c r="VK101" s="9"/>
      <c r="VM101" s="9"/>
      <c r="VO101" s="9"/>
      <c r="VQ101" s="9"/>
      <c r="VS101" s="9"/>
      <c r="VU101" s="9"/>
      <c r="VW101" s="9"/>
      <c r="VY101" s="9"/>
      <c r="WA101" s="9"/>
      <c r="WC101" s="9"/>
      <c r="WE101" s="9"/>
      <c r="WG101" s="9"/>
      <c r="WI101" s="9"/>
      <c r="WK101" s="9"/>
      <c r="WM101" s="9"/>
      <c r="WO101" s="9"/>
      <c r="WQ101" s="9"/>
      <c r="WS101" s="9"/>
      <c r="WU101" s="9"/>
      <c r="WW101" s="9"/>
      <c r="WY101" s="9"/>
      <c r="XA101" s="9"/>
      <c r="XC101" s="9"/>
      <c r="XE101" s="9"/>
      <c r="XG101" s="9"/>
      <c r="XI101" s="9"/>
      <c r="XK101" s="9"/>
      <c r="XM101" s="9"/>
      <c r="XO101" s="9"/>
      <c r="XQ101" s="9"/>
      <c r="XS101" s="9"/>
      <c r="XU101" s="9"/>
      <c r="XW101" s="9"/>
      <c r="XY101" s="9"/>
      <c r="YA101" s="9"/>
      <c r="YC101" s="9"/>
      <c r="YE101" s="9"/>
      <c r="YG101" s="9"/>
      <c r="YI101" s="9"/>
      <c r="YK101" s="9"/>
      <c r="YM101" s="9"/>
      <c r="YO101" s="9"/>
      <c r="YQ101" s="9"/>
      <c r="YS101" s="9"/>
      <c r="YU101" s="9"/>
      <c r="YW101" s="9"/>
      <c r="YY101" s="9"/>
      <c r="ZA101" s="9"/>
      <c r="ZC101" s="9"/>
      <c r="ZE101" s="9"/>
      <c r="ZG101" s="9"/>
      <c r="ZI101" s="9"/>
      <c r="ZK101" s="9"/>
      <c r="ZM101" s="9"/>
      <c r="ZO101" s="9"/>
      <c r="ZQ101" s="9"/>
      <c r="ZS101" s="9"/>
      <c r="ZU101" s="9"/>
      <c r="ZW101" s="9"/>
      <c r="ZY101" s="9"/>
      <c r="AAA101" s="9"/>
      <c r="AAC101" s="9"/>
      <c r="AAE101" s="9"/>
      <c r="AAG101" s="9"/>
      <c r="AAI101" s="9"/>
      <c r="AAK101" s="9"/>
      <c r="AAM101" s="9"/>
      <c r="AAO101" s="9"/>
      <c r="AAQ101" s="9"/>
      <c r="AAS101" s="9"/>
      <c r="AAU101" s="9"/>
      <c r="AAW101" s="9"/>
      <c r="AAY101" s="9"/>
      <c r="ABA101" s="9"/>
      <c r="ABB101" s="9"/>
      <c r="ABC101" s="9"/>
      <c r="ABD101" s="9"/>
      <c r="ABE101" s="9"/>
      <c r="ABF101" s="9"/>
      <c r="ABG101" s="9"/>
      <c r="ABH101" s="9"/>
      <c r="ABI101" s="9"/>
      <c r="ABK101" s="9"/>
      <c r="ABL101" s="9"/>
      <c r="ABM101" s="9"/>
      <c r="ABN101" s="9"/>
      <c r="ABO101" s="9"/>
      <c r="ABP101" s="9"/>
      <c r="ABQ101" s="9"/>
      <c r="ABR101" s="9"/>
      <c r="ABS101" s="9"/>
      <c r="ABU101" s="9"/>
      <c r="ABV101" s="9"/>
      <c r="ABW101" s="9"/>
      <c r="ABX101" s="9"/>
      <c r="ABY101" s="9"/>
      <c r="ABZ101" s="9"/>
      <c r="ACA101" s="9"/>
      <c r="ACB101" s="9"/>
      <c r="ACC101" s="9"/>
      <c r="ACE101" s="9"/>
      <c r="ACF101" s="9"/>
      <c r="ACG101" s="9"/>
      <c r="ACH101" s="9"/>
      <c r="ACI101" s="9"/>
      <c r="ACJ101" s="9"/>
      <c r="ACK101" s="9"/>
      <c r="ACL101" s="9"/>
      <c r="ACM101" s="9"/>
      <c r="ACO101" s="9"/>
      <c r="ACP101" s="9"/>
      <c r="ACQ101" s="9"/>
      <c r="ACR101" s="9"/>
      <c r="ACS101" s="9"/>
      <c r="ACT101" s="9"/>
      <c r="ACU101" s="9"/>
      <c r="ACV101" s="9"/>
      <c r="ACW101" s="9"/>
      <c r="ACY101" s="9"/>
      <c r="ACZ101" s="9"/>
      <c r="ADA101" s="9"/>
      <c r="ADB101" s="9"/>
      <c r="ADC101" s="9"/>
      <c r="ADD101" s="9"/>
      <c r="ADE101" s="9"/>
      <c r="ADF101" s="9"/>
      <c r="ADG101" s="9"/>
      <c r="ADI101" s="9"/>
      <c r="ADJ101" s="9"/>
      <c r="ADK101" s="9"/>
      <c r="ADL101" s="9"/>
      <c r="ADM101" s="9"/>
      <c r="ADN101" s="9"/>
      <c r="ADO101" s="9"/>
      <c r="ADP101" s="9"/>
      <c r="ADQ101" s="9"/>
      <c r="ADS101" s="9"/>
      <c r="ADT101" s="9"/>
      <c r="ADU101" s="9"/>
      <c r="ADV101" s="9"/>
      <c r="ADW101" s="9"/>
      <c r="ADX101" s="9"/>
      <c r="ADY101" s="9"/>
      <c r="ADZ101" s="9"/>
      <c r="AEA101" s="9"/>
      <c r="AEC101" s="9"/>
      <c r="AED101" s="9"/>
      <c r="AEE101" s="9"/>
      <c r="AEF101" s="9"/>
      <c r="AEG101" s="9"/>
      <c r="AEH101" s="9"/>
      <c r="AEI101" s="9"/>
      <c r="AEJ101" s="9"/>
      <c r="AEK101" s="9"/>
      <c r="AEM101" s="9"/>
      <c r="AEN101" s="9"/>
      <c r="AEO101" s="9"/>
      <c r="AEP101" s="9"/>
      <c r="AEQ101" s="9"/>
      <c r="AER101" s="9"/>
      <c r="AES101" s="9"/>
      <c r="AET101" s="9"/>
      <c r="AEU101" s="9"/>
      <c r="AEW101" s="9"/>
      <c r="AEX101" s="9"/>
      <c r="AEY101" s="9"/>
      <c r="AEZ101" s="9"/>
      <c r="AFA101" s="9"/>
      <c r="AFB101" s="9"/>
      <c r="AFC101" s="9"/>
      <c r="AFD101" s="9"/>
      <c r="AFE101" s="9"/>
      <c r="AFG101" s="9"/>
      <c r="AFH101" s="9"/>
      <c r="AFI101" s="9"/>
      <c r="AFJ101" s="9"/>
      <c r="AFK101" s="9"/>
      <c r="AFL101" s="9"/>
      <c r="AFM101" s="9"/>
      <c r="AFN101" s="9"/>
      <c r="AFO101" s="9"/>
      <c r="AFQ101" s="9"/>
      <c r="AFR101" s="9"/>
      <c r="AFS101" s="9"/>
      <c r="AFT101" s="9"/>
      <c r="AFU101" s="9"/>
      <c r="AFV101" s="9"/>
      <c r="AFW101" s="9"/>
      <c r="AFX101" s="9"/>
      <c r="AFY101" s="9"/>
      <c r="AGA101" s="9"/>
      <c r="AGB101" s="9"/>
      <c r="AGC101" s="9"/>
      <c r="AGD101" s="9"/>
      <c r="AGE101" s="9"/>
      <c r="AGF101" s="9"/>
      <c r="AGG101" s="9"/>
      <c r="AGH101" s="9"/>
      <c r="AGI101" s="9"/>
      <c r="AGK101" s="9"/>
      <c r="AGL101" s="9"/>
      <c r="AGM101" s="9"/>
      <c r="AGN101" s="9"/>
      <c r="AGO101" s="9"/>
      <c r="AGP101" s="9"/>
      <c r="AGQ101" s="9"/>
      <c r="AGR101" s="9"/>
      <c r="AGS101" s="9"/>
      <c r="AGU101" s="9"/>
      <c r="AGV101" s="9"/>
      <c r="AGW101" s="9"/>
      <c r="AGX101" s="9"/>
      <c r="AGY101" s="9"/>
      <c r="AGZ101" s="9"/>
      <c r="AHA101" s="9"/>
      <c r="AHB101" s="9"/>
      <c r="AHC101" s="9"/>
    </row>
    <row r="102" spans="1:887" s="8" customFormat="1" x14ac:dyDescent="0.2">
      <c r="C102" s="17" t="s">
        <v>114</v>
      </c>
      <c r="D102" s="25"/>
      <c r="F102" s="16">
        <f>SUM(F98:F101)</f>
        <v>3118600</v>
      </c>
      <c r="G102" s="7"/>
      <c r="I102" s="16"/>
      <c r="J102" s="7"/>
      <c r="K102" s="16"/>
      <c r="L102" s="7"/>
      <c r="M102" s="16"/>
      <c r="O102" s="16"/>
      <c r="P102" s="7"/>
      <c r="Q102" s="16"/>
      <c r="R102" s="7"/>
      <c r="S102" s="16"/>
      <c r="U102" s="16">
        <f>SUM(U98:U101)</f>
        <v>-2109.6229166666667</v>
      </c>
      <c r="V102" s="7"/>
      <c r="W102" s="16">
        <f>SUM(W98:W101)</f>
        <v>-851826.62291666667</v>
      </c>
      <c r="X102" s="7"/>
      <c r="Y102" s="16">
        <f>SUM(Y98:Y101)</f>
        <v>160792.37708333333</v>
      </c>
      <c r="AA102" s="16">
        <f>SUM(AA98:AA101)</f>
        <v>-2109.6229166666667</v>
      </c>
      <c r="AB102" s="7"/>
      <c r="AC102" s="16">
        <f>SUM(AC98:AC101)</f>
        <v>-853936.24583333335</v>
      </c>
      <c r="AD102" s="7"/>
      <c r="AE102" s="16">
        <f>SUM(AE98:AE101)</f>
        <v>158682.75416666665</v>
      </c>
      <c r="AG102" s="16">
        <f>SUM(AG98:AG101)</f>
        <v>-2109.6229166666667</v>
      </c>
      <c r="AH102" s="7"/>
      <c r="AI102" s="16">
        <f>SUM(AI98:AI101)</f>
        <v>-856045.86875000002</v>
      </c>
      <c r="AJ102" s="7"/>
      <c r="AK102" s="16">
        <f>SUM(AK98:AK101)</f>
        <v>156573.13124999998</v>
      </c>
      <c r="AM102" s="16">
        <f>SUM(AM98:AM101)</f>
        <v>-2109.6229166666667</v>
      </c>
      <c r="AN102" s="7"/>
      <c r="AO102" s="16">
        <f>SUM(AO98:AO101)</f>
        <v>-858155.4916666667</v>
      </c>
      <c r="AP102" s="7"/>
      <c r="AQ102" s="16">
        <f>SUM(AQ98:AQ101)</f>
        <v>154463.5083333333</v>
      </c>
      <c r="AS102" s="16">
        <f>SUM(AS98:AS101)</f>
        <v>-2109.6229166666667</v>
      </c>
      <c r="AT102" s="7"/>
      <c r="AU102" s="16">
        <f>SUM(AU98:AU101)</f>
        <v>-860265.11458333337</v>
      </c>
      <c r="AV102" s="7"/>
      <c r="AW102" s="16">
        <f>SUM(AW98:AW101)</f>
        <v>152353.88541666663</v>
      </c>
      <c r="AY102" s="16">
        <f>SUM(AY98:AY101)</f>
        <v>-2109.6229166666667</v>
      </c>
      <c r="AZ102" s="7"/>
      <c r="BA102" s="16">
        <f>SUM(BA98:BA101)</f>
        <v>-862374.73750000005</v>
      </c>
      <c r="BB102" s="7"/>
      <c r="BC102" s="16">
        <f>SUM(BC98:BC101)</f>
        <v>150244.26249999995</v>
      </c>
      <c r="BE102" s="16">
        <f>SUM(BE98:BE101)</f>
        <v>-2109.6229166666667</v>
      </c>
      <c r="BF102" s="7"/>
      <c r="BG102" s="16">
        <f>SUM(BG98:BG101)</f>
        <v>-864484.36041666672</v>
      </c>
      <c r="BH102" s="7"/>
      <c r="BI102" s="16">
        <f>SUM(BI98:BI101)</f>
        <v>148134.63958333328</v>
      </c>
      <c r="BK102" s="16">
        <f>SUM(BK98:BK101)</f>
        <v>-2109.6229166666667</v>
      </c>
      <c r="BL102" s="7"/>
      <c r="BM102" s="16">
        <f>SUM(BM98:BM101)</f>
        <v>-866593.9833333334</v>
      </c>
      <c r="BN102" s="7"/>
      <c r="BO102" s="16">
        <f>SUM(BO98:BO101)</f>
        <v>146025.0166666666</v>
      </c>
      <c r="BQ102" s="16">
        <f>SUM(BQ98:BQ101)</f>
        <v>-2109.6229166666667</v>
      </c>
      <c r="BR102" s="7"/>
      <c r="BS102" s="16">
        <f>SUM(BS98:BS101)</f>
        <v>-868703.60625000007</v>
      </c>
      <c r="BT102" s="7"/>
      <c r="BU102" s="16">
        <f>SUM(BU98:BU101)</f>
        <v>143915.39374999993</v>
      </c>
      <c r="BW102" s="16">
        <f>SUM(BW98:BW101)</f>
        <v>-2109.6229166666667</v>
      </c>
      <c r="BX102" s="7"/>
      <c r="BY102" s="16">
        <f>SUM(BY98:BY101)</f>
        <v>-870813.22916666674</v>
      </c>
      <c r="BZ102" s="7"/>
      <c r="CA102" s="16">
        <f>SUM(CA98:CA101)</f>
        <v>141805.77083333326</v>
      </c>
      <c r="CC102" s="16">
        <f>SUM(CC98:CC101)</f>
        <v>-2109.6229166666667</v>
      </c>
      <c r="CD102" s="7"/>
      <c r="CE102" s="16">
        <f>SUM(CE98:CE101)</f>
        <v>-872922.85208333342</v>
      </c>
      <c r="CF102" s="7"/>
      <c r="CG102" s="16">
        <f>SUM(CG98:CG101)</f>
        <v>139696.14791666658</v>
      </c>
      <c r="CI102" s="16">
        <f>SUM(CI98:CI101)</f>
        <v>-2109.6229166666667</v>
      </c>
      <c r="CJ102" s="7"/>
      <c r="CK102" s="16">
        <f>SUM(CK98:CK101)</f>
        <v>-875032.47500000009</v>
      </c>
      <c r="CL102" s="7"/>
      <c r="CM102" s="16">
        <f>SUM(CM98:CM101)</f>
        <v>137586.52499999991</v>
      </c>
      <c r="CO102" s="16">
        <f>SUM(CO98:CO101)</f>
        <v>-2109.6229166666667</v>
      </c>
      <c r="CP102" s="7"/>
      <c r="CQ102" s="16">
        <f>SUM(CQ98:CQ101)</f>
        <v>-877142.09791666677</v>
      </c>
      <c r="CR102" s="7"/>
      <c r="CS102" s="16">
        <f>SUM(CS98:CS101)</f>
        <v>135476.90208333323</v>
      </c>
      <c r="CU102" s="16">
        <f>SUM(CU98:CU101)</f>
        <v>-2109.6229166666667</v>
      </c>
      <c r="CV102" s="7"/>
      <c r="CW102" s="16">
        <f>SUM(CW98:CW101)</f>
        <v>-879251.72083333344</v>
      </c>
      <c r="CX102" s="7"/>
      <c r="CY102" s="16">
        <f>SUM(CY98:CY101)</f>
        <v>133367.27916666656</v>
      </c>
      <c r="DA102" s="16">
        <f>SUM(DA98:DA101)</f>
        <v>-2109.6229166666667</v>
      </c>
      <c r="DB102" s="7"/>
      <c r="DC102" s="16">
        <f>SUM(DC98:DC101)</f>
        <v>-881361.34375000012</v>
      </c>
      <c r="DD102" s="7"/>
      <c r="DE102" s="16">
        <f>SUM(DE98:DE101)</f>
        <v>131257.65624999988</v>
      </c>
      <c r="DG102" s="16">
        <f>SUM(DG98:DG101)</f>
        <v>-2109.6229166666667</v>
      </c>
      <c r="DH102" s="7"/>
      <c r="DI102" s="16">
        <f>SUM(DI98:DI101)</f>
        <v>-883470.96666666679</v>
      </c>
      <c r="DJ102" s="7"/>
      <c r="DK102" s="16">
        <f>SUM(DK98:DK101)</f>
        <v>129148.03333333321</v>
      </c>
      <c r="DM102" s="16">
        <f>SUM(DM98:DM101)</f>
        <v>-2109.6229166666667</v>
      </c>
      <c r="DN102" s="7"/>
      <c r="DO102" s="16">
        <f>SUM(DO98:DO101)</f>
        <v>-885580.58958333347</v>
      </c>
      <c r="DP102" s="7"/>
      <c r="DQ102" s="16">
        <f>SUM(DQ98:DQ101)</f>
        <v>127038.41041666653</v>
      </c>
      <c r="DS102" s="16">
        <f>SUM(DS98:DS101)</f>
        <v>-2109.6229166666667</v>
      </c>
      <c r="DT102" s="7"/>
      <c r="DU102" s="16">
        <f>SUM(DU98:DU101)</f>
        <v>-887690.21250000014</v>
      </c>
      <c r="DV102" s="7"/>
      <c r="DW102" s="16">
        <f>SUM(DW98:DW101)</f>
        <v>124928.78749999986</v>
      </c>
      <c r="DY102" s="16">
        <f>SUM(DY98:DY101)</f>
        <v>-2109.6229166666667</v>
      </c>
      <c r="DZ102" s="7"/>
      <c r="EA102" s="16">
        <f>SUM(EA98:EA101)</f>
        <v>-889799.83541666681</v>
      </c>
      <c r="EB102" s="7"/>
      <c r="EC102" s="16">
        <f>SUM(EC98:EC101)</f>
        <v>122819.16458333319</v>
      </c>
      <c r="EE102" s="16">
        <f>SUM(EE98:EE101)</f>
        <v>-2109.6229166666667</v>
      </c>
      <c r="EF102" s="7"/>
      <c r="EG102" s="16">
        <f>SUM(EG98:EG101)</f>
        <v>-891909.45833333349</v>
      </c>
      <c r="EH102" s="7"/>
      <c r="EI102" s="16">
        <f>SUM(EI98:EI101)</f>
        <v>120709.54166666651</v>
      </c>
      <c r="EK102" s="16">
        <f>SUM(EK98:EK101)</f>
        <v>-2109.6229166666667</v>
      </c>
      <c r="EL102" s="7"/>
      <c r="EM102" s="16">
        <f>SUM(EM98:EM101)</f>
        <v>-894019.08125000016</v>
      </c>
      <c r="EN102" s="7"/>
      <c r="EO102" s="16">
        <f>SUM(EO98:EO101)</f>
        <v>118599.91874999984</v>
      </c>
      <c r="EQ102" s="16">
        <f>SUM(EQ98:EQ101)</f>
        <v>-2109.6229166666667</v>
      </c>
      <c r="ER102" s="7"/>
      <c r="ES102" s="16">
        <f>SUM(ES98:ES101)</f>
        <v>-896128.70416666684</v>
      </c>
      <c r="ET102" s="7"/>
      <c r="EU102" s="16">
        <f>SUM(EU98:EU101)</f>
        <v>116490.29583333316</v>
      </c>
      <c r="EW102" s="16">
        <f>SUM(EW98:EW101)</f>
        <v>-2109.6229166666667</v>
      </c>
      <c r="EX102" s="7"/>
      <c r="EY102" s="16">
        <f>SUM(EY98:EY101)</f>
        <v>-898238.32708333351</v>
      </c>
      <c r="EZ102" s="7"/>
      <c r="FA102" s="16">
        <f>SUM(FA98:FA101)</f>
        <v>114380.67291666649</v>
      </c>
      <c r="FC102" s="16">
        <f>SUM(FC98:FC101)</f>
        <v>-2109.6229166666667</v>
      </c>
      <c r="FD102" s="7"/>
      <c r="FE102" s="16">
        <f>SUM(FE98:FE101)</f>
        <v>-900347.95000000019</v>
      </c>
      <c r="FF102" s="7"/>
      <c r="FG102" s="16">
        <f>SUM(FG98:FG101)</f>
        <v>112271.04999999981</v>
      </c>
      <c r="FI102" s="16">
        <f>SUM(FI98:FI101)</f>
        <v>-2109.6229166666667</v>
      </c>
      <c r="FJ102" s="7"/>
      <c r="FK102" s="16">
        <f>SUM(FK98:FK101)</f>
        <v>-902457.57291666686</v>
      </c>
      <c r="FL102" s="7"/>
      <c r="FM102" s="16">
        <f>SUM(FM98:FM101)</f>
        <v>110161.42708333314</v>
      </c>
      <c r="FO102" s="16">
        <f>SUM(FO98:FO101)</f>
        <v>-2109.6229166666667</v>
      </c>
      <c r="FP102" s="7"/>
      <c r="FQ102" s="16">
        <f>SUM(FQ98:FQ101)</f>
        <v>-904567.19583333354</v>
      </c>
      <c r="FR102" s="7"/>
      <c r="FS102" s="16">
        <f>SUM(FS98:FS101)</f>
        <v>108051.80416666646</v>
      </c>
      <c r="FU102" s="16">
        <f>SUM(FU98:FU101)</f>
        <v>-2109.6229166666667</v>
      </c>
      <c r="FV102" s="7"/>
      <c r="FW102" s="16">
        <f>SUM(FW98:FW101)</f>
        <v>-906676.81875000021</v>
      </c>
      <c r="FX102" s="7"/>
      <c r="FY102" s="16">
        <f>SUM(FY98:FY101)</f>
        <v>105942.18124999979</v>
      </c>
      <c r="GA102" s="16">
        <f>SUM(GA98:GA101)</f>
        <v>-2109.6229166666667</v>
      </c>
      <c r="GB102" s="7"/>
      <c r="GC102" s="16">
        <f>SUM(GC98:GC101)</f>
        <v>-908786.44166666688</v>
      </c>
      <c r="GD102" s="7"/>
      <c r="GE102" s="16">
        <f>SUM(GE98:GE101)</f>
        <v>103832.55833333312</v>
      </c>
      <c r="GG102" s="16">
        <f>SUM(GG98:GG101)</f>
        <v>-2109.6229166666667</v>
      </c>
      <c r="GH102" s="7"/>
      <c r="GI102" s="16">
        <f>SUM(GI98:GI101)</f>
        <v>-910896.06458333356</v>
      </c>
      <c r="GJ102" s="7"/>
      <c r="GK102" s="16">
        <f>SUM(GK98:GK101)</f>
        <v>101722.93541666644</v>
      </c>
      <c r="GM102" s="16">
        <f>SUM(GM98:GM101)</f>
        <v>-2109.6229166666667</v>
      </c>
      <c r="GN102" s="7"/>
      <c r="GO102" s="16">
        <f>SUM(GO98:GO101)</f>
        <v>-913005.68750000023</v>
      </c>
      <c r="GP102" s="7"/>
      <c r="GQ102" s="16">
        <f>SUM(GQ98:GQ101)</f>
        <v>99613.312499999767</v>
      </c>
      <c r="GS102" s="16">
        <f>SUM(GS98:GS101)</f>
        <v>-2109.6229166666667</v>
      </c>
      <c r="GT102" s="7"/>
      <c r="GU102" s="16">
        <f>SUM(GU98:GU101)</f>
        <v>-915115.31041666691</v>
      </c>
      <c r="GV102" s="7"/>
      <c r="GW102" s="16">
        <f>SUM(GW98:GW101)</f>
        <v>97503.689583333093</v>
      </c>
      <c r="GY102" s="16">
        <f>SUM(GY98:GY101)</f>
        <v>-2109.6229166666667</v>
      </c>
      <c r="GZ102" s="7"/>
      <c r="HA102" s="16">
        <f>SUM(HA98:HA101)</f>
        <v>-917224.93333333358</v>
      </c>
      <c r="HB102" s="7"/>
      <c r="HC102" s="16">
        <f>SUM(HC98:HC101)</f>
        <v>95394.066666666418</v>
      </c>
      <c r="HE102" s="16">
        <f>SUM(HE98:HE101)</f>
        <v>-2109.6229166666667</v>
      </c>
      <c r="HF102" s="7"/>
      <c r="HG102" s="16">
        <f>SUM(HG98:HG101)</f>
        <v>-919334.55625000026</v>
      </c>
      <c r="HH102" s="7"/>
      <c r="HI102" s="16">
        <f>SUM(HI98:HI101)</f>
        <v>93284.443749999744</v>
      </c>
      <c r="HK102" s="16">
        <f>SUM(HK98:HK101)</f>
        <v>-2109.6229166666667</v>
      </c>
      <c r="HL102" s="7"/>
      <c r="HM102" s="16">
        <f>SUM(HM98:HM101)</f>
        <v>-921444.17916666693</v>
      </c>
      <c r="HN102" s="7"/>
      <c r="HO102" s="16">
        <f>SUM(HO98:HO101)</f>
        <v>91174.820833333069</v>
      </c>
      <c r="HQ102" s="16">
        <f>SUM(HQ98:HQ101)</f>
        <v>-2109.6229166666667</v>
      </c>
      <c r="HR102" s="7"/>
      <c r="HS102" s="16">
        <f>SUM(HS98:HS101)</f>
        <v>-923553.8020833336</v>
      </c>
      <c r="HT102" s="7"/>
      <c r="HU102" s="16">
        <f>SUM(HU98:HU101)</f>
        <v>89065.197916666395</v>
      </c>
      <c r="HW102" s="16">
        <f>SUM(HW98:HW101)</f>
        <v>-2109.6229166666667</v>
      </c>
      <c r="HX102" s="7"/>
      <c r="HY102" s="16">
        <f>SUM(HY98:HY101)</f>
        <v>-925663.42500000028</v>
      </c>
      <c r="HZ102" s="7"/>
      <c r="IA102" s="16">
        <f>SUM(IA98:IA101)</f>
        <v>86955.574999999721</v>
      </c>
      <c r="IC102" s="16">
        <f>SUM(IC98:IC101)</f>
        <v>-2109.6229166666667</v>
      </c>
      <c r="ID102" s="7"/>
      <c r="IE102" s="16">
        <f>SUM(IE98:IE101)</f>
        <v>-927773.04791666695</v>
      </c>
      <c r="IF102" s="7"/>
      <c r="IG102" s="16">
        <f>SUM(IG98:IG101)</f>
        <v>84845.952083333046</v>
      </c>
      <c r="II102" s="16">
        <f>SUM(II98:II101)</f>
        <v>-2109.6229166666667</v>
      </c>
      <c r="IJ102" s="7"/>
      <c r="IK102" s="16">
        <f>SUM(IK98:IK101)</f>
        <v>-929882.67083333363</v>
      </c>
      <c r="IL102" s="7"/>
      <c r="IM102" s="16">
        <f>SUM(IM98:IM101)</f>
        <v>82736.329166666372</v>
      </c>
      <c r="IO102" s="16">
        <f>SUM(IO98:IO101)</f>
        <v>-2109.6229166666667</v>
      </c>
      <c r="IP102" s="7"/>
      <c r="IQ102" s="16">
        <f>SUM(IQ98:IQ101)</f>
        <v>-931992.2937500003</v>
      </c>
      <c r="IR102" s="7"/>
      <c r="IS102" s="16">
        <f>SUM(IS98:IS101)</f>
        <v>80626.706249999697</v>
      </c>
      <c r="IU102" s="16">
        <f>SUM(IU98:IU101)</f>
        <v>-2109.6229166666667</v>
      </c>
      <c r="IV102" s="7"/>
      <c r="IW102" s="16">
        <f>SUM(IW98:IW101)</f>
        <v>-934101.91666666698</v>
      </c>
      <c r="IX102" s="7"/>
      <c r="IY102" s="16">
        <f>SUM(IY98:IY101)</f>
        <v>78517.083333333023</v>
      </c>
      <c r="JA102" s="16">
        <f>SUM(JA98:JA101)</f>
        <v>-2109.6229166666667</v>
      </c>
      <c r="JB102" s="7"/>
      <c r="JC102" s="16">
        <f>SUM(JC98:JC101)</f>
        <v>-936211.53958333365</v>
      </c>
      <c r="JD102" s="7"/>
      <c r="JE102" s="16">
        <f>SUM(JE98:JE101)</f>
        <v>76407.460416666348</v>
      </c>
      <c r="JG102" s="16">
        <f>SUM(JG98:JG101)</f>
        <v>-2109.6229166666667</v>
      </c>
      <c r="JH102" s="7"/>
      <c r="JI102" s="16">
        <f>SUM(JI98:JI101)</f>
        <v>-938321.16250000033</v>
      </c>
      <c r="JJ102" s="7"/>
      <c r="JK102" s="16">
        <f>SUM(JK98:JK101)</f>
        <v>74297.837499999674</v>
      </c>
      <c r="JM102" s="16">
        <f>SUM(JM98:JM101)</f>
        <v>-2109.6229166666667</v>
      </c>
      <c r="JN102" s="7"/>
      <c r="JO102" s="16">
        <f>SUM(JO98:JO101)</f>
        <v>-940430.785416667</v>
      </c>
      <c r="JP102" s="7"/>
      <c r="JQ102" s="16">
        <f>SUM(JQ98:JQ101)</f>
        <v>72188.214583333</v>
      </c>
      <c r="JS102" s="16">
        <f>SUM(JS98:JS101)</f>
        <v>-2109.6229166666667</v>
      </c>
      <c r="JT102" s="7"/>
      <c r="JU102" s="16">
        <f>SUM(JU98:JU101)</f>
        <v>-942540.40833333367</v>
      </c>
      <c r="JV102" s="7"/>
      <c r="JW102" s="16">
        <f>SUM(JW98:JW101)</f>
        <v>70078.591666666325</v>
      </c>
      <c r="JY102" s="16">
        <f>SUM(JY98:JY101)</f>
        <v>-2109.6229166666667</v>
      </c>
      <c r="JZ102" s="7"/>
      <c r="KA102" s="16">
        <f>SUM(KA98:KA101)</f>
        <v>-944650.03125000035</v>
      </c>
      <c r="KB102" s="7"/>
      <c r="KC102" s="16">
        <f>SUM(KC98:KC101)</f>
        <v>67968.968749999651</v>
      </c>
      <c r="KE102" s="16">
        <f>SUM(KE98:KE101)</f>
        <v>-2109.6229166666667</v>
      </c>
      <c r="KF102" s="7"/>
      <c r="KG102" s="16">
        <f>SUM(KG98:KG101)</f>
        <v>-946759.65416666702</v>
      </c>
      <c r="KH102" s="7"/>
      <c r="KI102" s="16">
        <f>SUM(KI98:KI101)</f>
        <v>65859.345833332976</v>
      </c>
      <c r="KK102" s="16">
        <f>SUM(KK98:KK101)</f>
        <v>-2109.6229166666667</v>
      </c>
      <c r="KL102" s="7"/>
      <c r="KM102" s="16">
        <f>SUM(KM98:KM101)</f>
        <v>-948869.2770833337</v>
      </c>
      <c r="KN102" s="7"/>
      <c r="KO102" s="16">
        <f>SUM(KO98:KO101)</f>
        <v>63749.722916666302</v>
      </c>
      <c r="KQ102" s="16">
        <f>SUM(KQ98:KQ101)</f>
        <v>-2109.6229166666667</v>
      </c>
      <c r="KR102" s="7"/>
      <c r="KS102" s="16">
        <f>SUM(KS98:KS101)</f>
        <v>-950978.90000000037</v>
      </c>
      <c r="KT102" s="7"/>
      <c r="KU102" s="16">
        <f>SUM(KU98:KU101)</f>
        <v>61640.099999999627</v>
      </c>
      <c r="KW102" s="16">
        <f>SUM(KW98:KW101)</f>
        <v>-2109.6229166666667</v>
      </c>
      <c r="KX102" s="7"/>
      <c r="KY102" s="16">
        <f>SUM(KY98:KY101)</f>
        <v>-953088.52291666705</v>
      </c>
      <c r="KZ102" s="7"/>
      <c r="LA102" s="16">
        <f>SUM(LA98:LA101)</f>
        <v>59530.477083332953</v>
      </c>
      <c r="LC102" s="16">
        <f>SUM(LC98:LC101)</f>
        <v>-2109.6229166666667</v>
      </c>
      <c r="LD102" s="7"/>
      <c r="LE102" s="16">
        <f>SUM(LE98:LE101)</f>
        <v>-955198.14583333372</v>
      </c>
      <c r="LF102" s="7"/>
      <c r="LG102" s="16">
        <f>SUM(LG98:LG101)</f>
        <v>57420.854166666279</v>
      </c>
      <c r="LI102" s="16">
        <f>SUM(LI98:LI101)</f>
        <v>-2109.6229166666667</v>
      </c>
      <c r="LJ102" s="7"/>
      <c r="LK102" s="16">
        <f>SUM(LK98:LK101)</f>
        <v>-957307.7687500004</v>
      </c>
      <c r="LL102" s="7"/>
      <c r="LM102" s="16">
        <f>SUM(LM98:LM101)</f>
        <v>55311.231249999604</v>
      </c>
      <c r="LO102" s="16">
        <f>SUM(LO98:LO101)</f>
        <v>-2109.6229166666667</v>
      </c>
      <c r="LP102" s="7"/>
      <c r="LQ102" s="16">
        <f>SUM(LQ98:LQ101)</f>
        <v>-959417.39166666707</v>
      </c>
      <c r="LR102" s="7"/>
      <c r="LS102" s="16">
        <f>SUM(LS98:LS101)</f>
        <v>53201.60833333293</v>
      </c>
      <c r="LU102" s="16">
        <f>SUM(LU98:LU101)</f>
        <v>-2109.6229166666667</v>
      </c>
      <c r="LV102" s="7"/>
      <c r="LW102" s="16">
        <f>SUM(LW98:LW101)</f>
        <v>-961527.01458333374</v>
      </c>
      <c r="LX102" s="7"/>
      <c r="LY102" s="16">
        <f>SUM(LY98:LY101)</f>
        <v>51091.985416666255</v>
      </c>
      <c r="MA102" s="16">
        <f>SUM(MA98:MA101)</f>
        <v>-2109.6229166666667</v>
      </c>
      <c r="MB102" s="7"/>
      <c r="MC102" s="16">
        <f>SUM(MC98:MC101)</f>
        <v>-963636.63750000042</v>
      </c>
      <c r="MD102" s="7"/>
      <c r="ME102" s="16">
        <f>SUM(ME98:ME101)</f>
        <v>48982.362499999581</v>
      </c>
      <c r="MG102" s="16">
        <f>SUM(MG98:MG101)</f>
        <v>-2109.6229166666667</v>
      </c>
      <c r="MH102" s="7"/>
      <c r="MI102" s="16">
        <f>SUM(MI98:MI101)</f>
        <v>-965746.26041666709</v>
      </c>
      <c r="MJ102" s="7"/>
      <c r="MK102" s="16">
        <f>SUM(MK98:MK101)</f>
        <v>46872.739583332906</v>
      </c>
      <c r="MM102" s="16">
        <f>SUM(MM98:MM101)</f>
        <v>-2109.6229166666667</v>
      </c>
      <c r="MN102" s="7"/>
      <c r="MO102" s="16">
        <f>SUM(MO98:MO101)</f>
        <v>-967855.88333333377</v>
      </c>
      <c r="MP102" s="7"/>
      <c r="MQ102" s="16">
        <f>SUM(MQ98:MQ101)</f>
        <v>44763.116666666232</v>
      </c>
      <c r="MS102" s="16">
        <f>SUM(MS98:MS101)</f>
        <v>-2109.6229166666667</v>
      </c>
      <c r="MT102" s="7"/>
      <c r="MU102" s="16">
        <f>SUM(MU98:MU101)</f>
        <v>-969965.50625000044</v>
      </c>
      <c r="MV102" s="7"/>
      <c r="MW102" s="16">
        <f>SUM(MW98:MW101)</f>
        <v>42653.493749999558</v>
      </c>
      <c r="MY102" s="16">
        <f>SUM(MY98:MY101)</f>
        <v>-2109.6229166666667</v>
      </c>
      <c r="MZ102" s="7"/>
      <c r="NA102" s="16">
        <f>SUM(NA98:NA101)</f>
        <v>-972075.12916666712</v>
      </c>
      <c r="NB102" s="7"/>
      <c r="NC102" s="16">
        <f>SUM(NC98:NC101)</f>
        <v>40543.870833332883</v>
      </c>
      <c r="NE102" s="16">
        <f>SUM(NE98:NE101)</f>
        <v>-2109.6229166666667</v>
      </c>
      <c r="NF102" s="7"/>
      <c r="NG102" s="16">
        <f>SUM(NG98:NG101)</f>
        <v>-974184.75208333379</v>
      </c>
      <c r="NH102" s="7"/>
      <c r="NI102" s="16">
        <f>SUM(NI98:NI101)</f>
        <v>38434.247916666209</v>
      </c>
      <c r="NK102" s="16">
        <f>SUM(NK98:NK101)</f>
        <v>-2109.6229166666667</v>
      </c>
      <c r="NL102" s="7"/>
      <c r="NM102" s="16">
        <f>SUM(NM98:NM101)</f>
        <v>-976294.37500000047</v>
      </c>
      <c r="NN102" s="7"/>
      <c r="NO102" s="16">
        <f>SUM(NO98:NO101)</f>
        <v>36324.624999999534</v>
      </c>
      <c r="NQ102" s="16">
        <f>SUM(NQ98:NQ101)</f>
        <v>-2109.6229166666667</v>
      </c>
      <c r="NR102" s="7"/>
      <c r="NS102" s="16">
        <f>SUM(NS98:NS101)</f>
        <v>-978403.99791666714</v>
      </c>
      <c r="NT102" s="7"/>
      <c r="NU102" s="16">
        <f>SUM(NU98:NU101)</f>
        <v>34215.00208333286</v>
      </c>
      <c r="NW102" s="16">
        <f>SUM(NW98:NW101)</f>
        <v>-2109.6229166666667</v>
      </c>
      <c r="NX102" s="7"/>
      <c r="NY102" s="16">
        <f>SUM(NY98:NY101)</f>
        <v>-980513.62083333381</v>
      </c>
      <c r="NZ102" s="7"/>
      <c r="OA102" s="16">
        <f>SUM(OA98:OA101)</f>
        <v>32105.379166666185</v>
      </c>
      <c r="OC102" s="16">
        <f>SUM(OC98:OC101)</f>
        <v>-2109.6229166666667</v>
      </c>
      <c r="OD102" s="7"/>
      <c r="OE102" s="16">
        <f>SUM(OE98:OE101)</f>
        <v>-982623.24375000049</v>
      </c>
      <c r="OF102" s="7"/>
      <c r="OG102" s="16">
        <f>SUM(OG98:OG101)</f>
        <v>29995.756249999511</v>
      </c>
      <c r="OI102" s="16">
        <f>SUM(OI98:OI101)</f>
        <v>-2109.6229166666667</v>
      </c>
      <c r="OJ102" s="7"/>
      <c r="OK102" s="16">
        <f>SUM(OK98:OK101)</f>
        <v>-984732.86666666716</v>
      </c>
      <c r="OL102" s="7"/>
      <c r="OM102" s="16">
        <f>SUM(OM98:OM101)</f>
        <v>27886.133333332837</v>
      </c>
      <c r="OO102" s="16">
        <f>SUM(OO98:OO101)</f>
        <v>-2109.6229166666667</v>
      </c>
      <c r="OP102" s="7"/>
      <c r="OQ102" s="16">
        <f>SUM(OQ98:OQ101)</f>
        <v>-986842.48958333384</v>
      </c>
      <c r="OR102" s="7"/>
      <c r="OS102" s="16">
        <f>SUM(OS98:OS101)</f>
        <v>25776.510416666162</v>
      </c>
      <c r="OU102" s="16">
        <f>SUM(OU98:OU101)</f>
        <v>-2109.6229166666667</v>
      </c>
      <c r="OV102" s="7"/>
      <c r="OW102" s="16">
        <f>SUM(OW98:OW101)</f>
        <v>-988952.11250000051</v>
      </c>
      <c r="OX102" s="7"/>
      <c r="OY102" s="16">
        <f>SUM(OY98:OY101)</f>
        <v>23666.887499999488</v>
      </c>
      <c r="PA102" s="16">
        <f>SUM(PA98:PA101)</f>
        <v>-2109.6229166666667</v>
      </c>
      <c r="PB102" s="7"/>
      <c r="PC102" s="16">
        <f>SUM(PC98:PC101)</f>
        <v>-991061.73541666719</v>
      </c>
      <c r="PD102" s="7"/>
      <c r="PE102" s="16">
        <f>SUM(PE98:PE101)</f>
        <v>21557.264583332813</v>
      </c>
      <c r="PG102" s="16">
        <f>SUM(PG98:PG101)</f>
        <v>-2109.6229166666667</v>
      </c>
      <c r="PH102" s="7"/>
      <c r="PI102" s="16">
        <f>SUM(PI98:PI101)</f>
        <v>-993171.35833333386</v>
      </c>
      <c r="PJ102" s="7"/>
      <c r="PK102" s="16">
        <f>SUM(PK98:PK101)</f>
        <v>19447.641666666139</v>
      </c>
      <c r="PM102" s="16">
        <f>SUM(PM98:PM101)</f>
        <v>-2109.6229166666667</v>
      </c>
      <c r="PN102" s="7"/>
      <c r="PO102" s="16">
        <f>SUM(PO98:PO101)</f>
        <v>-995280.98125000054</v>
      </c>
      <c r="PP102" s="7"/>
      <c r="PQ102" s="16">
        <f>SUM(PQ98:PQ101)</f>
        <v>17338.018749999464</v>
      </c>
      <c r="PS102" s="16">
        <f>SUM(PS98:PS101)</f>
        <v>-2109.6229166666667</v>
      </c>
      <c r="PT102" s="7"/>
      <c r="PU102" s="16">
        <f>SUM(PU98:PU101)</f>
        <v>-997390.60416666721</v>
      </c>
      <c r="PV102" s="7"/>
      <c r="PW102" s="16">
        <f>SUM(PW98:PW101)</f>
        <v>15228.39583333279</v>
      </c>
      <c r="PY102" s="16">
        <f>SUM(PY98:PY101)</f>
        <v>-2109.6229166666667</v>
      </c>
      <c r="PZ102" s="7"/>
      <c r="QA102" s="16">
        <f>SUM(QA98:QA101)</f>
        <v>-999500.22708333388</v>
      </c>
      <c r="QB102" s="7"/>
      <c r="QC102" s="16">
        <f>SUM(QC98:QC101)</f>
        <v>13118.772916666116</v>
      </c>
      <c r="QE102" s="16">
        <f>SUM(QE98:QE101)</f>
        <v>-2109.6229166666667</v>
      </c>
      <c r="QF102" s="7"/>
      <c r="QG102" s="16">
        <f>SUM(QG98:QG101)</f>
        <v>-1001609.8500000006</v>
      </c>
      <c r="QH102" s="7"/>
      <c r="QI102" s="16">
        <f>SUM(QI98:QI101)</f>
        <v>11009.149999999441</v>
      </c>
      <c r="QK102" s="16">
        <f>SUM(QK98:QK101)</f>
        <v>-2109.6229166666667</v>
      </c>
      <c r="QL102" s="7"/>
      <c r="QM102" s="16">
        <f>SUM(QM98:QM101)</f>
        <v>-1003719.4729166672</v>
      </c>
      <c r="QN102" s="7"/>
      <c r="QO102" s="16">
        <f>SUM(QO98:QO101)</f>
        <v>8899.5270833327668</v>
      </c>
      <c r="QQ102" s="16">
        <f>SUM(QQ98:QQ101)</f>
        <v>-2109.6229166666667</v>
      </c>
      <c r="QR102" s="7"/>
      <c r="QS102" s="16">
        <f>SUM(QS98:QS101)</f>
        <v>-1005829.0958333339</v>
      </c>
      <c r="QT102" s="7"/>
      <c r="QU102" s="16">
        <f>SUM(QU98:QU101)</f>
        <v>6789.9041666660924</v>
      </c>
      <c r="QW102" s="16">
        <f>SUM(QW98:QW101)</f>
        <v>-2109.6229166666667</v>
      </c>
      <c r="QX102" s="7"/>
      <c r="QY102" s="16">
        <f>SUM(QY98:QY101)</f>
        <v>-1007938.7187500006</v>
      </c>
      <c r="QZ102" s="7"/>
      <c r="RA102" s="16">
        <f>SUM(RA98:RA101)</f>
        <v>4680.2812499994179</v>
      </c>
      <c r="RC102" s="16">
        <f>SUM(RC98:RC101)</f>
        <v>-2109.6229166666667</v>
      </c>
      <c r="RD102" s="7"/>
      <c r="RE102" s="16">
        <f>SUM(RE98:RE101)</f>
        <v>-1010048.3416666673</v>
      </c>
      <c r="RF102" s="7"/>
      <c r="RG102" s="16">
        <f>SUM(RG98:RG101)</f>
        <v>2570.6583333327435</v>
      </c>
      <c r="RI102" s="16">
        <f>SUM(RI98:RI101)</f>
        <v>-2109.6229166666667</v>
      </c>
      <c r="RJ102" s="7"/>
      <c r="RK102" s="16">
        <f>SUM(RK98:RK101)</f>
        <v>-1012157.9645833339</v>
      </c>
      <c r="RL102" s="7"/>
      <c r="RM102" s="16">
        <f>SUM(RM98:RM101)</f>
        <v>461.03541666606907</v>
      </c>
      <c r="RO102" s="16">
        <f>SUM(RO98:RO101)</f>
        <v>-461.03541666606907</v>
      </c>
      <c r="RP102" s="7"/>
      <c r="RQ102" s="16">
        <f>SUM(RQ98:RQ101)</f>
        <v>-1012619</v>
      </c>
      <c r="RR102" s="7"/>
      <c r="RS102" s="16">
        <f>SUM(RS98:RS101)</f>
        <v>0</v>
      </c>
      <c r="RU102" s="16">
        <f>SUM(RU98:RU101)</f>
        <v>0</v>
      </c>
      <c r="RV102" s="7"/>
      <c r="RW102" s="16">
        <f>SUM(RW98:RW101)</f>
        <v>-1012619</v>
      </c>
      <c r="RX102" s="7"/>
      <c r="RY102" s="16">
        <f>SUM(RY98:RY101)</f>
        <v>0</v>
      </c>
      <c r="SA102" s="16">
        <f>SUM(SA98:SA101)</f>
        <v>0</v>
      </c>
      <c r="SB102" s="7"/>
      <c r="SC102" s="16">
        <f>SUM(SC98:SC101)</f>
        <v>-1012619</v>
      </c>
      <c r="SD102" s="7"/>
      <c r="SE102" s="16">
        <f>SUM(SE98:SE101)</f>
        <v>0</v>
      </c>
      <c r="SG102" s="16">
        <f>SUM(SG98:SG101)</f>
        <v>0</v>
      </c>
      <c r="SH102" s="7"/>
      <c r="SI102" s="16">
        <f>SUM(SI98:SI101)</f>
        <v>-1012619</v>
      </c>
      <c r="SJ102" s="7"/>
      <c r="SK102" s="16">
        <f>SUM(SK98:SK101)</f>
        <v>0</v>
      </c>
      <c r="SM102" s="16">
        <f>SUM(SM98:SM101)</f>
        <v>0</v>
      </c>
      <c r="SN102" s="7"/>
      <c r="SO102" s="16">
        <f>SUM(SO98:SO101)</f>
        <v>-1012619</v>
      </c>
      <c r="SP102" s="7"/>
      <c r="SQ102" s="16">
        <f>SUM(SQ98:SQ101)</f>
        <v>0</v>
      </c>
      <c r="SS102" s="16">
        <f>SUM(SS98:SS101)</f>
        <v>0</v>
      </c>
      <c r="ST102" s="7"/>
      <c r="SU102" s="16">
        <f>SUM(SU98:SU101)</f>
        <v>-1012619</v>
      </c>
      <c r="SV102" s="7"/>
      <c r="SW102" s="16">
        <f>SUM(SW98:SW101)</f>
        <v>0</v>
      </c>
      <c r="SY102" s="16">
        <f>SUM(SY98:SY101)</f>
        <v>0</v>
      </c>
      <c r="SZ102" s="7"/>
      <c r="TA102" s="16">
        <f>SUM(TA98:TA101)</f>
        <v>-1012619</v>
      </c>
      <c r="TB102" s="7"/>
      <c r="TC102" s="16">
        <f>SUM(TC98:TC101)</f>
        <v>0</v>
      </c>
      <c r="TE102" s="16">
        <f>SUM(TE98:TE101)</f>
        <v>0</v>
      </c>
      <c r="TF102" s="7"/>
      <c r="TG102" s="16">
        <f>SUM(TG98:TG101)</f>
        <v>-1012619</v>
      </c>
      <c r="TH102" s="7"/>
      <c r="TI102" s="16">
        <f>SUM(TI98:TI101)</f>
        <v>0</v>
      </c>
      <c r="TK102" s="16">
        <f>SUM(TK98:TK101)</f>
        <v>0</v>
      </c>
      <c r="TL102" s="7"/>
      <c r="TM102" s="16">
        <f>SUM(TM98:TM101)</f>
        <v>-1012619</v>
      </c>
      <c r="TN102" s="7"/>
      <c r="TO102" s="16">
        <f>SUM(TO98:TO101)</f>
        <v>0</v>
      </c>
      <c r="TQ102" s="16">
        <f>SUM(TQ98:TQ101)</f>
        <v>0</v>
      </c>
      <c r="TR102" s="7"/>
      <c r="TS102" s="16">
        <f>SUM(TS98:TS101)</f>
        <v>-1012619</v>
      </c>
      <c r="TT102" s="7"/>
      <c r="TU102" s="16">
        <f>SUM(TU98:TU101)</f>
        <v>0</v>
      </c>
      <c r="TW102" s="16">
        <f>SUM(TW98:TW101)</f>
        <v>0</v>
      </c>
      <c r="TX102" s="7"/>
      <c r="TY102" s="16">
        <f>SUM(TY98:TY101)</f>
        <v>-1012619</v>
      </c>
      <c r="TZ102" s="7"/>
      <c r="UA102" s="16">
        <f>SUM(UA98:UA101)</f>
        <v>0</v>
      </c>
      <c r="UC102" s="16">
        <f>SUM(UC98:UC101)</f>
        <v>0</v>
      </c>
      <c r="UD102" s="7"/>
      <c r="UE102" s="16">
        <f>SUM(UE98:UE101)</f>
        <v>-1012619</v>
      </c>
      <c r="UF102" s="7"/>
      <c r="UG102" s="16">
        <f>SUM(UG98:UG101)</f>
        <v>0</v>
      </c>
      <c r="UI102" s="16">
        <f>SUM(UI98:UI101)</f>
        <v>0</v>
      </c>
      <c r="UJ102" s="7"/>
      <c r="UK102" s="16">
        <f>SUM(UK98:UK101)</f>
        <v>-1012619</v>
      </c>
      <c r="UL102" s="7"/>
      <c r="UM102" s="16">
        <f>SUM(UM98:UM101)</f>
        <v>0</v>
      </c>
      <c r="UO102" s="16">
        <f>SUM(UO98:UO101)</f>
        <v>0</v>
      </c>
      <c r="UP102" s="7"/>
      <c r="UQ102" s="16">
        <f>SUM(UQ98:UQ101)</f>
        <v>-1012619</v>
      </c>
      <c r="UR102" s="7"/>
      <c r="US102" s="16">
        <f>SUM(US98:US101)</f>
        <v>0</v>
      </c>
      <c r="UU102" s="16">
        <f>SUM(UU98:UU101)</f>
        <v>0</v>
      </c>
      <c r="UV102" s="7"/>
      <c r="UW102" s="16">
        <f>SUM(UW98:UW101)</f>
        <v>-1012619</v>
      </c>
      <c r="UX102" s="7"/>
      <c r="UY102" s="16">
        <f>SUM(UY98:UY101)</f>
        <v>0</v>
      </c>
      <c r="VA102" s="16">
        <f>SUM(VA98:VA101)</f>
        <v>0</v>
      </c>
      <c r="VB102" s="7"/>
      <c r="VC102" s="16">
        <f>SUM(VC98:VC101)</f>
        <v>-1012619</v>
      </c>
      <c r="VD102" s="7"/>
      <c r="VE102" s="16">
        <f>SUM(VE98:VE101)</f>
        <v>0</v>
      </c>
      <c r="VG102" s="16">
        <f>SUM(VG98:VG101)</f>
        <v>0</v>
      </c>
      <c r="VH102" s="7"/>
      <c r="VI102" s="16">
        <f>SUM(VI98:VI101)</f>
        <v>-1012619</v>
      </c>
      <c r="VJ102" s="7"/>
      <c r="VK102" s="16">
        <f>SUM(VK98:VK101)</f>
        <v>0</v>
      </c>
      <c r="VM102" s="16">
        <f>SUM(VM98:VM101)</f>
        <v>0</v>
      </c>
      <c r="VN102" s="7"/>
      <c r="VO102" s="16">
        <f>SUM(VO98:VO101)</f>
        <v>-1012619</v>
      </c>
      <c r="VP102" s="7"/>
      <c r="VQ102" s="16">
        <f>SUM(VQ98:VQ101)</f>
        <v>0</v>
      </c>
      <c r="VS102" s="16">
        <f>SUM(VS98:VS101)</f>
        <v>0</v>
      </c>
      <c r="VT102" s="7"/>
      <c r="VU102" s="16">
        <f>SUM(VU98:VU101)</f>
        <v>-1012619</v>
      </c>
      <c r="VV102" s="7"/>
      <c r="VW102" s="16">
        <f>SUM(VW98:VW101)</f>
        <v>0</v>
      </c>
      <c r="VY102" s="16">
        <f>SUM(VY98:VY101)</f>
        <v>0</v>
      </c>
      <c r="VZ102" s="7"/>
      <c r="WA102" s="16">
        <f>SUM(WA98:WA101)</f>
        <v>-1012619</v>
      </c>
      <c r="WB102" s="7"/>
      <c r="WC102" s="16">
        <f>SUM(WC98:WC101)</f>
        <v>0</v>
      </c>
      <c r="WE102" s="16">
        <f>SUM(WE98:WE101)</f>
        <v>0</v>
      </c>
      <c r="WF102" s="7"/>
      <c r="WG102" s="16">
        <f>SUM(WG98:WG101)</f>
        <v>-1012619</v>
      </c>
      <c r="WH102" s="7"/>
      <c r="WI102" s="16">
        <f>SUM(WI98:WI101)</f>
        <v>0</v>
      </c>
      <c r="WK102" s="16">
        <f>SUM(WK98:WK101)</f>
        <v>0</v>
      </c>
      <c r="WL102" s="7"/>
      <c r="WM102" s="16">
        <f>SUM(WM98:WM101)</f>
        <v>-1012619</v>
      </c>
      <c r="WN102" s="7"/>
      <c r="WO102" s="16">
        <f>SUM(WO98:WO101)</f>
        <v>0</v>
      </c>
      <c r="WQ102" s="16">
        <f>SUM(WQ98:WQ101)</f>
        <v>0</v>
      </c>
      <c r="WR102" s="7"/>
      <c r="WS102" s="16">
        <f>SUM(WS98:WS101)</f>
        <v>-1012619</v>
      </c>
      <c r="WT102" s="7"/>
      <c r="WU102" s="16">
        <f>SUM(WU98:WU101)</f>
        <v>0</v>
      </c>
      <c r="WW102" s="16">
        <f>SUM(WW98:WW101)</f>
        <v>0</v>
      </c>
      <c r="WX102" s="7"/>
      <c r="WY102" s="16">
        <f>SUM(WY98:WY101)</f>
        <v>-1012619</v>
      </c>
      <c r="WZ102" s="7"/>
      <c r="XA102" s="16">
        <f>SUM(XA98:XA101)</f>
        <v>0</v>
      </c>
      <c r="XC102" s="16">
        <f>SUM(XC98:XC101)</f>
        <v>0</v>
      </c>
      <c r="XD102" s="7"/>
      <c r="XE102" s="16">
        <f>SUM(XE98:XE101)</f>
        <v>-1012619</v>
      </c>
      <c r="XF102" s="7"/>
      <c r="XG102" s="16">
        <f>SUM(XG98:XG101)</f>
        <v>0</v>
      </c>
      <c r="XI102" s="16">
        <f>SUM(XI98:XI101)</f>
        <v>0</v>
      </c>
      <c r="XJ102" s="7"/>
      <c r="XK102" s="16">
        <f>SUM(XK98:XK101)</f>
        <v>-1012619</v>
      </c>
      <c r="XL102" s="7"/>
      <c r="XM102" s="16">
        <f>SUM(XM98:XM101)</f>
        <v>0</v>
      </c>
      <c r="XO102" s="16">
        <f>SUM(XO98:XO101)</f>
        <v>0</v>
      </c>
      <c r="XP102" s="7"/>
      <c r="XQ102" s="16">
        <f>SUM(XQ98:XQ101)</f>
        <v>-1012619</v>
      </c>
      <c r="XR102" s="7"/>
      <c r="XS102" s="16">
        <f>SUM(XS98:XS101)</f>
        <v>0</v>
      </c>
      <c r="XU102" s="16">
        <f>SUM(XU98:XU101)</f>
        <v>0</v>
      </c>
      <c r="XV102" s="7"/>
      <c r="XW102" s="16">
        <f>SUM(XW98:XW101)</f>
        <v>-1012619</v>
      </c>
      <c r="XX102" s="7"/>
      <c r="XY102" s="16">
        <f>SUM(XY98:XY101)</f>
        <v>0</v>
      </c>
      <c r="YA102" s="16">
        <f>SUM(YA98:YA101)</f>
        <v>0</v>
      </c>
      <c r="YB102" s="7"/>
      <c r="YC102" s="16">
        <f>SUM(YC98:YC101)</f>
        <v>-1012619</v>
      </c>
      <c r="YD102" s="7"/>
      <c r="YE102" s="16">
        <f>SUM(YE98:YE101)</f>
        <v>0</v>
      </c>
      <c r="YG102" s="16">
        <f>SUM(YG98:YG101)</f>
        <v>0</v>
      </c>
      <c r="YH102" s="7"/>
      <c r="YI102" s="16">
        <f>SUM(YI98:YI101)</f>
        <v>-1012619</v>
      </c>
      <c r="YJ102" s="7"/>
      <c r="YK102" s="16">
        <f>SUM(YK98:YK101)</f>
        <v>0</v>
      </c>
      <c r="YM102" s="16">
        <f>SUM(YM98:YM101)</f>
        <v>0</v>
      </c>
      <c r="YN102" s="7"/>
      <c r="YO102" s="16">
        <f>SUM(YO98:YO101)</f>
        <v>-1012619</v>
      </c>
      <c r="YP102" s="7"/>
      <c r="YQ102" s="16">
        <f>SUM(YQ98:YQ101)</f>
        <v>0</v>
      </c>
      <c r="YS102" s="16">
        <f>SUM(YS98:YS101)</f>
        <v>0</v>
      </c>
      <c r="YT102" s="7"/>
      <c r="YU102" s="16">
        <f>SUM(YU98:YU101)</f>
        <v>-1012619</v>
      </c>
      <c r="YV102" s="7"/>
      <c r="YW102" s="16">
        <f>SUM(YW98:YW101)</f>
        <v>0</v>
      </c>
      <c r="YY102" s="16">
        <f>SUM(YY98:YY101)</f>
        <v>0</v>
      </c>
      <c r="YZ102" s="7"/>
      <c r="ZA102" s="16">
        <f>SUM(ZA98:ZA101)</f>
        <v>-1012619</v>
      </c>
      <c r="ZB102" s="7"/>
      <c r="ZC102" s="16">
        <f>SUM(ZC98:ZC101)</f>
        <v>0</v>
      </c>
      <c r="ZE102" s="16">
        <f>SUM(ZE98:ZE101)</f>
        <v>0</v>
      </c>
      <c r="ZF102" s="7"/>
      <c r="ZG102" s="16">
        <f>SUM(ZG98:ZG101)</f>
        <v>-1012619</v>
      </c>
      <c r="ZH102" s="7"/>
      <c r="ZI102" s="16">
        <f>SUM(ZI98:ZI101)</f>
        <v>0</v>
      </c>
      <c r="ZK102" s="16">
        <f>SUM(ZK98:ZK101)</f>
        <v>0</v>
      </c>
      <c r="ZL102" s="7"/>
      <c r="ZM102" s="16">
        <f>SUM(ZM98:ZM101)</f>
        <v>-1012619</v>
      </c>
      <c r="ZN102" s="7"/>
      <c r="ZO102" s="16">
        <f>SUM(ZO98:ZO101)</f>
        <v>0</v>
      </c>
      <c r="ZQ102" s="16">
        <f>SUM(ZQ98:ZQ101)</f>
        <v>0</v>
      </c>
      <c r="ZR102" s="7"/>
      <c r="ZS102" s="16">
        <f>SUM(ZS98:ZS101)</f>
        <v>-1012619</v>
      </c>
      <c r="ZT102" s="7"/>
      <c r="ZU102" s="16">
        <f>SUM(ZU98:ZU101)</f>
        <v>0</v>
      </c>
      <c r="ZW102" s="16">
        <f>SUM(ZW98:ZW101)</f>
        <v>0</v>
      </c>
      <c r="ZX102" s="7"/>
      <c r="ZY102" s="16">
        <f>SUM(ZY98:ZY101)</f>
        <v>-1012619</v>
      </c>
      <c r="ZZ102" s="7"/>
      <c r="AAA102" s="16">
        <f>SUM(AAA98:AAA101)</f>
        <v>0</v>
      </c>
      <c r="AAC102" s="16">
        <f>SUM(AAC98:AAC101)</f>
        <v>0</v>
      </c>
      <c r="AAD102" s="7"/>
      <c r="AAE102" s="16">
        <f>SUM(AAE98:AAE101)</f>
        <v>-1012619</v>
      </c>
      <c r="AAF102" s="7"/>
      <c r="AAG102" s="16">
        <f>SUM(AAG98:AAG101)</f>
        <v>0</v>
      </c>
      <c r="AAI102" s="16">
        <f>SUM(AAI98:AAI101)</f>
        <v>0</v>
      </c>
      <c r="AAJ102" s="7"/>
      <c r="AAK102" s="16">
        <f>SUM(AAK98:AAK101)</f>
        <v>-1012619</v>
      </c>
      <c r="AAL102" s="7"/>
      <c r="AAM102" s="16">
        <f>SUM(AAM98:AAM101)</f>
        <v>0</v>
      </c>
      <c r="AAO102" s="16">
        <f>SUM(AAO98:AAO101)</f>
        <v>0</v>
      </c>
      <c r="AAP102" s="7"/>
      <c r="AAQ102" s="16">
        <f>SUM(AAQ98:AAQ101)</f>
        <v>-1012619</v>
      </c>
      <c r="AAR102" s="7"/>
      <c r="AAS102" s="16">
        <f>SUM(AAS98:AAS101)</f>
        <v>0</v>
      </c>
      <c r="AAU102" s="16">
        <f>SUM(AAU98:AAU101)</f>
        <v>0</v>
      </c>
      <c r="AAV102" s="7"/>
      <c r="AAW102" s="16">
        <f>SUM(AAW98:AAW101)</f>
        <v>-1012619</v>
      </c>
      <c r="AAX102" s="7"/>
      <c r="AAY102" s="16">
        <f>SUM(AAY98:AAY101)</f>
        <v>0</v>
      </c>
      <c r="ABA102" s="16">
        <f t="shared" ref="ABA102:ABI102" si="1301">SUM(ABA98:ABA101)</f>
        <v>0</v>
      </c>
      <c r="ABB102" s="16">
        <f t="shared" si="1301"/>
        <v>-1012619</v>
      </c>
      <c r="ABC102" s="16">
        <f t="shared" si="1301"/>
        <v>0</v>
      </c>
      <c r="ABD102" s="16">
        <f t="shared" si="1301"/>
        <v>0</v>
      </c>
      <c r="ABE102" s="16">
        <f t="shared" si="1301"/>
        <v>-1012619</v>
      </c>
      <c r="ABF102" s="16">
        <f t="shared" si="1301"/>
        <v>0</v>
      </c>
      <c r="ABG102" s="16">
        <f t="shared" si="1301"/>
        <v>0</v>
      </c>
      <c r="ABH102" s="16">
        <f t="shared" si="1301"/>
        <v>-1012619</v>
      </c>
      <c r="ABI102" s="16">
        <f t="shared" si="1301"/>
        <v>0</v>
      </c>
      <c r="ABK102" s="16">
        <f t="shared" ref="ABK102:ABS102" si="1302">SUM(ABK98:ABK101)</f>
        <v>0</v>
      </c>
      <c r="ABL102" s="16">
        <f t="shared" si="1302"/>
        <v>-2654105</v>
      </c>
      <c r="ABM102" s="16">
        <f t="shared" si="1302"/>
        <v>464495</v>
      </c>
      <c r="ABN102" s="16">
        <f t="shared" si="1302"/>
        <v>-4387.4604166666668</v>
      </c>
      <c r="ABO102" s="29">
        <f t="shared" si="1302"/>
        <v>-2658492.4604166667</v>
      </c>
      <c r="ABP102" s="16">
        <f t="shared" si="1302"/>
        <v>460107.53958333336</v>
      </c>
      <c r="ABQ102" s="28">
        <f t="shared" si="1302"/>
        <v>-4387.4604166666668</v>
      </c>
      <c r="ABR102" s="29">
        <f t="shared" si="1302"/>
        <v>-2662879.9208333334</v>
      </c>
      <c r="ABS102" s="16">
        <f t="shared" si="1302"/>
        <v>455720.07916666672</v>
      </c>
      <c r="ABU102" s="28">
        <f t="shared" ref="ABU102:ACC102" si="1303">SUM(ABU98:ABU101)</f>
        <v>-4387.4604166666668</v>
      </c>
      <c r="ABV102" s="29">
        <f t="shared" si="1303"/>
        <v>-2667267.3812499996</v>
      </c>
      <c r="ABW102" s="16">
        <f t="shared" si="1303"/>
        <v>451332.61875000008</v>
      </c>
      <c r="ABX102" s="28">
        <f t="shared" si="1303"/>
        <v>-4387.4604166666668</v>
      </c>
      <c r="ABY102" s="29">
        <f t="shared" si="1303"/>
        <v>-2671654.8416666668</v>
      </c>
      <c r="ABZ102" s="16">
        <f t="shared" si="1303"/>
        <v>446945.15833333344</v>
      </c>
      <c r="ACA102" s="28">
        <f t="shared" si="1303"/>
        <v>-4387.4604166666668</v>
      </c>
      <c r="ACB102" s="29">
        <f t="shared" si="1303"/>
        <v>-2676042.302083333</v>
      </c>
      <c r="ACC102" s="16">
        <f t="shared" si="1303"/>
        <v>442557.6979166668</v>
      </c>
      <c r="ACE102" s="28">
        <f t="shared" ref="ACE102:ACM102" si="1304">SUM(ACE98:ACE101)</f>
        <v>-4387.4604166666668</v>
      </c>
      <c r="ACF102" s="29">
        <f t="shared" si="1304"/>
        <v>-2680429.7624999997</v>
      </c>
      <c r="ACG102" s="16">
        <f t="shared" si="1304"/>
        <v>438170.23750000016</v>
      </c>
      <c r="ACH102" s="28">
        <f t="shared" si="1304"/>
        <v>-4387.4604166666668</v>
      </c>
      <c r="ACI102" s="29">
        <f t="shared" si="1304"/>
        <v>-2684817.2229166664</v>
      </c>
      <c r="ACJ102" s="16">
        <f t="shared" si="1304"/>
        <v>433782.77708333352</v>
      </c>
      <c r="ACK102" s="28">
        <f t="shared" si="1304"/>
        <v>-4387.4604166666668</v>
      </c>
      <c r="ACL102" s="29">
        <f t="shared" si="1304"/>
        <v>-2689204.6833333331</v>
      </c>
      <c r="ACM102" s="16">
        <f t="shared" si="1304"/>
        <v>429395.31666666688</v>
      </c>
      <c r="ACO102" s="28">
        <f t="shared" ref="ACO102:ACW102" si="1305">SUM(ACO98:ACO101)</f>
        <v>-4387.4604166666668</v>
      </c>
      <c r="ACP102" s="29">
        <f t="shared" si="1305"/>
        <v>-2693592.1437499998</v>
      </c>
      <c r="ACQ102" s="16">
        <f t="shared" si="1305"/>
        <v>425007.85625000024</v>
      </c>
      <c r="ACR102" s="28">
        <f t="shared" si="1305"/>
        <v>-4387.4604166666668</v>
      </c>
      <c r="ACS102" s="29">
        <f t="shared" si="1305"/>
        <v>-2697979.6041666665</v>
      </c>
      <c r="ACT102" s="16">
        <f t="shared" si="1305"/>
        <v>420620.3958333336</v>
      </c>
      <c r="ACU102" s="28">
        <f t="shared" si="1305"/>
        <v>-4387.4604166666668</v>
      </c>
      <c r="ACV102" s="29">
        <f t="shared" si="1305"/>
        <v>-2702367.0645833332</v>
      </c>
      <c r="ACW102" s="16">
        <f t="shared" si="1305"/>
        <v>416232.93541666697</v>
      </c>
      <c r="ACY102" s="28">
        <f t="shared" ref="ACY102:ADG102" si="1306">SUM(ACY98:ACY101)</f>
        <v>-4387.4604166666668</v>
      </c>
      <c r="ACZ102" s="29">
        <f t="shared" si="1306"/>
        <v>-2706754.5249999994</v>
      </c>
      <c r="ADA102" s="16">
        <f t="shared" si="1306"/>
        <v>411845.47500000033</v>
      </c>
      <c r="ADB102" s="28">
        <f t="shared" si="1306"/>
        <v>-4387.4604166666668</v>
      </c>
      <c r="ADC102" s="29">
        <f t="shared" si="1306"/>
        <v>-2711141.9854166666</v>
      </c>
      <c r="ADD102" s="16">
        <f t="shared" si="1306"/>
        <v>407458.01458333369</v>
      </c>
      <c r="ADE102" s="28">
        <f t="shared" si="1306"/>
        <v>-4387.4604166666668</v>
      </c>
      <c r="ADF102" s="29">
        <f t="shared" si="1306"/>
        <v>-2715529.4458333328</v>
      </c>
      <c r="ADG102" s="16">
        <f t="shared" si="1306"/>
        <v>403070.55416666705</v>
      </c>
      <c r="ADI102" s="28">
        <f t="shared" ref="ADI102:ADQ102" si="1307">SUM(ADI98:ADI101)</f>
        <v>-4387.4604166666668</v>
      </c>
      <c r="ADJ102" s="29">
        <f t="shared" si="1307"/>
        <v>-2719916.9062499995</v>
      </c>
      <c r="ADK102" s="16">
        <f t="shared" si="1307"/>
        <v>398683.09375000041</v>
      </c>
      <c r="ADL102" s="28">
        <f t="shared" si="1307"/>
        <v>-4387.4604166666668</v>
      </c>
      <c r="ADM102" s="29">
        <f t="shared" si="1307"/>
        <v>-2724304.3666666662</v>
      </c>
      <c r="ADN102" s="16">
        <f t="shared" si="1307"/>
        <v>394295.63333333377</v>
      </c>
      <c r="ADO102" s="28">
        <f t="shared" si="1307"/>
        <v>-4387.4604166666668</v>
      </c>
      <c r="ADP102" s="29">
        <f t="shared" si="1307"/>
        <v>-2728691.8270833329</v>
      </c>
      <c r="ADQ102" s="16">
        <f t="shared" si="1307"/>
        <v>389908.17291666713</v>
      </c>
      <c r="ADS102" s="28">
        <f t="shared" ref="ADS102:AEA102" si="1308">SUM(ADS98:ADS101)</f>
        <v>-4387.4604166666668</v>
      </c>
      <c r="ADT102" s="29">
        <f t="shared" si="1308"/>
        <v>-2733079.2874999996</v>
      </c>
      <c r="ADU102" s="16">
        <f t="shared" si="1308"/>
        <v>385520.71250000049</v>
      </c>
      <c r="ADV102" s="28">
        <f t="shared" si="1308"/>
        <v>-4387.4604166666668</v>
      </c>
      <c r="ADW102" s="29">
        <f t="shared" si="1308"/>
        <v>-2737466.7479166659</v>
      </c>
      <c r="ADX102" s="16">
        <f t="shared" si="1308"/>
        <v>381133.25208333385</v>
      </c>
      <c r="ADY102" s="28">
        <f t="shared" si="1308"/>
        <v>-4387.4604166666668</v>
      </c>
      <c r="ADZ102" s="29">
        <f t="shared" si="1308"/>
        <v>-2741854.208333333</v>
      </c>
      <c r="AEA102" s="16">
        <f t="shared" si="1308"/>
        <v>376745.79166666721</v>
      </c>
      <c r="AEC102" s="28">
        <f t="shared" ref="AEC102:AEK102" si="1309">SUM(AEC98:AEC101)</f>
        <v>-4387.4604166666668</v>
      </c>
      <c r="AED102" s="29">
        <f t="shared" si="1309"/>
        <v>-2746241.6687499993</v>
      </c>
      <c r="AEE102" s="16">
        <f t="shared" si="1309"/>
        <v>372358.33125000057</v>
      </c>
      <c r="AEF102" s="28">
        <f t="shared" si="1309"/>
        <v>-4387.4604166666668</v>
      </c>
      <c r="AEG102" s="29">
        <f t="shared" si="1309"/>
        <v>-2750629.129166666</v>
      </c>
      <c r="AEH102" s="16">
        <f t="shared" si="1309"/>
        <v>367970.87083333393</v>
      </c>
      <c r="AEI102" s="28">
        <f t="shared" si="1309"/>
        <v>-4387.4604166666668</v>
      </c>
      <c r="AEJ102" s="29">
        <f t="shared" si="1309"/>
        <v>-2755016.5895833327</v>
      </c>
      <c r="AEK102" s="16">
        <f t="shared" si="1309"/>
        <v>363583.41041666729</v>
      </c>
      <c r="AEM102" s="28">
        <f t="shared" ref="AEM102:AEU102" si="1310">SUM(AEM98:AEM101)</f>
        <v>-4387.4604166666668</v>
      </c>
      <c r="AEN102" s="29">
        <f t="shared" si="1310"/>
        <v>-2759404.0499999993</v>
      </c>
      <c r="AEO102" s="16">
        <f t="shared" si="1310"/>
        <v>359195.95000000065</v>
      </c>
      <c r="AEP102" s="28">
        <f t="shared" si="1310"/>
        <v>-4387.4604166666668</v>
      </c>
      <c r="AEQ102" s="29">
        <f t="shared" si="1310"/>
        <v>-2763791.510416666</v>
      </c>
      <c r="AER102" s="16">
        <f t="shared" si="1310"/>
        <v>354808.48958333401</v>
      </c>
      <c r="AES102" s="28">
        <f t="shared" si="1310"/>
        <v>-4387.4604166666668</v>
      </c>
      <c r="AET102" s="29">
        <f t="shared" si="1310"/>
        <v>-2768178.9708333327</v>
      </c>
      <c r="AEU102" s="16">
        <f t="shared" si="1310"/>
        <v>350421.02916666737</v>
      </c>
      <c r="AEW102" s="28">
        <f t="shared" ref="AEW102:AFE102" si="1311">SUM(AEW98:AEW101)</f>
        <v>-4387.4604166666668</v>
      </c>
      <c r="AEX102" s="29">
        <f t="shared" si="1311"/>
        <v>-2772566.4312499994</v>
      </c>
      <c r="AEY102" s="16">
        <f t="shared" si="1311"/>
        <v>346033.56875000073</v>
      </c>
      <c r="AEZ102" s="28">
        <f t="shared" si="1311"/>
        <v>-4387.4604166666668</v>
      </c>
      <c r="AFA102" s="29">
        <f t="shared" si="1311"/>
        <v>-2776953.8916666657</v>
      </c>
      <c r="AFB102" s="16">
        <f t="shared" si="1311"/>
        <v>341646.10833333409</v>
      </c>
      <c r="AFC102" s="28">
        <f t="shared" si="1311"/>
        <v>-4387.4604166666668</v>
      </c>
      <c r="AFD102" s="29">
        <f t="shared" si="1311"/>
        <v>-2781341.3520833328</v>
      </c>
      <c r="AFE102" s="16">
        <f t="shared" si="1311"/>
        <v>337258.64791666745</v>
      </c>
      <c r="AFG102" s="28">
        <f t="shared" ref="AFG102:AFO102" si="1312">SUM(AFG98:AFG101)</f>
        <v>-4387.4604166666668</v>
      </c>
      <c r="AFH102" s="29">
        <f t="shared" si="1312"/>
        <v>-2785728.8124999991</v>
      </c>
      <c r="AFI102" s="16">
        <f t="shared" si="1312"/>
        <v>332871.18750000081</v>
      </c>
      <c r="AFJ102" s="28">
        <f t="shared" si="1312"/>
        <v>-4387.4604166666668</v>
      </c>
      <c r="AFK102" s="29">
        <f t="shared" si="1312"/>
        <v>-2790116.2729166658</v>
      </c>
      <c r="AFL102" s="16">
        <f t="shared" si="1312"/>
        <v>328483.72708333418</v>
      </c>
      <c r="AFM102" s="28">
        <f t="shared" si="1312"/>
        <v>-4387.4604166666668</v>
      </c>
      <c r="AFN102" s="29">
        <f t="shared" si="1312"/>
        <v>-2794503.7333333325</v>
      </c>
      <c r="AFO102" s="16">
        <f t="shared" si="1312"/>
        <v>324096.26666666754</v>
      </c>
      <c r="AFQ102" s="28">
        <f t="shared" ref="AFQ102:AFY102" si="1313">SUM(AFQ98:AFQ101)</f>
        <v>-4387.4604166666668</v>
      </c>
      <c r="AFR102" s="29">
        <f t="shared" si="1313"/>
        <v>-2798891.1937499992</v>
      </c>
      <c r="AFS102" s="16">
        <f t="shared" si="1313"/>
        <v>319708.8062500009</v>
      </c>
      <c r="AFT102" s="28">
        <f t="shared" si="1313"/>
        <v>-4387.4604166666668</v>
      </c>
      <c r="AFU102" s="29">
        <f t="shared" si="1313"/>
        <v>-2803278.6541666659</v>
      </c>
      <c r="AFV102" s="16">
        <f t="shared" si="1313"/>
        <v>315321.34583333426</v>
      </c>
      <c r="AFW102" s="28">
        <f t="shared" si="1313"/>
        <v>-4387.4604166666668</v>
      </c>
      <c r="AFX102" s="29">
        <f t="shared" si="1313"/>
        <v>-2807666.1145833321</v>
      </c>
      <c r="AFY102" s="16">
        <f t="shared" si="1313"/>
        <v>310933.88541666762</v>
      </c>
      <c r="AGA102" s="28">
        <f t="shared" ref="AGA102:AGI102" si="1314">SUM(AGA98:AGA101)</f>
        <v>-4387.4604166666668</v>
      </c>
      <c r="AGB102" s="29">
        <f t="shared" si="1314"/>
        <v>-2812053.5749999993</v>
      </c>
      <c r="AGC102" s="16">
        <f t="shared" si="1314"/>
        <v>306546.42500000098</v>
      </c>
      <c r="AGD102" s="28">
        <f t="shared" si="1314"/>
        <v>-4387.4604166666668</v>
      </c>
      <c r="AGE102" s="29">
        <f t="shared" si="1314"/>
        <v>-2816441.0354166655</v>
      </c>
      <c r="AGF102" s="16">
        <f t="shared" si="1314"/>
        <v>302158.96458333434</v>
      </c>
      <c r="AGG102" s="28">
        <f t="shared" si="1314"/>
        <v>-4387.4604166666668</v>
      </c>
      <c r="AGH102" s="29">
        <f t="shared" si="1314"/>
        <v>-2820828.4958333322</v>
      </c>
      <c r="AGI102" s="16">
        <f t="shared" si="1314"/>
        <v>297771.5041666677</v>
      </c>
      <c r="AGK102" s="28">
        <f t="shared" ref="AGK102:AGS102" si="1315">SUM(AGK98:AGK101)</f>
        <v>-4387.4604166666668</v>
      </c>
      <c r="AGL102" s="29">
        <f t="shared" si="1315"/>
        <v>-2825215.9562499989</v>
      </c>
      <c r="AGM102" s="16">
        <f t="shared" si="1315"/>
        <v>293384.04375000106</v>
      </c>
      <c r="AGN102" s="28">
        <f t="shared" si="1315"/>
        <v>-4387.4604166666668</v>
      </c>
      <c r="AGO102" s="29">
        <f t="shared" si="1315"/>
        <v>-2829603.4166666656</v>
      </c>
      <c r="AGP102" s="16">
        <f t="shared" si="1315"/>
        <v>288996.58333333442</v>
      </c>
      <c r="AGQ102" s="28">
        <f t="shared" si="1315"/>
        <v>-4387.4604166666668</v>
      </c>
      <c r="AGR102" s="29">
        <f t="shared" si="1315"/>
        <v>-2833990.8770833323</v>
      </c>
      <c r="AGS102" s="16">
        <f t="shared" si="1315"/>
        <v>284609.12291666778</v>
      </c>
      <c r="AGU102" s="28">
        <f t="shared" ref="AGU102:AHC102" si="1316">SUM(AGU98:AGU101)</f>
        <v>-4387.4604166666668</v>
      </c>
      <c r="AGV102" s="29">
        <f t="shared" si="1316"/>
        <v>-2838378.337499999</v>
      </c>
      <c r="AGW102" s="16">
        <f t="shared" si="1316"/>
        <v>280221.66250000114</v>
      </c>
      <c r="AGX102" s="28">
        <f t="shared" si="1316"/>
        <v>-4387.4604166666668</v>
      </c>
      <c r="AGY102" s="29">
        <f t="shared" si="1316"/>
        <v>-2842765.7979166657</v>
      </c>
      <c r="AGZ102" s="16">
        <f t="shared" si="1316"/>
        <v>275834.2020833345</v>
      </c>
      <c r="AHA102" s="28">
        <f t="shared" si="1316"/>
        <v>-4387.4604166666668</v>
      </c>
      <c r="AHB102" s="29">
        <f t="shared" si="1316"/>
        <v>-2847153.2583333319</v>
      </c>
      <c r="AHC102" s="16">
        <f t="shared" si="1316"/>
        <v>271446.74166666786</v>
      </c>
    </row>
    <row r="103" spans="1:887" s="8" customFormat="1" x14ac:dyDescent="0.2">
      <c r="C103" s="17"/>
      <c r="D103" s="25"/>
      <c r="F103" s="7"/>
      <c r="G103" s="7"/>
      <c r="I103" s="7"/>
      <c r="J103" s="7"/>
      <c r="K103" s="7"/>
      <c r="L103" s="7"/>
      <c r="M103" s="7"/>
      <c r="O103" s="7"/>
      <c r="P103" s="7"/>
      <c r="Q103" s="7"/>
      <c r="R103" s="7"/>
      <c r="S103" s="7"/>
      <c r="U103" s="7"/>
      <c r="V103" s="7"/>
      <c r="W103" s="7"/>
      <c r="X103" s="7"/>
      <c r="Y103" s="7"/>
      <c r="AA103" s="7"/>
      <c r="AB103" s="7"/>
      <c r="AC103" s="7"/>
      <c r="AD103" s="7"/>
      <c r="AE103" s="7"/>
      <c r="AG103" s="7"/>
      <c r="AH103" s="7"/>
      <c r="AI103" s="7"/>
      <c r="AJ103" s="7"/>
      <c r="AK103" s="7"/>
      <c r="AM103" s="7"/>
      <c r="AN103" s="7"/>
      <c r="AO103" s="7"/>
      <c r="AP103" s="7"/>
      <c r="AQ103" s="7"/>
      <c r="AS103" s="7"/>
      <c r="AT103" s="7"/>
      <c r="AU103" s="7"/>
      <c r="AV103" s="7"/>
      <c r="AW103" s="7"/>
      <c r="AY103" s="7"/>
      <c r="AZ103" s="7"/>
      <c r="BA103" s="7"/>
      <c r="BB103" s="7"/>
      <c r="BC103" s="7"/>
      <c r="BE103" s="7"/>
      <c r="BF103" s="7"/>
      <c r="BG103" s="7"/>
      <c r="BH103" s="7"/>
      <c r="BI103" s="7"/>
      <c r="BK103" s="7"/>
      <c r="BL103" s="7"/>
      <c r="BM103" s="7"/>
      <c r="BN103" s="7"/>
      <c r="BO103" s="7"/>
      <c r="BQ103" s="7"/>
      <c r="BR103" s="7"/>
      <c r="BS103" s="7"/>
      <c r="BT103" s="7"/>
      <c r="BU103" s="7"/>
      <c r="BW103" s="7"/>
      <c r="BX103" s="7"/>
      <c r="BY103" s="7"/>
      <c r="BZ103" s="7"/>
      <c r="CA103" s="7"/>
      <c r="CC103" s="7"/>
      <c r="CD103" s="7"/>
      <c r="CE103" s="7"/>
      <c r="CF103" s="7"/>
      <c r="CG103" s="7"/>
      <c r="CI103" s="7"/>
      <c r="CJ103" s="7"/>
      <c r="CK103" s="7"/>
      <c r="CL103" s="7"/>
      <c r="CM103" s="7"/>
      <c r="CO103" s="7"/>
      <c r="CP103" s="7"/>
      <c r="CQ103" s="7"/>
      <c r="CR103" s="7"/>
      <c r="CS103" s="7"/>
      <c r="CU103" s="7"/>
      <c r="CV103" s="7"/>
      <c r="CW103" s="7"/>
      <c r="CX103" s="7"/>
      <c r="CY103" s="7"/>
      <c r="DA103" s="7"/>
      <c r="DB103" s="7"/>
      <c r="DC103" s="7"/>
      <c r="DD103" s="7"/>
      <c r="DE103" s="7"/>
      <c r="DG103" s="7"/>
      <c r="DH103" s="7"/>
      <c r="DI103" s="7"/>
      <c r="DJ103" s="7"/>
      <c r="DK103" s="7"/>
      <c r="DM103" s="7"/>
      <c r="DN103" s="7"/>
      <c r="DO103" s="7"/>
      <c r="DP103" s="7"/>
      <c r="DQ103" s="7"/>
      <c r="DS103" s="7"/>
      <c r="DT103" s="7"/>
      <c r="DU103" s="7"/>
      <c r="DV103" s="7"/>
      <c r="DW103" s="7"/>
      <c r="DY103" s="7"/>
      <c r="DZ103" s="7"/>
      <c r="EA103" s="7"/>
      <c r="EB103" s="7"/>
      <c r="EC103" s="7"/>
      <c r="EE103" s="7"/>
      <c r="EF103" s="7"/>
      <c r="EG103" s="7"/>
      <c r="EH103" s="7"/>
      <c r="EI103" s="7"/>
      <c r="EK103" s="7"/>
      <c r="EL103" s="7"/>
      <c r="EM103" s="7"/>
      <c r="EN103" s="7"/>
      <c r="EO103" s="7"/>
      <c r="EQ103" s="7"/>
      <c r="ER103" s="7"/>
      <c r="ES103" s="7"/>
      <c r="ET103" s="7"/>
      <c r="EU103" s="7"/>
      <c r="EW103" s="7"/>
      <c r="EX103" s="7"/>
      <c r="EY103" s="7"/>
      <c r="EZ103" s="7"/>
      <c r="FA103" s="7"/>
      <c r="FC103" s="7"/>
      <c r="FD103" s="7"/>
      <c r="FE103" s="7"/>
      <c r="FF103" s="7"/>
      <c r="FG103" s="7"/>
      <c r="FI103" s="7"/>
      <c r="FJ103" s="7"/>
      <c r="FK103" s="7"/>
      <c r="FL103" s="7"/>
      <c r="FM103" s="7"/>
      <c r="FO103" s="7"/>
      <c r="FP103" s="7"/>
      <c r="FQ103" s="7"/>
      <c r="FR103" s="7"/>
      <c r="FS103" s="7"/>
      <c r="FU103" s="7"/>
      <c r="FV103" s="7"/>
      <c r="FW103" s="7"/>
      <c r="FX103" s="7"/>
      <c r="FY103" s="7"/>
      <c r="GA103" s="7"/>
      <c r="GB103" s="7"/>
      <c r="GC103" s="7"/>
      <c r="GD103" s="7"/>
      <c r="GE103" s="7"/>
      <c r="GG103" s="7"/>
      <c r="GH103" s="7"/>
      <c r="GI103" s="7"/>
      <c r="GJ103" s="7"/>
      <c r="GK103" s="7"/>
      <c r="GM103" s="7"/>
      <c r="GN103" s="7"/>
      <c r="GO103" s="7"/>
      <c r="GP103" s="7"/>
      <c r="GQ103" s="7"/>
      <c r="GS103" s="7"/>
      <c r="GT103" s="7"/>
      <c r="GU103" s="7"/>
      <c r="GV103" s="7"/>
      <c r="GW103" s="7"/>
      <c r="GY103" s="7"/>
      <c r="GZ103" s="7"/>
      <c r="HA103" s="7"/>
      <c r="HB103" s="7"/>
      <c r="HC103" s="7"/>
      <c r="HE103" s="7"/>
      <c r="HF103" s="7"/>
      <c r="HG103" s="7"/>
      <c r="HH103" s="7"/>
      <c r="HI103" s="7"/>
      <c r="HK103" s="7"/>
      <c r="HL103" s="7"/>
      <c r="HM103" s="7"/>
      <c r="HN103" s="7"/>
      <c r="HO103" s="7"/>
      <c r="HQ103" s="7"/>
      <c r="HR103" s="7"/>
      <c r="HS103" s="7"/>
      <c r="HT103" s="7"/>
      <c r="HU103" s="7"/>
      <c r="HW103" s="7"/>
      <c r="HX103" s="7"/>
      <c r="HY103" s="7"/>
      <c r="HZ103" s="7"/>
      <c r="IA103" s="7"/>
      <c r="IC103" s="7"/>
      <c r="ID103" s="7"/>
      <c r="IE103" s="7"/>
      <c r="IF103" s="7"/>
      <c r="IG103" s="7"/>
      <c r="II103" s="7"/>
      <c r="IJ103" s="7"/>
      <c r="IK103" s="7"/>
      <c r="IL103" s="7"/>
      <c r="IM103" s="7"/>
      <c r="IO103" s="7"/>
      <c r="IP103" s="7"/>
      <c r="IQ103" s="7"/>
      <c r="IR103" s="7"/>
      <c r="IS103" s="7"/>
      <c r="IU103" s="7"/>
      <c r="IV103" s="7"/>
      <c r="IW103" s="7"/>
      <c r="IX103" s="7"/>
      <c r="IY103" s="7"/>
      <c r="JA103" s="7"/>
      <c r="JB103" s="7"/>
      <c r="JC103" s="7"/>
      <c r="JD103" s="7"/>
      <c r="JE103" s="7"/>
      <c r="JG103" s="7"/>
      <c r="JH103" s="7"/>
      <c r="JI103" s="7"/>
      <c r="JJ103" s="7"/>
      <c r="JK103" s="7"/>
      <c r="JM103" s="7"/>
      <c r="JN103" s="7"/>
      <c r="JO103" s="7"/>
      <c r="JP103" s="7"/>
      <c r="JQ103" s="7"/>
      <c r="JS103" s="7"/>
      <c r="JT103" s="7"/>
      <c r="JU103" s="7"/>
      <c r="JV103" s="7"/>
      <c r="JW103" s="7"/>
      <c r="JY103" s="7"/>
      <c r="JZ103" s="7"/>
      <c r="KA103" s="7"/>
      <c r="KB103" s="7"/>
      <c r="KC103" s="7"/>
      <c r="KE103" s="7"/>
      <c r="KF103" s="7"/>
      <c r="KG103" s="7"/>
      <c r="KH103" s="7"/>
      <c r="KI103" s="7"/>
      <c r="KK103" s="7"/>
      <c r="KL103" s="7"/>
      <c r="KM103" s="7"/>
      <c r="KN103" s="7"/>
      <c r="KO103" s="7"/>
      <c r="KQ103" s="7"/>
      <c r="KR103" s="7"/>
      <c r="KS103" s="7"/>
      <c r="KT103" s="7"/>
      <c r="KU103" s="7"/>
      <c r="KW103" s="7"/>
      <c r="KX103" s="7"/>
      <c r="KY103" s="7"/>
      <c r="KZ103" s="7"/>
      <c r="LA103" s="7"/>
      <c r="LC103" s="7"/>
      <c r="LD103" s="7"/>
      <c r="LE103" s="7"/>
      <c r="LF103" s="7"/>
      <c r="LG103" s="7"/>
      <c r="LI103" s="7"/>
      <c r="LJ103" s="7"/>
      <c r="LK103" s="7"/>
      <c r="LL103" s="7"/>
      <c r="LM103" s="7"/>
      <c r="LO103" s="7"/>
      <c r="LP103" s="7"/>
      <c r="LQ103" s="7"/>
      <c r="LR103" s="7"/>
      <c r="LS103" s="7"/>
      <c r="LU103" s="7"/>
      <c r="LV103" s="7"/>
      <c r="LW103" s="7"/>
      <c r="LX103" s="7"/>
      <c r="LY103" s="7"/>
      <c r="MA103" s="7"/>
      <c r="MB103" s="7"/>
      <c r="MC103" s="7"/>
      <c r="MD103" s="7"/>
      <c r="ME103" s="7"/>
      <c r="MG103" s="7"/>
      <c r="MH103" s="7"/>
      <c r="MI103" s="7"/>
      <c r="MJ103" s="7"/>
      <c r="MK103" s="7"/>
      <c r="MM103" s="7"/>
      <c r="MN103" s="7"/>
      <c r="MO103" s="7"/>
      <c r="MP103" s="7"/>
      <c r="MQ103" s="7"/>
      <c r="MS103" s="7"/>
      <c r="MT103" s="7"/>
      <c r="MU103" s="7"/>
      <c r="MV103" s="7"/>
      <c r="MW103" s="7"/>
      <c r="MY103" s="7"/>
      <c r="MZ103" s="7"/>
      <c r="NA103" s="7"/>
      <c r="NB103" s="7"/>
      <c r="NC103" s="7"/>
      <c r="NE103" s="7"/>
      <c r="NF103" s="7"/>
      <c r="NG103" s="7"/>
      <c r="NH103" s="7"/>
      <c r="NI103" s="7"/>
      <c r="NK103" s="7"/>
      <c r="NL103" s="7"/>
      <c r="NM103" s="7"/>
      <c r="NN103" s="7"/>
      <c r="NO103" s="7"/>
      <c r="NQ103" s="7"/>
      <c r="NR103" s="7"/>
      <c r="NS103" s="7"/>
      <c r="NT103" s="7"/>
      <c r="NU103" s="7"/>
      <c r="NW103" s="7"/>
      <c r="NX103" s="7"/>
      <c r="NY103" s="7"/>
      <c r="NZ103" s="7"/>
      <c r="OA103" s="7"/>
      <c r="OC103" s="7"/>
      <c r="OD103" s="7"/>
      <c r="OE103" s="7"/>
      <c r="OF103" s="7"/>
      <c r="OG103" s="7"/>
      <c r="OI103" s="7"/>
      <c r="OJ103" s="7"/>
      <c r="OK103" s="7"/>
      <c r="OL103" s="7"/>
      <c r="OM103" s="7"/>
      <c r="OO103" s="7"/>
      <c r="OP103" s="7"/>
      <c r="OQ103" s="7"/>
      <c r="OR103" s="7"/>
      <c r="OS103" s="7"/>
      <c r="OU103" s="7"/>
      <c r="OV103" s="7"/>
      <c r="OW103" s="7"/>
      <c r="OX103" s="7"/>
      <c r="OY103" s="7"/>
      <c r="PA103" s="7"/>
      <c r="PB103" s="7"/>
      <c r="PC103" s="7"/>
      <c r="PD103" s="7"/>
      <c r="PE103" s="7"/>
      <c r="PG103" s="7"/>
      <c r="PH103" s="7"/>
      <c r="PI103" s="7"/>
      <c r="PJ103" s="7"/>
      <c r="PK103" s="7"/>
      <c r="PM103" s="7"/>
      <c r="PN103" s="7"/>
      <c r="PO103" s="7"/>
      <c r="PP103" s="7"/>
      <c r="PQ103" s="7"/>
      <c r="PS103" s="7"/>
      <c r="PT103" s="7"/>
      <c r="PU103" s="7"/>
      <c r="PV103" s="7"/>
      <c r="PW103" s="7"/>
      <c r="PY103" s="7"/>
      <c r="PZ103" s="7"/>
      <c r="QA103" s="7"/>
      <c r="QB103" s="7"/>
      <c r="QC103" s="7"/>
      <c r="QE103" s="7"/>
      <c r="QF103" s="7"/>
      <c r="QG103" s="7"/>
      <c r="QH103" s="7"/>
      <c r="QI103" s="7"/>
      <c r="QK103" s="7"/>
      <c r="QL103" s="7"/>
      <c r="QM103" s="7"/>
      <c r="QN103" s="7"/>
      <c r="QO103" s="7"/>
      <c r="QQ103" s="7"/>
      <c r="QR103" s="7"/>
      <c r="QS103" s="7"/>
      <c r="QT103" s="7"/>
      <c r="QU103" s="7"/>
      <c r="QW103" s="7"/>
      <c r="QX103" s="7"/>
      <c r="QY103" s="7"/>
      <c r="QZ103" s="7"/>
      <c r="RA103" s="7"/>
      <c r="RC103" s="7"/>
      <c r="RD103" s="7"/>
      <c r="RE103" s="7"/>
      <c r="RF103" s="7"/>
      <c r="RG103" s="7"/>
      <c r="RI103" s="7"/>
      <c r="RJ103" s="7"/>
      <c r="RK103" s="7"/>
      <c r="RL103" s="7"/>
      <c r="RM103" s="7"/>
      <c r="RO103" s="7"/>
      <c r="RP103" s="7"/>
      <c r="RQ103" s="7"/>
      <c r="RR103" s="7"/>
      <c r="RS103" s="7"/>
      <c r="RU103" s="7"/>
      <c r="RV103" s="7"/>
      <c r="RW103" s="7"/>
      <c r="RX103" s="7"/>
      <c r="RY103" s="7"/>
      <c r="SA103" s="7"/>
      <c r="SB103" s="7"/>
      <c r="SC103" s="7"/>
      <c r="SD103" s="7"/>
      <c r="SE103" s="7"/>
      <c r="SG103" s="7"/>
      <c r="SH103" s="7"/>
      <c r="SI103" s="7"/>
      <c r="SJ103" s="7"/>
      <c r="SK103" s="7"/>
      <c r="SM103" s="7"/>
      <c r="SN103" s="7"/>
      <c r="SO103" s="7"/>
      <c r="SP103" s="7"/>
      <c r="SQ103" s="7"/>
      <c r="SS103" s="7"/>
      <c r="ST103" s="7"/>
      <c r="SU103" s="7"/>
      <c r="SV103" s="7"/>
      <c r="SW103" s="7"/>
      <c r="SY103" s="7"/>
      <c r="SZ103" s="7"/>
      <c r="TA103" s="7"/>
      <c r="TB103" s="7"/>
      <c r="TC103" s="7"/>
      <c r="TE103" s="7"/>
      <c r="TF103" s="7"/>
      <c r="TG103" s="7"/>
      <c r="TH103" s="7"/>
      <c r="TI103" s="7"/>
      <c r="TK103" s="7"/>
      <c r="TL103" s="7"/>
      <c r="TM103" s="7"/>
      <c r="TN103" s="7"/>
      <c r="TO103" s="7"/>
      <c r="TQ103" s="7"/>
      <c r="TR103" s="7"/>
      <c r="TS103" s="7"/>
      <c r="TT103" s="7"/>
      <c r="TU103" s="7"/>
      <c r="TW103" s="7"/>
      <c r="TX103" s="7"/>
      <c r="TY103" s="7"/>
      <c r="TZ103" s="7"/>
      <c r="UA103" s="7"/>
      <c r="UC103" s="7"/>
      <c r="UD103" s="7"/>
      <c r="UE103" s="7"/>
      <c r="UF103" s="7"/>
      <c r="UG103" s="7"/>
      <c r="UI103" s="7"/>
      <c r="UJ103" s="7"/>
      <c r="UK103" s="7"/>
      <c r="UL103" s="7"/>
      <c r="UM103" s="7"/>
      <c r="UO103" s="7"/>
      <c r="UP103" s="7"/>
      <c r="UQ103" s="7"/>
      <c r="UR103" s="7"/>
      <c r="US103" s="7"/>
      <c r="UU103" s="7"/>
      <c r="UV103" s="7"/>
      <c r="UW103" s="7"/>
      <c r="UX103" s="7"/>
      <c r="UY103" s="7"/>
      <c r="VA103" s="7"/>
      <c r="VB103" s="7"/>
      <c r="VC103" s="7"/>
      <c r="VD103" s="7"/>
      <c r="VE103" s="7"/>
      <c r="VG103" s="7"/>
      <c r="VH103" s="7"/>
      <c r="VI103" s="7"/>
      <c r="VJ103" s="7"/>
      <c r="VK103" s="7"/>
      <c r="VM103" s="7"/>
      <c r="VN103" s="7"/>
      <c r="VO103" s="7"/>
      <c r="VP103" s="7"/>
      <c r="VQ103" s="7"/>
      <c r="VS103" s="7"/>
      <c r="VT103" s="7"/>
      <c r="VU103" s="7"/>
      <c r="VV103" s="7"/>
      <c r="VW103" s="7"/>
      <c r="VY103" s="7"/>
      <c r="VZ103" s="7"/>
      <c r="WA103" s="7"/>
      <c r="WB103" s="7"/>
      <c r="WC103" s="7"/>
      <c r="WE103" s="7"/>
      <c r="WF103" s="7"/>
      <c r="WG103" s="7"/>
      <c r="WH103" s="7"/>
      <c r="WI103" s="7"/>
      <c r="WK103" s="7"/>
      <c r="WL103" s="7"/>
      <c r="WM103" s="7"/>
      <c r="WN103" s="7"/>
      <c r="WO103" s="7"/>
      <c r="WQ103" s="7"/>
      <c r="WR103" s="7"/>
      <c r="WS103" s="7"/>
      <c r="WT103" s="7"/>
      <c r="WU103" s="7"/>
      <c r="WW103" s="7"/>
      <c r="WX103" s="7"/>
      <c r="WY103" s="7"/>
      <c r="WZ103" s="7"/>
      <c r="XA103" s="7"/>
      <c r="XC103" s="7"/>
      <c r="XD103" s="7"/>
      <c r="XE103" s="7"/>
      <c r="XF103" s="7"/>
      <c r="XG103" s="7"/>
      <c r="XI103" s="7"/>
      <c r="XJ103" s="7"/>
      <c r="XK103" s="7"/>
      <c r="XL103" s="7"/>
      <c r="XM103" s="7"/>
      <c r="XO103" s="7"/>
      <c r="XP103" s="7"/>
      <c r="XQ103" s="7"/>
      <c r="XR103" s="7"/>
      <c r="XS103" s="7"/>
      <c r="XU103" s="7"/>
      <c r="XV103" s="7"/>
      <c r="XW103" s="7"/>
      <c r="XX103" s="7"/>
      <c r="XY103" s="7"/>
      <c r="YA103" s="7"/>
      <c r="YB103" s="7"/>
      <c r="YC103" s="7"/>
      <c r="YD103" s="7"/>
      <c r="YE103" s="7"/>
      <c r="YG103" s="7"/>
      <c r="YH103" s="7"/>
      <c r="YI103" s="7"/>
      <c r="YJ103" s="7"/>
      <c r="YK103" s="7"/>
      <c r="YM103" s="7"/>
      <c r="YN103" s="7"/>
      <c r="YO103" s="7"/>
      <c r="YP103" s="7"/>
      <c r="YQ103" s="7"/>
      <c r="YS103" s="7"/>
      <c r="YT103" s="7"/>
      <c r="YU103" s="7"/>
      <c r="YV103" s="7"/>
      <c r="YW103" s="7"/>
      <c r="YY103" s="7"/>
      <c r="YZ103" s="7"/>
      <c r="ZA103" s="7"/>
      <c r="ZB103" s="7"/>
      <c r="ZC103" s="7"/>
      <c r="ZE103" s="7"/>
      <c r="ZF103" s="7"/>
      <c r="ZG103" s="7"/>
      <c r="ZH103" s="7"/>
      <c r="ZI103" s="7"/>
      <c r="ZK103" s="7"/>
      <c r="ZL103" s="7"/>
      <c r="ZM103" s="7"/>
      <c r="ZN103" s="7"/>
      <c r="ZO103" s="7"/>
      <c r="ZQ103" s="7"/>
      <c r="ZR103" s="7"/>
      <c r="ZS103" s="7"/>
      <c r="ZT103" s="7"/>
      <c r="ZU103" s="7"/>
      <c r="ZW103" s="7"/>
      <c r="ZX103" s="7"/>
      <c r="ZY103" s="7"/>
      <c r="ZZ103" s="7"/>
      <c r="AAA103" s="7"/>
      <c r="AAC103" s="7"/>
      <c r="AAD103" s="7"/>
      <c r="AAE103" s="7"/>
      <c r="AAF103" s="7"/>
      <c r="AAG103" s="7"/>
      <c r="AAI103" s="7"/>
      <c r="AAJ103" s="7"/>
      <c r="AAK103" s="7"/>
      <c r="AAL103" s="7"/>
      <c r="AAM103" s="7"/>
      <c r="AAO103" s="7"/>
      <c r="AAP103" s="7"/>
      <c r="AAQ103" s="7"/>
      <c r="AAR103" s="7"/>
      <c r="AAS103" s="7"/>
      <c r="AAU103" s="7"/>
      <c r="AAV103" s="7"/>
      <c r="AAW103" s="7"/>
      <c r="AAX103" s="7"/>
      <c r="AAY103" s="7"/>
      <c r="ABA103" s="7"/>
      <c r="ABB103" s="7"/>
      <c r="ABC103" s="7"/>
      <c r="ABD103" s="7"/>
      <c r="ABE103" s="7"/>
      <c r="ABF103" s="7"/>
      <c r="ABG103" s="7"/>
      <c r="ABH103" s="7"/>
      <c r="ABI103" s="7"/>
      <c r="ABK103" s="7"/>
      <c r="ABL103" s="7"/>
      <c r="ABM103" s="7"/>
      <c r="ABN103" s="7"/>
      <c r="ABO103" s="7"/>
      <c r="ABP103" s="7"/>
      <c r="ABQ103" s="7"/>
      <c r="ABR103" s="7"/>
      <c r="ABS103" s="7"/>
      <c r="ABU103" s="7"/>
      <c r="ABV103" s="7"/>
      <c r="ABW103" s="7"/>
      <c r="ABX103" s="7"/>
      <c r="ABY103" s="7"/>
      <c r="ABZ103" s="7"/>
      <c r="ACA103" s="7"/>
      <c r="ACB103" s="7"/>
      <c r="ACC103" s="7"/>
      <c r="ACE103" s="7"/>
      <c r="ACF103" s="7"/>
      <c r="ACG103" s="7"/>
      <c r="ACH103" s="7"/>
      <c r="ACI103" s="7"/>
      <c r="ACJ103" s="7"/>
      <c r="ACK103" s="7"/>
      <c r="ACL103" s="7"/>
      <c r="ACM103" s="7"/>
      <c r="ACO103" s="7"/>
      <c r="ACP103" s="7"/>
      <c r="ACQ103" s="7"/>
      <c r="ACR103" s="7"/>
      <c r="ACS103" s="7"/>
      <c r="ACT103" s="7"/>
      <c r="ACU103" s="7"/>
      <c r="ACV103" s="7"/>
      <c r="ACW103" s="7"/>
      <c r="ACY103" s="7"/>
      <c r="ACZ103" s="7"/>
      <c r="ADA103" s="7"/>
      <c r="ADB103" s="7"/>
      <c r="ADC103" s="7"/>
      <c r="ADD103" s="7"/>
      <c r="ADE103" s="7"/>
      <c r="ADF103" s="7"/>
      <c r="ADG103" s="7"/>
      <c r="ADI103" s="7"/>
      <c r="ADJ103" s="7"/>
      <c r="ADK103" s="7"/>
      <c r="ADL103" s="7"/>
      <c r="ADM103" s="7"/>
      <c r="ADN103" s="7"/>
      <c r="ADO103" s="7"/>
      <c r="ADP103" s="7"/>
      <c r="ADQ103" s="7"/>
      <c r="ADS103" s="7"/>
      <c r="ADT103" s="7"/>
      <c r="ADU103" s="7"/>
      <c r="ADV103" s="7"/>
      <c r="ADW103" s="7"/>
      <c r="ADX103" s="7"/>
      <c r="ADY103" s="7"/>
      <c r="ADZ103" s="7"/>
      <c r="AEA103" s="7"/>
      <c r="AEC103" s="7"/>
      <c r="AED103" s="7"/>
      <c r="AEE103" s="7"/>
      <c r="AEF103" s="7"/>
      <c r="AEG103" s="7"/>
      <c r="AEH103" s="7"/>
      <c r="AEI103" s="7"/>
      <c r="AEJ103" s="7"/>
      <c r="AEK103" s="7"/>
      <c r="AEM103" s="7"/>
      <c r="AEN103" s="7"/>
      <c r="AEO103" s="7"/>
      <c r="AEP103" s="7"/>
      <c r="AEQ103" s="7"/>
      <c r="AER103" s="7"/>
      <c r="AES103" s="7"/>
      <c r="AET103" s="7"/>
      <c r="AEU103" s="7"/>
      <c r="AEW103" s="7"/>
      <c r="AEX103" s="7"/>
      <c r="AEY103" s="7"/>
      <c r="AEZ103" s="7"/>
      <c r="AFA103" s="7"/>
      <c r="AFB103" s="7"/>
      <c r="AFC103" s="7"/>
      <c r="AFD103" s="7"/>
      <c r="AFE103" s="7"/>
      <c r="AFG103" s="7"/>
      <c r="AFH103" s="7"/>
      <c r="AFI103" s="7"/>
      <c r="AFJ103" s="7"/>
      <c r="AFK103" s="7"/>
      <c r="AFL103" s="7"/>
      <c r="AFM103" s="7"/>
      <c r="AFN103" s="7"/>
      <c r="AFO103" s="7"/>
      <c r="AFQ103" s="7"/>
      <c r="AFR103" s="7"/>
      <c r="AFS103" s="7"/>
      <c r="AFT103" s="7"/>
      <c r="AFU103" s="7"/>
      <c r="AFV103" s="7"/>
      <c r="AFW103" s="7"/>
      <c r="AFX103" s="7"/>
      <c r="AFY103" s="7"/>
      <c r="AGA103" s="7"/>
      <c r="AGB103" s="7"/>
      <c r="AGC103" s="7"/>
      <c r="AGD103" s="7"/>
      <c r="AGE103" s="7"/>
      <c r="AGF103" s="7"/>
      <c r="AGG103" s="7"/>
      <c r="AGH103" s="7"/>
      <c r="AGI103" s="7"/>
      <c r="AGK103" s="7"/>
      <c r="AGL103" s="7"/>
      <c r="AGM103" s="7"/>
      <c r="AGN103" s="7"/>
      <c r="AGO103" s="7"/>
      <c r="AGP103" s="7"/>
      <c r="AGQ103" s="7"/>
      <c r="AGR103" s="7"/>
      <c r="AGS103" s="7"/>
      <c r="AGU103" s="7"/>
      <c r="AGV103" s="7"/>
      <c r="AGW103" s="7"/>
      <c r="AGX103" s="7"/>
      <c r="AGY103" s="7"/>
      <c r="AGZ103" s="7"/>
      <c r="AHA103" s="7"/>
      <c r="AHB103" s="7"/>
      <c r="AHC103" s="7"/>
    </row>
    <row r="104" spans="1:887" s="8" customFormat="1" x14ac:dyDescent="0.2">
      <c r="B104" s="8" t="s">
        <v>12</v>
      </c>
      <c r="C104" s="17"/>
      <c r="D104" s="25"/>
      <c r="F104" s="7"/>
      <c r="G104" s="7"/>
      <c r="I104" s="7"/>
      <c r="J104" s="7"/>
      <c r="K104" s="7"/>
      <c r="L104" s="7"/>
      <c r="M104" s="7"/>
      <c r="O104" s="7"/>
      <c r="P104" s="7"/>
      <c r="Q104" s="7"/>
      <c r="R104" s="7"/>
      <c r="S104" s="7"/>
      <c r="U104" s="7"/>
      <c r="V104" s="7"/>
      <c r="W104" s="7"/>
      <c r="X104" s="7"/>
      <c r="Y104" s="7"/>
      <c r="AA104" s="7"/>
      <c r="AB104" s="7"/>
      <c r="AC104" s="7"/>
      <c r="AD104" s="7"/>
      <c r="AE104" s="7"/>
      <c r="AG104" s="7"/>
      <c r="AH104" s="7"/>
      <c r="AI104" s="7"/>
      <c r="AJ104" s="7"/>
      <c r="AK104" s="7"/>
      <c r="AM104" s="7"/>
      <c r="AN104" s="7"/>
      <c r="AO104" s="7"/>
      <c r="AP104" s="7"/>
      <c r="AQ104" s="7"/>
      <c r="AS104" s="7"/>
      <c r="AT104" s="7"/>
      <c r="AU104" s="7"/>
      <c r="AV104" s="7"/>
      <c r="AW104" s="7"/>
      <c r="AY104" s="7"/>
      <c r="AZ104" s="7"/>
      <c r="BA104" s="7"/>
      <c r="BB104" s="7"/>
      <c r="BC104" s="7"/>
      <c r="BE104" s="7"/>
      <c r="BF104" s="7"/>
      <c r="BG104" s="7"/>
      <c r="BH104" s="7"/>
      <c r="BI104" s="7"/>
      <c r="BK104" s="7"/>
      <c r="BL104" s="7"/>
      <c r="BM104" s="7"/>
      <c r="BN104" s="7"/>
      <c r="BO104" s="7"/>
      <c r="BQ104" s="7"/>
      <c r="BR104" s="7"/>
      <c r="BS104" s="7"/>
      <c r="BT104" s="7"/>
      <c r="BU104" s="7"/>
      <c r="BW104" s="7"/>
      <c r="BX104" s="7"/>
      <c r="BY104" s="7"/>
      <c r="BZ104" s="7"/>
      <c r="CA104" s="7"/>
      <c r="CC104" s="7"/>
      <c r="CD104" s="7"/>
      <c r="CE104" s="7"/>
      <c r="CF104" s="7"/>
      <c r="CG104" s="7"/>
      <c r="CI104" s="7"/>
      <c r="CJ104" s="7"/>
      <c r="CK104" s="7"/>
      <c r="CL104" s="7"/>
      <c r="CM104" s="7"/>
      <c r="CO104" s="7"/>
      <c r="CP104" s="7"/>
      <c r="CQ104" s="7"/>
      <c r="CR104" s="7"/>
      <c r="CS104" s="7"/>
      <c r="CU104" s="7"/>
      <c r="CV104" s="7"/>
      <c r="CW104" s="7"/>
      <c r="CX104" s="7"/>
      <c r="CY104" s="7"/>
      <c r="DA104" s="7"/>
      <c r="DB104" s="7"/>
      <c r="DC104" s="7"/>
      <c r="DD104" s="7"/>
      <c r="DE104" s="7"/>
      <c r="DG104" s="7"/>
      <c r="DH104" s="7"/>
      <c r="DI104" s="7"/>
      <c r="DJ104" s="7"/>
      <c r="DK104" s="7"/>
      <c r="DM104" s="7"/>
      <c r="DN104" s="7"/>
      <c r="DO104" s="7"/>
      <c r="DP104" s="7"/>
      <c r="DQ104" s="7"/>
      <c r="DS104" s="7"/>
      <c r="DT104" s="7"/>
      <c r="DU104" s="7"/>
      <c r="DV104" s="7"/>
      <c r="DW104" s="7"/>
      <c r="DY104" s="7"/>
      <c r="DZ104" s="7"/>
      <c r="EA104" s="7"/>
      <c r="EB104" s="7"/>
      <c r="EC104" s="7"/>
      <c r="EE104" s="7"/>
      <c r="EF104" s="7"/>
      <c r="EG104" s="7"/>
      <c r="EH104" s="7"/>
      <c r="EI104" s="7"/>
      <c r="EK104" s="7"/>
      <c r="EL104" s="7"/>
      <c r="EM104" s="7"/>
      <c r="EN104" s="7"/>
      <c r="EO104" s="7"/>
      <c r="EQ104" s="7"/>
      <c r="ER104" s="7"/>
      <c r="ES104" s="7"/>
      <c r="ET104" s="7"/>
      <c r="EU104" s="7"/>
      <c r="EW104" s="7"/>
      <c r="EX104" s="7"/>
      <c r="EY104" s="7"/>
      <c r="EZ104" s="7"/>
      <c r="FA104" s="7"/>
      <c r="FC104" s="7"/>
      <c r="FD104" s="7"/>
      <c r="FE104" s="7"/>
      <c r="FF104" s="7"/>
      <c r="FG104" s="7"/>
      <c r="FI104" s="7"/>
      <c r="FJ104" s="7"/>
      <c r="FK104" s="7"/>
      <c r="FL104" s="7"/>
      <c r="FM104" s="7"/>
      <c r="FO104" s="7"/>
      <c r="FP104" s="7"/>
      <c r="FQ104" s="7"/>
      <c r="FR104" s="7"/>
      <c r="FS104" s="7"/>
      <c r="FU104" s="7"/>
      <c r="FV104" s="7"/>
      <c r="FW104" s="7"/>
      <c r="FX104" s="7"/>
      <c r="FY104" s="7"/>
      <c r="GA104" s="7"/>
      <c r="GB104" s="7"/>
      <c r="GC104" s="7"/>
      <c r="GD104" s="7"/>
      <c r="GE104" s="7"/>
      <c r="GG104" s="7"/>
      <c r="GH104" s="7"/>
      <c r="GI104" s="7"/>
      <c r="GJ104" s="7"/>
      <c r="GK104" s="7"/>
      <c r="GM104" s="7"/>
      <c r="GN104" s="7"/>
      <c r="GO104" s="7"/>
      <c r="GP104" s="7"/>
      <c r="GQ104" s="7"/>
      <c r="GS104" s="7"/>
      <c r="GT104" s="7"/>
      <c r="GU104" s="7"/>
      <c r="GV104" s="7"/>
      <c r="GW104" s="7"/>
      <c r="GY104" s="7"/>
      <c r="GZ104" s="7"/>
      <c r="HA104" s="7"/>
      <c r="HB104" s="7"/>
      <c r="HC104" s="7"/>
      <c r="HE104" s="7"/>
      <c r="HF104" s="7"/>
      <c r="HG104" s="7"/>
      <c r="HH104" s="7"/>
      <c r="HI104" s="7"/>
      <c r="HK104" s="7"/>
      <c r="HL104" s="7"/>
      <c r="HM104" s="7"/>
      <c r="HN104" s="7"/>
      <c r="HO104" s="7"/>
      <c r="HQ104" s="7"/>
      <c r="HR104" s="7"/>
      <c r="HS104" s="7"/>
      <c r="HT104" s="7"/>
      <c r="HU104" s="7"/>
      <c r="HW104" s="7"/>
      <c r="HX104" s="7"/>
      <c r="HY104" s="7"/>
      <c r="HZ104" s="7"/>
      <c r="IA104" s="7"/>
      <c r="IC104" s="7"/>
      <c r="ID104" s="7"/>
      <c r="IE104" s="7"/>
      <c r="IF104" s="7"/>
      <c r="IG104" s="7"/>
      <c r="II104" s="7"/>
      <c r="IJ104" s="7"/>
      <c r="IK104" s="7"/>
      <c r="IL104" s="7"/>
      <c r="IM104" s="7"/>
      <c r="IO104" s="7"/>
      <c r="IP104" s="7"/>
      <c r="IQ104" s="7"/>
      <c r="IR104" s="7"/>
      <c r="IS104" s="7"/>
      <c r="IU104" s="7"/>
      <c r="IV104" s="7"/>
      <c r="IW104" s="7"/>
      <c r="IX104" s="7"/>
      <c r="IY104" s="7"/>
      <c r="JA104" s="7"/>
      <c r="JB104" s="7"/>
      <c r="JC104" s="7"/>
      <c r="JD104" s="7"/>
      <c r="JE104" s="7"/>
      <c r="JG104" s="7"/>
      <c r="JH104" s="7"/>
      <c r="JI104" s="7"/>
      <c r="JJ104" s="7"/>
      <c r="JK104" s="7"/>
      <c r="JM104" s="7"/>
      <c r="JN104" s="7"/>
      <c r="JO104" s="7"/>
      <c r="JP104" s="7"/>
      <c r="JQ104" s="7"/>
      <c r="JS104" s="7"/>
      <c r="JT104" s="7"/>
      <c r="JU104" s="7"/>
      <c r="JV104" s="7"/>
      <c r="JW104" s="7"/>
      <c r="JY104" s="7"/>
      <c r="JZ104" s="7"/>
      <c r="KA104" s="7"/>
      <c r="KB104" s="7"/>
      <c r="KC104" s="7"/>
      <c r="KE104" s="7"/>
      <c r="KF104" s="7"/>
      <c r="KG104" s="7"/>
      <c r="KH104" s="7"/>
      <c r="KI104" s="7"/>
      <c r="KK104" s="7"/>
      <c r="KL104" s="7"/>
      <c r="KM104" s="7"/>
      <c r="KN104" s="7"/>
      <c r="KO104" s="7"/>
      <c r="KQ104" s="7"/>
      <c r="KR104" s="7"/>
      <c r="KS104" s="7"/>
      <c r="KT104" s="7"/>
      <c r="KU104" s="7"/>
      <c r="KW104" s="7"/>
      <c r="KX104" s="7"/>
      <c r="KY104" s="7"/>
      <c r="KZ104" s="7"/>
      <c r="LA104" s="7"/>
      <c r="LC104" s="7"/>
      <c r="LD104" s="7"/>
      <c r="LE104" s="7"/>
      <c r="LF104" s="7"/>
      <c r="LG104" s="7"/>
      <c r="LI104" s="7"/>
      <c r="LJ104" s="7"/>
      <c r="LK104" s="7"/>
      <c r="LL104" s="7"/>
      <c r="LM104" s="7"/>
      <c r="LO104" s="7"/>
      <c r="LP104" s="7"/>
      <c r="LQ104" s="7"/>
      <c r="LR104" s="7"/>
      <c r="LS104" s="7"/>
      <c r="LU104" s="7"/>
      <c r="LV104" s="7"/>
      <c r="LW104" s="7"/>
      <c r="LX104" s="7"/>
      <c r="LY104" s="7"/>
      <c r="MA104" s="7"/>
      <c r="MB104" s="7"/>
      <c r="MC104" s="7"/>
      <c r="MD104" s="7"/>
      <c r="ME104" s="7"/>
      <c r="MG104" s="7"/>
      <c r="MH104" s="7"/>
      <c r="MI104" s="7"/>
      <c r="MJ104" s="7"/>
      <c r="MK104" s="7"/>
      <c r="MM104" s="7"/>
      <c r="MN104" s="7"/>
      <c r="MO104" s="7"/>
      <c r="MP104" s="7"/>
      <c r="MQ104" s="7"/>
      <c r="MS104" s="7"/>
      <c r="MT104" s="7"/>
      <c r="MU104" s="7"/>
      <c r="MV104" s="7"/>
      <c r="MW104" s="7"/>
      <c r="MY104" s="7"/>
      <c r="MZ104" s="7"/>
      <c r="NA104" s="7"/>
      <c r="NB104" s="7"/>
      <c r="NC104" s="7"/>
      <c r="NE104" s="7"/>
      <c r="NF104" s="7"/>
      <c r="NG104" s="7"/>
      <c r="NH104" s="7"/>
      <c r="NI104" s="7"/>
      <c r="NK104" s="7"/>
      <c r="NL104" s="7"/>
      <c r="NM104" s="7"/>
      <c r="NN104" s="7"/>
      <c r="NO104" s="7"/>
      <c r="NQ104" s="7"/>
      <c r="NR104" s="7"/>
      <c r="NS104" s="7"/>
      <c r="NT104" s="7"/>
      <c r="NU104" s="7"/>
      <c r="NW104" s="7"/>
      <c r="NX104" s="7"/>
      <c r="NY104" s="7"/>
      <c r="NZ104" s="7"/>
      <c r="OA104" s="7"/>
      <c r="OC104" s="7"/>
      <c r="OD104" s="7"/>
      <c r="OE104" s="7"/>
      <c r="OF104" s="7"/>
      <c r="OG104" s="7"/>
      <c r="OI104" s="7"/>
      <c r="OJ104" s="7"/>
      <c r="OK104" s="7"/>
      <c r="OL104" s="7"/>
      <c r="OM104" s="7"/>
      <c r="OO104" s="7"/>
      <c r="OP104" s="7"/>
      <c r="OQ104" s="7"/>
      <c r="OR104" s="7"/>
      <c r="OS104" s="7"/>
      <c r="OU104" s="7"/>
      <c r="OV104" s="7"/>
      <c r="OW104" s="7"/>
      <c r="OX104" s="7"/>
      <c r="OY104" s="7"/>
      <c r="PA104" s="7"/>
      <c r="PB104" s="7"/>
      <c r="PC104" s="7"/>
      <c r="PD104" s="7"/>
      <c r="PE104" s="7"/>
      <c r="PG104" s="7"/>
      <c r="PH104" s="7"/>
      <c r="PI104" s="7"/>
      <c r="PJ104" s="7"/>
      <c r="PK104" s="7"/>
      <c r="PM104" s="7"/>
      <c r="PN104" s="7"/>
      <c r="PO104" s="7"/>
      <c r="PP104" s="7"/>
      <c r="PQ104" s="7"/>
      <c r="PS104" s="7"/>
      <c r="PT104" s="7"/>
      <c r="PU104" s="7"/>
      <c r="PV104" s="7"/>
      <c r="PW104" s="7"/>
      <c r="PY104" s="7"/>
      <c r="PZ104" s="7"/>
      <c r="QA104" s="7"/>
      <c r="QB104" s="7"/>
      <c r="QC104" s="7"/>
      <c r="QE104" s="7"/>
      <c r="QF104" s="7"/>
      <c r="QG104" s="7"/>
      <c r="QH104" s="7"/>
      <c r="QI104" s="7"/>
      <c r="QK104" s="7"/>
      <c r="QL104" s="7"/>
      <c r="QM104" s="7"/>
      <c r="QN104" s="7"/>
      <c r="QO104" s="7"/>
      <c r="QQ104" s="7"/>
      <c r="QR104" s="7"/>
      <c r="QS104" s="7"/>
      <c r="QT104" s="7"/>
      <c r="QU104" s="7"/>
      <c r="QW104" s="7"/>
      <c r="QX104" s="7"/>
      <c r="QY104" s="7"/>
      <c r="QZ104" s="7"/>
      <c r="RA104" s="7"/>
      <c r="RC104" s="7"/>
      <c r="RD104" s="7"/>
      <c r="RE104" s="7"/>
      <c r="RF104" s="7"/>
      <c r="RG104" s="7"/>
      <c r="RI104" s="7"/>
      <c r="RJ104" s="7"/>
      <c r="RK104" s="7"/>
      <c r="RL104" s="7"/>
      <c r="RM104" s="7"/>
      <c r="RO104" s="7"/>
      <c r="RP104" s="7"/>
      <c r="RQ104" s="7"/>
      <c r="RR104" s="7"/>
      <c r="RS104" s="7"/>
      <c r="RU104" s="7"/>
      <c r="RV104" s="7"/>
      <c r="RW104" s="7"/>
      <c r="RX104" s="7"/>
      <c r="RY104" s="7"/>
      <c r="SA104" s="7"/>
      <c r="SB104" s="7"/>
      <c r="SC104" s="7"/>
      <c r="SD104" s="7"/>
      <c r="SE104" s="7"/>
      <c r="SG104" s="7"/>
      <c r="SH104" s="7"/>
      <c r="SI104" s="7"/>
      <c r="SJ104" s="7"/>
      <c r="SK104" s="7"/>
      <c r="SM104" s="7"/>
      <c r="SN104" s="7"/>
      <c r="SO104" s="7"/>
      <c r="SP104" s="7"/>
      <c r="SQ104" s="7"/>
      <c r="SS104" s="7"/>
      <c r="ST104" s="7"/>
      <c r="SU104" s="7"/>
      <c r="SV104" s="7"/>
      <c r="SW104" s="7"/>
      <c r="SY104" s="7"/>
      <c r="SZ104" s="7"/>
      <c r="TA104" s="7"/>
      <c r="TB104" s="7"/>
      <c r="TC104" s="7"/>
      <c r="TE104" s="7"/>
      <c r="TF104" s="7"/>
      <c r="TG104" s="7"/>
      <c r="TH104" s="7"/>
      <c r="TI104" s="7"/>
      <c r="TK104" s="7"/>
      <c r="TL104" s="7"/>
      <c r="TM104" s="7"/>
      <c r="TN104" s="7"/>
      <c r="TO104" s="7"/>
      <c r="TQ104" s="7"/>
      <c r="TR104" s="7"/>
      <c r="TS104" s="7"/>
      <c r="TT104" s="7"/>
      <c r="TU104" s="7"/>
      <c r="TW104" s="7"/>
      <c r="TX104" s="7"/>
      <c r="TY104" s="7"/>
      <c r="TZ104" s="7"/>
      <c r="UA104" s="7"/>
      <c r="UC104" s="7"/>
      <c r="UD104" s="7"/>
      <c r="UE104" s="7"/>
      <c r="UF104" s="7"/>
      <c r="UG104" s="7"/>
      <c r="UI104" s="7"/>
      <c r="UJ104" s="7"/>
      <c r="UK104" s="7"/>
      <c r="UL104" s="7"/>
      <c r="UM104" s="7"/>
      <c r="UO104" s="7"/>
      <c r="UP104" s="7"/>
      <c r="UQ104" s="7"/>
      <c r="UR104" s="7"/>
      <c r="US104" s="7"/>
      <c r="UU104" s="7"/>
      <c r="UV104" s="7"/>
      <c r="UW104" s="7"/>
      <c r="UX104" s="7"/>
      <c r="UY104" s="7"/>
      <c r="VA104" s="7"/>
      <c r="VB104" s="7"/>
      <c r="VC104" s="7"/>
      <c r="VD104" s="7"/>
      <c r="VE104" s="7"/>
      <c r="VG104" s="7"/>
      <c r="VH104" s="7"/>
      <c r="VI104" s="7"/>
      <c r="VJ104" s="7"/>
      <c r="VK104" s="7"/>
      <c r="VM104" s="7"/>
      <c r="VN104" s="7"/>
      <c r="VO104" s="7"/>
      <c r="VP104" s="7"/>
      <c r="VQ104" s="7"/>
      <c r="VS104" s="7"/>
      <c r="VT104" s="7"/>
      <c r="VU104" s="7"/>
      <c r="VV104" s="7"/>
      <c r="VW104" s="7"/>
      <c r="VY104" s="7"/>
      <c r="VZ104" s="7"/>
      <c r="WA104" s="7"/>
      <c r="WB104" s="7"/>
      <c r="WC104" s="7"/>
      <c r="WE104" s="7"/>
      <c r="WF104" s="7"/>
      <c r="WG104" s="7"/>
      <c r="WH104" s="7"/>
      <c r="WI104" s="7"/>
      <c r="WK104" s="7"/>
      <c r="WL104" s="7"/>
      <c r="WM104" s="7"/>
      <c r="WN104" s="7"/>
      <c r="WO104" s="7"/>
      <c r="WQ104" s="7"/>
      <c r="WR104" s="7"/>
      <c r="WS104" s="7"/>
      <c r="WT104" s="7"/>
      <c r="WU104" s="7"/>
      <c r="WW104" s="7"/>
      <c r="WX104" s="7"/>
      <c r="WY104" s="7"/>
      <c r="WZ104" s="7"/>
      <c r="XA104" s="7"/>
      <c r="XC104" s="7"/>
      <c r="XD104" s="7"/>
      <c r="XE104" s="7"/>
      <c r="XF104" s="7"/>
      <c r="XG104" s="7"/>
      <c r="XI104" s="7"/>
      <c r="XJ104" s="7"/>
      <c r="XK104" s="7"/>
      <c r="XL104" s="7"/>
      <c r="XM104" s="7"/>
      <c r="XO104" s="7"/>
      <c r="XP104" s="7"/>
      <c r="XQ104" s="7"/>
      <c r="XR104" s="7"/>
      <c r="XS104" s="7"/>
      <c r="XU104" s="7"/>
      <c r="XV104" s="7"/>
      <c r="XW104" s="7"/>
      <c r="XX104" s="7"/>
      <c r="XY104" s="7"/>
      <c r="YA104" s="7"/>
      <c r="YB104" s="7"/>
      <c r="YC104" s="7"/>
      <c r="YD104" s="7"/>
      <c r="YE104" s="7"/>
      <c r="YG104" s="7"/>
      <c r="YH104" s="7"/>
      <c r="YI104" s="7"/>
      <c r="YJ104" s="7"/>
      <c r="YK104" s="7"/>
      <c r="YM104" s="7"/>
      <c r="YN104" s="7"/>
      <c r="YO104" s="7"/>
      <c r="YP104" s="7"/>
      <c r="YQ104" s="7"/>
      <c r="YS104" s="7"/>
      <c r="YT104" s="7"/>
      <c r="YU104" s="7"/>
      <c r="YV104" s="7"/>
      <c r="YW104" s="7"/>
      <c r="YY104" s="7"/>
      <c r="YZ104" s="7"/>
      <c r="ZA104" s="7"/>
      <c r="ZB104" s="7"/>
      <c r="ZC104" s="7"/>
      <c r="ZE104" s="7"/>
      <c r="ZF104" s="7"/>
      <c r="ZG104" s="7"/>
      <c r="ZH104" s="7"/>
      <c r="ZI104" s="7"/>
      <c r="ZK104" s="7"/>
      <c r="ZL104" s="7"/>
      <c r="ZM104" s="7"/>
      <c r="ZN104" s="7"/>
      <c r="ZO104" s="7"/>
      <c r="ZQ104" s="7"/>
      <c r="ZR104" s="7"/>
      <c r="ZS104" s="7"/>
      <c r="ZT104" s="7"/>
      <c r="ZU104" s="7"/>
      <c r="ZW104" s="7"/>
      <c r="ZX104" s="7"/>
      <c r="ZY104" s="7"/>
      <c r="ZZ104" s="7"/>
      <c r="AAA104" s="7"/>
      <c r="AAC104" s="7"/>
      <c r="AAD104" s="7"/>
      <c r="AAE104" s="7"/>
      <c r="AAF104" s="7"/>
      <c r="AAG104" s="7"/>
      <c r="AAI104" s="7"/>
      <c r="AAJ104" s="7"/>
      <c r="AAK104" s="7"/>
      <c r="AAL104" s="7"/>
      <c r="AAM104" s="7"/>
      <c r="AAO104" s="7"/>
      <c r="AAP104" s="7"/>
      <c r="AAQ104" s="7"/>
      <c r="AAR104" s="7"/>
      <c r="AAS104" s="7"/>
      <c r="AAU104" s="7"/>
      <c r="AAV104" s="7"/>
      <c r="AAW104" s="7"/>
      <c r="AAX104" s="7"/>
      <c r="AAY104" s="7"/>
      <c r="ABA104" s="7"/>
      <c r="ABB104" s="7"/>
      <c r="ABC104" s="7"/>
      <c r="ABD104" s="7"/>
      <c r="ABE104" s="7"/>
      <c r="ABF104" s="7"/>
      <c r="ABG104" s="7"/>
      <c r="ABH104" s="7"/>
      <c r="ABI104" s="7"/>
      <c r="ABK104" s="7"/>
      <c r="ABL104" s="7"/>
      <c r="ABM104" s="7"/>
      <c r="ABN104" s="7"/>
      <c r="ABO104" s="7"/>
      <c r="ABP104" s="7"/>
      <c r="ABQ104" s="7"/>
      <c r="ABR104" s="7"/>
      <c r="ABS104" s="7"/>
      <c r="ABU104" s="7"/>
      <c r="ABV104" s="7"/>
      <c r="ABW104" s="7"/>
      <c r="ABX104" s="7"/>
      <c r="ABY104" s="7"/>
      <c r="ABZ104" s="7"/>
      <c r="ACA104" s="7"/>
      <c r="ACB104" s="7"/>
      <c r="ACC104" s="7"/>
      <c r="ACE104" s="7"/>
      <c r="ACF104" s="7"/>
      <c r="ACG104" s="7"/>
      <c r="ACH104" s="7"/>
      <c r="ACI104" s="7"/>
      <c r="ACJ104" s="7"/>
      <c r="ACK104" s="7"/>
      <c r="ACL104" s="7"/>
      <c r="ACM104" s="7"/>
      <c r="ACO104" s="7"/>
      <c r="ACP104" s="7"/>
      <c r="ACQ104" s="7"/>
      <c r="ACR104" s="7"/>
      <c r="ACS104" s="7"/>
      <c r="ACT104" s="7"/>
      <c r="ACU104" s="7"/>
      <c r="ACV104" s="7"/>
      <c r="ACW104" s="7"/>
      <c r="ACY104" s="7"/>
      <c r="ACZ104" s="7"/>
      <c r="ADA104" s="7"/>
      <c r="ADB104" s="7"/>
      <c r="ADC104" s="7"/>
      <c r="ADD104" s="7"/>
      <c r="ADE104" s="7"/>
      <c r="ADF104" s="7"/>
      <c r="ADG104" s="7"/>
      <c r="ADI104" s="7"/>
      <c r="ADJ104" s="7"/>
      <c r="ADK104" s="7"/>
      <c r="ADL104" s="7"/>
      <c r="ADM104" s="7"/>
      <c r="ADN104" s="7"/>
      <c r="ADO104" s="7"/>
      <c r="ADP104" s="7"/>
      <c r="ADQ104" s="7"/>
      <c r="ADS104" s="7"/>
      <c r="ADT104" s="7"/>
      <c r="ADU104" s="7"/>
      <c r="ADV104" s="7"/>
      <c r="ADW104" s="7"/>
      <c r="ADX104" s="7"/>
      <c r="ADY104" s="7"/>
      <c r="ADZ104" s="7"/>
      <c r="AEA104" s="7"/>
      <c r="AEC104" s="7"/>
      <c r="AED104" s="7"/>
      <c r="AEE104" s="7"/>
      <c r="AEF104" s="7"/>
      <c r="AEG104" s="7"/>
      <c r="AEH104" s="7"/>
      <c r="AEI104" s="7"/>
      <c r="AEJ104" s="7"/>
      <c r="AEK104" s="7"/>
      <c r="AEM104" s="7"/>
      <c r="AEN104" s="7"/>
      <c r="AEO104" s="7"/>
      <c r="AEP104" s="7"/>
      <c r="AEQ104" s="7"/>
      <c r="AER104" s="7"/>
      <c r="AES104" s="7"/>
      <c r="AET104" s="7"/>
      <c r="AEU104" s="7"/>
      <c r="AEW104" s="7"/>
      <c r="AEX104" s="7"/>
      <c r="AEY104" s="7"/>
      <c r="AEZ104" s="7"/>
      <c r="AFA104" s="7"/>
      <c r="AFB104" s="7"/>
      <c r="AFC104" s="7"/>
      <c r="AFD104" s="7"/>
      <c r="AFE104" s="7"/>
      <c r="AFG104" s="7"/>
      <c r="AFH104" s="7"/>
      <c r="AFI104" s="7"/>
      <c r="AFJ104" s="7"/>
      <c r="AFK104" s="7"/>
      <c r="AFL104" s="7"/>
      <c r="AFM104" s="7"/>
      <c r="AFN104" s="7"/>
      <c r="AFO104" s="7"/>
      <c r="AFQ104" s="7"/>
      <c r="AFR104" s="7"/>
      <c r="AFS104" s="7"/>
      <c r="AFT104" s="7"/>
      <c r="AFU104" s="7"/>
      <c r="AFV104" s="7"/>
      <c r="AFW104" s="7"/>
      <c r="AFX104" s="7"/>
      <c r="AFY104" s="7"/>
      <c r="AGA104" s="7"/>
      <c r="AGB104" s="7"/>
      <c r="AGC104" s="7"/>
      <c r="AGD104" s="7"/>
      <c r="AGE104" s="7"/>
      <c r="AGF104" s="7"/>
      <c r="AGG104" s="7"/>
      <c r="AGH104" s="7"/>
      <c r="AGI104" s="7"/>
      <c r="AGK104" s="7"/>
      <c r="AGL104" s="7"/>
      <c r="AGM104" s="7"/>
      <c r="AGN104" s="7"/>
      <c r="AGO104" s="7"/>
      <c r="AGP104" s="7"/>
      <c r="AGQ104" s="7"/>
      <c r="AGR104" s="7"/>
      <c r="AGS104" s="7"/>
      <c r="AGU104" s="7"/>
      <c r="AGV104" s="7"/>
      <c r="AGW104" s="7"/>
      <c r="AGX104" s="7"/>
      <c r="AGY104" s="7"/>
      <c r="AGZ104" s="7"/>
      <c r="AHA104" s="7"/>
      <c r="AHB104" s="7"/>
      <c r="AHC104" s="7"/>
    </row>
    <row r="105" spans="1:887" x14ac:dyDescent="0.2">
      <c r="C105" s="5" t="s">
        <v>129</v>
      </c>
      <c r="D105" s="24">
        <v>44561</v>
      </c>
      <c r="E105" s="5">
        <f>40*12</f>
        <v>480</v>
      </c>
      <c r="F105" s="4">
        <v>5000</v>
      </c>
      <c r="I105" s="20"/>
      <c r="K105" s="20"/>
      <c r="M105" s="20"/>
      <c r="O105" s="20"/>
      <c r="Q105" s="20"/>
      <c r="S105" s="20"/>
      <c r="U105" s="20"/>
      <c r="W105" s="20"/>
      <c r="Y105" s="20"/>
      <c r="AA105" s="20"/>
      <c r="AC105" s="20"/>
      <c r="AE105" s="20"/>
      <c r="AG105" s="20"/>
      <c r="AI105" s="20"/>
      <c r="AK105" s="20"/>
      <c r="AM105" s="20"/>
      <c r="AO105" s="20"/>
      <c r="AQ105" s="20"/>
      <c r="AS105" s="20"/>
      <c r="AU105" s="20"/>
      <c r="AW105" s="20"/>
      <c r="AY105" s="20"/>
      <c r="BA105" s="20"/>
      <c r="BC105" s="20"/>
      <c r="BE105" s="20"/>
      <c r="BG105" s="20"/>
      <c r="BI105" s="20"/>
      <c r="BK105" s="20"/>
      <c r="BM105" s="20"/>
      <c r="BO105" s="20"/>
      <c r="BQ105" s="20"/>
      <c r="BS105" s="20"/>
      <c r="BU105" s="20"/>
      <c r="BW105" s="20"/>
      <c r="BY105" s="20"/>
      <c r="CA105" s="20"/>
      <c r="CC105" s="20"/>
      <c r="CE105" s="20"/>
      <c r="CG105" s="20"/>
      <c r="CI105" s="20"/>
      <c r="CK105" s="20"/>
      <c r="CM105" s="20"/>
      <c r="CO105" s="20"/>
      <c r="CQ105" s="20"/>
      <c r="CS105" s="20"/>
      <c r="CU105" s="20"/>
      <c r="CW105" s="20"/>
      <c r="CY105" s="20"/>
      <c r="DA105" s="20"/>
      <c r="DC105" s="20"/>
      <c r="DE105" s="20"/>
      <c r="DG105" s="20"/>
      <c r="DI105" s="20"/>
      <c r="DK105" s="20"/>
      <c r="DM105" s="20"/>
      <c r="DO105" s="20"/>
      <c r="DQ105" s="20"/>
      <c r="DS105" s="20"/>
      <c r="DU105" s="20"/>
      <c r="DW105" s="20"/>
      <c r="DY105" s="20"/>
      <c r="EA105" s="20"/>
      <c r="EC105" s="20"/>
      <c r="EE105" s="20"/>
      <c r="EG105" s="20"/>
      <c r="EI105" s="20"/>
      <c r="EK105" s="20"/>
      <c r="EM105" s="20"/>
      <c r="EO105" s="20"/>
      <c r="EQ105" s="20"/>
      <c r="ES105" s="20"/>
      <c r="EU105" s="20"/>
      <c r="EW105" s="20"/>
      <c r="EY105" s="20"/>
      <c r="FA105" s="20"/>
      <c r="FC105" s="20"/>
      <c r="FE105" s="20"/>
      <c r="FG105" s="20"/>
      <c r="FI105" s="20"/>
      <c r="FK105" s="20"/>
      <c r="FM105" s="20"/>
      <c r="FO105" s="20"/>
      <c r="FQ105" s="20"/>
      <c r="FS105" s="20"/>
      <c r="FU105" s="20"/>
      <c r="FW105" s="20"/>
      <c r="FY105" s="20"/>
      <c r="GA105" s="20"/>
      <c r="GC105" s="20"/>
      <c r="GE105" s="20"/>
      <c r="GG105" s="20"/>
      <c r="GI105" s="20"/>
      <c r="GK105" s="20"/>
      <c r="GM105" s="20"/>
      <c r="GO105" s="20"/>
      <c r="GQ105" s="20"/>
      <c r="GS105" s="20"/>
      <c r="GU105" s="20"/>
      <c r="GW105" s="20"/>
      <c r="GY105" s="20"/>
      <c r="HA105" s="20"/>
      <c r="HC105" s="20"/>
      <c r="HE105" s="20"/>
      <c r="HG105" s="20"/>
      <c r="HI105" s="20"/>
      <c r="HK105" s="20"/>
      <c r="HM105" s="20"/>
      <c r="HO105" s="20"/>
      <c r="HQ105" s="20"/>
      <c r="HS105" s="20"/>
      <c r="HU105" s="20"/>
      <c r="HW105" s="20"/>
      <c r="HY105" s="20"/>
      <c r="IA105" s="20"/>
      <c r="IC105" s="20"/>
      <c r="IE105" s="20"/>
      <c r="IG105" s="20"/>
      <c r="II105" s="20"/>
      <c r="IK105" s="20"/>
      <c r="IM105" s="20"/>
      <c r="IO105" s="20"/>
      <c r="IQ105" s="20"/>
      <c r="IS105" s="20"/>
      <c r="IU105" s="20"/>
      <c r="IW105" s="20"/>
      <c r="IY105" s="20"/>
      <c r="JA105" s="20"/>
      <c r="JC105" s="20"/>
      <c r="JE105" s="20"/>
      <c r="JG105" s="20"/>
      <c r="JI105" s="20"/>
      <c r="JK105" s="20"/>
      <c r="JM105" s="20"/>
      <c r="JO105" s="20"/>
      <c r="JQ105" s="20"/>
      <c r="JS105" s="20"/>
      <c r="JU105" s="20"/>
      <c r="JW105" s="20"/>
      <c r="JY105" s="20"/>
      <c r="KA105" s="20"/>
      <c r="KC105" s="20"/>
      <c r="KE105" s="20"/>
      <c r="KG105" s="20"/>
      <c r="KI105" s="20"/>
      <c r="KK105" s="20"/>
      <c r="KM105" s="20"/>
      <c r="KO105" s="20"/>
      <c r="KQ105" s="20"/>
      <c r="KS105" s="20"/>
      <c r="KU105" s="20"/>
      <c r="KW105" s="20"/>
      <c r="KY105" s="20"/>
      <c r="LA105" s="20"/>
      <c r="LC105" s="20"/>
      <c r="LE105" s="20"/>
      <c r="LG105" s="20"/>
      <c r="LI105" s="20"/>
      <c r="LK105" s="20"/>
      <c r="LM105" s="20"/>
      <c r="LO105" s="20"/>
      <c r="LQ105" s="20"/>
      <c r="LS105" s="20"/>
      <c r="LU105" s="20"/>
      <c r="LW105" s="20"/>
      <c r="LY105" s="20"/>
      <c r="MA105" s="20"/>
      <c r="MC105" s="20"/>
      <c r="ME105" s="20"/>
      <c r="MG105" s="20"/>
      <c r="MI105" s="20"/>
      <c r="MK105" s="20"/>
      <c r="MM105" s="20"/>
      <c r="MO105" s="20"/>
      <c r="MQ105" s="20"/>
      <c r="MS105" s="20"/>
      <c r="MU105" s="20"/>
      <c r="MW105" s="20"/>
      <c r="MY105" s="20"/>
      <c r="NA105" s="20"/>
      <c r="NC105" s="20"/>
      <c r="NE105" s="20"/>
      <c r="NG105" s="20"/>
      <c r="NI105" s="20"/>
      <c r="NK105" s="20"/>
      <c r="NM105" s="20"/>
      <c r="NO105" s="20"/>
      <c r="NQ105" s="20"/>
      <c r="NS105" s="20"/>
      <c r="NU105" s="20"/>
      <c r="NW105" s="20"/>
      <c r="NY105" s="20"/>
      <c r="OA105" s="20"/>
      <c r="OC105" s="20"/>
      <c r="OE105" s="20"/>
      <c r="OG105" s="20"/>
      <c r="OI105" s="20"/>
      <c r="OK105" s="20"/>
      <c r="OM105" s="20"/>
      <c r="OO105" s="20"/>
      <c r="OQ105" s="20"/>
      <c r="OS105" s="20"/>
      <c r="OU105" s="20"/>
      <c r="OW105" s="20"/>
      <c r="OY105" s="20"/>
      <c r="PA105" s="20"/>
      <c r="PC105" s="20"/>
      <c r="PE105" s="20"/>
      <c r="PG105" s="20"/>
      <c r="PI105" s="20"/>
      <c r="PK105" s="20"/>
      <c r="PM105" s="20"/>
      <c r="PO105" s="20"/>
      <c r="PQ105" s="20"/>
      <c r="PS105" s="20"/>
      <c r="PU105" s="20"/>
      <c r="PW105" s="20"/>
      <c r="PY105" s="20"/>
      <c r="QA105" s="20"/>
      <c r="QC105" s="20"/>
      <c r="QE105" s="20"/>
      <c r="QG105" s="20"/>
      <c r="QI105" s="20"/>
      <c r="QK105" s="20"/>
      <c r="QM105" s="20"/>
      <c r="QO105" s="20"/>
      <c r="QQ105" s="20"/>
      <c r="QS105" s="20"/>
      <c r="QU105" s="20"/>
      <c r="QW105" s="20"/>
      <c r="QY105" s="20"/>
      <c r="RA105" s="20"/>
      <c r="RC105" s="20"/>
      <c r="RE105" s="20"/>
      <c r="RG105" s="20"/>
      <c r="RI105" s="20"/>
      <c r="RK105" s="20"/>
      <c r="RM105" s="20"/>
      <c r="RO105" s="20"/>
      <c r="RQ105" s="20"/>
      <c r="RS105" s="20"/>
      <c r="RU105" s="20"/>
      <c r="RW105" s="20"/>
      <c r="RY105" s="20"/>
      <c r="SA105" s="20"/>
      <c r="SC105" s="20"/>
      <c r="SE105" s="20"/>
      <c r="SG105" s="20"/>
      <c r="SI105" s="20"/>
      <c r="SK105" s="20"/>
      <c r="SM105" s="20"/>
      <c r="SO105" s="20"/>
      <c r="SQ105" s="20"/>
      <c r="SS105" s="20"/>
      <c r="SU105" s="20"/>
      <c r="SW105" s="20"/>
      <c r="SY105" s="20"/>
      <c r="TA105" s="20"/>
      <c r="TC105" s="20"/>
      <c r="TE105" s="20"/>
      <c r="TG105" s="20"/>
      <c r="TI105" s="20"/>
      <c r="TK105" s="20"/>
      <c r="TM105" s="20"/>
      <c r="TO105" s="20"/>
      <c r="TQ105" s="20"/>
      <c r="TS105" s="20"/>
      <c r="TU105" s="20"/>
      <c r="TW105" s="20"/>
      <c r="TY105" s="20"/>
      <c r="UA105" s="20"/>
      <c r="UC105" s="20"/>
      <c r="UE105" s="20"/>
      <c r="UG105" s="20"/>
      <c r="UI105" s="20"/>
      <c r="UK105" s="20"/>
      <c r="UM105" s="20"/>
      <c r="UO105" s="20"/>
      <c r="UQ105" s="20"/>
      <c r="US105" s="20"/>
      <c r="UU105" s="20"/>
      <c r="UW105" s="20"/>
      <c r="UY105" s="20"/>
      <c r="VA105" s="20"/>
      <c r="VC105" s="20"/>
      <c r="VE105" s="20"/>
      <c r="VG105" s="20"/>
      <c r="VI105" s="20"/>
      <c r="VK105" s="20"/>
      <c r="VM105" s="20"/>
      <c r="VO105" s="20"/>
      <c r="VQ105" s="20"/>
      <c r="VS105" s="20"/>
      <c r="VU105" s="20"/>
      <c r="VW105" s="20"/>
      <c r="VY105" s="20"/>
      <c r="WA105" s="20"/>
      <c r="WC105" s="20"/>
      <c r="WE105" s="20"/>
      <c r="WG105" s="20"/>
      <c r="WI105" s="20"/>
      <c r="WK105" s="20"/>
      <c r="WM105" s="20"/>
      <c r="WO105" s="20"/>
      <c r="WQ105" s="20"/>
      <c r="WS105" s="20"/>
      <c r="WU105" s="20"/>
      <c r="WW105" s="20"/>
      <c r="WY105" s="20"/>
      <c r="XA105" s="20"/>
      <c r="XC105" s="20"/>
      <c r="XE105" s="20"/>
      <c r="XG105" s="20"/>
      <c r="XI105" s="20"/>
      <c r="XK105" s="20"/>
      <c r="XM105" s="20"/>
      <c r="XO105" s="20"/>
      <c r="XQ105" s="20"/>
      <c r="XS105" s="20"/>
      <c r="XU105" s="20"/>
      <c r="XW105" s="20"/>
      <c r="XY105" s="20"/>
      <c r="YA105" s="20"/>
      <c r="YC105" s="20"/>
      <c r="YE105" s="20"/>
      <c r="YG105" s="20"/>
      <c r="YI105" s="20"/>
      <c r="YK105" s="20"/>
      <c r="YM105" s="20"/>
      <c r="YO105" s="20"/>
      <c r="YQ105" s="20"/>
      <c r="YS105" s="20"/>
      <c r="YU105" s="20"/>
      <c r="YW105" s="20"/>
      <c r="YY105" s="20"/>
      <c r="ZA105" s="20"/>
      <c r="ZC105" s="20"/>
      <c r="ZE105" s="20"/>
      <c r="ZG105" s="20"/>
      <c r="ZI105" s="20"/>
      <c r="ZK105" s="20"/>
      <c r="ZM105" s="20"/>
      <c r="ZO105" s="20"/>
      <c r="ZQ105" s="20"/>
      <c r="ZS105" s="20"/>
      <c r="ZU105" s="20"/>
      <c r="ZW105" s="20"/>
      <c r="ZY105" s="20"/>
      <c r="AAA105" s="20"/>
      <c r="AAC105" s="20"/>
      <c r="AAE105" s="20"/>
      <c r="AAG105" s="20"/>
      <c r="AAI105" s="20"/>
      <c r="AAK105" s="20"/>
      <c r="AAM105" s="20"/>
      <c r="AAO105" s="20"/>
      <c r="AAQ105" s="20"/>
      <c r="AAS105" s="20"/>
      <c r="AAU105" s="20"/>
      <c r="AAW105" s="20"/>
      <c r="AAY105" s="20"/>
      <c r="ABA105" s="20"/>
      <c r="ABB105" s="20"/>
      <c r="ABC105" s="20"/>
      <c r="ABD105" s="20"/>
      <c r="ABE105" s="20"/>
      <c r="ABF105" s="20"/>
      <c r="ABG105" s="20"/>
      <c r="ABH105" s="20"/>
      <c r="ABI105" s="20"/>
      <c r="ABK105" s="20"/>
      <c r="ABL105" s="20"/>
      <c r="ABM105" s="20"/>
      <c r="ABN105" s="20"/>
      <c r="ABO105" s="20"/>
      <c r="ABP105" s="20"/>
      <c r="ABQ105" s="20"/>
      <c r="ABR105" s="20"/>
      <c r="ABS105" s="20"/>
      <c r="ABU105" s="20">
        <f t="shared" ref="ABU105" si="1317">IF(ABS105&gt;0,IF(ABS105+(-$F105/$E105)&gt;0,-$F105/$E105,-ABS105),0)</f>
        <v>0</v>
      </c>
      <c r="ABV105" s="20">
        <f t="shared" ref="ABV105" si="1318">ABU105+ABR105</f>
        <v>0</v>
      </c>
      <c r="ABW105" s="20"/>
      <c r="ABX105" s="20"/>
      <c r="ABY105" s="20"/>
      <c r="ABZ105" s="20"/>
      <c r="ACA105" s="20"/>
      <c r="ACB105" s="20"/>
      <c r="ACC105" s="20"/>
      <c r="ACE105" s="20"/>
      <c r="ACF105" s="20"/>
      <c r="ACG105" s="20"/>
      <c r="ACH105" s="20"/>
      <c r="ACI105" s="20"/>
      <c r="ACJ105" s="20"/>
      <c r="ACK105" s="20"/>
      <c r="ACL105" s="20"/>
      <c r="ACM105" s="20">
        <f>$F105+ACL105</f>
        <v>5000</v>
      </c>
      <c r="ACO105" s="20">
        <f t="shared" ref="ACO105" si="1319">IF(ACM105&gt;0,IF(ACM105+(-$F105/$E105)&gt;0,-$F105/$E105,-ACM105),0)</f>
        <v>-10.416666666666666</v>
      </c>
      <c r="ACP105" s="20">
        <f t="shared" ref="ACP105" si="1320">ACO105+ACL105</f>
        <v>-10.416666666666666</v>
      </c>
      <c r="ACQ105" s="20">
        <f t="shared" ref="ACQ105" si="1321">$F105+ACP105</f>
        <v>4989.583333333333</v>
      </c>
      <c r="ACR105" s="20">
        <f t="shared" ref="ACR105" si="1322">-$F105/$E105</f>
        <v>-10.416666666666666</v>
      </c>
      <c r="ACS105" s="20">
        <f t="shared" ref="ACS105" si="1323">ACR105+ACP105</f>
        <v>-20.833333333333332</v>
      </c>
      <c r="ACT105" s="20">
        <f>$F105+ACS105</f>
        <v>4979.166666666667</v>
      </c>
      <c r="ACU105" s="20">
        <f>IF(ACT105&gt;0,IF(ACT105+(-$F105/$E105)&gt;0,-$F105/$E105,-ACT105),0)</f>
        <v>-10.416666666666666</v>
      </c>
      <c r="ACV105" s="20">
        <f t="shared" ref="ACV105" si="1324">ACU105+ACS105</f>
        <v>-31.25</v>
      </c>
      <c r="ACW105" s="20">
        <f>$F105+ACV105</f>
        <v>4968.75</v>
      </c>
      <c r="ACY105" s="20">
        <f t="shared" ref="ACY105" si="1325">IF(ACW105&gt;0,IF(ACW105+(-$F105/$E105)&gt;0,-$F105/$E105,-ACW105),0)</f>
        <v>-10.416666666666666</v>
      </c>
      <c r="ACZ105" s="20">
        <f t="shared" ref="ACZ105" si="1326">ACY105+ACV105</f>
        <v>-41.666666666666664</v>
      </c>
      <c r="ADA105" s="20">
        <f t="shared" ref="ADA105" si="1327">$F105+ACZ105</f>
        <v>4958.333333333333</v>
      </c>
      <c r="ADB105" s="20">
        <f t="shared" ref="ADB105" si="1328">-$F105/$E105</f>
        <v>-10.416666666666666</v>
      </c>
      <c r="ADC105" s="20">
        <f t="shared" ref="ADC105" si="1329">ADB105+ACZ105</f>
        <v>-52.083333333333329</v>
      </c>
      <c r="ADD105" s="20">
        <f>$F105+ADC105</f>
        <v>4947.916666666667</v>
      </c>
      <c r="ADE105" s="20">
        <f>IF(ADD105&gt;0,IF(ADD105+(-$F105/$E105)&gt;0,-$F105/$E105,-ADD105),0)</f>
        <v>-10.416666666666666</v>
      </c>
      <c r="ADF105" s="20">
        <f t="shared" ref="ADF105" si="1330">ADE105+ADC105</f>
        <v>-62.499999999999993</v>
      </c>
      <c r="ADG105" s="20">
        <f>$F105+ADF105</f>
        <v>4937.5</v>
      </c>
      <c r="ADI105" s="20">
        <f t="shared" ref="ADI105" si="1331">IF(ADG105&gt;0,IF(ADG105+(-$F105/$E105)&gt;0,-$F105/$E105,-ADG105),0)</f>
        <v>-10.416666666666666</v>
      </c>
      <c r="ADJ105" s="20">
        <f t="shared" ref="ADJ105" si="1332">ADI105+ADF105</f>
        <v>-72.916666666666657</v>
      </c>
      <c r="ADK105" s="20">
        <f t="shared" ref="ADK105" si="1333">$F105+ADJ105</f>
        <v>4927.083333333333</v>
      </c>
      <c r="ADL105" s="20">
        <f t="shared" ref="ADL105" si="1334">-$F105/$E105</f>
        <v>-10.416666666666666</v>
      </c>
      <c r="ADM105" s="20">
        <f t="shared" ref="ADM105" si="1335">ADL105+ADJ105</f>
        <v>-83.333333333333329</v>
      </c>
      <c r="ADN105" s="20">
        <f>$F105+ADM105</f>
        <v>4916.666666666667</v>
      </c>
      <c r="ADO105" s="20">
        <f>IF(ADN105&gt;0,IF(ADN105+(-$F105/$E105)&gt;0,-$F105/$E105,-ADN105),0)</f>
        <v>-10.416666666666666</v>
      </c>
      <c r="ADP105" s="20">
        <f t="shared" ref="ADP105" si="1336">ADO105+ADM105</f>
        <v>-93.75</v>
      </c>
      <c r="ADQ105" s="20">
        <f>$F105+ADP105</f>
        <v>4906.25</v>
      </c>
      <c r="ADS105" s="20">
        <f t="shared" ref="ADS105" si="1337">IF(ADQ105&gt;0,IF(ADQ105+(-$F105/$E105)&gt;0,-$F105/$E105,-ADQ105),0)</f>
        <v>-10.416666666666666</v>
      </c>
      <c r="ADT105" s="20">
        <f t="shared" ref="ADT105" si="1338">ADS105+ADP105</f>
        <v>-104.16666666666667</v>
      </c>
      <c r="ADU105" s="20">
        <f t="shared" ref="ADU105" si="1339">$F105+ADT105</f>
        <v>4895.833333333333</v>
      </c>
      <c r="ADV105" s="20">
        <f t="shared" ref="ADV105" si="1340">-$F105/$E105</f>
        <v>-10.416666666666666</v>
      </c>
      <c r="ADW105" s="20">
        <f t="shared" ref="ADW105" si="1341">ADV105+ADT105</f>
        <v>-114.58333333333334</v>
      </c>
      <c r="ADX105" s="20">
        <f>$F105+ADW105</f>
        <v>4885.416666666667</v>
      </c>
      <c r="ADY105" s="20">
        <f>IF(ADX105&gt;0,IF(ADX105+(-$F105/$E105)&gt;0,-$F105/$E105,-ADX105),0)</f>
        <v>-10.416666666666666</v>
      </c>
      <c r="ADZ105" s="20">
        <f t="shared" ref="ADZ105" si="1342">ADY105+ADW105</f>
        <v>-125.00000000000001</v>
      </c>
      <c r="AEA105" s="20">
        <f>$F105+ADZ105</f>
        <v>4875</v>
      </c>
      <c r="AEC105" s="20">
        <f t="shared" ref="AEC105" si="1343">IF(AEA105&gt;0,IF(AEA105+(-$F105/$E105)&gt;0,-$F105/$E105,-AEA105),0)</f>
        <v>-10.416666666666666</v>
      </c>
      <c r="AED105" s="20">
        <f t="shared" ref="AED105" si="1344">AEC105+ADZ105</f>
        <v>-135.41666666666669</v>
      </c>
      <c r="AEE105" s="20">
        <f t="shared" ref="AEE105" si="1345">$F105+AED105</f>
        <v>4864.583333333333</v>
      </c>
      <c r="AEF105" s="20">
        <f t="shared" ref="AEF105" si="1346">-$F105/$E105</f>
        <v>-10.416666666666666</v>
      </c>
      <c r="AEG105" s="20">
        <f t="shared" ref="AEG105" si="1347">AEF105+AED105</f>
        <v>-145.83333333333334</v>
      </c>
      <c r="AEH105" s="20">
        <f>$F105+AEG105</f>
        <v>4854.166666666667</v>
      </c>
      <c r="AEI105" s="20">
        <f>IF(AEH105&gt;0,IF(AEH105+(-$F105/$E105)&gt;0,-$F105/$E105,-AEH105),0)</f>
        <v>-10.416666666666666</v>
      </c>
      <c r="AEJ105" s="20">
        <f t="shared" ref="AEJ105" si="1348">AEI105+AEG105</f>
        <v>-156.25</v>
      </c>
      <c r="AEK105" s="20">
        <f>$F105+AEJ105</f>
        <v>4843.75</v>
      </c>
      <c r="AEM105" s="20">
        <f t="shared" ref="AEM105" si="1349">IF(AEK105&gt;0,IF(AEK105+(-$F105/$E105)&gt;0,-$F105/$E105,-AEK105),0)</f>
        <v>-10.416666666666666</v>
      </c>
      <c r="AEN105" s="20">
        <f t="shared" ref="AEN105" si="1350">AEM105+AEJ105</f>
        <v>-166.66666666666666</v>
      </c>
      <c r="AEO105" s="20">
        <f t="shared" ref="AEO105" si="1351">$F105+AEN105</f>
        <v>4833.333333333333</v>
      </c>
      <c r="AEP105" s="20">
        <f t="shared" ref="AEP105" si="1352">-$F105/$E105</f>
        <v>-10.416666666666666</v>
      </c>
      <c r="AEQ105" s="20">
        <f t="shared" ref="AEQ105" si="1353">AEP105+AEN105</f>
        <v>-177.08333333333331</v>
      </c>
      <c r="AER105" s="20">
        <f>$F105+AEQ105</f>
        <v>4822.916666666667</v>
      </c>
      <c r="AES105" s="20">
        <f>IF(AER105&gt;0,IF(AER105+(-$F105/$E105)&gt;0,-$F105/$E105,-AER105),0)</f>
        <v>-10.416666666666666</v>
      </c>
      <c r="AET105" s="20">
        <f t="shared" ref="AET105" si="1354">AES105+AEQ105</f>
        <v>-187.49999999999997</v>
      </c>
      <c r="AEU105" s="20">
        <f>$F105+AET105</f>
        <v>4812.5</v>
      </c>
      <c r="AEW105" s="20">
        <f t="shared" ref="AEW105" si="1355">IF(AEU105&gt;0,IF(AEU105+(-$F105/$E105)&gt;0,-$F105/$E105,-AEU105),0)</f>
        <v>-10.416666666666666</v>
      </c>
      <c r="AEX105" s="20">
        <f t="shared" ref="AEX105" si="1356">AEW105+AET105</f>
        <v>-197.91666666666663</v>
      </c>
      <c r="AEY105" s="20">
        <f t="shared" ref="AEY105" si="1357">$F105+AEX105</f>
        <v>4802.083333333333</v>
      </c>
      <c r="AEZ105" s="20">
        <f t="shared" ref="AEZ105" si="1358">-$F105/$E105</f>
        <v>-10.416666666666666</v>
      </c>
      <c r="AFA105" s="20">
        <f t="shared" ref="AFA105" si="1359">AEZ105+AEX105</f>
        <v>-208.33333333333329</v>
      </c>
      <c r="AFB105" s="20">
        <f>$F105+AFA105</f>
        <v>4791.666666666667</v>
      </c>
      <c r="AFC105" s="20">
        <f>IF(AFB105&gt;0,IF(AFB105+(-$F105/$E105)&gt;0,-$F105/$E105,-AFB105),0)</f>
        <v>-10.416666666666666</v>
      </c>
      <c r="AFD105" s="20">
        <f t="shared" ref="AFD105" si="1360">AFC105+AFA105</f>
        <v>-218.74999999999994</v>
      </c>
      <c r="AFE105" s="20">
        <f>$F105+AFD105</f>
        <v>4781.25</v>
      </c>
      <c r="AFG105" s="20">
        <f t="shared" ref="AFG105" si="1361">IF(AFE105&gt;0,IF(AFE105+(-$F105/$E105)&gt;0,-$F105/$E105,-AFE105),0)</f>
        <v>-10.416666666666666</v>
      </c>
      <c r="AFH105" s="20">
        <f t="shared" ref="AFH105" si="1362">AFG105+AFD105</f>
        <v>-229.1666666666666</v>
      </c>
      <c r="AFI105" s="20">
        <f t="shared" ref="AFI105" si="1363">$F105+AFH105</f>
        <v>4770.833333333333</v>
      </c>
      <c r="AFJ105" s="20">
        <f t="shared" ref="AFJ105" si="1364">-$F105/$E105</f>
        <v>-10.416666666666666</v>
      </c>
      <c r="AFK105" s="20">
        <f t="shared" ref="AFK105" si="1365">AFJ105+AFH105</f>
        <v>-239.58333333333326</v>
      </c>
      <c r="AFL105" s="20">
        <f>$F105+AFK105</f>
        <v>4760.416666666667</v>
      </c>
      <c r="AFM105" s="20">
        <f>IF(AFL105&gt;0,IF(AFL105+(-$F105/$E105)&gt;0,-$F105/$E105,-AFL105),0)</f>
        <v>-10.416666666666666</v>
      </c>
      <c r="AFN105" s="20">
        <f t="shared" ref="AFN105" si="1366">AFM105+AFK105</f>
        <v>-249.99999999999991</v>
      </c>
      <c r="AFO105" s="20">
        <f>$F105+AFN105</f>
        <v>4750</v>
      </c>
      <c r="AFQ105" s="20">
        <f t="shared" ref="AFQ105" si="1367">IF(AFO105&gt;0,IF(AFO105+(-$F105/$E105)&gt;0,-$F105/$E105,-AFO105),0)</f>
        <v>-10.416666666666666</v>
      </c>
      <c r="AFR105" s="20">
        <f t="shared" ref="AFR105" si="1368">AFQ105+AFN105</f>
        <v>-260.41666666666657</v>
      </c>
      <c r="AFS105" s="20">
        <f t="shared" ref="AFS105" si="1369">$F105+AFR105</f>
        <v>4739.583333333333</v>
      </c>
      <c r="AFT105" s="20">
        <f t="shared" ref="AFT105" si="1370">-$F105/$E105</f>
        <v>-10.416666666666666</v>
      </c>
      <c r="AFU105" s="20">
        <f t="shared" ref="AFU105" si="1371">AFT105+AFR105</f>
        <v>-270.83333333333326</v>
      </c>
      <c r="AFV105" s="20">
        <f>$F105+AFU105</f>
        <v>4729.166666666667</v>
      </c>
      <c r="AFW105" s="20">
        <f>IF(AFV105&gt;0,IF(AFV105+(-$F105/$E105)&gt;0,-$F105/$E105,-AFV105),0)</f>
        <v>-10.416666666666666</v>
      </c>
      <c r="AFX105" s="20">
        <f t="shared" ref="AFX105" si="1372">AFW105+AFU105</f>
        <v>-281.24999999999994</v>
      </c>
      <c r="AFY105" s="20">
        <f>$F105+AFX105</f>
        <v>4718.75</v>
      </c>
      <c r="AGA105" s="20">
        <f t="shared" ref="AGA105" si="1373">IF(AFY105&gt;0,IF(AFY105+(-$F105/$E105)&gt;0,-$F105/$E105,-AFY105),0)</f>
        <v>-10.416666666666666</v>
      </c>
      <c r="AGB105" s="20">
        <f t="shared" ref="AGB105" si="1374">AGA105+AFX105</f>
        <v>-291.66666666666663</v>
      </c>
      <c r="AGC105" s="20">
        <f t="shared" ref="AGC105" si="1375">$F105+AGB105</f>
        <v>4708.333333333333</v>
      </c>
      <c r="AGD105" s="20">
        <f t="shared" ref="AGD105" si="1376">-$F105/$E105</f>
        <v>-10.416666666666666</v>
      </c>
      <c r="AGE105" s="20">
        <f t="shared" ref="AGE105" si="1377">AGD105+AGB105</f>
        <v>-302.08333333333331</v>
      </c>
      <c r="AGF105" s="20">
        <f>$F105+AGE105</f>
        <v>4697.916666666667</v>
      </c>
      <c r="AGG105" s="20">
        <f>IF(AGF105&gt;0,IF(AGF105+(-$F105/$E105)&gt;0,-$F105/$E105,-AGF105),0)</f>
        <v>-10.416666666666666</v>
      </c>
      <c r="AGH105" s="20">
        <f t="shared" ref="AGH105" si="1378">AGG105+AGE105</f>
        <v>-312.5</v>
      </c>
      <c r="AGI105" s="20">
        <f>$F105+AGH105</f>
        <v>4687.5</v>
      </c>
      <c r="AGK105" s="20">
        <f t="shared" ref="AGK105" si="1379">IF(AGI105&gt;0,IF(AGI105+(-$F105/$E105)&gt;0,-$F105/$E105,-AGI105),0)</f>
        <v>-10.416666666666666</v>
      </c>
      <c r="AGL105" s="20">
        <f t="shared" ref="AGL105" si="1380">AGK105+AGH105</f>
        <v>-322.91666666666669</v>
      </c>
      <c r="AGM105" s="20">
        <f t="shared" ref="AGM105" si="1381">$F105+AGL105</f>
        <v>4677.083333333333</v>
      </c>
      <c r="AGN105" s="20">
        <f t="shared" ref="AGN105" si="1382">-$F105/$E105</f>
        <v>-10.416666666666666</v>
      </c>
      <c r="AGO105" s="20">
        <f t="shared" ref="AGO105" si="1383">AGN105+AGL105</f>
        <v>-333.33333333333337</v>
      </c>
      <c r="AGP105" s="20">
        <f>$F105+AGO105</f>
        <v>4666.666666666667</v>
      </c>
      <c r="AGQ105" s="20">
        <f>IF(AGP105&gt;0,IF(AGP105+(-$F105/$E105)&gt;0,-$F105/$E105,-AGP105),0)</f>
        <v>-10.416666666666666</v>
      </c>
      <c r="AGR105" s="20">
        <f t="shared" ref="AGR105" si="1384">AGQ105+AGO105</f>
        <v>-343.75000000000006</v>
      </c>
      <c r="AGS105" s="20">
        <f>$F105+AGR105</f>
        <v>4656.25</v>
      </c>
      <c r="AGU105" s="20">
        <f t="shared" ref="AGU105" si="1385">IF(AGS105&gt;0,IF(AGS105+(-$F105/$E105)&gt;0,-$F105/$E105,-AGS105),0)</f>
        <v>-10.416666666666666</v>
      </c>
      <c r="AGV105" s="20">
        <f t="shared" ref="AGV105" si="1386">AGU105+AGR105</f>
        <v>-354.16666666666674</v>
      </c>
      <c r="AGW105" s="20">
        <f t="shared" ref="AGW105" si="1387">$F105+AGV105</f>
        <v>4645.833333333333</v>
      </c>
      <c r="AGX105" s="20">
        <f t="shared" ref="AGX105" si="1388">-$F105/$E105</f>
        <v>-10.416666666666666</v>
      </c>
      <c r="AGY105" s="20">
        <f t="shared" ref="AGY105" si="1389">AGX105+AGV105</f>
        <v>-364.58333333333343</v>
      </c>
      <c r="AGZ105" s="20">
        <f>$F105+AGY105</f>
        <v>4635.416666666667</v>
      </c>
      <c r="AHA105" s="20">
        <f>IF(AGZ105&gt;0,IF(AGZ105+(-$F105/$E105)&gt;0,-$F105/$E105,-AGZ105),0)</f>
        <v>-10.416666666666666</v>
      </c>
      <c r="AHB105" s="20">
        <f t="shared" ref="AHB105" si="1390">AHA105+AGY105</f>
        <v>-375.00000000000011</v>
      </c>
      <c r="AHC105" s="20">
        <f>$F105+AHB105</f>
        <v>4625</v>
      </c>
    </row>
    <row r="106" spans="1:887" s="5" customFormat="1" ht="6.75" customHeight="1" x14ac:dyDescent="0.2">
      <c r="D106" s="24"/>
      <c r="F106" s="4"/>
      <c r="G106" s="4"/>
    </row>
    <row r="107" spans="1:887" s="8" customFormat="1" x14ac:dyDescent="0.2">
      <c r="C107" s="17" t="s">
        <v>128</v>
      </c>
      <c r="D107" s="25"/>
      <c r="F107" s="16">
        <f>SUM(F104:F106)</f>
        <v>5000</v>
      </c>
      <c r="G107" s="7"/>
      <c r="I107" s="16"/>
      <c r="K107" s="16"/>
      <c r="M107" s="16"/>
      <c r="O107" s="16"/>
      <c r="Q107" s="16"/>
      <c r="S107" s="16"/>
      <c r="U107" s="16">
        <f>SUM(U106:U106)</f>
        <v>0</v>
      </c>
      <c r="W107" s="16">
        <f>SUM(W106:W106)</f>
        <v>0</v>
      </c>
      <c r="Y107" s="16">
        <f>SUM(Y106:Y106)</f>
        <v>0</v>
      </c>
      <c r="AA107" s="16">
        <f>SUM(AA106:AA106)</f>
        <v>0</v>
      </c>
      <c r="AC107" s="16">
        <f>SUM(AC106:AC106)</f>
        <v>0</v>
      </c>
      <c r="AE107" s="16">
        <f>SUM(AE106:AE106)</f>
        <v>0</v>
      </c>
      <c r="AG107" s="16">
        <f>SUM(AG106:AG106)</f>
        <v>0</v>
      </c>
      <c r="AI107" s="16">
        <f>SUM(AI106:AI106)</f>
        <v>0</v>
      </c>
      <c r="AK107" s="16">
        <f>SUM(AK106:AK106)</f>
        <v>0</v>
      </c>
      <c r="AM107" s="16">
        <f>SUM(AM106:AM106)</f>
        <v>0</v>
      </c>
      <c r="AO107" s="16">
        <f>SUM(AO106:AO106)</f>
        <v>0</v>
      </c>
      <c r="AQ107" s="16">
        <f>SUM(AQ106:AQ106)</f>
        <v>0</v>
      </c>
      <c r="AS107" s="16">
        <f>SUM(AS106:AS106)</f>
        <v>0</v>
      </c>
      <c r="AU107" s="16">
        <f>SUM(AU106:AU106)</f>
        <v>0</v>
      </c>
      <c r="AW107" s="16">
        <f>SUM(AW106:AW106)</f>
        <v>0</v>
      </c>
      <c r="AY107" s="16">
        <f>SUM(AY106:AY106)</f>
        <v>0</v>
      </c>
      <c r="BA107" s="16">
        <f>SUM(BA106:BA106)</f>
        <v>0</v>
      </c>
      <c r="BC107" s="16">
        <f>SUM(BC106:BC106)</f>
        <v>0</v>
      </c>
      <c r="BE107" s="16">
        <f>SUM(BE106:BE106)</f>
        <v>0</v>
      </c>
      <c r="BG107" s="16">
        <f>SUM(BG106:BG106)</f>
        <v>0</v>
      </c>
      <c r="BI107" s="16">
        <f>SUM(BI106:BI106)</f>
        <v>0</v>
      </c>
      <c r="BK107" s="16">
        <f>SUM(BK106:BK106)</f>
        <v>0</v>
      </c>
      <c r="BM107" s="16">
        <f>SUM(BM106:BM106)</f>
        <v>0</v>
      </c>
      <c r="BO107" s="16">
        <f>SUM(BO106:BO106)</f>
        <v>0</v>
      </c>
      <c r="BQ107" s="16">
        <f>SUM(BQ106:BQ106)</f>
        <v>0</v>
      </c>
      <c r="BS107" s="16">
        <f>SUM(BS106:BS106)</f>
        <v>0</v>
      </c>
      <c r="BU107" s="16">
        <f>SUM(BU106:BU106)</f>
        <v>0</v>
      </c>
      <c r="BW107" s="16">
        <f>SUM(BW106:BW106)</f>
        <v>0</v>
      </c>
      <c r="BY107" s="16">
        <f>SUM(BY106:BY106)</f>
        <v>0</v>
      </c>
      <c r="CA107" s="16">
        <f>SUM(CA106:CA106)</f>
        <v>0</v>
      </c>
      <c r="CC107" s="16">
        <f>SUM(CC106:CC106)</f>
        <v>0</v>
      </c>
      <c r="CE107" s="16">
        <f>SUM(CE106:CE106)</f>
        <v>0</v>
      </c>
      <c r="CG107" s="16">
        <f>SUM(CG106:CG106)</f>
        <v>0</v>
      </c>
      <c r="CI107" s="16">
        <f>SUM(CI106:CI106)</f>
        <v>0</v>
      </c>
      <c r="CK107" s="16">
        <f>SUM(CK106:CK106)</f>
        <v>0</v>
      </c>
      <c r="CM107" s="16">
        <f>SUM(CM106:CM106)</f>
        <v>0</v>
      </c>
      <c r="CO107" s="16">
        <f>SUM(CO106:CO106)</f>
        <v>0</v>
      </c>
      <c r="CQ107" s="16">
        <f>SUM(CQ106:CQ106)</f>
        <v>0</v>
      </c>
      <c r="CS107" s="16">
        <f>SUM(CS106:CS106)</f>
        <v>0</v>
      </c>
      <c r="CU107" s="16">
        <f>SUM(CU106:CU106)</f>
        <v>0</v>
      </c>
      <c r="CW107" s="16">
        <f>SUM(CW106:CW106)</f>
        <v>0</v>
      </c>
      <c r="CY107" s="16">
        <f>SUM(CY106:CY106)</f>
        <v>0</v>
      </c>
      <c r="DA107" s="16">
        <f>SUM(DA106:DA106)</f>
        <v>0</v>
      </c>
      <c r="DC107" s="16">
        <f>SUM(DC106:DC106)</f>
        <v>0</v>
      </c>
      <c r="DE107" s="16">
        <f>SUM(DE106:DE106)</f>
        <v>0</v>
      </c>
      <c r="DG107" s="16">
        <f>SUM(DG106:DG106)</f>
        <v>0</v>
      </c>
      <c r="DI107" s="16">
        <f>SUM(DI106:DI106)</f>
        <v>0</v>
      </c>
      <c r="DK107" s="16">
        <f>SUM(DK106:DK106)</f>
        <v>0</v>
      </c>
      <c r="DM107" s="16">
        <f>SUM(DM106:DM106)</f>
        <v>0</v>
      </c>
      <c r="DO107" s="16">
        <f>SUM(DO106:DO106)</f>
        <v>0</v>
      </c>
      <c r="DQ107" s="16">
        <f>SUM(DQ106:DQ106)</f>
        <v>0</v>
      </c>
      <c r="DS107" s="16">
        <f>SUM(DS106:DS106)</f>
        <v>0</v>
      </c>
      <c r="DU107" s="16">
        <f>SUM(DU106:DU106)</f>
        <v>0</v>
      </c>
      <c r="DW107" s="16">
        <f>SUM(DW106:DW106)</f>
        <v>0</v>
      </c>
      <c r="DY107" s="16">
        <f>SUM(DY106:DY106)</f>
        <v>0</v>
      </c>
      <c r="EA107" s="16">
        <f>SUM(EA106:EA106)</f>
        <v>0</v>
      </c>
      <c r="EC107" s="16">
        <f>SUM(EC106:EC106)</f>
        <v>0</v>
      </c>
      <c r="EE107" s="16">
        <f>SUM(EE106:EE106)</f>
        <v>0</v>
      </c>
      <c r="EG107" s="16">
        <f>SUM(EG106:EG106)</f>
        <v>0</v>
      </c>
      <c r="EI107" s="16">
        <f>SUM(EI106:EI106)</f>
        <v>0</v>
      </c>
      <c r="EK107" s="16">
        <f>SUM(EK106:EK106)</f>
        <v>0</v>
      </c>
      <c r="EM107" s="16">
        <f>SUM(EM106:EM106)</f>
        <v>0</v>
      </c>
      <c r="EO107" s="16">
        <f>SUM(EO106:EO106)</f>
        <v>0</v>
      </c>
      <c r="EQ107" s="16">
        <f>SUM(EQ106:EQ106)</f>
        <v>0</v>
      </c>
      <c r="ES107" s="16">
        <f>SUM(ES106:ES106)</f>
        <v>0</v>
      </c>
      <c r="EU107" s="16">
        <f>SUM(EU106:EU106)</f>
        <v>0</v>
      </c>
      <c r="EW107" s="16">
        <f>SUM(EW106:EW106)</f>
        <v>0</v>
      </c>
      <c r="EY107" s="16">
        <f>SUM(EY106:EY106)</f>
        <v>0</v>
      </c>
      <c r="FA107" s="16">
        <f>SUM(FA106:FA106)</f>
        <v>0</v>
      </c>
      <c r="FC107" s="16">
        <f>SUM(FC106:FC106)</f>
        <v>0</v>
      </c>
      <c r="FE107" s="16">
        <f>SUM(FE106:FE106)</f>
        <v>0</v>
      </c>
      <c r="FG107" s="16">
        <f>SUM(FG106:FG106)</f>
        <v>0</v>
      </c>
      <c r="FI107" s="16">
        <f>SUM(FI106:FI106)</f>
        <v>0</v>
      </c>
      <c r="FK107" s="16">
        <f>SUM(FK106:FK106)</f>
        <v>0</v>
      </c>
      <c r="FM107" s="16">
        <f>SUM(FM106:FM106)</f>
        <v>0</v>
      </c>
      <c r="FO107" s="16">
        <f>SUM(FO106:FO106)</f>
        <v>0</v>
      </c>
      <c r="FQ107" s="16">
        <f>SUM(FQ106:FQ106)</f>
        <v>0</v>
      </c>
      <c r="FS107" s="16">
        <f>SUM(FS106:FS106)</f>
        <v>0</v>
      </c>
      <c r="FU107" s="16">
        <f>SUM(FU106:FU106)</f>
        <v>0</v>
      </c>
      <c r="FW107" s="16">
        <f>SUM(FW106:FW106)</f>
        <v>0</v>
      </c>
      <c r="FY107" s="16">
        <f>SUM(FY106:FY106)</f>
        <v>0</v>
      </c>
      <c r="GA107" s="16">
        <f>SUM(GA106:GA106)</f>
        <v>0</v>
      </c>
      <c r="GC107" s="16">
        <f>SUM(GC106:GC106)</f>
        <v>0</v>
      </c>
      <c r="GE107" s="16">
        <f>SUM(GE106:GE106)</f>
        <v>0</v>
      </c>
      <c r="GG107" s="16">
        <f>SUM(GG106:GG106)</f>
        <v>0</v>
      </c>
      <c r="GI107" s="16">
        <f>SUM(GI106:GI106)</f>
        <v>0</v>
      </c>
      <c r="GK107" s="16">
        <f>SUM(GK106:GK106)</f>
        <v>0</v>
      </c>
      <c r="GM107" s="16">
        <f>SUM(GM106:GM106)</f>
        <v>0</v>
      </c>
      <c r="GO107" s="16">
        <f>SUM(GO106:GO106)</f>
        <v>0</v>
      </c>
      <c r="GQ107" s="16">
        <f>SUM(GQ106:GQ106)</f>
        <v>0</v>
      </c>
      <c r="GS107" s="16">
        <f>SUM(GS106:GS106)</f>
        <v>0</v>
      </c>
      <c r="GU107" s="16">
        <f>SUM(GU106:GU106)</f>
        <v>0</v>
      </c>
      <c r="GW107" s="16">
        <f>SUM(GW106:GW106)</f>
        <v>0</v>
      </c>
      <c r="GY107" s="16">
        <f>SUM(GY106:GY106)</f>
        <v>0</v>
      </c>
      <c r="HA107" s="16">
        <f>SUM(HA106:HA106)</f>
        <v>0</v>
      </c>
      <c r="HC107" s="16">
        <f>SUM(HC106:HC106)</f>
        <v>0</v>
      </c>
      <c r="HE107" s="16">
        <f>SUM(HE106:HE106)</f>
        <v>0</v>
      </c>
      <c r="HG107" s="16">
        <f>SUM(HG106:HG106)</f>
        <v>0</v>
      </c>
      <c r="HI107" s="16">
        <f>SUM(HI106:HI106)</f>
        <v>0</v>
      </c>
      <c r="HK107" s="16">
        <f>SUM(HK106:HK106)</f>
        <v>0</v>
      </c>
      <c r="HM107" s="16">
        <f>SUM(HM106:HM106)</f>
        <v>0</v>
      </c>
      <c r="HO107" s="16">
        <f>SUM(HO106:HO106)</f>
        <v>0</v>
      </c>
      <c r="HQ107" s="16">
        <f>SUM(HQ106:HQ106)</f>
        <v>0</v>
      </c>
      <c r="HS107" s="16">
        <f>SUM(HS106:HS106)</f>
        <v>0</v>
      </c>
      <c r="HU107" s="16">
        <f>SUM(HU106:HU106)</f>
        <v>0</v>
      </c>
      <c r="HW107" s="16">
        <f>SUM(HW106:HW106)</f>
        <v>0</v>
      </c>
      <c r="HY107" s="16">
        <f>SUM(HY106:HY106)</f>
        <v>0</v>
      </c>
      <c r="IA107" s="16">
        <f>SUM(IA106:IA106)</f>
        <v>0</v>
      </c>
      <c r="IC107" s="16">
        <f>SUM(IC106:IC106)</f>
        <v>0</v>
      </c>
      <c r="IE107" s="16">
        <f>SUM(IE106:IE106)</f>
        <v>0</v>
      </c>
      <c r="IG107" s="16">
        <f>SUM(IG106:IG106)</f>
        <v>0</v>
      </c>
      <c r="II107" s="16">
        <f>SUM(II106:II106)</f>
        <v>0</v>
      </c>
      <c r="IK107" s="16">
        <f>SUM(IK106:IK106)</f>
        <v>0</v>
      </c>
      <c r="IM107" s="16">
        <f>SUM(IM106:IM106)</f>
        <v>0</v>
      </c>
      <c r="IO107" s="16">
        <f>SUM(IO106:IO106)</f>
        <v>0</v>
      </c>
      <c r="IQ107" s="16">
        <f>SUM(IQ106:IQ106)</f>
        <v>0</v>
      </c>
      <c r="IS107" s="16">
        <f>SUM(IS106:IS106)</f>
        <v>0</v>
      </c>
      <c r="IU107" s="16">
        <f>SUM(IU106:IU106)</f>
        <v>0</v>
      </c>
      <c r="IW107" s="16">
        <f>SUM(IW106:IW106)</f>
        <v>0</v>
      </c>
      <c r="IY107" s="16">
        <f>SUM(IY106:IY106)</f>
        <v>0</v>
      </c>
      <c r="JA107" s="16">
        <f>SUM(JA106:JA106)</f>
        <v>0</v>
      </c>
      <c r="JC107" s="16">
        <f>SUM(JC106:JC106)</f>
        <v>0</v>
      </c>
      <c r="JE107" s="16">
        <f>SUM(JE106:JE106)</f>
        <v>0</v>
      </c>
      <c r="JG107" s="16">
        <f>SUM(JG106:JG106)</f>
        <v>0</v>
      </c>
      <c r="JI107" s="16">
        <f>SUM(JI106:JI106)</f>
        <v>0</v>
      </c>
      <c r="JK107" s="16">
        <f>SUM(JK106:JK106)</f>
        <v>0</v>
      </c>
      <c r="JM107" s="16">
        <f>SUM(JM106:JM106)</f>
        <v>0</v>
      </c>
      <c r="JO107" s="16">
        <f>SUM(JO106:JO106)</f>
        <v>0</v>
      </c>
      <c r="JQ107" s="16">
        <f>SUM(JQ106:JQ106)</f>
        <v>0</v>
      </c>
      <c r="JS107" s="16">
        <f>SUM(JS106:JS106)</f>
        <v>0</v>
      </c>
      <c r="JU107" s="16">
        <f>SUM(JU106:JU106)</f>
        <v>0</v>
      </c>
      <c r="JW107" s="16">
        <f>SUM(JW106:JW106)</f>
        <v>0</v>
      </c>
      <c r="JY107" s="16">
        <f>SUM(JY106:JY106)</f>
        <v>0</v>
      </c>
      <c r="KA107" s="16">
        <f>SUM(KA106:KA106)</f>
        <v>0</v>
      </c>
      <c r="KC107" s="16">
        <f>SUM(KC106:KC106)</f>
        <v>0</v>
      </c>
      <c r="KE107" s="16">
        <f>SUM(KE106:KE106)</f>
        <v>0</v>
      </c>
      <c r="KG107" s="16">
        <f>SUM(KG106:KG106)</f>
        <v>0</v>
      </c>
      <c r="KI107" s="16">
        <f>SUM(KI106:KI106)</f>
        <v>0</v>
      </c>
      <c r="KK107" s="16">
        <f>SUM(KK106:KK106)</f>
        <v>0</v>
      </c>
      <c r="KM107" s="16">
        <f>SUM(KM106:KM106)</f>
        <v>0</v>
      </c>
      <c r="KO107" s="16">
        <f>SUM(KO106:KO106)</f>
        <v>0</v>
      </c>
      <c r="KQ107" s="16">
        <f>SUM(KQ106:KQ106)</f>
        <v>0</v>
      </c>
      <c r="KS107" s="16">
        <f>SUM(KS106:KS106)</f>
        <v>0</v>
      </c>
      <c r="KU107" s="16">
        <f>SUM(KU106:KU106)</f>
        <v>0</v>
      </c>
      <c r="KW107" s="16">
        <f>SUM(KW106:KW106)</f>
        <v>0</v>
      </c>
      <c r="KY107" s="16">
        <f>SUM(KY106:KY106)</f>
        <v>0</v>
      </c>
      <c r="LA107" s="16">
        <f>SUM(LA106:LA106)</f>
        <v>0</v>
      </c>
      <c r="LC107" s="16">
        <f>SUM(LC106:LC106)</f>
        <v>0</v>
      </c>
      <c r="LE107" s="16">
        <f>SUM(LE106:LE106)</f>
        <v>0</v>
      </c>
      <c r="LG107" s="16">
        <f>SUM(LG106:LG106)</f>
        <v>0</v>
      </c>
      <c r="LI107" s="16">
        <f>SUM(LI106:LI106)</f>
        <v>0</v>
      </c>
      <c r="LK107" s="16">
        <f>SUM(LK106:LK106)</f>
        <v>0</v>
      </c>
      <c r="LM107" s="16">
        <f>SUM(LM106:LM106)</f>
        <v>0</v>
      </c>
      <c r="LO107" s="16">
        <f>SUM(LO106:LO106)</f>
        <v>0</v>
      </c>
      <c r="LQ107" s="16">
        <f>SUM(LQ106:LQ106)</f>
        <v>0</v>
      </c>
      <c r="LS107" s="16">
        <f>SUM(LS106:LS106)</f>
        <v>0</v>
      </c>
      <c r="LU107" s="16">
        <f>SUM(LU106:LU106)</f>
        <v>0</v>
      </c>
      <c r="LW107" s="16">
        <f>SUM(LW106:LW106)</f>
        <v>0</v>
      </c>
      <c r="LY107" s="16">
        <f>SUM(LY106:LY106)</f>
        <v>0</v>
      </c>
      <c r="MA107" s="16">
        <f>SUM(MA106:MA106)</f>
        <v>0</v>
      </c>
      <c r="MC107" s="16">
        <f>SUM(MC106:MC106)</f>
        <v>0</v>
      </c>
      <c r="ME107" s="16">
        <f>SUM(ME106:ME106)</f>
        <v>0</v>
      </c>
      <c r="MG107" s="16">
        <f>SUM(MG106:MG106)</f>
        <v>0</v>
      </c>
      <c r="MI107" s="16">
        <f>SUM(MI106:MI106)</f>
        <v>0</v>
      </c>
      <c r="MK107" s="16">
        <f>SUM(MK106:MK106)</f>
        <v>0</v>
      </c>
      <c r="MM107" s="16">
        <f>SUM(MM106:MM106)</f>
        <v>0</v>
      </c>
      <c r="MO107" s="16">
        <f>SUM(MO106:MO106)</f>
        <v>0</v>
      </c>
      <c r="MQ107" s="16">
        <f>SUM(MQ106:MQ106)</f>
        <v>0</v>
      </c>
      <c r="MS107" s="16">
        <f>SUM(MS106:MS106)</f>
        <v>0</v>
      </c>
      <c r="MU107" s="16">
        <f>SUM(MU106:MU106)</f>
        <v>0</v>
      </c>
      <c r="MW107" s="16">
        <f>SUM(MW106:MW106)</f>
        <v>0</v>
      </c>
      <c r="MY107" s="16">
        <f>SUM(MY106:MY106)</f>
        <v>0</v>
      </c>
      <c r="NA107" s="16">
        <f>SUM(NA106:NA106)</f>
        <v>0</v>
      </c>
      <c r="NC107" s="16">
        <f>SUM(NC106:NC106)</f>
        <v>0</v>
      </c>
      <c r="NE107" s="16">
        <f>SUM(NE106:NE106)</f>
        <v>0</v>
      </c>
      <c r="NG107" s="16">
        <f>SUM(NG106:NG106)</f>
        <v>0</v>
      </c>
      <c r="NI107" s="16">
        <f>SUM(NI106:NI106)</f>
        <v>0</v>
      </c>
      <c r="NK107" s="16">
        <f>SUM(NK106:NK106)</f>
        <v>0</v>
      </c>
      <c r="NM107" s="16">
        <f>SUM(NM106:NM106)</f>
        <v>0</v>
      </c>
      <c r="NO107" s="16">
        <f>SUM(NO106:NO106)</f>
        <v>0</v>
      </c>
      <c r="NQ107" s="16">
        <f>SUM(NQ106:NQ106)</f>
        <v>0</v>
      </c>
      <c r="NS107" s="16">
        <f>SUM(NS106:NS106)</f>
        <v>0</v>
      </c>
      <c r="NU107" s="16">
        <f>SUM(NU106:NU106)</f>
        <v>0</v>
      </c>
      <c r="NW107" s="16">
        <f>SUM(NW106:NW106)</f>
        <v>0</v>
      </c>
      <c r="NY107" s="16">
        <f>SUM(NY106:NY106)</f>
        <v>0</v>
      </c>
      <c r="OA107" s="16">
        <f>SUM(OA106:OA106)</f>
        <v>0</v>
      </c>
      <c r="OC107" s="16">
        <f>SUM(OC106:OC106)</f>
        <v>0</v>
      </c>
      <c r="OE107" s="16">
        <f>SUM(OE106:OE106)</f>
        <v>0</v>
      </c>
      <c r="OG107" s="16">
        <f>SUM(OG106:OG106)</f>
        <v>0</v>
      </c>
      <c r="OI107" s="16">
        <f>SUM(OI106:OI106)</f>
        <v>0</v>
      </c>
      <c r="OK107" s="16">
        <f>SUM(OK106:OK106)</f>
        <v>0</v>
      </c>
      <c r="OM107" s="16">
        <f>SUM(OM106:OM106)</f>
        <v>0</v>
      </c>
      <c r="OO107" s="16">
        <f>SUM(OO106:OO106)</f>
        <v>0</v>
      </c>
      <c r="OQ107" s="16">
        <f>SUM(OQ106:OQ106)</f>
        <v>0</v>
      </c>
      <c r="OS107" s="16">
        <f>SUM(OS106:OS106)</f>
        <v>0</v>
      </c>
      <c r="OU107" s="16">
        <f>SUM(OU106:OU106)</f>
        <v>0</v>
      </c>
      <c r="OW107" s="16">
        <f>SUM(OW106:OW106)</f>
        <v>0</v>
      </c>
      <c r="OY107" s="16">
        <f>SUM(OY106:OY106)</f>
        <v>0</v>
      </c>
      <c r="PA107" s="16">
        <f>SUM(PA106:PA106)</f>
        <v>0</v>
      </c>
      <c r="PC107" s="16">
        <f>SUM(PC106:PC106)</f>
        <v>0</v>
      </c>
      <c r="PE107" s="16">
        <f>SUM(PE106:PE106)</f>
        <v>0</v>
      </c>
      <c r="PG107" s="16">
        <f>SUM(PG106:PG106)</f>
        <v>0</v>
      </c>
      <c r="PI107" s="16">
        <f>SUM(PI106:PI106)</f>
        <v>0</v>
      </c>
      <c r="PK107" s="16">
        <f>SUM(PK106:PK106)</f>
        <v>0</v>
      </c>
      <c r="PM107" s="16">
        <f>SUM(PM106:PM106)</f>
        <v>0</v>
      </c>
      <c r="PO107" s="16">
        <f>SUM(PO106:PO106)</f>
        <v>0</v>
      </c>
      <c r="PQ107" s="16">
        <f>SUM(PQ106:PQ106)</f>
        <v>0</v>
      </c>
      <c r="PS107" s="16">
        <f>SUM(PS106:PS106)</f>
        <v>0</v>
      </c>
      <c r="PU107" s="16">
        <f>SUM(PU106:PU106)</f>
        <v>0</v>
      </c>
      <c r="PW107" s="16">
        <f>SUM(PW106:PW106)</f>
        <v>0</v>
      </c>
      <c r="PY107" s="16">
        <f>SUM(PY106:PY106)</f>
        <v>0</v>
      </c>
      <c r="QA107" s="16">
        <f>SUM(QA106:QA106)</f>
        <v>0</v>
      </c>
      <c r="QC107" s="16">
        <f>SUM(QC106:QC106)</f>
        <v>0</v>
      </c>
      <c r="QE107" s="16">
        <f>SUM(QE106:QE106)</f>
        <v>0</v>
      </c>
      <c r="QG107" s="16">
        <f>SUM(QG106:QG106)</f>
        <v>0</v>
      </c>
      <c r="QI107" s="16">
        <f>SUM(QI106:QI106)</f>
        <v>0</v>
      </c>
      <c r="QK107" s="16">
        <f>SUM(QK106:QK106)</f>
        <v>0</v>
      </c>
      <c r="QM107" s="16">
        <f>SUM(QM106:QM106)</f>
        <v>0</v>
      </c>
      <c r="QO107" s="16">
        <f>SUM(QO106:QO106)</f>
        <v>0</v>
      </c>
      <c r="QQ107" s="16">
        <f>SUM(QQ106:QQ106)</f>
        <v>0</v>
      </c>
      <c r="QS107" s="16">
        <f>SUM(QS106:QS106)</f>
        <v>0</v>
      </c>
      <c r="QU107" s="16">
        <f>SUM(QU106:QU106)</f>
        <v>0</v>
      </c>
      <c r="QW107" s="16">
        <f>SUM(QW106:QW106)</f>
        <v>0</v>
      </c>
      <c r="QY107" s="16">
        <f>SUM(QY106:QY106)</f>
        <v>0</v>
      </c>
      <c r="RA107" s="16">
        <f>SUM(RA106:RA106)</f>
        <v>0</v>
      </c>
      <c r="RC107" s="16">
        <f>SUM(RC106:RC106)</f>
        <v>0</v>
      </c>
      <c r="RE107" s="16">
        <f>SUM(RE106:RE106)</f>
        <v>0</v>
      </c>
      <c r="RG107" s="16">
        <f>SUM(RG106:RG106)</f>
        <v>0</v>
      </c>
      <c r="RI107" s="16">
        <f>SUM(RI106:RI106)</f>
        <v>0</v>
      </c>
      <c r="RK107" s="16">
        <f>SUM(RK106:RK106)</f>
        <v>0</v>
      </c>
      <c r="RM107" s="16">
        <f>SUM(RM106:RM106)</f>
        <v>0</v>
      </c>
      <c r="RO107" s="16">
        <f>SUM(RO106:RO106)</f>
        <v>0</v>
      </c>
      <c r="RQ107" s="16">
        <f>SUM(RQ106:RQ106)</f>
        <v>0</v>
      </c>
      <c r="RS107" s="16">
        <f>SUM(RS106:RS106)</f>
        <v>0</v>
      </c>
      <c r="RU107" s="16">
        <f>SUM(RU106:RU106)</f>
        <v>0</v>
      </c>
      <c r="RW107" s="16">
        <f>SUM(RW106:RW106)</f>
        <v>0</v>
      </c>
      <c r="RY107" s="16">
        <f>SUM(RY106:RY106)</f>
        <v>0</v>
      </c>
      <c r="SA107" s="16">
        <f>SUM(SA106:SA106)</f>
        <v>0</v>
      </c>
      <c r="SC107" s="16">
        <f>SUM(SC106:SC106)</f>
        <v>0</v>
      </c>
      <c r="SE107" s="16">
        <f>SUM(SE106:SE106)</f>
        <v>0</v>
      </c>
      <c r="SG107" s="16">
        <f>SUM(SG106:SG106)</f>
        <v>0</v>
      </c>
      <c r="SI107" s="16">
        <f>SUM(SI106:SI106)</f>
        <v>0</v>
      </c>
      <c r="SK107" s="16">
        <f>SUM(SK106:SK106)</f>
        <v>0</v>
      </c>
      <c r="SM107" s="16">
        <f>SUM(SM106:SM106)</f>
        <v>0</v>
      </c>
      <c r="SO107" s="16">
        <f>SUM(SO106:SO106)</f>
        <v>0</v>
      </c>
      <c r="SQ107" s="16">
        <f>SUM(SQ106:SQ106)</f>
        <v>0</v>
      </c>
      <c r="SS107" s="16">
        <f>SUM(SS106:SS106)</f>
        <v>0</v>
      </c>
      <c r="SU107" s="16">
        <f>SUM(SU106:SU106)</f>
        <v>0</v>
      </c>
      <c r="SW107" s="16">
        <f>SUM(SW106:SW106)</f>
        <v>0</v>
      </c>
      <c r="SY107" s="16">
        <f>SUM(SY106:SY106)</f>
        <v>0</v>
      </c>
      <c r="TA107" s="16">
        <f>SUM(TA106:TA106)</f>
        <v>0</v>
      </c>
      <c r="TC107" s="16">
        <f>SUM(TC106:TC106)</f>
        <v>0</v>
      </c>
      <c r="TE107" s="16">
        <f>SUM(TE106:TE106)</f>
        <v>0</v>
      </c>
      <c r="TG107" s="16">
        <f>SUM(TG106:TG106)</f>
        <v>0</v>
      </c>
      <c r="TI107" s="16">
        <f>SUM(TI106:TI106)</f>
        <v>0</v>
      </c>
      <c r="TK107" s="16">
        <f>SUM(TK106:TK106)</f>
        <v>0</v>
      </c>
      <c r="TM107" s="16">
        <f>SUM(TM106:TM106)</f>
        <v>0</v>
      </c>
      <c r="TO107" s="16">
        <f>SUM(TO106:TO106)</f>
        <v>0</v>
      </c>
      <c r="TQ107" s="16">
        <f>SUM(TQ106:TQ106)</f>
        <v>0</v>
      </c>
      <c r="TS107" s="16">
        <f>SUM(TS106:TS106)</f>
        <v>0</v>
      </c>
      <c r="TU107" s="16">
        <f>SUM(TU106:TU106)</f>
        <v>0</v>
      </c>
      <c r="TW107" s="16">
        <f>SUM(TW106:TW106)</f>
        <v>0</v>
      </c>
      <c r="TY107" s="16">
        <f>SUM(TY106:TY106)</f>
        <v>0</v>
      </c>
      <c r="UA107" s="16">
        <f>SUM(UA106:UA106)</f>
        <v>0</v>
      </c>
      <c r="UC107" s="16">
        <f>SUM(UC106:UC106)</f>
        <v>0</v>
      </c>
      <c r="UE107" s="16">
        <f>SUM(UE106:UE106)</f>
        <v>0</v>
      </c>
      <c r="UG107" s="16">
        <f>SUM(UG106:UG106)</f>
        <v>0</v>
      </c>
      <c r="UI107" s="16">
        <f>SUM(UI106:UI106)</f>
        <v>0</v>
      </c>
      <c r="UK107" s="16">
        <f>SUM(UK106:UK106)</f>
        <v>0</v>
      </c>
      <c r="UM107" s="16">
        <f>SUM(UM106:UM106)</f>
        <v>0</v>
      </c>
      <c r="UO107" s="16">
        <f>SUM(UO106:UO106)</f>
        <v>0</v>
      </c>
      <c r="UQ107" s="16">
        <f>SUM(UQ106:UQ106)</f>
        <v>0</v>
      </c>
      <c r="US107" s="16">
        <f>SUM(US106:US106)</f>
        <v>0</v>
      </c>
      <c r="UU107" s="16">
        <f>SUM(UU106:UU106)</f>
        <v>0</v>
      </c>
      <c r="UW107" s="16">
        <f>SUM(UW106:UW106)</f>
        <v>0</v>
      </c>
      <c r="UY107" s="16">
        <f>SUM(UY106:UY106)</f>
        <v>0</v>
      </c>
      <c r="VA107" s="16">
        <f>SUM(VA106:VA106)</f>
        <v>0</v>
      </c>
      <c r="VC107" s="16">
        <f>SUM(VC106:VC106)</f>
        <v>0</v>
      </c>
      <c r="VE107" s="16">
        <f>SUM(VE106:VE106)</f>
        <v>0</v>
      </c>
      <c r="VG107" s="16">
        <f>SUM(VG106:VG106)</f>
        <v>0</v>
      </c>
      <c r="VI107" s="16">
        <f>SUM(VI106:VI106)</f>
        <v>0</v>
      </c>
      <c r="VK107" s="16">
        <f>SUM(VK106:VK106)</f>
        <v>0</v>
      </c>
      <c r="VM107" s="16">
        <f>SUM(VM106:VM106)</f>
        <v>0</v>
      </c>
      <c r="VO107" s="16">
        <f>SUM(VO106:VO106)</f>
        <v>0</v>
      </c>
      <c r="VQ107" s="16">
        <f>SUM(VQ106:VQ106)</f>
        <v>0</v>
      </c>
      <c r="VS107" s="16">
        <f>SUM(VS106:VS106)</f>
        <v>0</v>
      </c>
      <c r="VU107" s="16">
        <f>SUM(VU106:VU106)</f>
        <v>0</v>
      </c>
      <c r="VW107" s="16">
        <f>SUM(VW106:VW106)</f>
        <v>0</v>
      </c>
      <c r="VY107" s="16">
        <f>SUM(VY106:VY106)</f>
        <v>0</v>
      </c>
      <c r="WA107" s="16">
        <f>SUM(WA106:WA106)</f>
        <v>0</v>
      </c>
      <c r="WC107" s="16">
        <f>SUM(WC106:WC106)</f>
        <v>0</v>
      </c>
      <c r="WE107" s="16">
        <f>SUM(WE106:WE106)</f>
        <v>0</v>
      </c>
      <c r="WG107" s="16">
        <f>SUM(WG106:WG106)</f>
        <v>0</v>
      </c>
      <c r="WI107" s="16">
        <f>SUM(WI106:WI106)</f>
        <v>0</v>
      </c>
      <c r="WK107" s="16">
        <f>SUM(WK106:WK106)</f>
        <v>0</v>
      </c>
      <c r="WM107" s="16">
        <f>SUM(WM106:WM106)</f>
        <v>0</v>
      </c>
      <c r="WO107" s="16">
        <f>SUM(WO106:WO106)</f>
        <v>0</v>
      </c>
      <c r="WQ107" s="16">
        <f>SUM(WQ106:WQ106)</f>
        <v>0</v>
      </c>
      <c r="WS107" s="16">
        <f>SUM(WS106:WS106)</f>
        <v>0</v>
      </c>
      <c r="WU107" s="16">
        <f>SUM(WU106:WU106)</f>
        <v>0</v>
      </c>
      <c r="WW107" s="16">
        <f>SUM(WW106:WW106)</f>
        <v>0</v>
      </c>
      <c r="WY107" s="16">
        <f>SUM(WY106:WY106)</f>
        <v>0</v>
      </c>
      <c r="XA107" s="16">
        <f>SUM(XA106:XA106)</f>
        <v>0</v>
      </c>
      <c r="XC107" s="16">
        <f>SUM(XC106:XC106)</f>
        <v>0</v>
      </c>
      <c r="XE107" s="16">
        <f>SUM(XE106:XE106)</f>
        <v>0</v>
      </c>
      <c r="XG107" s="16">
        <f>SUM(XG106:XG106)</f>
        <v>0</v>
      </c>
      <c r="XI107" s="16">
        <f>SUM(XI106:XI106)</f>
        <v>0</v>
      </c>
      <c r="XK107" s="16">
        <f>SUM(XK106:XK106)</f>
        <v>0</v>
      </c>
      <c r="XM107" s="16">
        <f>SUM(XM106:XM106)</f>
        <v>0</v>
      </c>
      <c r="XO107" s="16">
        <f>SUM(XO106:XO106)</f>
        <v>0</v>
      </c>
      <c r="XQ107" s="16">
        <f>SUM(XQ106:XQ106)</f>
        <v>0</v>
      </c>
      <c r="XS107" s="16">
        <f>SUM(XS106:XS106)</f>
        <v>0</v>
      </c>
      <c r="XU107" s="16">
        <f>SUM(XU106:XU106)</f>
        <v>0</v>
      </c>
      <c r="XW107" s="16">
        <f>SUM(XW106:XW106)</f>
        <v>0</v>
      </c>
      <c r="XY107" s="16">
        <f>SUM(XY106:XY106)</f>
        <v>0</v>
      </c>
      <c r="YA107" s="16">
        <f>SUM(YA106:YA106)</f>
        <v>0</v>
      </c>
      <c r="YC107" s="16">
        <f>SUM(YC106:YC106)</f>
        <v>0</v>
      </c>
      <c r="YE107" s="16">
        <f>SUM(YE106:YE106)</f>
        <v>0</v>
      </c>
      <c r="YG107" s="16">
        <f>SUM(YG106:YG106)</f>
        <v>0</v>
      </c>
      <c r="YI107" s="16">
        <f>SUM(YI106:YI106)</f>
        <v>0</v>
      </c>
      <c r="YK107" s="16">
        <f>SUM(YK106:YK106)</f>
        <v>0</v>
      </c>
      <c r="YM107" s="16">
        <f>SUM(YM106:YM106)</f>
        <v>0</v>
      </c>
      <c r="YO107" s="16">
        <f>SUM(YO106:YO106)</f>
        <v>0</v>
      </c>
      <c r="YQ107" s="16">
        <f>SUM(YQ106:YQ106)</f>
        <v>0</v>
      </c>
      <c r="YS107" s="16">
        <f>SUM(YS106:YS106)</f>
        <v>0</v>
      </c>
      <c r="YU107" s="16">
        <f>SUM(YU106:YU106)</f>
        <v>0</v>
      </c>
      <c r="YW107" s="16">
        <f>SUM(YW106:YW106)</f>
        <v>0</v>
      </c>
      <c r="YY107" s="16">
        <f>SUM(YY106:YY106)</f>
        <v>0</v>
      </c>
      <c r="ZA107" s="16">
        <f>SUM(ZA106:ZA106)</f>
        <v>0</v>
      </c>
      <c r="ZC107" s="16">
        <f>SUM(ZC106:ZC106)</f>
        <v>0</v>
      </c>
      <c r="ZE107" s="16">
        <f>SUM(ZE106:ZE106)</f>
        <v>0</v>
      </c>
      <c r="ZG107" s="16">
        <f>SUM(ZG106:ZG106)</f>
        <v>0</v>
      </c>
      <c r="ZI107" s="16">
        <f>SUM(ZI106:ZI106)</f>
        <v>0</v>
      </c>
      <c r="ZK107" s="16">
        <f>SUM(ZK106:ZK106)</f>
        <v>0</v>
      </c>
      <c r="ZM107" s="16">
        <f>SUM(ZM106:ZM106)</f>
        <v>0</v>
      </c>
      <c r="ZO107" s="16">
        <f>SUM(ZO106:ZO106)</f>
        <v>0</v>
      </c>
      <c r="ZQ107" s="16">
        <f>SUM(ZQ106:ZQ106)</f>
        <v>0</v>
      </c>
      <c r="ZS107" s="16">
        <f>SUM(ZS106:ZS106)</f>
        <v>0</v>
      </c>
      <c r="ZU107" s="16">
        <f>SUM(ZU106:ZU106)</f>
        <v>0</v>
      </c>
      <c r="ZW107" s="16">
        <f>SUM(ZW106:ZW106)</f>
        <v>0</v>
      </c>
      <c r="ZY107" s="16">
        <f>SUM(ZY106:ZY106)</f>
        <v>0</v>
      </c>
      <c r="AAA107" s="16">
        <f>SUM(AAA106:AAA106)</f>
        <v>0</v>
      </c>
      <c r="AAC107" s="16">
        <f>SUM(AAC106:AAC106)</f>
        <v>0</v>
      </c>
      <c r="AAE107" s="16">
        <f>SUM(AAE106:AAE106)</f>
        <v>0</v>
      </c>
      <c r="AAG107" s="16">
        <f>SUM(AAG106:AAG106)</f>
        <v>0</v>
      </c>
      <c r="AAI107" s="16">
        <f>SUM(AAI106:AAI106)</f>
        <v>0</v>
      </c>
      <c r="AAK107" s="16">
        <f>SUM(AAK106:AAK106)</f>
        <v>0</v>
      </c>
      <c r="AAM107" s="16">
        <f>SUM(AAM106:AAM106)</f>
        <v>0</v>
      </c>
      <c r="AAO107" s="16">
        <f>SUM(AAO106:AAO106)</f>
        <v>0</v>
      </c>
      <c r="AAQ107" s="16">
        <f>SUM(AAQ106:AAQ106)</f>
        <v>0</v>
      </c>
      <c r="AAS107" s="16">
        <f>SUM(AAS106:AAS106)</f>
        <v>0</v>
      </c>
      <c r="AAU107" s="16">
        <f>SUM(AAU106:AAU106)</f>
        <v>0</v>
      </c>
      <c r="AAW107" s="16">
        <f>SUM(AAW106:AAW106)</f>
        <v>0</v>
      </c>
      <c r="AAY107" s="16">
        <f>SUM(AAY106:AAY106)</f>
        <v>0</v>
      </c>
      <c r="ABA107" s="16">
        <f t="shared" ref="ABA107:ABI107" si="1391">SUM(ABA106:ABA106)</f>
        <v>0</v>
      </c>
      <c r="ABB107" s="16">
        <f t="shared" si="1391"/>
        <v>0</v>
      </c>
      <c r="ABC107" s="16">
        <f t="shared" si="1391"/>
        <v>0</v>
      </c>
      <c r="ABD107" s="16">
        <f t="shared" si="1391"/>
        <v>0</v>
      </c>
      <c r="ABE107" s="16">
        <f t="shared" si="1391"/>
        <v>0</v>
      </c>
      <c r="ABF107" s="16">
        <f t="shared" si="1391"/>
        <v>0</v>
      </c>
      <c r="ABG107" s="16">
        <f t="shared" si="1391"/>
        <v>0</v>
      </c>
      <c r="ABH107" s="16">
        <f t="shared" si="1391"/>
        <v>0</v>
      </c>
      <c r="ABI107" s="16">
        <f t="shared" si="1391"/>
        <v>0</v>
      </c>
      <c r="ABK107" s="16">
        <f t="shared" ref="ABK107:ABS107" si="1392">SUM(ABK106:ABK106)</f>
        <v>0</v>
      </c>
      <c r="ABL107" s="16">
        <f t="shared" si="1392"/>
        <v>0</v>
      </c>
      <c r="ABM107" s="16">
        <f t="shared" si="1392"/>
        <v>0</v>
      </c>
      <c r="ABN107" s="16">
        <f t="shared" si="1392"/>
        <v>0</v>
      </c>
      <c r="ABO107" s="16">
        <f t="shared" si="1392"/>
        <v>0</v>
      </c>
      <c r="ABP107" s="16">
        <f t="shared" si="1392"/>
        <v>0</v>
      </c>
      <c r="ABQ107" s="16">
        <f t="shared" si="1392"/>
        <v>0</v>
      </c>
      <c r="ABR107" s="16">
        <f t="shared" si="1392"/>
        <v>0</v>
      </c>
      <c r="ABS107" s="16">
        <f t="shared" si="1392"/>
        <v>0</v>
      </c>
      <c r="ABU107" s="16">
        <f t="shared" ref="ABU107:ACC107" si="1393">SUM(ABU106:ABU106)</f>
        <v>0</v>
      </c>
      <c r="ABV107" s="16">
        <f t="shared" si="1393"/>
        <v>0</v>
      </c>
      <c r="ABW107" s="16">
        <f t="shared" si="1393"/>
        <v>0</v>
      </c>
      <c r="ABX107" s="16">
        <f t="shared" si="1393"/>
        <v>0</v>
      </c>
      <c r="ABY107" s="16">
        <f t="shared" si="1393"/>
        <v>0</v>
      </c>
      <c r="ABZ107" s="16">
        <f t="shared" si="1393"/>
        <v>0</v>
      </c>
      <c r="ACA107" s="16">
        <f t="shared" si="1393"/>
        <v>0</v>
      </c>
      <c r="ACB107" s="16">
        <f t="shared" si="1393"/>
        <v>0</v>
      </c>
      <c r="ACC107" s="16">
        <f t="shared" si="1393"/>
        <v>0</v>
      </c>
      <c r="ACE107" s="16">
        <f t="shared" ref="ACE107:ACM107" si="1394">SUM(ACE104:ACE106)</f>
        <v>0</v>
      </c>
      <c r="ACF107" s="16">
        <f t="shared" si="1394"/>
        <v>0</v>
      </c>
      <c r="ACG107" s="16">
        <f t="shared" si="1394"/>
        <v>0</v>
      </c>
      <c r="ACH107" s="16">
        <f t="shared" si="1394"/>
        <v>0</v>
      </c>
      <c r="ACI107" s="16">
        <f t="shared" si="1394"/>
        <v>0</v>
      </c>
      <c r="ACJ107" s="16">
        <f t="shared" si="1394"/>
        <v>0</v>
      </c>
      <c r="ACK107" s="16">
        <f t="shared" si="1394"/>
        <v>0</v>
      </c>
      <c r="ACL107" s="16">
        <f t="shared" si="1394"/>
        <v>0</v>
      </c>
      <c r="ACM107" s="16">
        <f t="shared" si="1394"/>
        <v>5000</v>
      </c>
      <c r="ACO107" s="28">
        <f t="shared" ref="ACO107" si="1395">SUM(ACO104:ACO106)</f>
        <v>-10.416666666666666</v>
      </c>
      <c r="ACP107" s="16">
        <f t="shared" ref="ACP107" si="1396">SUM(ACP104:ACP106)</f>
        <v>-10.416666666666666</v>
      </c>
      <c r="ACQ107" s="16">
        <f t="shared" ref="ACQ107" si="1397">SUM(ACQ104:ACQ106)</f>
        <v>4989.583333333333</v>
      </c>
      <c r="ACR107" s="28">
        <f t="shared" ref="ACR107" si="1398">SUM(ACR104:ACR106)</f>
        <v>-10.416666666666666</v>
      </c>
      <c r="ACS107" s="16">
        <f t="shared" ref="ACS107" si="1399">SUM(ACS104:ACS106)</f>
        <v>-20.833333333333332</v>
      </c>
      <c r="ACT107" s="16">
        <f t="shared" ref="ACT107" si="1400">SUM(ACT104:ACT106)</f>
        <v>4979.166666666667</v>
      </c>
      <c r="ACU107" s="28">
        <f t="shared" ref="ACU107" si="1401">SUM(ACU104:ACU106)</f>
        <v>-10.416666666666666</v>
      </c>
      <c r="ACV107" s="16">
        <f t="shared" ref="ACV107" si="1402">SUM(ACV104:ACV106)</f>
        <v>-31.25</v>
      </c>
      <c r="ACW107" s="16">
        <f t="shared" ref="ACW107" si="1403">SUM(ACW104:ACW106)</f>
        <v>4968.75</v>
      </c>
      <c r="ACY107" s="28">
        <f t="shared" ref="ACY107:ADG107" si="1404">SUM(ACY104:ACY106)</f>
        <v>-10.416666666666666</v>
      </c>
      <c r="ACZ107" s="16">
        <f t="shared" si="1404"/>
        <v>-41.666666666666664</v>
      </c>
      <c r="ADA107" s="16">
        <f t="shared" si="1404"/>
        <v>4958.333333333333</v>
      </c>
      <c r="ADB107" s="28">
        <f t="shared" si="1404"/>
        <v>-10.416666666666666</v>
      </c>
      <c r="ADC107" s="16">
        <f t="shared" si="1404"/>
        <v>-52.083333333333329</v>
      </c>
      <c r="ADD107" s="16">
        <f t="shared" si="1404"/>
        <v>4947.916666666667</v>
      </c>
      <c r="ADE107" s="28">
        <f t="shared" si="1404"/>
        <v>-10.416666666666666</v>
      </c>
      <c r="ADF107" s="16">
        <f t="shared" si="1404"/>
        <v>-62.499999999999993</v>
      </c>
      <c r="ADG107" s="16">
        <f t="shared" si="1404"/>
        <v>4937.5</v>
      </c>
      <c r="ADI107" s="28">
        <f t="shared" ref="ADI107:ADQ107" si="1405">SUM(ADI104:ADI106)</f>
        <v>-10.416666666666666</v>
      </c>
      <c r="ADJ107" s="16">
        <f t="shared" si="1405"/>
        <v>-72.916666666666657</v>
      </c>
      <c r="ADK107" s="16">
        <f t="shared" si="1405"/>
        <v>4927.083333333333</v>
      </c>
      <c r="ADL107" s="28">
        <f t="shared" si="1405"/>
        <v>-10.416666666666666</v>
      </c>
      <c r="ADM107" s="16">
        <f t="shared" si="1405"/>
        <v>-83.333333333333329</v>
      </c>
      <c r="ADN107" s="16">
        <f t="shared" si="1405"/>
        <v>4916.666666666667</v>
      </c>
      <c r="ADO107" s="28">
        <f t="shared" si="1405"/>
        <v>-10.416666666666666</v>
      </c>
      <c r="ADP107" s="16">
        <f t="shared" si="1405"/>
        <v>-93.75</v>
      </c>
      <c r="ADQ107" s="16">
        <f t="shared" si="1405"/>
        <v>4906.25</v>
      </c>
      <c r="ADS107" s="28">
        <f t="shared" ref="ADS107:AEA107" si="1406">SUM(ADS104:ADS106)</f>
        <v>-10.416666666666666</v>
      </c>
      <c r="ADT107" s="16">
        <f t="shared" si="1406"/>
        <v>-104.16666666666667</v>
      </c>
      <c r="ADU107" s="16">
        <f t="shared" si="1406"/>
        <v>4895.833333333333</v>
      </c>
      <c r="ADV107" s="28">
        <f t="shared" si="1406"/>
        <v>-10.416666666666666</v>
      </c>
      <c r="ADW107" s="16">
        <f t="shared" si="1406"/>
        <v>-114.58333333333334</v>
      </c>
      <c r="ADX107" s="16">
        <f t="shared" si="1406"/>
        <v>4885.416666666667</v>
      </c>
      <c r="ADY107" s="28">
        <f t="shared" si="1406"/>
        <v>-10.416666666666666</v>
      </c>
      <c r="ADZ107" s="16">
        <f t="shared" si="1406"/>
        <v>-125.00000000000001</v>
      </c>
      <c r="AEA107" s="16">
        <f t="shared" si="1406"/>
        <v>4875</v>
      </c>
      <c r="AEC107" s="28">
        <f t="shared" ref="AEC107:AEK107" si="1407">SUM(AEC104:AEC106)</f>
        <v>-10.416666666666666</v>
      </c>
      <c r="AED107" s="16">
        <f t="shared" si="1407"/>
        <v>-135.41666666666669</v>
      </c>
      <c r="AEE107" s="16">
        <f t="shared" si="1407"/>
        <v>4864.583333333333</v>
      </c>
      <c r="AEF107" s="28">
        <f t="shared" si="1407"/>
        <v>-10.416666666666666</v>
      </c>
      <c r="AEG107" s="16">
        <f t="shared" si="1407"/>
        <v>-145.83333333333334</v>
      </c>
      <c r="AEH107" s="16">
        <f t="shared" si="1407"/>
        <v>4854.166666666667</v>
      </c>
      <c r="AEI107" s="28">
        <f t="shared" si="1407"/>
        <v>-10.416666666666666</v>
      </c>
      <c r="AEJ107" s="16">
        <f t="shared" si="1407"/>
        <v>-156.25</v>
      </c>
      <c r="AEK107" s="16">
        <f t="shared" si="1407"/>
        <v>4843.75</v>
      </c>
      <c r="AEM107" s="28">
        <f t="shared" ref="AEM107:AEU107" si="1408">SUM(AEM104:AEM106)</f>
        <v>-10.416666666666666</v>
      </c>
      <c r="AEN107" s="16">
        <f t="shared" si="1408"/>
        <v>-166.66666666666666</v>
      </c>
      <c r="AEO107" s="16">
        <f t="shared" si="1408"/>
        <v>4833.333333333333</v>
      </c>
      <c r="AEP107" s="28">
        <f t="shared" si="1408"/>
        <v>-10.416666666666666</v>
      </c>
      <c r="AEQ107" s="16">
        <f t="shared" si="1408"/>
        <v>-177.08333333333331</v>
      </c>
      <c r="AER107" s="16">
        <f t="shared" si="1408"/>
        <v>4822.916666666667</v>
      </c>
      <c r="AES107" s="28">
        <f t="shared" si="1408"/>
        <v>-10.416666666666666</v>
      </c>
      <c r="AET107" s="16">
        <f t="shared" si="1408"/>
        <v>-187.49999999999997</v>
      </c>
      <c r="AEU107" s="16">
        <f t="shared" si="1408"/>
        <v>4812.5</v>
      </c>
      <c r="AEW107" s="28">
        <f t="shared" ref="AEW107:AFE107" si="1409">SUM(AEW104:AEW106)</f>
        <v>-10.416666666666666</v>
      </c>
      <c r="AEX107" s="16">
        <f t="shared" si="1409"/>
        <v>-197.91666666666663</v>
      </c>
      <c r="AEY107" s="16">
        <f t="shared" si="1409"/>
        <v>4802.083333333333</v>
      </c>
      <c r="AEZ107" s="28">
        <f t="shared" si="1409"/>
        <v>-10.416666666666666</v>
      </c>
      <c r="AFA107" s="16">
        <f t="shared" si="1409"/>
        <v>-208.33333333333329</v>
      </c>
      <c r="AFB107" s="16">
        <f t="shared" si="1409"/>
        <v>4791.666666666667</v>
      </c>
      <c r="AFC107" s="28">
        <f t="shared" si="1409"/>
        <v>-10.416666666666666</v>
      </c>
      <c r="AFD107" s="16">
        <f t="shared" si="1409"/>
        <v>-218.74999999999994</v>
      </c>
      <c r="AFE107" s="16">
        <f t="shared" si="1409"/>
        <v>4781.25</v>
      </c>
      <c r="AFG107" s="28">
        <f t="shared" ref="AFG107:AFO107" si="1410">SUM(AFG104:AFG106)</f>
        <v>-10.416666666666666</v>
      </c>
      <c r="AFH107" s="16">
        <f t="shared" si="1410"/>
        <v>-229.1666666666666</v>
      </c>
      <c r="AFI107" s="16">
        <f t="shared" si="1410"/>
        <v>4770.833333333333</v>
      </c>
      <c r="AFJ107" s="28">
        <f t="shared" si="1410"/>
        <v>-10.416666666666666</v>
      </c>
      <c r="AFK107" s="16">
        <f t="shared" si="1410"/>
        <v>-239.58333333333326</v>
      </c>
      <c r="AFL107" s="16">
        <f t="shared" si="1410"/>
        <v>4760.416666666667</v>
      </c>
      <c r="AFM107" s="28">
        <f t="shared" si="1410"/>
        <v>-10.416666666666666</v>
      </c>
      <c r="AFN107" s="16">
        <f t="shared" si="1410"/>
        <v>-249.99999999999991</v>
      </c>
      <c r="AFO107" s="16">
        <f t="shared" si="1410"/>
        <v>4750</v>
      </c>
      <c r="AFQ107" s="28">
        <f t="shared" ref="AFQ107:AFY107" si="1411">SUM(AFQ104:AFQ106)</f>
        <v>-10.416666666666666</v>
      </c>
      <c r="AFR107" s="16">
        <f t="shared" si="1411"/>
        <v>-260.41666666666657</v>
      </c>
      <c r="AFS107" s="16">
        <f t="shared" si="1411"/>
        <v>4739.583333333333</v>
      </c>
      <c r="AFT107" s="28">
        <f t="shared" si="1411"/>
        <v>-10.416666666666666</v>
      </c>
      <c r="AFU107" s="16">
        <f t="shared" si="1411"/>
        <v>-270.83333333333326</v>
      </c>
      <c r="AFV107" s="16">
        <f t="shared" si="1411"/>
        <v>4729.166666666667</v>
      </c>
      <c r="AFW107" s="28">
        <f t="shared" si="1411"/>
        <v>-10.416666666666666</v>
      </c>
      <c r="AFX107" s="16">
        <f t="shared" si="1411"/>
        <v>-281.24999999999994</v>
      </c>
      <c r="AFY107" s="16">
        <f t="shared" si="1411"/>
        <v>4718.75</v>
      </c>
      <c r="AGA107" s="28">
        <f t="shared" ref="AGA107:AGI107" si="1412">SUM(AGA104:AGA106)</f>
        <v>-10.416666666666666</v>
      </c>
      <c r="AGB107" s="16">
        <f t="shared" si="1412"/>
        <v>-291.66666666666663</v>
      </c>
      <c r="AGC107" s="16">
        <f t="shared" si="1412"/>
        <v>4708.333333333333</v>
      </c>
      <c r="AGD107" s="28">
        <f t="shared" si="1412"/>
        <v>-10.416666666666666</v>
      </c>
      <c r="AGE107" s="16">
        <f t="shared" si="1412"/>
        <v>-302.08333333333331</v>
      </c>
      <c r="AGF107" s="16">
        <f t="shared" si="1412"/>
        <v>4697.916666666667</v>
      </c>
      <c r="AGG107" s="28">
        <f t="shared" si="1412"/>
        <v>-10.416666666666666</v>
      </c>
      <c r="AGH107" s="16">
        <f t="shared" si="1412"/>
        <v>-312.5</v>
      </c>
      <c r="AGI107" s="16">
        <f t="shared" si="1412"/>
        <v>4687.5</v>
      </c>
      <c r="AGK107" s="28">
        <f t="shared" ref="AGK107:AGS107" si="1413">SUM(AGK104:AGK106)</f>
        <v>-10.416666666666666</v>
      </c>
      <c r="AGL107" s="16">
        <f t="shared" si="1413"/>
        <v>-322.91666666666669</v>
      </c>
      <c r="AGM107" s="16">
        <f t="shared" si="1413"/>
        <v>4677.083333333333</v>
      </c>
      <c r="AGN107" s="28">
        <f t="shared" si="1413"/>
        <v>-10.416666666666666</v>
      </c>
      <c r="AGO107" s="16">
        <f t="shared" si="1413"/>
        <v>-333.33333333333337</v>
      </c>
      <c r="AGP107" s="16">
        <f t="shared" si="1413"/>
        <v>4666.666666666667</v>
      </c>
      <c r="AGQ107" s="28">
        <f t="shared" si="1413"/>
        <v>-10.416666666666666</v>
      </c>
      <c r="AGR107" s="16">
        <f t="shared" si="1413"/>
        <v>-343.75000000000006</v>
      </c>
      <c r="AGS107" s="16">
        <f t="shared" si="1413"/>
        <v>4656.25</v>
      </c>
      <c r="AGU107" s="28">
        <f t="shared" ref="AGU107:AHC107" si="1414">SUM(AGU104:AGU106)</f>
        <v>-10.416666666666666</v>
      </c>
      <c r="AGV107" s="16">
        <f t="shared" si="1414"/>
        <v>-354.16666666666674</v>
      </c>
      <c r="AGW107" s="16">
        <f t="shared" si="1414"/>
        <v>4645.833333333333</v>
      </c>
      <c r="AGX107" s="28">
        <f t="shared" si="1414"/>
        <v>-10.416666666666666</v>
      </c>
      <c r="AGY107" s="16">
        <f t="shared" si="1414"/>
        <v>-364.58333333333343</v>
      </c>
      <c r="AGZ107" s="16">
        <f t="shared" si="1414"/>
        <v>4635.416666666667</v>
      </c>
      <c r="AHA107" s="28">
        <f t="shared" si="1414"/>
        <v>-10.416666666666666</v>
      </c>
      <c r="AHB107" s="16">
        <f t="shared" si="1414"/>
        <v>-375.00000000000011</v>
      </c>
      <c r="AHC107" s="16">
        <f t="shared" si="1414"/>
        <v>4625</v>
      </c>
    </row>
    <row r="108" spans="1:887" s="8" customFormat="1" x14ac:dyDescent="0.2">
      <c r="C108" s="17"/>
      <c r="D108" s="25"/>
      <c r="F108" s="7"/>
      <c r="G108" s="7"/>
      <c r="I108" s="7"/>
      <c r="K108" s="7"/>
      <c r="M108" s="7"/>
      <c r="O108" s="7"/>
      <c r="Q108" s="7"/>
      <c r="S108" s="7"/>
      <c r="U108" s="7"/>
      <c r="W108" s="7"/>
      <c r="Y108" s="7"/>
      <c r="AA108" s="7"/>
      <c r="AC108" s="7"/>
      <c r="AE108" s="7"/>
      <c r="AG108" s="7"/>
      <c r="AI108" s="7"/>
      <c r="AK108" s="7"/>
      <c r="AM108" s="7"/>
      <c r="AO108" s="7"/>
      <c r="AQ108" s="7"/>
      <c r="AS108" s="7"/>
      <c r="AU108" s="7"/>
      <c r="AW108" s="7"/>
      <c r="AY108" s="7"/>
      <c r="BA108" s="7"/>
      <c r="BC108" s="7"/>
      <c r="BE108" s="7"/>
      <c r="BG108" s="7"/>
      <c r="BI108" s="7"/>
      <c r="BK108" s="7"/>
      <c r="BM108" s="7"/>
      <c r="BO108" s="7"/>
      <c r="BQ108" s="7"/>
      <c r="BS108" s="7"/>
      <c r="BU108" s="7"/>
      <c r="BW108" s="7"/>
      <c r="BY108" s="7"/>
      <c r="CA108" s="7"/>
      <c r="CC108" s="7"/>
      <c r="CE108" s="7"/>
      <c r="CG108" s="7"/>
      <c r="CI108" s="7"/>
      <c r="CK108" s="7"/>
      <c r="CM108" s="7"/>
      <c r="CO108" s="7"/>
      <c r="CQ108" s="7"/>
      <c r="CS108" s="7"/>
      <c r="CU108" s="7"/>
      <c r="CW108" s="7"/>
      <c r="CY108" s="7"/>
      <c r="DA108" s="7"/>
      <c r="DC108" s="7"/>
      <c r="DE108" s="7"/>
      <c r="DG108" s="7"/>
      <c r="DI108" s="7"/>
      <c r="DK108" s="7"/>
      <c r="DM108" s="7"/>
      <c r="DO108" s="7"/>
      <c r="DQ108" s="7"/>
      <c r="DS108" s="7"/>
      <c r="DU108" s="7"/>
      <c r="DW108" s="7"/>
      <c r="DY108" s="7"/>
      <c r="EA108" s="7"/>
      <c r="EC108" s="7"/>
      <c r="EE108" s="7"/>
      <c r="EG108" s="7"/>
      <c r="EI108" s="7"/>
      <c r="EK108" s="7"/>
      <c r="EM108" s="7"/>
      <c r="EO108" s="7"/>
      <c r="EQ108" s="7"/>
      <c r="ES108" s="7"/>
      <c r="EU108" s="7"/>
      <c r="EW108" s="7"/>
      <c r="EY108" s="7"/>
      <c r="FA108" s="7"/>
      <c r="FC108" s="7"/>
      <c r="FE108" s="7"/>
      <c r="FG108" s="7"/>
      <c r="FI108" s="7"/>
      <c r="FK108" s="7"/>
      <c r="FM108" s="7"/>
      <c r="FO108" s="7"/>
      <c r="FQ108" s="7"/>
      <c r="FS108" s="7"/>
      <c r="FU108" s="7"/>
      <c r="FW108" s="7"/>
      <c r="FY108" s="7"/>
      <c r="GA108" s="7"/>
      <c r="GC108" s="7"/>
      <c r="GE108" s="7"/>
      <c r="GG108" s="7"/>
      <c r="GI108" s="7"/>
      <c r="GK108" s="7"/>
      <c r="GM108" s="7"/>
      <c r="GO108" s="7"/>
      <c r="GQ108" s="7"/>
      <c r="GS108" s="7"/>
      <c r="GU108" s="7"/>
      <c r="GW108" s="7"/>
      <c r="GY108" s="7"/>
      <c r="HA108" s="7"/>
      <c r="HC108" s="7"/>
      <c r="HE108" s="7"/>
      <c r="HG108" s="7"/>
      <c r="HI108" s="7"/>
      <c r="HK108" s="7"/>
      <c r="HM108" s="7"/>
      <c r="HO108" s="7"/>
      <c r="HQ108" s="7"/>
      <c r="HS108" s="7"/>
      <c r="HU108" s="7"/>
      <c r="HW108" s="7"/>
      <c r="HY108" s="7"/>
      <c r="IA108" s="7"/>
      <c r="IC108" s="7"/>
      <c r="IE108" s="7"/>
      <c r="IG108" s="7"/>
      <c r="II108" s="7"/>
      <c r="IK108" s="7"/>
      <c r="IM108" s="7"/>
      <c r="IO108" s="7"/>
      <c r="IQ108" s="7"/>
      <c r="IS108" s="7"/>
      <c r="IU108" s="7"/>
      <c r="IW108" s="7"/>
      <c r="IY108" s="7"/>
      <c r="JA108" s="7"/>
      <c r="JC108" s="7"/>
      <c r="JE108" s="7"/>
      <c r="JG108" s="7"/>
      <c r="JI108" s="7"/>
      <c r="JK108" s="7"/>
      <c r="JM108" s="7"/>
      <c r="JO108" s="7"/>
      <c r="JQ108" s="7"/>
      <c r="JS108" s="7"/>
      <c r="JU108" s="7"/>
      <c r="JW108" s="7"/>
      <c r="JY108" s="7"/>
      <c r="KA108" s="7"/>
      <c r="KC108" s="7"/>
      <c r="KE108" s="7"/>
      <c r="KG108" s="7"/>
      <c r="KI108" s="7"/>
      <c r="KK108" s="7"/>
      <c r="KM108" s="7"/>
      <c r="KO108" s="7"/>
      <c r="KQ108" s="7"/>
      <c r="KS108" s="7"/>
      <c r="KU108" s="7"/>
      <c r="KW108" s="7"/>
      <c r="KY108" s="7"/>
      <c r="LA108" s="7"/>
      <c r="LC108" s="7"/>
      <c r="LE108" s="7"/>
      <c r="LG108" s="7"/>
      <c r="LI108" s="7"/>
      <c r="LK108" s="7"/>
      <c r="LM108" s="7"/>
      <c r="LO108" s="7"/>
      <c r="LQ108" s="7"/>
      <c r="LS108" s="7"/>
      <c r="LU108" s="7"/>
      <c r="LW108" s="7"/>
      <c r="LY108" s="7"/>
      <c r="MA108" s="7"/>
      <c r="MC108" s="7"/>
      <c r="ME108" s="7"/>
      <c r="MG108" s="7"/>
      <c r="MI108" s="7"/>
      <c r="MK108" s="7"/>
      <c r="MM108" s="7"/>
      <c r="MO108" s="7"/>
      <c r="MQ108" s="7"/>
      <c r="MS108" s="7"/>
      <c r="MU108" s="7"/>
      <c r="MW108" s="7"/>
      <c r="MY108" s="7"/>
      <c r="NA108" s="7"/>
      <c r="NC108" s="7"/>
      <c r="NE108" s="7"/>
      <c r="NG108" s="7"/>
      <c r="NI108" s="7"/>
      <c r="NK108" s="7"/>
      <c r="NM108" s="7"/>
      <c r="NO108" s="7"/>
      <c r="NQ108" s="7"/>
      <c r="NS108" s="7"/>
      <c r="NU108" s="7"/>
      <c r="NW108" s="7"/>
      <c r="NY108" s="7"/>
      <c r="OA108" s="7"/>
      <c r="OC108" s="7"/>
      <c r="OE108" s="7"/>
      <c r="OG108" s="7"/>
      <c r="OI108" s="7"/>
      <c r="OK108" s="7"/>
      <c r="OM108" s="7"/>
      <c r="OO108" s="7"/>
      <c r="OQ108" s="7"/>
      <c r="OS108" s="7"/>
      <c r="OU108" s="7"/>
      <c r="OW108" s="7"/>
      <c r="OY108" s="7"/>
      <c r="PA108" s="7"/>
      <c r="PC108" s="7"/>
      <c r="PE108" s="7"/>
      <c r="PG108" s="7"/>
      <c r="PI108" s="7"/>
      <c r="PK108" s="7"/>
      <c r="PM108" s="7"/>
      <c r="PO108" s="7"/>
      <c r="PQ108" s="7"/>
      <c r="PS108" s="7"/>
      <c r="PU108" s="7"/>
      <c r="PW108" s="7"/>
      <c r="PY108" s="7"/>
      <c r="QA108" s="7"/>
      <c r="QC108" s="7"/>
      <c r="QE108" s="7"/>
      <c r="QG108" s="7"/>
      <c r="QI108" s="7"/>
      <c r="QK108" s="7"/>
      <c r="QM108" s="7"/>
      <c r="QO108" s="7"/>
      <c r="QQ108" s="7"/>
      <c r="QS108" s="7"/>
      <c r="QU108" s="7"/>
      <c r="QW108" s="7"/>
      <c r="QY108" s="7"/>
      <c r="RA108" s="7"/>
      <c r="RC108" s="7"/>
      <c r="RE108" s="7"/>
      <c r="RG108" s="7"/>
      <c r="RI108" s="7"/>
      <c r="RK108" s="7"/>
      <c r="RM108" s="7"/>
      <c r="RO108" s="7"/>
      <c r="RQ108" s="7"/>
      <c r="RS108" s="7"/>
      <c r="RU108" s="7"/>
      <c r="RW108" s="7"/>
      <c r="RY108" s="7"/>
      <c r="SA108" s="7"/>
      <c r="SC108" s="7"/>
      <c r="SE108" s="7"/>
      <c r="SG108" s="7"/>
      <c r="SI108" s="7"/>
      <c r="SK108" s="7"/>
      <c r="SM108" s="7"/>
      <c r="SO108" s="7"/>
      <c r="SQ108" s="7"/>
      <c r="SS108" s="7"/>
      <c r="SU108" s="7"/>
      <c r="SW108" s="7"/>
      <c r="SY108" s="7"/>
      <c r="TA108" s="7"/>
      <c r="TC108" s="7"/>
      <c r="TE108" s="7"/>
      <c r="TG108" s="7"/>
      <c r="TI108" s="7"/>
      <c r="TK108" s="7"/>
      <c r="TM108" s="7"/>
      <c r="TO108" s="7"/>
      <c r="TQ108" s="7"/>
      <c r="TS108" s="7"/>
      <c r="TU108" s="7"/>
      <c r="TW108" s="7"/>
      <c r="TY108" s="7"/>
      <c r="UA108" s="7"/>
      <c r="UC108" s="7"/>
      <c r="UE108" s="7"/>
      <c r="UG108" s="7"/>
      <c r="UI108" s="7"/>
      <c r="UK108" s="7"/>
      <c r="UM108" s="7"/>
      <c r="UO108" s="7"/>
      <c r="UQ108" s="7"/>
      <c r="US108" s="7"/>
      <c r="UU108" s="7"/>
      <c r="UW108" s="7"/>
      <c r="UY108" s="7"/>
      <c r="VA108" s="7"/>
      <c r="VC108" s="7"/>
      <c r="VE108" s="7"/>
      <c r="VG108" s="7"/>
      <c r="VI108" s="7"/>
      <c r="VK108" s="7"/>
      <c r="VM108" s="7"/>
      <c r="VO108" s="7"/>
      <c r="VQ108" s="7"/>
      <c r="VS108" s="7"/>
      <c r="VU108" s="7"/>
      <c r="VW108" s="7"/>
      <c r="VY108" s="7"/>
      <c r="WA108" s="7"/>
      <c r="WC108" s="7"/>
      <c r="WE108" s="7"/>
      <c r="WG108" s="7"/>
      <c r="WI108" s="7"/>
      <c r="WK108" s="7"/>
      <c r="WM108" s="7"/>
      <c r="WO108" s="7"/>
      <c r="WQ108" s="7"/>
      <c r="WS108" s="7"/>
      <c r="WU108" s="7"/>
      <c r="WW108" s="7"/>
      <c r="WY108" s="7"/>
      <c r="XA108" s="7"/>
      <c r="XC108" s="7"/>
      <c r="XE108" s="7"/>
      <c r="XG108" s="7"/>
      <c r="XI108" s="7"/>
      <c r="XK108" s="7"/>
      <c r="XM108" s="7"/>
      <c r="XO108" s="7"/>
      <c r="XQ108" s="7"/>
      <c r="XS108" s="7"/>
      <c r="XU108" s="7"/>
      <c r="XW108" s="7"/>
      <c r="XY108" s="7"/>
      <c r="YA108" s="7"/>
      <c r="YC108" s="7"/>
      <c r="YE108" s="7"/>
      <c r="YG108" s="7"/>
      <c r="YI108" s="7"/>
      <c r="YK108" s="7"/>
      <c r="YM108" s="7"/>
      <c r="YO108" s="7"/>
      <c r="YQ108" s="7"/>
      <c r="YS108" s="7"/>
      <c r="YU108" s="7"/>
      <c r="YW108" s="7"/>
      <c r="YY108" s="7"/>
      <c r="ZA108" s="7"/>
      <c r="ZC108" s="7"/>
      <c r="ZE108" s="7"/>
      <c r="ZG108" s="7"/>
      <c r="ZI108" s="7"/>
      <c r="ZK108" s="7"/>
      <c r="ZM108" s="7"/>
      <c r="ZO108" s="7"/>
      <c r="ZQ108" s="7"/>
      <c r="ZS108" s="7"/>
      <c r="ZU108" s="7"/>
      <c r="ZW108" s="7"/>
      <c r="ZY108" s="7"/>
      <c r="AAA108" s="7"/>
      <c r="AAC108" s="7"/>
      <c r="AAE108" s="7"/>
      <c r="AAG108" s="7"/>
      <c r="AAI108" s="7"/>
      <c r="AAK108" s="7"/>
      <c r="AAM108" s="7"/>
      <c r="AAO108" s="7"/>
      <c r="AAQ108" s="7"/>
      <c r="AAS108" s="7"/>
      <c r="AAU108" s="7"/>
      <c r="AAW108" s="7"/>
      <c r="AAY108" s="7"/>
      <c r="ABA108" s="7"/>
      <c r="ABB108" s="7"/>
      <c r="ABC108" s="7"/>
      <c r="ABD108" s="7"/>
      <c r="ABE108" s="7"/>
      <c r="ABF108" s="7"/>
      <c r="ABG108" s="7"/>
      <c r="ABH108" s="7"/>
      <c r="ABI108" s="7"/>
      <c r="ABK108" s="7"/>
      <c r="ABL108" s="7"/>
      <c r="ABM108" s="7"/>
      <c r="ABN108" s="7"/>
      <c r="ABO108" s="7"/>
      <c r="ABP108" s="7"/>
      <c r="ABQ108" s="7"/>
      <c r="ABR108" s="7"/>
      <c r="ABS108" s="7"/>
      <c r="ABU108" s="7"/>
      <c r="ABV108" s="7"/>
      <c r="ABW108" s="7"/>
      <c r="ABX108" s="7"/>
      <c r="ABY108" s="7"/>
      <c r="ABZ108" s="7"/>
      <c r="ACA108" s="7"/>
      <c r="ACB108" s="7"/>
      <c r="ACC108" s="7"/>
      <c r="ACE108" s="7"/>
      <c r="ACF108" s="7"/>
      <c r="ACG108" s="7"/>
      <c r="ACH108" s="7"/>
      <c r="ACI108" s="7"/>
      <c r="ACJ108" s="7"/>
      <c r="ACK108" s="7"/>
      <c r="ACL108" s="7"/>
      <c r="ACM108" s="7"/>
      <c r="ACO108" s="7"/>
      <c r="ACP108" s="7"/>
      <c r="ACQ108" s="7"/>
      <c r="ACR108" s="7"/>
      <c r="ACS108" s="7"/>
      <c r="ACT108" s="7"/>
      <c r="ACU108" s="7"/>
      <c r="ACV108" s="7"/>
      <c r="ACW108" s="7"/>
      <c r="ACY108" s="7"/>
      <c r="ACZ108" s="7"/>
      <c r="ADA108" s="7"/>
      <c r="ADB108" s="7"/>
      <c r="ADC108" s="7"/>
      <c r="ADD108" s="7"/>
      <c r="ADE108" s="7"/>
      <c r="ADF108" s="7"/>
      <c r="ADG108" s="7"/>
      <c r="ADI108" s="7"/>
      <c r="ADJ108" s="7"/>
      <c r="ADK108" s="7"/>
      <c r="ADL108" s="7"/>
      <c r="ADM108" s="7"/>
      <c r="ADN108" s="7"/>
      <c r="ADO108" s="7"/>
      <c r="ADP108" s="7"/>
      <c r="ADQ108" s="7"/>
      <c r="ADS108" s="7"/>
      <c r="ADT108" s="7"/>
      <c r="ADU108" s="7"/>
      <c r="ADV108" s="7"/>
      <c r="ADW108" s="7"/>
      <c r="ADX108" s="7"/>
      <c r="ADY108" s="7"/>
      <c r="ADZ108" s="7"/>
      <c r="AEA108" s="7"/>
      <c r="AEC108" s="7"/>
      <c r="AED108" s="7"/>
      <c r="AEE108" s="7"/>
      <c r="AEF108" s="7"/>
      <c r="AEG108" s="7"/>
      <c r="AEH108" s="7"/>
      <c r="AEI108" s="7"/>
      <c r="AEJ108" s="7"/>
      <c r="AEK108" s="7"/>
      <c r="AEM108" s="7"/>
      <c r="AEN108" s="7"/>
      <c r="AEO108" s="7"/>
      <c r="AEP108" s="7"/>
      <c r="AEQ108" s="7"/>
      <c r="AER108" s="7"/>
      <c r="AES108" s="7"/>
      <c r="AET108" s="7"/>
      <c r="AEU108" s="7"/>
      <c r="AEW108" s="7"/>
      <c r="AEX108" s="7"/>
      <c r="AEY108" s="7"/>
      <c r="AEZ108" s="7"/>
      <c r="AFA108" s="7"/>
      <c r="AFB108" s="7"/>
      <c r="AFC108" s="7"/>
      <c r="AFD108" s="7"/>
      <c r="AFE108" s="7"/>
      <c r="AFG108" s="7"/>
      <c r="AFH108" s="7"/>
      <c r="AFI108" s="7"/>
      <c r="AFJ108" s="7"/>
      <c r="AFK108" s="7"/>
      <c r="AFL108" s="7"/>
      <c r="AFM108" s="7"/>
      <c r="AFN108" s="7"/>
      <c r="AFO108" s="7"/>
      <c r="AFQ108" s="7"/>
      <c r="AFR108" s="7"/>
      <c r="AFS108" s="7"/>
      <c r="AFT108" s="7"/>
      <c r="AFU108" s="7"/>
      <c r="AFV108" s="7"/>
      <c r="AFW108" s="7"/>
      <c r="AFX108" s="7"/>
      <c r="AFY108" s="7"/>
      <c r="AGA108" s="7"/>
      <c r="AGB108" s="7"/>
      <c r="AGC108" s="7"/>
      <c r="AGD108" s="7"/>
      <c r="AGE108" s="7"/>
      <c r="AGF108" s="7"/>
      <c r="AGG108" s="7"/>
      <c r="AGH108" s="7"/>
      <c r="AGI108" s="7"/>
      <c r="AGK108" s="7"/>
      <c r="AGL108" s="7"/>
      <c r="AGM108" s="7"/>
      <c r="AGN108" s="7"/>
      <c r="AGO108" s="7"/>
      <c r="AGP108" s="7"/>
      <c r="AGQ108" s="7"/>
      <c r="AGR108" s="7"/>
      <c r="AGS108" s="7"/>
      <c r="AGU108" s="7"/>
      <c r="AGV108" s="7"/>
      <c r="AGW108" s="7"/>
      <c r="AGX108" s="7"/>
      <c r="AGY108" s="7"/>
      <c r="AGZ108" s="7"/>
      <c r="AHA108" s="7"/>
      <c r="AHB108" s="7"/>
      <c r="AHC108" s="7"/>
    </row>
    <row r="109" spans="1:887" s="8" customFormat="1" x14ac:dyDescent="0.2">
      <c r="C109" s="17" t="s">
        <v>20</v>
      </c>
      <c r="D109" s="25"/>
      <c r="F109" s="7">
        <f>F107+F95+F43+F102+F20+F12</f>
        <v>6363738.120000001</v>
      </c>
      <c r="G109" s="7"/>
      <c r="I109" s="7"/>
      <c r="K109" s="7"/>
      <c r="M109" s="7"/>
      <c r="O109" s="7"/>
      <c r="Q109" s="7"/>
      <c r="S109" s="7"/>
      <c r="U109" s="7">
        <f>U107+U95+U43+U102+U20+U12</f>
        <v>-2223.7658333333334</v>
      </c>
      <c r="W109" s="7">
        <f>W107+W95+W43+W102+W20+W12</f>
        <v>-851940.76583333337</v>
      </c>
      <c r="Y109" s="7">
        <f>Y107+Y95+Y43+Y102+Y20+Y12</f>
        <v>189072.53416666665</v>
      </c>
      <c r="AA109" s="7">
        <f>AA107+AA95+AA43+AA102+AA20+AA12</f>
        <v>-2223.7658333333334</v>
      </c>
      <c r="AC109" s="7">
        <f>AC107+AC95+AC43+AC102+AC20+AC12</f>
        <v>-854164.53166666673</v>
      </c>
      <c r="AE109" s="7">
        <f>AE107+AE95+AE43+AE102+AE20+AE12</f>
        <v>186848.76833333331</v>
      </c>
      <c r="AG109" s="7">
        <f>AG107+AG95+AG43+AG102+AG20+AG12</f>
        <v>-2223.7658333333334</v>
      </c>
      <c r="AI109" s="7">
        <f>AI107+AI95+AI43+AI102+AI20+AI12</f>
        <v>-856388.29749999999</v>
      </c>
      <c r="AK109" s="7">
        <f>AK107+AK95+AK43+AK102+AK20+AK12</f>
        <v>184625.00249999997</v>
      </c>
      <c r="AM109" s="7">
        <f>AM107+AM95+AM43+AM102+AM20+AM12</f>
        <v>-2223.7658333333334</v>
      </c>
      <c r="AO109" s="7">
        <f>AO107+AO95+AO43+AO102+AO20+AO12</f>
        <v>-858612.06333333335</v>
      </c>
      <c r="AQ109" s="7">
        <f>AQ107+AQ95+AQ43+AQ102+AQ20+AQ12</f>
        <v>182401.23666666663</v>
      </c>
      <c r="AS109" s="7">
        <f>AS107+AS95+AS43+AS102+AS20+AS12</f>
        <v>-2223.7658333333334</v>
      </c>
      <c r="AU109" s="7">
        <f>AU107+AU95+AU43+AU102+AU20+AU12</f>
        <v>-860835.82916666672</v>
      </c>
      <c r="AW109" s="7">
        <f>AW107+AW95+AW43+AW102+AW20+AW12</f>
        <v>180177.4708333333</v>
      </c>
      <c r="AY109" s="7">
        <f>AY107+AY95+AY43+AY102+AY20+AY12</f>
        <v>-2226.6314583333333</v>
      </c>
      <c r="BA109" s="7">
        <f>BA107+BA95+BA43+BA102+BA20+BA12</f>
        <v>-863062.46062500007</v>
      </c>
      <c r="BC109" s="7">
        <f>BC107+BC95+BC43+BC102+BC20+BC12</f>
        <v>178638.58937499995</v>
      </c>
      <c r="BE109" s="7">
        <f>BE107+BE95+BE43+BE102+BE20+BE12</f>
        <v>-2226.6314583333333</v>
      </c>
      <c r="BG109" s="7">
        <f>BG107+BG95+BG43+BG102+BG20+BG12</f>
        <v>-865289.09208333341</v>
      </c>
      <c r="BI109" s="7">
        <f>BI107+BI95+BI43+BI102+BI20+BI12</f>
        <v>176411.95791666661</v>
      </c>
      <c r="BK109" s="7">
        <f>BK107+BK95+BK43+BK102+BK20+BK12</f>
        <v>-2226.6314583333333</v>
      </c>
      <c r="BM109" s="7">
        <f>BM107+BM95+BM43+BM102+BM20+BM12</f>
        <v>-867515.72354166675</v>
      </c>
      <c r="BO109" s="7">
        <f>BO107+BO95+BO43+BO102+BO20+BO12</f>
        <v>174185.32645833326</v>
      </c>
      <c r="BQ109" s="7">
        <f>BQ107+BQ95+BQ43+BQ102+BQ20+BQ12</f>
        <v>-2226.6314583333333</v>
      </c>
      <c r="BS109" s="7">
        <f>BS107+BS95+BS43+BS102+BS20+BS12</f>
        <v>-869742.3550000001</v>
      </c>
      <c r="BU109" s="7">
        <f>BU107+BU95+BU43+BU102+BU20+BU12</f>
        <v>171958.69499999992</v>
      </c>
      <c r="BW109" s="7">
        <f>BW107+BW95+BW43+BW102+BW20+BW12</f>
        <v>-2233.5614583333336</v>
      </c>
      <c r="BY109" s="7">
        <f>BY107+BY95+BY43+BY102+BY20+BY12</f>
        <v>-871975.91645833338</v>
      </c>
      <c r="CA109" s="7">
        <f>CA107+CA95+CA43+CA102+CA20+CA12</f>
        <v>173051.53354166658</v>
      </c>
      <c r="CC109" s="7">
        <f>CC107+CC95+CC43+CC102+CC20+CC12</f>
        <v>-2233.5614583333336</v>
      </c>
      <c r="CE109" s="7">
        <f>CE107+CE95+CE43+CE102+CE20+CE12</f>
        <v>-874209.47791666677</v>
      </c>
      <c r="CG109" s="7">
        <f>CG107+CG95+CG43+CG102+CG20+CG12</f>
        <v>170817.97208333324</v>
      </c>
      <c r="CI109" s="7">
        <f>CI107+CI95+CI43+CI102+CI20+CI12</f>
        <v>-2238.9369999999999</v>
      </c>
      <c r="CK109" s="7">
        <f>CK107+CK95+CK43+CK102+CK20+CK12</f>
        <v>-876448.41491666681</v>
      </c>
      <c r="CM109" s="7">
        <f>CM107+CM95+CM43+CM102+CM20+CM12</f>
        <v>171159.29508333324</v>
      </c>
      <c r="CO109" s="7">
        <f>CO107+CO95+CO43+CO102+CO20+CO12</f>
        <v>-2238.9369999999999</v>
      </c>
      <c r="CQ109" s="7">
        <f>CQ107+CQ95+CQ43+CQ102+CQ20+CQ12</f>
        <v>-878687.35191666672</v>
      </c>
      <c r="CS109" s="7">
        <f>CS107+CS95+CS43+CS102+CS20+CS12</f>
        <v>168920.35808333324</v>
      </c>
      <c r="CU109" s="7">
        <f>CU107+CU95+CU43+CU102+CU20+CU12</f>
        <v>-2238.9369999999999</v>
      </c>
      <c r="CW109" s="7">
        <f>CW107+CW95+CW43+CW102+CW20+CW12</f>
        <v>-880926.28891666676</v>
      </c>
      <c r="CY109" s="7">
        <f>CY107+CY95+CY43+CY102+CY20+CY12</f>
        <v>166681.42108333323</v>
      </c>
      <c r="DA109" s="7">
        <f>DA107+DA95+DA43+DA102+DA20+DA12</f>
        <v>-2238.9369999999999</v>
      </c>
      <c r="DC109" s="7">
        <f>DC107+DC95+DC43+DC102+DC20+DC12</f>
        <v>-883165.22591666679</v>
      </c>
      <c r="DE109" s="7">
        <f>DE107+DE95+DE43+DE102+DE20+DE12</f>
        <v>164442.48408333323</v>
      </c>
      <c r="DG109" s="7">
        <f>DG107+DG95+DG43+DG102+DG20+DG12</f>
        <v>-2238.9369999999999</v>
      </c>
      <c r="DI109" s="7">
        <f>DI107+DI95+DI43+DI102+DI20+DI12</f>
        <v>-885404.16291666683</v>
      </c>
      <c r="DK109" s="7">
        <f>DK107+DK95+DK43+DK102+DK20+DK12</f>
        <v>162203.54708333319</v>
      </c>
      <c r="DM109" s="7">
        <f>DM107+DM95+DM43+DM102+DM20+DM12</f>
        <v>-2238.9369999999999</v>
      </c>
      <c r="DO109" s="7">
        <f>DO107+DO95+DO43+DO102+DO20+DO12</f>
        <v>-887643.09991666675</v>
      </c>
      <c r="DQ109" s="7">
        <f>DQ107+DQ95+DQ43+DQ102+DQ20+DQ12</f>
        <v>159964.61008333319</v>
      </c>
      <c r="DS109" s="7">
        <f>DS107+DS95+DS43+DS102+DS20+DS12</f>
        <v>-2238.9369999999999</v>
      </c>
      <c r="DU109" s="7">
        <f>DU107+DU95+DU43+DU102+DU20+DU12</f>
        <v>-889882.03691666678</v>
      </c>
      <c r="DW109" s="7">
        <f>DW107+DW95+DW43+DW102+DW20+DW12</f>
        <v>157725.67308333318</v>
      </c>
      <c r="DY109" s="7">
        <f>DY107+DY95+DY43+DY102+DY20+DY12</f>
        <v>-2238.9369999999999</v>
      </c>
      <c r="EA109" s="7">
        <f>EA107+EA95+EA43+EA102+EA20+EA12</f>
        <v>-892120.97391666682</v>
      </c>
      <c r="EC109" s="7">
        <f>EC107+EC95+EC43+EC102+EC20+EC12</f>
        <v>155486.73608333318</v>
      </c>
      <c r="EE109" s="7">
        <f>EE107+EE95+EE43+EE102+EE20+EE12</f>
        <v>-2238.9369999999999</v>
      </c>
      <c r="EG109" s="7">
        <f>EG107+EG95+EG43+EG102+EG20+EG12</f>
        <v>-894359.91091666685</v>
      </c>
      <c r="EI109" s="7">
        <f>EI107+EI95+EI43+EI102+EI20+EI12</f>
        <v>153247.79908333317</v>
      </c>
      <c r="EK109" s="7">
        <f>EK107+EK95+EK43+EK102+EK20+EK12</f>
        <v>-2239.8420833333334</v>
      </c>
      <c r="EM109" s="7">
        <f>EM107+EM95+EM43+EM102+EM20+EM12</f>
        <v>-896599.75300000014</v>
      </c>
      <c r="EO109" s="7">
        <f>EO107+EO95+EO43+EO102+EO20+EO12</f>
        <v>151442.39699999982</v>
      </c>
      <c r="EQ109" s="7">
        <f>EQ107+EQ95+EQ43+EQ102+EQ20+EQ12</f>
        <v>-2275.25875</v>
      </c>
      <c r="ES109" s="7">
        <f>ES107+ES95+ES43+ES102+ES20+ES12</f>
        <v>-898875.01175000018</v>
      </c>
      <c r="EU109" s="7">
        <f>EU107+EU95+EU43+EU102+EU20+EU12</f>
        <v>166167.13824999984</v>
      </c>
      <c r="EW109" s="7">
        <f>EW107+EW95+EW43+EW102+EW20+EW12</f>
        <v>-2275.25875</v>
      </c>
      <c r="EY109" s="7">
        <f>EY107+EY95+EY43+EY102+EY20+EY12</f>
        <v>-901150.27050000022</v>
      </c>
      <c r="FA109" s="7">
        <f>FA107+FA95+FA43+FA102+FA20+FA12</f>
        <v>163891.87949999981</v>
      </c>
      <c r="FC109" s="7">
        <f>FC107+FC95+FC43+FC102+FC20+FC12</f>
        <v>-2275.25875</v>
      </c>
      <c r="FE109" s="7">
        <f>FE107+FE95+FE43+FE102+FE20+FE12</f>
        <v>-903425.52925000014</v>
      </c>
      <c r="FG109" s="7">
        <f>FG107+FG95+FG43+FG102+FG20+FG12</f>
        <v>161616.62074999983</v>
      </c>
      <c r="FI109" s="7">
        <f>FI107+FI95+FI43+FI102+FI20+FI12</f>
        <v>-2275.25875</v>
      </c>
      <c r="FK109" s="7">
        <f>FK107+FK95+FK43+FK102+FK20+FK12</f>
        <v>-905700.78800000018</v>
      </c>
      <c r="FM109" s="7">
        <f>FM107+FM95+FM43+FM102+FM20+FM12</f>
        <v>159341.36199999979</v>
      </c>
      <c r="FO109" s="7">
        <f>FO107+FO95+FO43+FO102+FO20+FO12</f>
        <v>-2275.25875</v>
      </c>
      <c r="FQ109" s="7">
        <f>FQ107+FQ95+FQ43+FQ102+FQ20+FQ12</f>
        <v>-907976.04675000021</v>
      </c>
      <c r="FS109" s="7">
        <f>FS107+FS95+FS43+FS102+FS20+FS12</f>
        <v>157066.10324999981</v>
      </c>
      <c r="FU109" s="7">
        <f>FU107+FU95+FU43+FU102+FU20+FU12</f>
        <v>-2275.25875</v>
      </c>
      <c r="FW109" s="7">
        <f>FW107+FW95+FW43+FW102+FW20+FW12</f>
        <v>-910251.30550000025</v>
      </c>
      <c r="FY109" s="7">
        <f>FY107+FY95+FY43+FY102+FY20+FY12</f>
        <v>154790.84449999977</v>
      </c>
      <c r="GA109" s="7">
        <f>GA107+GA95+GA43+GA102+GA20+GA12</f>
        <v>-2275.25875</v>
      </c>
      <c r="GC109" s="7">
        <f>GC107+GC95+GC43+GC102+GC20+GC12</f>
        <v>-912526.56425000017</v>
      </c>
      <c r="GE109" s="7">
        <f>GE107+GE95+GE43+GE102+GE20+GE12</f>
        <v>152515.58574999979</v>
      </c>
      <c r="GG109" s="7">
        <f>GG107+GG95+GG43+GG102+GG20+GG12</f>
        <v>-3190.6200416666666</v>
      </c>
      <c r="GI109" s="7">
        <f>GI107+GI95+GI43+GI102+GI20+GI12</f>
        <v>-915717.18429166684</v>
      </c>
      <c r="GK109" s="7">
        <f>GK107+GK95+GK43+GK102+GK20+GK12</f>
        <v>588698.38570833311</v>
      </c>
      <c r="GM109" s="7">
        <f>GM107+GM95+GM43+GM102+GM20+GM12</f>
        <v>-3190.6200416666666</v>
      </c>
      <c r="GO109" s="7">
        <f>GO107+GO95+GO43+GO102+GO20+GO12</f>
        <v>-918907.80433333351</v>
      </c>
      <c r="GQ109" s="7">
        <f>GQ107+GQ95+GQ43+GQ102+GQ20+GQ12</f>
        <v>585507.76566666644</v>
      </c>
      <c r="GS109" s="7">
        <f>GS107+GS95+GS43+GS102+GS20+GS12</f>
        <v>-3190.6200416666666</v>
      </c>
      <c r="GU109" s="7">
        <f>GU107+GU95+GU43+GU102+GU20+GU12</f>
        <v>-922098.42437500029</v>
      </c>
      <c r="GW109" s="7">
        <f>GW107+GW95+GW43+GW102+GW20+GW12</f>
        <v>582317.14562499966</v>
      </c>
      <c r="GY109" s="7">
        <f>GY107+GY95+GY43+GY102+GY20+GY12</f>
        <v>-3190.6200416666666</v>
      </c>
      <c r="HA109" s="7">
        <f>HA107+HA95+HA43+HA102+HA20+HA12</f>
        <v>-925289.04441666696</v>
      </c>
      <c r="HC109" s="7">
        <f>HC107+HC95+HC43+HC102+HC20+HC12</f>
        <v>579126.5255833331</v>
      </c>
      <c r="HE109" s="7">
        <f>HE107+HE95+HE43+HE102+HE20+HE12</f>
        <v>-3190.6200416666666</v>
      </c>
      <c r="HG109" s="7">
        <f>HG107+HG95+HG43+HG102+HG20+HG12</f>
        <v>-928479.66445833363</v>
      </c>
      <c r="HI109" s="7">
        <f>HI107+HI95+HI43+HI102+HI20+HI12</f>
        <v>575935.90554166632</v>
      </c>
      <c r="HK109" s="7">
        <f>HK107+HK95+HK43+HK102+HK20+HK12</f>
        <v>-3190.6200416666666</v>
      </c>
      <c r="HM109" s="7">
        <f>HM107+HM95+HM43+HM102+HM20+HM12</f>
        <v>-931670.2845000003</v>
      </c>
      <c r="HO109" s="7">
        <f>HO107+HO95+HO43+HO102+HO20+HO12</f>
        <v>572745.28549999977</v>
      </c>
      <c r="HQ109" s="7">
        <f>HQ107+HQ95+HQ43+HQ102+HQ20+HQ12</f>
        <v>-3190.6200416666666</v>
      </c>
      <c r="HS109" s="7">
        <f>HS107+HS95+HS43+HS102+HS20+HS12</f>
        <v>-934860.90454166697</v>
      </c>
      <c r="HU109" s="7">
        <f>HU107+HU95+HU43+HU102+HU20+HU12</f>
        <v>569554.66545833298</v>
      </c>
      <c r="HW109" s="7">
        <f>HW107+HW95+HW43+HW102+HW20+HW12</f>
        <v>-3190.6200416666666</v>
      </c>
      <c r="HY109" s="7">
        <f>HY107+HY95+HY43+HY102+HY20+HY12</f>
        <v>-938051.52458333364</v>
      </c>
      <c r="IA109" s="7">
        <f>IA107+IA95+IA43+IA102+IA20+IA12</f>
        <v>566364.04541666643</v>
      </c>
      <c r="IC109" s="7">
        <f>IC107+IC95+IC43+IC102+IC20+IC12</f>
        <v>-3222.3617083333329</v>
      </c>
      <c r="IE109" s="7">
        <f>IE107+IE95+IE43+IE102+IE20+IE12</f>
        <v>-941273.886291667</v>
      </c>
      <c r="IG109" s="7">
        <f>IG107+IG95+IG43+IG102+IG20+IG12</f>
        <v>578377.68370833306</v>
      </c>
      <c r="II109" s="7">
        <f>II107+II95+II43+II102+II20+II12</f>
        <v>-3222.3617083333329</v>
      </c>
      <c r="IK109" s="7">
        <f>IK107+IK95+IK43+IK102+IK20+IK12</f>
        <v>-944496.24800000025</v>
      </c>
      <c r="IM109" s="7">
        <f>IM107+IM95+IM43+IM102+IM20+IM12</f>
        <v>575155.32199999969</v>
      </c>
      <c r="IO109" s="7">
        <f>IO107+IO95+IO43+IO102+IO20+IO12</f>
        <v>-3233.4201458333332</v>
      </c>
      <c r="IQ109" s="7">
        <f>IQ107+IQ95+IQ43+IQ102+IQ20+IQ12</f>
        <v>-947729.66814583365</v>
      </c>
      <c r="IS109" s="7">
        <f>IS107+IS95+IS43+IS102+IS20+IS12</f>
        <v>577229.95185416634</v>
      </c>
      <c r="IU109" s="7">
        <f>IU107+IU95+IU43+IU102+IU20+IU12</f>
        <v>-3235.2934791666667</v>
      </c>
      <c r="IW109" s="7">
        <f>IW107+IW95+IW43+IW102+IW20+IW12</f>
        <v>-950964.96162500035</v>
      </c>
      <c r="IY109" s="7">
        <f>IY107+IY95+IY43+IY102+IY20+IY12</f>
        <v>574893.8583749996</v>
      </c>
      <c r="JA109" s="7">
        <f>JA107+JA95+JA43+JA102+JA20+JA12</f>
        <v>-3236.8609791666668</v>
      </c>
      <c r="JC109" s="7">
        <f>JC107+JC95+JC43+JC102+JC20+JC12</f>
        <v>-954201.82260416693</v>
      </c>
      <c r="JE109" s="7">
        <f>JE107+JE95+JE43+JE102+JE20+JE12</f>
        <v>572409.39739583293</v>
      </c>
      <c r="JG109" s="7">
        <f>JG107+JG95+JG43+JG102+JG20+JG12</f>
        <v>-3245.3333541666666</v>
      </c>
      <c r="JI109" s="7">
        <f>JI107+JI95+JI43+JI102+JI20+JI12</f>
        <v>-957447.15595833363</v>
      </c>
      <c r="JK109" s="7">
        <f>JK107+JK95+JK43+JK102+JK20+JK12</f>
        <v>573230.80404166633</v>
      </c>
      <c r="JM109" s="7">
        <f>JM107+JM95+JM43+JM102+JM20+JM12</f>
        <v>-3245.3333541666666</v>
      </c>
      <c r="JO109" s="7">
        <f>JO107+JO95+JO43+JO102+JO20+JO12</f>
        <v>-960692.48931250034</v>
      </c>
      <c r="JQ109" s="7">
        <f>JQ107+JQ95+JQ43+JQ102+JQ20+JQ12</f>
        <v>569985.47068749974</v>
      </c>
      <c r="JS109" s="7">
        <f>JS107+JS95+JS43+JS102+JS20+JS12</f>
        <v>-3245.8531458333332</v>
      </c>
      <c r="JU109" s="7">
        <f>JU107+JU95+JU43+JU102+JU20+JU12</f>
        <v>-963938.3424583337</v>
      </c>
      <c r="JW109" s="7">
        <f>JW107+JW95+JW43+JW102+JW20+JW12</f>
        <v>566989.11754166626</v>
      </c>
      <c r="JY109" s="7">
        <f>JY107+JY95+JY43+JY102+JY20+JY12</f>
        <v>-3262.9766458333334</v>
      </c>
      <c r="KA109" s="7">
        <f>KA107+KA95+KA43+KA102+KA20+KA12</f>
        <v>-967201.31910416705</v>
      </c>
      <c r="KC109" s="7">
        <f>KC107+KC95+KC43+KC102+KC20+KC12</f>
        <v>571945.42089583306</v>
      </c>
      <c r="KE109" s="7">
        <f>KE107+KE95+KE43+KE102+KE20+KE12</f>
        <v>-3266.7162291666664</v>
      </c>
      <c r="KG109" s="7">
        <f>KG107+KG95+KG43+KG102+KG20+KG12</f>
        <v>-970468.03533333365</v>
      </c>
      <c r="KI109" s="7">
        <f>KI107+KI95+KI43+KI102+KI20+KI12</f>
        <v>570473.70466666634</v>
      </c>
      <c r="KK109" s="7">
        <f>KK107+KK95+KK43+KK102+KK20+KK12</f>
        <v>-3269.2173541666666</v>
      </c>
      <c r="KM109" s="7">
        <f>KM107+KM95+KM43+KM102+KM20+KM12</f>
        <v>-973737.25268750032</v>
      </c>
      <c r="KO109" s="7">
        <f>KO107+KO95+KO43+KO102+KO20+KO12</f>
        <v>568405.0273124997</v>
      </c>
      <c r="KQ109" s="7">
        <f>KQ107+KQ95+KQ43+KQ102+KQ20+KQ12</f>
        <v>-3269.2173541666666</v>
      </c>
      <c r="KS109" s="7">
        <f>KS107+KS95+KS43+KS102+KS20+KS12</f>
        <v>-977006.47004166699</v>
      </c>
      <c r="KU109" s="7">
        <f>KU107+KU95+KU43+KU102+KU20+KU12</f>
        <v>565135.80995833292</v>
      </c>
      <c r="KW109" s="7">
        <f>KW107+KW95+KW43+KW102+KW20+KW12</f>
        <v>-6602.5506874999992</v>
      </c>
      <c r="KY109" s="7">
        <f>KY107+KY95+KY43+KY102+KY20+KY12</f>
        <v>-983609.02072916704</v>
      </c>
      <c r="LA109" s="7">
        <f>LA107+LA95+LA43+LA102+LA20+LA12</f>
        <v>2158533.2592708329</v>
      </c>
      <c r="LC109" s="7">
        <f>LC107+LC95+LC43+LC102+LC20+LC12</f>
        <v>-6610.6767291666656</v>
      </c>
      <c r="LE109" s="7">
        <f>LE107+LE95+LE43+LE102+LE20+LE12</f>
        <v>-990219.69745833369</v>
      </c>
      <c r="LG109" s="7">
        <f>LG107+LG95+LG43+LG102+LG20+LG12</f>
        <v>2155823.082541666</v>
      </c>
      <c r="LI109" s="7">
        <f>LI107+LI95+LI43+LI102+LI20+LI12</f>
        <v>-6611.5273749999997</v>
      </c>
      <c r="LK109" s="7">
        <f>LK107+LK95+LK43+LK102+LK20+LK12</f>
        <v>-996831.22483333375</v>
      </c>
      <c r="LM109" s="7">
        <f>LM107+LM95+LM43+LM102+LM20+LM12</f>
        <v>2149619.8651666665</v>
      </c>
      <c r="LO109" s="7">
        <f>LO107+LO95+LO43+LO102+LO20+LO12</f>
        <v>-6689.8526041666664</v>
      </c>
      <c r="LQ109" s="7">
        <f>LQ107+LQ95+LQ43+LQ102+LQ20+LQ12</f>
        <v>-1003521.0774375005</v>
      </c>
      <c r="LS109" s="7">
        <f>LS107+LS95+LS43+LS102+LS20+LS12</f>
        <v>2180526.1225624997</v>
      </c>
      <c r="LU109" s="7">
        <f>LU107+LU95+LU43+LU102+LU20+LU12</f>
        <v>-6689.8526041666664</v>
      </c>
      <c r="LW109" s="7">
        <f>LW107+LW95+LW43+LW102+LW20+LW12</f>
        <v>-1010210.9300416671</v>
      </c>
      <c r="LY109" s="7">
        <f>LY107+LY95+LY43+LY102+LY20+LY12</f>
        <v>2173836.2699583326</v>
      </c>
      <c r="MA109" s="7">
        <f>MA107+MA95+MA43+MA102+MA20+MA12</f>
        <v>-6689.8526041666664</v>
      </c>
      <c r="MC109" s="7">
        <f>MC107+MC95+MC43+MC102+MC20+MC12</f>
        <v>-1016900.7826458338</v>
      </c>
      <c r="ME109" s="7">
        <f>ME107+ME95+ME43+ME102+ME20+ME12</f>
        <v>2167146.4173541665</v>
      </c>
      <c r="MG109" s="7">
        <f>MG107+MG95+MG43+MG102+MG20+MG12</f>
        <v>-6689.8526041666664</v>
      </c>
      <c r="MI109" s="7">
        <f>MI107+MI95+MI43+MI102+MI20+MI12</f>
        <v>-1023590.6352500004</v>
      </c>
      <c r="MK109" s="7">
        <f>MK107+MK95+MK43+MK102+MK20+MK12</f>
        <v>2160456.5647499999</v>
      </c>
      <c r="MM109" s="7">
        <f>MM107+MM95+MM43+MM102+MM20+MM12</f>
        <v>-6689.8526041666664</v>
      </c>
      <c r="MO109" s="7">
        <f>MO107+MO95+MO43+MO102+MO20+MO12</f>
        <v>-1030280.4878541671</v>
      </c>
      <c r="MQ109" s="7">
        <f>MQ107+MQ95+MQ43+MQ102+MQ20+MQ12</f>
        <v>2153766.7121458328</v>
      </c>
      <c r="MS109" s="7">
        <f>MS107+MS95+MS43+MS102+MS20+MS12</f>
        <v>-6689.8526041666664</v>
      </c>
      <c r="MU109" s="7">
        <f>MU107+MU95+MU43+MU102+MU20+MU12</f>
        <v>-1036970.3404583337</v>
      </c>
      <c r="MW109" s="7">
        <f>MW107+MW95+MW43+MW102+MW20+MW12</f>
        <v>2147076.8595416662</v>
      </c>
      <c r="MY109" s="7">
        <f>MY107+MY95+MY43+MY102+MY20+MY12</f>
        <v>-6691.8747708333321</v>
      </c>
      <c r="NA109" s="7">
        <f>NA107+NA95+NA43+NA102+NA20+NA12</f>
        <v>-1043662.2152291671</v>
      </c>
      <c r="NC109" s="7">
        <f>NC107+NC95+NC43+NC102+NC20+NC12</f>
        <v>2141355.6247708332</v>
      </c>
      <c r="NE109" s="7">
        <f>NE107+NE95+NE43+NE102+NE20+NE12</f>
        <v>-6693.7757499999989</v>
      </c>
      <c r="NG109" s="7">
        <f>NG107+NG95+NG43+NG102+NG20+NG12</f>
        <v>-1050355.9909791672</v>
      </c>
      <c r="NI109" s="7">
        <f>NI107+NI95+NI43+NI102+NI20+NI12</f>
        <v>2135574.3190208329</v>
      </c>
      <c r="NK109" s="7">
        <f>NK107+NK95+NK43+NK102+NK20+NK12</f>
        <v>-6693.7757499999989</v>
      </c>
      <c r="NM109" s="7">
        <f>NM107+NM95+NM43+NM102+NM20+NM12</f>
        <v>-1057049.7667291672</v>
      </c>
      <c r="NO109" s="7">
        <f>NO107+NO95+NO43+NO102+NO20+NO12</f>
        <v>2128880.5432708329</v>
      </c>
      <c r="NQ109" s="7">
        <f>NQ107+NQ95+NQ43+NQ102+NQ20+NQ12</f>
        <v>-6845.0604791666665</v>
      </c>
      <c r="NS109" s="7">
        <f>NS107+NS95+NS43+NS102+NS20+NS12</f>
        <v>-1063894.8272083339</v>
      </c>
      <c r="NU109" s="7">
        <f>NU107+NU95+NU43+NU102+NU20+NU12</f>
        <v>2194652.1527916659</v>
      </c>
      <c r="NW109" s="7">
        <f>NW107+NW95+NW43+NW102+NW20+NW12</f>
        <v>-6849.5604791666665</v>
      </c>
      <c r="NY109" s="7">
        <f>NY107+NY95+NY43+NY102+NY20+NY12</f>
        <v>-1070744.3876875006</v>
      </c>
      <c r="OA109" s="7">
        <f>OA107+OA95+OA43+OA102+OA20+OA12</f>
        <v>2189962.5923124989</v>
      </c>
      <c r="OC109" s="7">
        <f>OC107+OC95+OC43+OC102+OC20+OC12</f>
        <v>-6849.5604791666665</v>
      </c>
      <c r="OE109" s="7">
        <f>OE107+OE95+OE43+OE102+OE20+OE12</f>
        <v>-1077593.9481666673</v>
      </c>
      <c r="OG109" s="7">
        <f>OG107+OG95+OG43+OG102+OG20+OG12</f>
        <v>2183113.031833333</v>
      </c>
      <c r="OI109" s="7">
        <f>OI107+OI95+OI43+OI102+OI20+OI12</f>
        <v>-6849.5604791666665</v>
      </c>
      <c r="OK109" s="7">
        <f>OK107+OK95+OK43+OK102+OK20+OK12</f>
        <v>-1084443.5086458339</v>
      </c>
      <c r="OM109" s="7">
        <f>OM107+OM95+OM43+OM102+OM20+OM12</f>
        <v>2176263.4713541665</v>
      </c>
      <c r="OO109" s="7">
        <f>OO107+OO95+OO43+OO102+OO20+OO12</f>
        <v>-6849.5604791666665</v>
      </c>
      <c r="OQ109" s="7">
        <f>OQ107+OQ95+OQ43+OQ102+OQ20+OQ12</f>
        <v>-1091293.0691250006</v>
      </c>
      <c r="OS109" s="7">
        <f>OS107+OS95+OS43+OS102+OS20+OS12</f>
        <v>2169413.9108749991</v>
      </c>
      <c r="OU109" s="7">
        <f>OU107+OU95+OU43+OU102+OU20+OU12</f>
        <v>-6849.5604791666665</v>
      </c>
      <c r="OW109" s="7">
        <f>OW107+OW95+OW43+OW102+OW20+OW12</f>
        <v>-1098142.6296041673</v>
      </c>
      <c r="OY109" s="7">
        <f>OY107+OY95+OY43+OY102+OY20+OY12</f>
        <v>2162564.3503958322</v>
      </c>
      <c r="PA109" s="7">
        <f>PA107+PA95+PA43+PA102+PA20+PA12</f>
        <v>-6854.0735000000004</v>
      </c>
      <c r="PC109" s="7">
        <f>PC107+PC95+PC43+PC102+PC20+PC12</f>
        <v>-1104996.7031041672</v>
      </c>
      <c r="PE109" s="7">
        <f>PE107+PE95+PE43+PE102+PE20+PE12</f>
        <v>2157876.5268958327</v>
      </c>
      <c r="PG109" s="7">
        <f>PG107+PG95+PG43+PG102+PG20+PG12</f>
        <v>-6854.0735000000004</v>
      </c>
      <c r="PI109" s="7">
        <f>PI107+PI95+PI43+PI102+PI20+PI12</f>
        <v>-1111850.7766041672</v>
      </c>
      <c r="PK109" s="7">
        <f>PK107+PK95+PK43+PK102+PK20+PK12</f>
        <v>2151022.4533958328</v>
      </c>
      <c r="PM109" s="7">
        <f>PM107+PM95+PM43+PM102+PM20+PM12</f>
        <v>-6854.0735000000004</v>
      </c>
      <c r="PO109" s="7">
        <f>PO107+PO95+PO43+PO102+PO20+PO12</f>
        <v>-1118704.8501041674</v>
      </c>
      <c r="PQ109" s="7">
        <f>PQ107+PQ95+PQ43+PQ102+PQ20+PQ12</f>
        <v>2144168.3798958324</v>
      </c>
      <c r="PS109" s="7">
        <f>PS107+PS95+PS43+PS102+PS20+PS12</f>
        <v>-6857.8297500000008</v>
      </c>
      <c r="PU109" s="7">
        <f>PU107+PU95+PU43+PU102+PU20+PU12</f>
        <v>-1125562.6798541672</v>
      </c>
      <c r="PW109" s="7">
        <f>PW107+PW95+PW43+PW102+PW20+PW12</f>
        <v>2139113.5501458328</v>
      </c>
      <c r="PY109" s="7">
        <f>PY107+PY95+PY43+PY102+PY20+PY12</f>
        <v>-6860.7177708333329</v>
      </c>
      <c r="QA109" s="7">
        <f>QA107+QA95+QA43+QA102+QA20+QA12</f>
        <v>-1132423.3976250007</v>
      </c>
      <c r="QC109" s="7">
        <f>QC107+QC95+QC43+QC102+QC20+QC12</f>
        <v>2133639.0823749998</v>
      </c>
      <c r="QE109" s="7">
        <f>QE107+QE95+QE43+QE102+QE20+QE12</f>
        <v>-6863.0231875000009</v>
      </c>
      <c r="QG109" s="7">
        <f>QG107+QG95+QG43+QG102+QG20+QG12</f>
        <v>-1139286.4208125006</v>
      </c>
      <c r="QI109" s="7">
        <f>QI107+QI95+QI43+QI102+QI20+QI12</f>
        <v>2127882.659187499</v>
      </c>
      <c r="QK109" s="7">
        <f>QK107+QK95+QK43+QK102+QK20+QK12</f>
        <v>-6873.0828750000001</v>
      </c>
      <c r="QM109" s="7">
        <f>QM107+QM95+QM43+QM102+QM20+QM12</f>
        <v>-1146159.5036875005</v>
      </c>
      <c r="QO109" s="7">
        <f>QO107+QO95+QO43+QO102+QO20+QO12</f>
        <v>2125838.2263124995</v>
      </c>
      <c r="QQ109" s="7">
        <f>QQ107+QQ95+QQ43+QQ102+QQ20+QQ12</f>
        <v>-6875.0141250000015</v>
      </c>
      <c r="QS109" s="7">
        <f>QS107+QS95+QS43+QS102+QS20+QS12</f>
        <v>-1153034.5178125007</v>
      </c>
      <c r="QU109" s="7">
        <f>QU107+QU95+QU43+QU102+QU20+QU12</f>
        <v>2119890.2121874997</v>
      </c>
      <c r="QW109" s="7">
        <f>QW107+QW95+QW43+QW102+QW20+QW12</f>
        <v>-6880.0422500000004</v>
      </c>
      <c r="QY109" s="7">
        <f>QY107+QY95+QY43+QY102+QY20+QY12</f>
        <v>-1159914.5600625006</v>
      </c>
      <c r="RA109" s="7">
        <f>RA107+RA95+RA43+RA102+RA20+RA12</f>
        <v>2115423.6699374993</v>
      </c>
      <c r="RC109" s="7">
        <f>RC107+RC95+RC43+RC102+RC20+RC12</f>
        <v>-6881.5995416666665</v>
      </c>
      <c r="RE109" s="7">
        <f>RE107+RE95+RE43+RE102+RE20+RE12</f>
        <v>-1166796.1596041673</v>
      </c>
      <c r="RG109" s="7">
        <f>RG107+RG95+RG43+RG102+RG20+RG12</f>
        <v>2109289.5703958329</v>
      </c>
      <c r="RI109" s="7">
        <f>RI107+RI95+RI43+RI102+RI20+RI12</f>
        <v>-6881.5995416666665</v>
      </c>
      <c r="RK109" s="7">
        <f>RK107+RK95+RK43+RK102+RK20+RK12</f>
        <v>-1173677.759145834</v>
      </c>
      <c r="RM109" s="7">
        <f>RM107+RM95+RM43+RM102+RM20+RM12</f>
        <v>2102407.9708541655</v>
      </c>
      <c r="RO109" s="7">
        <f>RO107+RO95+RO43+RO102+RO20+RO12</f>
        <v>-5233.0120416660693</v>
      </c>
      <c r="RQ109" s="7">
        <f>RQ107+RQ95+RQ43+RQ102+RQ20+RQ12</f>
        <v>-1178910.7711875001</v>
      </c>
      <c r="RS109" s="7">
        <f>RS107+RS95+RS43+RS102+RS20+RS12</f>
        <v>2097174.9588125004</v>
      </c>
      <c r="RU109" s="7">
        <f>RU107+RU95+RU43+RU102+RU20+RU12</f>
        <v>-4771.9766250000002</v>
      </c>
      <c r="RW109" s="7">
        <f>RW107+RW95+RW43+RW102+RW20+RW12</f>
        <v>-1183682.7478125</v>
      </c>
      <c r="RY109" s="7">
        <f>RY107+RY95+RY43+RY102+RY20+RY12</f>
        <v>2092402.9821875</v>
      </c>
      <c r="SA109" s="7">
        <f>SA107+SA95+SA43+SA102+SA20+SA12</f>
        <v>-5141.4489166666672</v>
      </c>
      <c r="SC109" s="7">
        <f>SC107+SC95+SC43+SC102+SC20+SC12</f>
        <v>-1188824.1967291667</v>
      </c>
      <c r="SE109" s="7">
        <f>SE107+SE95+SE43+SE102+SE20+SE12</f>
        <v>2264608.2332708333</v>
      </c>
      <c r="SG109" s="7">
        <f>SG107+SG95+SG43+SG102+SG20+SG12</f>
        <v>-5141.4489166666672</v>
      </c>
      <c r="SI109" s="7">
        <f>SI107+SI95+SI43+SI102+SI20+SI12</f>
        <v>-1193965.6456458333</v>
      </c>
      <c r="SK109" s="7">
        <f>SK107+SK95+SK43+SK102+SK20+SK12</f>
        <v>2259466.7843541661</v>
      </c>
      <c r="SM109" s="7">
        <f>SM107+SM95+SM43+SM102+SM20+SM12</f>
        <v>-5141.4489166666672</v>
      </c>
      <c r="SO109" s="7">
        <f>SO107+SO95+SO43+SO102+SO20+SO12</f>
        <v>-1199107.0945625</v>
      </c>
      <c r="SQ109" s="7">
        <f>SQ107+SQ95+SQ43+SQ102+SQ20+SQ12</f>
        <v>2254325.3354375004</v>
      </c>
      <c r="SS109" s="7">
        <f>SS107+SS95+SS43+SS102+SS20+SS12</f>
        <v>-5143.7054583333338</v>
      </c>
      <c r="SU109" s="7">
        <f>SU107+SU95+SU43+SU102+SU20+SU12</f>
        <v>-1204250.8000208333</v>
      </c>
      <c r="SW109" s="7">
        <f>SW107+SW95+SW43+SW102+SW20+SW12</f>
        <v>2250264.7699791668</v>
      </c>
      <c r="SY109" s="7">
        <f>SY107+SY95+SY43+SY102+SY20+SY12</f>
        <v>-5143.7054583333338</v>
      </c>
      <c r="TA109" s="7">
        <f>TA107+TA95+TA43+TA102+TA20+TA12</f>
        <v>-1209394.5054791667</v>
      </c>
      <c r="TC109" s="7">
        <f>TC107+TC95+TC43+TC102+TC20+TC12</f>
        <v>2245121.0645208331</v>
      </c>
      <c r="TE109" s="7">
        <f>TE107+TE95+TE43+TE102+TE20+TE12</f>
        <v>-5152.5800833333333</v>
      </c>
      <c r="TG109" s="7">
        <f>TG107+TG95+TG43+TG102+TG20+TG12</f>
        <v>-1214547.0855624999</v>
      </c>
      <c r="TI109" s="7">
        <f>TI107+TI95+TI43+TI102+TI20+TI12</f>
        <v>2244228.3044375</v>
      </c>
      <c r="TK109" s="7">
        <f>TK107+TK95+TK43+TK102+TK20+TK12</f>
        <v>-5152.5800833333333</v>
      </c>
      <c r="TM109" s="7">
        <f>TM107+TM95+TM43+TM102+TM20+TM12</f>
        <v>-1219699.6656458334</v>
      </c>
      <c r="TO109" s="7">
        <f>TO107+TO95+TO43+TO102+TO20+TO12</f>
        <v>2241334.7443541666</v>
      </c>
      <c r="TQ109" s="7">
        <f>TQ107+TQ95+TQ43+TQ102+TQ20+TQ12</f>
        <v>-5157.2863750000006</v>
      </c>
      <c r="TS109" s="7">
        <f>TS107+TS95+TS43+TS102+TS20+TS12</f>
        <v>-1224856.9520208333</v>
      </c>
      <c r="TU109" s="7">
        <f>TU107+TU95+TU43+TU102+TU20+TU12</f>
        <v>2236177.4579791664</v>
      </c>
      <c r="TW109" s="7">
        <f>TW107+TW95+TW43+TW102+TW20+TW12</f>
        <v>-5157.2863750000006</v>
      </c>
      <c r="TY109" s="7">
        <f>TY107+TY95+TY43+TY102+TY20+TY12</f>
        <v>-1230014.2383958334</v>
      </c>
      <c r="UA109" s="7">
        <f>UA107+UA95+UA43+UA102+UA20+UA12</f>
        <v>2231020.1716041667</v>
      </c>
      <c r="UC109" s="7">
        <f>UC107+UC95+UC43+UC102+UC20+UC12</f>
        <v>-5157.2863750000006</v>
      </c>
      <c r="UE109" s="7">
        <f>UE107+UE95+UE43+UE102+UE20+UE12</f>
        <v>-1235171.5247708333</v>
      </c>
      <c r="UG109" s="7">
        <f>UG107+UG95+UG43+UG102+UG20+UG12</f>
        <v>2225862.8852291666</v>
      </c>
      <c r="UI109" s="7">
        <f>UI107+UI95+UI43+UI102+UI20+UI12</f>
        <v>-5157.2863750000006</v>
      </c>
      <c r="UK109" s="7">
        <f>UK107+UK95+UK43+UK102+UK20+UK12</f>
        <v>-1240328.8111458332</v>
      </c>
      <c r="UM109" s="7">
        <f>UM107+UM95+UM43+UM102+UM20+UM12</f>
        <v>2220705.5988541665</v>
      </c>
      <c r="UO109" s="7">
        <f>UO107+UO95+UO43+UO102+UO20+UO12</f>
        <v>-5157.2863750000006</v>
      </c>
      <c r="UQ109" s="7">
        <f>UQ107+UQ95+UQ43+UQ102+UQ20+UQ12</f>
        <v>-1245486.0975208334</v>
      </c>
      <c r="US109" s="7">
        <f>US107+US95+US43+US102+US20+US12</f>
        <v>2215548.3124791668</v>
      </c>
      <c r="UU109" s="7">
        <f>UU107+UU95+UU43+UU102+UU20+UU12</f>
        <v>-5157.2863750000006</v>
      </c>
      <c r="UW109" s="7">
        <f>UW107+UW95+UW43+UW102+UW20+UW12</f>
        <v>-1250643.3838958333</v>
      </c>
      <c r="UY109" s="7">
        <f>UY107+UY95+UY43+UY102+UY20+UY12</f>
        <v>2235578.4761041668</v>
      </c>
      <c r="VA109" s="7">
        <f>VA107+VA95+VA43+VA102+VA20+VA12</f>
        <v>-5162.5237708333334</v>
      </c>
      <c r="VC109" s="7">
        <f>VC107+VC95+VC43+VC102+VC20+VC12</f>
        <v>-1255805.9076666667</v>
      </c>
      <c r="VE109" s="7">
        <f>VE107+VE95+VE43+VE102+VE20+VE12</f>
        <v>2229007.452333333</v>
      </c>
      <c r="VG109" s="7">
        <f>VG107+VG95+VG43+VG102+VG20+VG12</f>
        <v>-5162.5237708333334</v>
      </c>
      <c r="VI109" s="7">
        <f>VI107+VI95+VI43+VI102+VI20+VI12</f>
        <v>-1260968.4314375001</v>
      </c>
      <c r="VK109" s="7">
        <f>VK107+VK95+VK43+VK102+VK20+VK12</f>
        <v>2223844.9285625</v>
      </c>
      <c r="VM109" s="7">
        <f>VM107+VM95+VM43+VM102+VM20+VM12</f>
        <v>-5162.5237708333334</v>
      </c>
      <c r="VO109" s="7">
        <f>VO107+VO95+VO43+VO102+VO20+VO12</f>
        <v>-1266130.9552083334</v>
      </c>
      <c r="VQ109" s="7">
        <f>VQ107+VQ95+VQ43+VQ102+VQ20+VQ12</f>
        <v>2218682.4047916667</v>
      </c>
      <c r="VS109" s="7">
        <f>VS107+VS95+VS43+VS102+VS20+VS12</f>
        <v>-5162.5237708333334</v>
      </c>
      <c r="VU109" s="7">
        <f>VU107+VU95+VU43+VU102+VU20+VU12</f>
        <v>-1271293.4789791666</v>
      </c>
      <c r="VW109" s="7">
        <f>VW107+VW95+VW43+VW102+VW20+VW12</f>
        <v>2213519.8810208333</v>
      </c>
      <c r="VY109" s="7">
        <f>VY107+VY95+VY43+VY102+VY20+VY12</f>
        <v>-5162.5237708333334</v>
      </c>
      <c r="WA109" s="7">
        <f>WA107+WA95+WA43+WA102+WA20+WA12</f>
        <v>-1276456.00275</v>
      </c>
      <c r="WC109" s="7">
        <f>WC107+WC95+WC43+WC102+WC20+WC12</f>
        <v>2208357.3572499999</v>
      </c>
      <c r="WE109" s="7">
        <f>WE107+WE95+WE43+WE102+WE20+WE12</f>
        <v>-5162.5237708333334</v>
      </c>
      <c r="WG109" s="7">
        <f>WG107+WG95+WG43+WG102+WG20+WG12</f>
        <v>-1281618.5265208334</v>
      </c>
      <c r="WI109" s="7">
        <f>WI107+WI95+WI43+WI102+WI20+WI12</f>
        <v>2203194.8334791665</v>
      </c>
      <c r="WK109" s="7">
        <f>WK107+WK95+WK43+WK102+WK20+WK12</f>
        <v>-5162.5237708333334</v>
      </c>
      <c r="WM109" s="7">
        <f>WM107+WM95+WM43+WM102+WM20+WM12</f>
        <v>-1286781.0502916668</v>
      </c>
      <c r="WO109" s="7">
        <f>WO107+WO95+WO43+WO102+WO20+WO12</f>
        <v>2198032.3097083331</v>
      </c>
      <c r="WQ109" s="7">
        <f>WQ107+WQ95+WQ43+WQ102+WQ20+WQ12</f>
        <v>-5162.5237708333334</v>
      </c>
      <c r="WS109" s="7">
        <f>WS107+WS95+WS43+WS102+WS20+WS12</f>
        <v>-1291943.5740625001</v>
      </c>
      <c r="WU109" s="7">
        <f>WU107+WU95+WU43+WU102+WU20+WU12</f>
        <v>2192869.7859374997</v>
      </c>
      <c r="WW109" s="7">
        <f>WW107+WW95+WW43+WW102+WW20+WW12</f>
        <v>-5162.5237708333334</v>
      </c>
      <c r="WY109" s="7">
        <f>WY107+WY95+WY43+WY102+WY20+WY12</f>
        <v>-1297106.0978333333</v>
      </c>
      <c r="XA109" s="7">
        <f>XA107+XA95+XA43+XA102+XA20+XA12</f>
        <v>2189115.7621666668</v>
      </c>
      <c r="XC109" s="7">
        <f>XC107+XC95+XC43+XC102+XC20+XC12</f>
        <v>-5162.5237708333334</v>
      </c>
      <c r="XE109" s="7">
        <f>XE107+XE95+XE43+XE102+XE20+XE12</f>
        <v>-1302268.6216041667</v>
      </c>
      <c r="XG109" s="7">
        <f>XG107+XG95+XG43+XG102+XG20+XG12</f>
        <v>2182544.7383958329</v>
      </c>
      <c r="XI109" s="7">
        <f>XI107+XI95+XI43+XI102+XI20+XI12</f>
        <v>-5162.5237708333334</v>
      </c>
      <c r="XK109" s="7">
        <f>XK107+XK95+XK43+XK102+XK20+XK12</f>
        <v>-1307431.1453750001</v>
      </c>
      <c r="XM109" s="7">
        <f>XM107+XM95+XM43+XM102+XM20+XM12</f>
        <v>2177382.214625</v>
      </c>
      <c r="XO109" s="7">
        <f>XO107+XO95+XO43+XO102+XO20+XO12</f>
        <v>-5162.5237708333334</v>
      </c>
      <c r="XQ109" s="7">
        <f>XQ107+XQ95+XQ43+XQ102+XQ20+XQ12</f>
        <v>-1312593.6691458335</v>
      </c>
      <c r="XS109" s="7">
        <f>XS107+XS95+XS43+XS102+XS20+XS12</f>
        <v>2173628.1908541666</v>
      </c>
      <c r="XU109" s="7">
        <f>XU107+XU95+XU43+XU102+XU20+XU12</f>
        <v>-5194.4300208333334</v>
      </c>
      <c r="XW109" s="7">
        <f>XW107+XW95+XW43+XW102+XW20+XW12</f>
        <v>-1317788.0991666666</v>
      </c>
      <c r="XY109" s="7">
        <f>XY107+XY95+XY43+XY102+XY20+XY12</f>
        <v>2167025.2608333328</v>
      </c>
      <c r="YA109" s="7">
        <f>YA107+YA95+YA43+YA102+YA20+YA12</f>
        <v>-5194.4300208333334</v>
      </c>
      <c r="YC109" s="7">
        <f>YC107+YC95+YC43+YC102+YC20+YC12</f>
        <v>-1322982.5291875</v>
      </c>
      <c r="YE109" s="7">
        <f>YE107+YE95+YE43+YE102+YE20+YE12</f>
        <v>2161830.8308125003</v>
      </c>
      <c r="YG109" s="7">
        <f>YG107+YG95+YG43+YG102+YG20+YG12</f>
        <v>-5209.7602291666672</v>
      </c>
      <c r="YI109" s="7">
        <f>YI107+YI95+YI43+YI102+YI20+YI12</f>
        <v>-1328189.3550416667</v>
      </c>
      <c r="YK109" s="7">
        <f>YK107+YK95+YK43+YK102+YK20+YK12</f>
        <v>2156624.0049583334</v>
      </c>
      <c r="YM109" s="7">
        <f>YM107+YM95+YM43+YM102+YM20+YM12</f>
        <v>-5206.8258541666673</v>
      </c>
      <c r="YO109" s="7">
        <f>YO107+YO95+YO43+YO102+YO20+YO12</f>
        <v>-1333396.1808958333</v>
      </c>
      <c r="YQ109" s="7">
        <f>YQ107+YQ95+YQ43+YQ102+YQ20+YQ12</f>
        <v>2151417.1791041661</v>
      </c>
      <c r="YS109" s="7">
        <f>YS107+YS95+YS43+YS102+YS20+YS12</f>
        <v>-5206.8258541666673</v>
      </c>
      <c r="YU109" s="7">
        <f>YU107+YU95+YU43+YU102+YU20+YU12</f>
        <v>-1338603.0067499999</v>
      </c>
      <c r="YW109" s="7">
        <f>YW107+YW95+YW43+YW102+YW20+YW12</f>
        <v>2146210.3532500002</v>
      </c>
      <c r="YY109" s="7">
        <f>YY107+YY95+YY43+YY102+YY20+YY12</f>
        <v>-5209.7602291666672</v>
      </c>
      <c r="ZA109" s="7">
        <f>ZA107+ZA95+ZA43+ZA102+ZA20+ZA12</f>
        <v>-1343809.8326041668</v>
      </c>
      <c r="ZC109" s="7">
        <f>ZC107+ZC95+ZC43+ZC102+ZC20+ZC12</f>
        <v>2141003.5273958333</v>
      </c>
      <c r="ZE109" s="7">
        <f>ZE107+ZE95+ZE43+ZE102+ZE20+ZE12</f>
        <v>-5206.8258541666673</v>
      </c>
      <c r="ZG109" s="7">
        <f>ZG107+ZG95+ZG43+ZG102+ZG20+ZG12</f>
        <v>-1349016.6584583335</v>
      </c>
      <c r="ZI109" s="7">
        <f>ZI107+ZI95+ZI43+ZI102+ZI20+ZI12</f>
        <v>2135796.7015416664</v>
      </c>
      <c r="ZK109" s="7">
        <f>ZK107+ZK95+ZK43+ZK102+ZK20+ZK12</f>
        <v>-5206.8258541666673</v>
      </c>
      <c r="ZM109" s="7">
        <f>ZM107+ZM95+ZM43+ZM102+ZM20+ZM12</f>
        <v>-1354223.4843125001</v>
      </c>
      <c r="ZO109" s="7">
        <f>ZO107+ZO95+ZO43+ZO102+ZO20+ZO12</f>
        <v>2130589.8756874995</v>
      </c>
      <c r="ZQ109" s="7">
        <f>ZQ107+ZQ95+ZQ43+ZQ102+ZQ20+ZQ12</f>
        <v>-5209.7602291666672</v>
      </c>
      <c r="ZS109" s="7">
        <f>ZS107+ZS95+ZS43+ZS102+ZS20+ZS12</f>
        <v>-1359430.3101666667</v>
      </c>
      <c r="ZU109" s="7">
        <f>ZU107+ZU95+ZU43+ZU102+ZU20+ZU12</f>
        <v>2125383.0498333336</v>
      </c>
      <c r="ZW109" s="7">
        <f>ZW107+ZW95+ZW43+ZW102+ZW20+ZW12</f>
        <v>-5206.8258541666673</v>
      </c>
      <c r="ZY109" s="7">
        <f>ZY107+ZY95+ZY43+ZY102+ZY20+ZY12</f>
        <v>-1364637.1360208336</v>
      </c>
      <c r="AAA109" s="7">
        <f>AAA107+AAA95+AAA43+AAA102+AAA20+AAA12</f>
        <v>2120176.2239791667</v>
      </c>
      <c r="AAC109" s="7">
        <f>AAC107+AAC95+AAC43+AAC102+AAC20+AAC12</f>
        <v>-5206.8258541666673</v>
      </c>
      <c r="AAE109" s="7">
        <f>AAE107+AAE95+AAE43+AAE102+AAE20+AAE12</f>
        <v>-1369843.961875</v>
      </c>
      <c r="AAG109" s="7">
        <f>AAG107+AAG95+AAG43+AAG102+AAG20+AAG12</f>
        <v>2114969.3981249998</v>
      </c>
      <c r="AAI109" s="7">
        <f>AAI107+AAI95+AAI43+AAI102+AAI20+AAI12</f>
        <v>-5206.8258541666673</v>
      </c>
      <c r="AAK109" s="7">
        <f>AAK107+AAK95+AAK43+AAK102+AAK20+AAK12</f>
        <v>-1375050.7877291669</v>
      </c>
      <c r="AAM109" s="7">
        <f>AAM107+AAM95+AAM43+AAM102+AAM20+AAM12</f>
        <v>2111171.072270833</v>
      </c>
      <c r="AAO109" s="7">
        <f>AAO107+AAO95+AAO43+AAO102+AAO20+AAO12</f>
        <v>-5206.8258541666673</v>
      </c>
      <c r="AAQ109" s="7">
        <f>AAQ107+AAQ95+AAQ43+AAQ102+AAQ20+AAQ12</f>
        <v>-1380257.6135833336</v>
      </c>
      <c r="AAS109" s="7">
        <f>AAS107+AAS95+AAS43+AAS102+AAS20+AAS12</f>
        <v>2105964.2464166661</v>
      </c>
      <c r="AAU109" s="7">
        <f>AAU107+AAU95+AAU43+AAU102+AAU20+AAU12</f>
        <v>-5206.8258541666673</v>
      </c>
      <c r="AAW109" s="7">
        <f>AAW107+AAW95+AAW43+AAW102+AAW20+AAW12</f>
        <v>-1385464.4394375002</v>
      </c>
      <c r="AAY109" s="7">
        <f>AAY107+AAY95+AAY43+AAY102+AAY20+AAY12</f>
        <v>2100757.4205625001</v>
      </c>
      <c r="ABA109" s="7">
        <f t="shared" ref="ABA109:ABI109" si="1415">ABA107+ABA95+ABA43+ABA102+ABA20+ABA12</f>
        <v>-5209.7602291666672</v>
      </c>
      <c r="ABB109" s="7">
        <f t="shared" si="1415"/>
        <v>-1390674.1996666668</v>
      </c>
      <c r="ABC109" s="7">
        <f t="shared" si="1415"/>
        <v>2095547.6603333331</v>
      </c>
      <c r="ABD109" s="7">
        <f t="shared" si="1415"/>
        <v>-5209.7602291666672</v>
      </c>
      <c r="ABE109" s="7">
        <f t="shared" si="1415"/>
        <v>-1395883.9598958334</v>
      </c>
      <c r="ABF109" s="7">
        <f t="shared" si="1415"/>
        <v>2090337.9001041665</v>
      </c>
      <c r="ABG109" s="7">
        <f t="shared" si="1415"/>
        <v>-5209.7602291666672</v>
      </c>
      <c r="ABH109" s="7">
        <f t="shared" si="1415"/>
        <v>-1401093.720125</v>
      </c>
      <c r="ABI109" s="7">
        <f t="shared" si="1415"/>
        <v>2085128.1398750001</v>
      </c>
      <c r="ABK109" s="7">
        <f t="shared" ref="ABK109:ABS109" si="1416">ABK107+ABK95+ABK43+ABK102+ABK20+ABK12</f>
        <v>-5209.7602291666672</v>
      </c>
      <c r="ABL109" s="7">
        <f t="shared" si="1416"/>
        <v>-3047789.4803541666</v>
      </c>
      <c r="ABM109" s="7">
        <f t="shared" si="1416"/>
        <v>2739918.3796458328</v>
      </c>
      <c r="ABN109" s="7">
        <f t="shared" si="1416"/>
        <v>-9597.2206458333349</v>
      </c>
      <c r="ABO109" s="7">
        <f t="shared" si="1416"/>
        <v>-3057386.7010000004</v>
      </c>
      <c r="ABP109" s="7">
        <f t="shared" si="1416"/>
        <v>2730321.159</v>
      </c>
      <c r="ABQ109" s="7">
        <f t="shared" si="1416"/>
        <v>-9597.2206458333349</v>
      </c>
      <c r="ABR109" s="7">
        <f t="shared" si="1416"/>
        <v>-3066983.9216458336</v>
      </c>
      <c r="ABS109" s="7">
        <f t="shared" si="1416"/>
        <v>2720723.9383541667</v>
      </c>
      <c r="ABU109" s="7">
        <f t="shared" ref="ABU109:ACC109" si="1417">ABU107+ABU95+ABU43+ABU102+ABU20+ABU12</f>
        <v>-9597.2206458333349</v>
      </c>
      <c r="ABV109" s="7">
        <f t="shared" si="1417"/>
        <v>-3076581.1422916665</v>
      </c>
      <c r="ABW109" s="7">
        <f t="shared" si="1417"/>
        <v>2711126.7177083334</v>
      </c>
      <c r="ABX109" s="7">
        <f t="shared" si="1417"/>
        <v>-9597.2206458333349</v>
      </c>
      <c r="ABY109" s="7">
        <f t="shared" si="1417"/>
        <v>-3086178.3629375002</v>
      </c>
      <c r="ABZ109" s="7">
        <f t="shared" si="1417"/>
        <v>2701529.4970624996</v>
      </c>
      <c r="ACA109" s="7">
        <f t="shared" si="1417"/>
        <v>-9597.2206458333349</v>
      </c>
      <c r="ACB109" s="7">
        <f t="shared" si="1417"/>
        <v>-3095775.5835833331</v>
      </c>
      <c r="ACC109" s="7">
        <f t="shared" si="1417"/>
        <v>3014928.6564166667</v>
      </c>
      <c r="ACE109" s="7">
        <f t="shared" ref="ACE109:ACM109" si="1418">ACE107+ACE95+ACE43+ACE102+ACE20+ACE12</f>
        <v>-10128.476645833334</v>
      </c>
      <c r="ACF109" s="7">
        <f t="shared" si="1418"/>
        <v>-3105904.0602291664</v>
      </c>
      <c r="ACG109" s="7">
        <f t="shared" si="1418"/>
        <v>3004800.1797708333</v>
      </c>
      <c r="ACH109" s="7">
        <f t="shared" si="1418"/>
        <v>-10128.476645833334</v>
      </c>
      <c r="ACI109" s="7">
        <f t="shared" si="1418"/>
        <v>-3116032.5368749998</v>
      </c>
      <c r="ACJ109" s="7">
        <f t="shared" si="1418"/>
        <v>2994671.703125</v>
      </c>
      <c r="ACK109" s="7">
        <f t="shared" si="1418"/>
        <v>-10128.476645833334</v>
      </c>
      <c r="ACL109" s="7">
        <f t="shared" si="1418"/>
        <v>-3126161.0135208331</v>
      </c>
      <c r="ACM109" s="7">
        <f t="shared" si="1418"/>
        <v>3101133.3664791668</v>
      </c>
      <c r="ACO109" s="7">
        <f t="shared" ref="ACO109:ACW109" si="1419">ACO107+ACO95+ACO43+ACO102+ACO20+ACO12</f>
        <v>-10371.372770833335</v>
      </c>
      <c r="ACP109" s="7">
        <f t="shared" si="1419"/>
        <v>-3136532.3862916664</v>
      </c>
      <c r="ACQ109" s="7">
        <f t="shared" si="1419"/>
        <v>3090761.9937083339</v>
      </c>
      <c r="ACR109" s="7">
        <f t="shared" si="1419"/>
        <v>-10371.372770833335</v>
      </c>
      <c r="ACS109" s="7">
        <f t="shared" si="1419"/>
        <v>-3146903.7590624997</v>
      </c>
      <c r="ACT109" s="7">
        <f t="shared" si="1419"/>
        <v>3080390.6209375001</v>
      </c>
      <c r="ACU109" s="7">
        <f t="shared" si="1419"/>
        <v>-10371.372770833335</v>
      </c>
      <c r="ACV109" s="7">
        <f t="shared" si="1419"/>
        <v>-3157275.1318333331</v>
      </c>
      <c r="ACW109" s="7">
        <f t="shared" si="1419"/>
        <v>3070019.2481666668</v>
      </c>
      <c r="ACY109" s="7">
        <f>ACY107+ACY95+ACY43+ACY102+ACY12+ACY20</f>
        <v>-10371.372770833335</v>
      </c>
      <c r="ACZ109" s="7">
        <f t="shared" ref="ACZ109:ADG109" si="1420">ACZ107+ACZ95+ACZ43+ACZ102+ACZ12+ACZ20</f>
        <v>-3167646.5046041659</v>
      </c>
      <c r="ADA109" s="7">
        <f t="shared" si="1420"/>
        <v>3076621.8753958344</v>
      </c>
      <c r="ADB109" s="7">
        <f t="shared" si="1420"/>
        <v>-10465.672770833335</v>
      </c>
      <c r="ADC109" s="7">
        <f t="shared" si="1420"/>
        <v>-3178112.177375</v>
      </c>
      <c r="ADD109" s="7">
        <f t="shared" si="1420"/>
        <v>3066156.2026250008</v>
      </c>
      <c r="ADE109" s="7">
        <f t="shared" si="1420"/>
        <v>-10465.672770833335</v>
      </c>
      <c r="ADF109" s="7">
        <f t="shared" si="1420"/>
        <v>-3188577.8501458326</v>
      </c>
      <c r="ADG109" s="7">
        <f t="shared" si="1420"/>
        <v>3055690.5298541673</v>
      </c>
      <c r="ADI109" s="7">
        <f>ADI107+ADI95+ADI43+ADI102+ADI12+ADI20</f>
        <v>-10465.672770833335</v>
      </c>
      <c r="ADJ109" s="7">
        <f t="shared" ref="ADJ109:ADQ109" si="1421">ADJ107+ADJ95+ADJ43+ADJ102+ADJ12+ADJ20</f>
        <v>-3199043.5229166658</v>
      </c>
      <c r="ADK109" s="7">
        <f t="shared" si="1421"/>
        <v>3045224.8570833337</v>
      </c>
      <c r="ADL109" s="7">
        <f t="shared" si="1421"/>
        <v>-10465.672770833335</v>
      </c>
      <c r="ADM109" s="7">
        <f t="shared" si="1421"/>
        <v>-3209509.1956874998</v>
      </c>
      <c r="ADN109" s="7">
        <f t="shared" si="1421"/>
        <v>3034759.1843125005</v>
      </c>
      <c r="ADO109" s="7">
        <f t="shared" si="1421"/>
        <v>-10465.672770833335</v>
      </c>
      <c r="ADP109" s="7">
        <f t="shared" si="1421"/>
        <v>-3219974.8684583325</v>
      </c>
      <c r="ADQ109" s="7">
        <f t="shared" si="1421"/>
        <v>3024293.5115416679</v>
      </c>
      <c r="ADS109" s="7">
        <f>ADS107+ADS95+ADS43+ADS102+ADS12+ADS20</f>
        <v>-10465.672770833335</v>
      </c>
      <c r="ADT109" s="7">
        <f t="shared" ref="ADT109:AEA109" si="1422">ADT107+ADT95+ADT43+ADT102+ADT12+ADT20</f>
        <v>-3230440.5412291656</v>
      </c>
      <c r="ADU109" s="7">
        <f t="shared" si="1422"/>
        <v>3013827.8387708338</v>
      </c>
      <c r="ADV109" s="7">
        <f t="shared" si="1422"/>
        <v>-10465.672770833335</v>
      </c>
      <c r="ADW109" s="7">
        <f t="shared" si="1422"/>
        <v>-3240906.2139999992</v>
      </c>
      <c r="ADX109" s="7">
        <f t="shared" si="1422"/>
        <v>3003362.1660000007</v>
      </c>
      <c r="ADY109" s="7">
        <f t="shared" si="1422"/>
        <v>-10465.672770833335</v>
      </c>
      <c r="ADZ109" s="7">
        <f t="shared" si="1422"/>
        <v>-3251371.8867708328</v>
      </c>
      <c r="AEA109" s="7">
        <f t="shared" si="1422"/>
        <v>2997471.4932291671</v>
      </c>
      <c r="AEC109" s="7">
        <f>AEC107+AEC95+AEC43+AEC102+AEC12+AEC20</f>
        <v>-10475.204020833335</v>
      </c>
      <c r="AED109" s="7">
        <f t="shared" ref="AED109:AEK109" si="1423">AED107+AED95+AED43+AED102+AED12+AED20</f>
        <v>-3261847.0907916659</v>
      </c>
      <c r="AEE109" s="7">
        <f t="shared" si="1423"/>
        <v>2986996.2892083349</v>
      </c>
      <c r="AEF109" s="7">
        <f t="shared" si="1423"/>
        <v>-10475.204020833335</v>
      </c>
      <c r="AEG109" s="7">
        <f t="shared" si="1423"/>
        <v>-3272322.2948124991</v>
      </c>
      <c r="AEH109" s="7">
        <f t="shared" si="1423"/>
        <v>2976521.0851875003</v>
      </c>
      <c r="AEI109" s="7">
        <f t="shared" si="1423"/>
        <v>-10475.204020833335</v>
      </c>
      <c r="AEJ109" s="7">
        <f t="shared" si="1423"/>
        <v>-3282797.4988333322</v>
      </c>
      <c r="AEK109" s="7">
        <f t="shared" si="1423"/>
        <v>2966045.8811666677</v>
      </c>
      <c r="AEM109" s="7">
        <f>AEM107+AEM95+AEM43+AEM102+AEM12+AEM20</f>
        <v>-10475.204020833335</v>
      </c>
      <c r="AEN109" s="7">
        <f t="shared" ref="AEN109:AEU109" si="1424">AEN107+AEN95+AEN43+AEN102+AEN12+AEN20</f>
        <v>-3293272.7028541658</v>
      </c>
      <c r="AEO109" s="7">
        <f t="shared" si="1424"/>
        <v>2955570.6771458345</v>
      </c>
      <c r="AEP109" s="7">
        <f t="shared" si="1424"/>
        <v>-10475.204020833335</v>
      </c>
      <c r="AEQ109" s="7">
        <f t="shared" si="1424"/>
        <v>-3303747.9068749989</v>
      </c>
      <c r="AER109" s="7">
        <f t="shared" si="1424"/>
        <v>2945095.4731250009</v>
      </c>
      <c r="AES109" s="7">
        <f t="shared" si="1424"/>
        <v>-10475.204020833335</v>
      </c>
      <c r="AET109" s="7">
        <f t="shared" si="1424"/>
        <v>-3314223.1108958325</v>
      </c>
      <c r="AEU109" s="7">
        <f t="shared" si="1424"/>
        <v>2934620.2691041678</v>
      </c>
      <c r="AEW109" s="7">
        <f>AEW107+AEW95+AEW43+AEW102+AEW12+AEW20</f>
        <v>-10475.204020833335</v>
      </c>
      <c r="AEX109" s="7">
        <f t="shared" ref="AEX109:AFE109" si="1425">AEX107+AEX95+AEX43+AEX102+AEX12+AEX20</f>
        <v>-3324698.3149166657</v>
      </c>
      <c r="AEY109" s="7">
        <f t="shared" si="1425"/>
        <v>2924145.0650833342</v>
      </c>
      <c r="AEZ109" s="7">
        <f t="shared" si="1425"/>
        <v>-10475.204020833335</v>
      </c>
      <c r="AFA109" s="7">
        <f t="shared" si="1425"/>
        <v>-3335173.5189374983</v>
      </c>
      <c r="AFB109" s="7">
        <f t="shared" si="1425"/>
        <v>2913669.8610625016</v>
      </c>
      <c r="AFC109" s="7">
        <f t="shared" si="1425"/>
        <v>-10475.204020833335</v>
      </c>
      <c r="AFD109" s="7">
        <f t="shared" si="1425"/>
        <v>-3345648.7229583324</v>
      </c>
      <c r="AFE109" s="7">
        <f t="shared" si="1425"/>
        <v>2903194.657041668</v>
      </c>
      <c r="AFG109" s="7">
        <f>AFG107+AFG95+AFG43+AFG102+AFG12+AFG20</f>
        <v>-10475.204020833335</v>
      </c>
      <c r="AFH109" s="7">
        <f t="shared" ref="AFH109:AFO109" si="1426">AFH107+AFH95+AFH43+AFH102+AFH12+AFH20</f>
        <v>-3356123.9269791651</v>
      </c>
      <c r="AFI109" s="7">
        <f t="shared" si="1426"/>
        <v>2892719.4530208348</v>
      </c>
      <c r="AFJ109" s="7">
        <f t="shared" si="1426"/>
        <v>-10475.204020833335</v>
      </c>
      <c r="AFK109" s="7">
        <f t="shared" si="1426"/>
        <v>-3366599.1309999987</v>
      </c>
      <c r="AFL109" s="7">
        <f t="shared" si="1426"/>
        <v>2882244.2490000012</v>
      </c>
      <c r="AFM109" s="7">
        <f t="shared" si="1426"/>
        <v>-10475.204020833335</v>
      </c>
      <c r="AFN109" s="7">
        <f t="shared" si="1426"/>
        <v>-3377074.3350208318</v>
      </c>
      <c r="AFO109" s="7">
        <f t="shared" si="1426"/>
        <v>2880779.6049791682</v>
      </c>
      <c r="AFQ109" s="7">
        <f>AFQ107+AFQ95+AFQ43+AFQ102+AFQ12+AFQ20</f>
        <v>-10493.976020833334</v>
      </c>
      <c r="AFR109" s="7">
        <f t="shared" ref="AFR109:AFY109" si="1427">AFR107+AFR95+AFR43+AFR102+AFR12+AFR20</f>
        <v>-3387568.3110416648</v>
      </c>
      <c r="AFS109" s="7">
        <f t="shared" si="1427"/>
        <v>2870285.6289583347</v>
      </c>
      <c r="AFT109" s="7">
        <f t="shared" si="1427"/>
        <v>-10493.976020833334</v>
      </c>
      <c r="AFU109" s="7">
        <f t="shared" si="1427"/>
        <v>-3398062.2870624987</v>
      </c>
      <c r="AFV109" s="7">
        <f t="shared" si="1427"/>
        <v>2859791.6529375012</v>
      </c>
      <c r="AFW109" s="7">
        <f t="shared" si="1427"/>
        <v>-10493.976020833334</v>
      </c>
      <c r="AFX109" s="7">
        <f t="shared" si="1427"/>
        <v>-3408556.2630833313</v>
      </c>
      <c r="AFY109" s="7">
        <f t="shared" si="1427"/>
        <v>2908601.1469166684</v>
      </c>
      <c r="AGA109" s="7">
        <f>AGA107+AGA95+AGA43+AGA102+AGA12+AGA20</f>
        <v>-10617.524916666665</v>
      </c>
      <c r="AGB109" s="7">
        <f t="shared" ref="AGB109:AGI109" si="1428">AGB107+AGB95+AGB43+AGB102+AGB12+AGB20</f>
        <v>-3419173.7879999988</v>
      </c>
      <c r="AGC109" s="7">
        <f t="shared" si="1428"/>
        <v>2897983.6220000023</v>
      </c>
      <c r="AGD109" s="7">
        <f t="shared" si="1428"/>
        <v>-10617.524916666665</v>
      </c>
      <c r="AGE109" s="7">
        <f t="shared" si="1428"/>
        <v>-3429791.3129166644</v>
      </c>
      <c r="AGF109" s="7">
        <f t="shared" si="1428"/>
        <v>2887366.0970833348</v>
      </c>
      <c r="AGG109" s="7">
        <f t="shared" si="1428"/>
        <v>-10617.524916666665</v>
      </c>
      <c r="AGH109" s="7">
        <f t="shared" si="1428"/>
        <v>-3440408.8378333314</v>
      </c>
      <c r="AGI109" s="7">
        <f t="shared" si="1428"/>
        <v>2876748.5721666687</v>
      </c>
      <c r="AGK109" s="7">
        <f>AGK107+AGK95+AGK43+AGK102+AGK12+AGK20</f>
        <v>-10617.524916666665</v>
      </c>
      <c r="AGL109" s="7">
        <f t="shared" ref="AGL109:AGS109" si="1429">AGL107+AGL95+AGL43+AGL102+AGL12+AGL20</f>
        <v>-3451026.362749998</v>
      </c>
      <c r="AGM109" s="7">
        <f t="shared" si="1429"/>
        <v>2866131.0472500017</v>
      </c>
      <c r="AGN109" s="7">
        <f t="shared" si="1429"/>
        <v>-10617.524916666665</v>
      </c>
      <c r="AGO109" s="7">
        <f t="shared" si="1429"/>
        <v>-3461643.8876666646</v>
      </c>
      <c r="AGP109" s="7">
        <f t="shared" si="1429"/>
        <v>2855513.5223333356</v>
      </c>
      <c r="AGQ109" s="7">
        <f t="shared" si="1429"/>
        <v>-10617.524916666665</v>
      </c>
      <c r="AGR109" s="7">
        <f t="shared" si="1429"/>
        <v>-3472261.4125833316</v>
      </c>
      <c r="AGS109" s="7">
        <f t="shared" si="1429"/>
        <v>2844895.9974166686</v>
      </c>
      <c r="AGU109" s="7">
        <f>AGU107+AGU95+AGU43+AGU102+AGU12+AGU20</f>
        <v>-10617.524916666665</v>
      </c>
      <c r="AGV109" s="7">
        <f t="shared" ref="AGV109:AHC109" si="1430">AGV107+AGV95+AGV43+AGV102+AGV12+AGV20</f>
        <v>-3482878.9374999981</v>
      </c>
      <c r="AGW109" s="7">
        <f t="shared" si="1430"/>
        <v>2834278.472500002</v>
      </c>
      <c r="AGX109" s="7">
        <f t="shared" si="1430"/>
        <v>-10617.524916666665</v>
      </c>
      <c r="AGY109" s="7">
        <f t="shared" si="1430"/>
        <v>-3493496.4624166647</v>
      </c>
      <c r="AGZ109" s="7">
        <f t="shared" si="1430"/>
        <v>2823660.947583335</v>
      </c>
      <c r="AHA109" s="7">
        <f t="shared" si="1430"/>
        <v>-10617.524916666665</v>
      </c>
      <c r="AHB109" s="7">
        <f t="shared" si="1430"/>
        <v>-3504113.9873333313</v>
      </c>
      <c r="AHC109" s="7">
        <f t="shared" si="1430"/>
        <v>2859624.1326666693</v>
      </c>
    </row>
    <row r="110" spans="1:887" s="8" customFormat="1" x14ac:dyDescent="0.2">
      <c r="D110" s="25"/>
      <c r="F110" s="7"/>
      <c r="G110" s="7"/>
    </row>
    <row r="111" spans="1:887" s="8" customFormat="1" x14ac:dyDescent="0.2">
      <c r="A111" s="8" t="s">
        <v>11</v>
      </c>
      <c r="D111" s="25"/>
      <c r="F111" s="7"/>
      <c r="G111" s="7"/>
    </row>
    <row r="112" spans="1:887" s="8" customFormat="1" x14ac:dyDescent="0.2">
      <c r="B112" s="8" t="s">
        <v>12</v>
      </c>
      <c r="D112" s="25"/>
      <c r="F112" s="7"/>
      <c r="G112" s="7"/>
    </row>
    <row r="113" spans="3:887" s="5" customFormat="1" x14ac:dyDescent="0.2">
      <c r="C113" s="5" t="s">
        <v>23</v>
      </c>
      <c r="D113" s="24">
        <v>40602</v>
      </c>
      <c r="E113" s="22">
        <f>12*20</f>
        <v>240</v>
      </c>
      <c r="F113" s="4">
        <v>-13202</v>
      </c>
      <c r="G113" s="4"/>
      <c r="I113" s="20"/>
      <c r="J113"/>
      <c r="K113" s="20"/>
      <c r="L113"/>
      <c r="M113" s="20"/>
      <c r="N113"/>
      <c r="O113" s="20"/>
      <c r="P113"/>
      <c r="Q113" s="20"/>
      <c r="R113"/>
      <c r="S113" s="20"/>
      <c r="U113" s="20">
        <f>-$F113/$E113</f>
        <v>55.008333333333333</v>
      </c>
      <c r="V113"/>
      <c r="W113" s="20">
        <f>U113+Q113</f>
        <v>55.008333333333333</v>
      </c>
      <c r="X113"/>
      <c r="Y113" s="20">
        <f>$F113+W113</f>
        <v>-13146.991666666667</v>
      </c>
      <c r="AA113" s="20">
        <f>-$F113/$E113</f>
        <v>55.008333333333333</v>
      </c>
      <c r="AB113"/>
      <c r="AC113" s="20">
        <f>AA113+W113</f>
        <v>110.01666666666667</v>
      </c>
      <c r="AD113"/>
      <c r="AE113" s="20">
        <f>$F113+AC113</f>
        <v>-13091.983333333334</v>
      </c>
      <c r="AG113" s="20">
        <f>-$F113/$E113</f>
        <v>55.008333333333333</v>
      </c>
      <c r="AH113"/>
      <c r="AI113" s="20">
        <f>AG113+AC113</f>
        <v>165.02500000000001</v>
      </c>
      <c r="AJ113"/>
      <c r="AK113" s="20">
        <f>$F113+AI113</f>
        <v>-13036.975</v>
      </c>
      <c r="AM113" s="20">
        <f>-$F113/$E113</f>
        <v>55.008333333333333</v>
      </c>
      <c r="AN113"/>
      <c r="AO113" s="20">
        <f>AM113+AI113</f>
        <v>220.03333333333333</v>
      </c>
      <c r="AP113"/>
      <c r="AQ113" s="20">
        <f>$F113+AO113</f>
        <v>-12981.966666666667</v>
      </c>
      <c r="AS113" s="20">
        <f>-$F113/$E113</f>
        <v>55.008333333333333</v>
      </c>
      <c r="AT113"/>
      <c r="AU113" s="20">
        <f>AS113+AO113</f>
        <v>275.04166666666669</v>
      </c>
      <c r="AV113"/>
      <c r="AW113" s="20">
        <f>$F113+AU113</f>
        <v>-12926.958333333334</v>
      </c>
      <c r="AY113" s="20">
        <f>-$F113/$E113</f>
        <v>55.008333333333333</v>
      </c>
      <c r="AZ113"/>
      <c r="BA113" s="20">
        <f>AY113+AU113</f>
        <v>330.05</v>
      </c>
      <c r="BB113"/>
      <c r="BC113" s="20">
        <f>$F113+BA113</f>
        <v>-12871.95</v>
      </c>
      <c r="BE113" s="20">
        <f>-$F113/$E113</f>
        <v>55.008333333333333</v>
      </c>
      <c r="BF113"/>
      <c r="BG113" s="20">
        <f>BE113+BA113</f>
        <v>385.05833333333334</v>
      </c>
      <c r="BH113"/>
      <c r="BI113" s="20">
        <f>$F113+BG113</f>
        <v>-12816.941666666668</v>
      </c>
      <c r="BK113" s="20">
        <f>-$F113/$E113</f>
        <v>55.008333333333333</v>
      </c>
      <c r="BL113"/>
      <c r="BM113" s="20">
        <f>BK113+BG113</f>
        <v>440.06666666666666</v>
      </c>
      <c r="BN113"/>
      <c r="BO113" s="20">
        <f>$F113+BM113</f>
        <v>-12761.933333333332</v>
      </c>
      <c r="BQ113" s="20">
        <f>-$F113/$E113</f>
        <v>55.008333333333333</v>
      </c>
      <c r="BR113"/>
      <c r="BS113" s="20">
        <f>BQ113+BM113</f>
        <v>495.07499999999999</v>
      </c>
      <c r="BT113"/>
      <c r="BU113" s="20">
        <f>$F113+BS113</f>
        <v>-12706.924999999999</v>
      </c>
      <c r="BW113" s="20">
        <f>-$F113/$E113</f>
        <v>55.008333333333333</v>
      </c>
      <c r="BX113"/>
      <c r="BY113" s="20">
        <f>BW113+BS113</f>
        <v>550.08333333333337</v>
      </c>
      <c r="BZ113"/>
      <c r="CA113" s="20">
        <f>$F113+BY113</f>
        <v>-12651.916666666666</v>
      </c>
      <c r="CC113" s="20">
        <f>-$F113/$E113</f>
        <v>55.008333333333333</v>
      </c>
      <c r="CD113"/>
      <c r="CE113" s="20">
        <f>CC113+BY113</f>
        <v>605.0916666666667</v>
      </c>
      <c r="CF113"/>
      <c r="CG113" s="20">
        <f>$F113+CE113</f>
        <v>-12596.908333333333</v>
      </c>
      <c r="CI113" s="20">
        <f>-$F113/$E113</f>
        <v>55.008333333333333</v>
      </c>
      <c r="CJ113"/>
      <c r="CK113" s="20">
        <f>CI113+CE113</f>
        <v>660.1</v>
      </c>
      <c r="CL113"/>
      <c r="CM113" s="20">
        <f>$F113+CK113</f>
        <v>-12541.9</v>
      </c>
      <c r="CO113" s="20">
        <f>-$F113/$E113</f>
        <v>55.008333333333333</v>
      </c>
      <c r="CP113"/>
      <c r="CQ113" s="20">
        <f>CO113+CK113</f>
        <v>715.10833333333335</v>
      </c>
      <c r="CR113"/>
      <c r="CS113" s="20">
        <f>$F113+CQ113</f>
        <v>-12486.891666666666</v>
      </c>
      <c r="CU113" s="20">
        <f>-$F113/$E113</f>
        <v>55.008333333333333</v>
      </c>
      <c r="CV113"/>
      <c r="CW113" s="20">
        <f>CU113+CQ113</f>
        <v>770.11666666666667</v>
      </c>
      <c r="CX113"/>
      <c r="CY113" s="20">
        <f>$F113+CW113</f>
        <v>-12431.883333333333</v>
      </c>
      <c r="DA113" s="20">
        <f>-$F113/$E113</f>
        <v>55.008333333333333</v>
      </c>
      <c r="DB113"/>
      <c r="DC113" s="20">
        <f>DA113+CW113</f>
        <v>825.125</v>
      </c>
      <c r="DD113"/>
      <c r="DE113" s="20">
        <f>$F113+DC113</f>
        <v>-12376.875</v>
      </c>
      <c r="DG113" s="20">
        <f>-$F113/$E113</f>
        <v>55.008333333333333</v>
      </c>
      <c r="DH113"/>
      <c r="DI113" s="20">
        <f>DG113+DC113</f>
        <v>880.13333333333333</v>
      </c>
      <c r="DJ113"/>
      <c r="DK113" s="20">
        <f>$F113+DI113</f>
        <v>-12321.866666666667</v>
      </c>
      <c r="DM113" s="20">
        <f>-$F113/$E113</f>
        <v>55.008333333333333</v>
      </c>
      <c r="DN113"/>
      <c r="DO113" s="20">
        <f>DM113+DI113</f>
        <v>935.14166666666665</v>
      </c>
      <c r="DP113"/>
      <c r="DQ113" s="20">
        <f>$F113+DO113</f>
        <v>-12266.858333333334</v>
      </c>
      <c r="DS113" s="20">
        <f>-$F113/$E113</f>
        <v>55.008333333333333</v>
      </c>
      <c r="DT113"/>
      <c r="DU113" s="20">
        <f>DS113+DO113</f>
        <v>990.15</v>
      </c>
      <c r="DV113"/>
      <c r="DW113" s="20">
        <f>$F113+DU113</f>
        <v>-12211.85</v>
      </c>
      <c r="DY113" s="20">
        <f>-$F113/$E113</f>
        <v>55.008333333333333</v>
      </c>
      <c r="DZ113"/>
      <c r="EA113" s="20">
        <f>DY113+DU113</f>
        <v>1045.1583333333333</v>
      </c>
      <c r="EB113"/>
      <c r="EC113" s="20">
        <f>$F113+EA113</f>
        <v>-12156.841666666667</v>
      </c>
      <c r="EE113" s="20">
        <f>-$F113/$E113</f>
        <v>55.008333333333333</v>
      </c>
      <c r="EF113"/>
      <c r="EG113" s="20">
        <f>EE113+EA113</f>
        <v>1100.1666666666667</v>
      </c>
      <c r="EH113"/>
      <c r="EI113" s="20">
        <f>$F113+EG113</f>
        <v>-12101.833333333334</v>
      </c>
      <c r="EK113" s="20">
        <f>-$F113/$E113</f>
        <v>55.008333333333333</v>
      </c>
      <c r="EL113"/>
      <c r="EM113" s="20">
        <f>EK113+EG113</f>
        <v>1155.1750000000002</v>
      </c>
      <c r="EN113"/>
      <c r="EO113" s="20">
        <f>$F113+EM113</f>
        <v>-12046.825000000001</v>
      </c>
      <c r="EQ113" s="20">
        <f>-$F113/$E113</f>
        <v>55.008333333333333</v>
      </c>
      <c r="ER113"/>
      <c r="ES113" s="20">
        <f>EQ113+EM113</f>
        <v>1210.1833333333336</v>
      </c>
      <c r="ET113"/>
      <c r="EU113" s="20">
        <f>$F113+ES113</f>
        <v>-11991.816666666666</v>
      </c>
      <c r="EW113" s="20">
        <f>-$F113/$E113</f>
        <v>55.008333333333333</v>
      </c>
      <c r="EX113"/>
      <c r="EY113" s="20">
        <f>EW113+ES113</f>
        <v>1265.1916666666671</v>
      </c>
      <c r="EZ113"/>
      <c r="FA113" s="20">
        <f>$F113+EY113</f>
        <v>-11936.808333333332</v>
      </c>
      <c r="FC113" s="20">
        <f>-$F113/$E113</f>
        <v>55.008333333333333</v>
      </c>
      <c r="FD113"/>
      <c r="FE113" s="20">
        <f>FC113+EY113</f>
        <v>1320.2000000000005</v>
      </c>
      <c r="FF113"/>
      <c r="FG113" s="20">
        <f>$F113+FE113</f>
        <v>-11881.8</v>
      </c>
      <c r="FI113" s="20">
        <f>-$F113/$E113</f>
        <v>55.008333333333333</v>
      </c>
      <c r="FJ113"/>
      <c r="FK113" s="20">
        <f>FI113+FE113</f>
        <v>1375.2083333333339</v>
      </c>
      <c r="FL113"/>
      <c r="FM113" s="20">
        <f>$F113+FK113</f>
        <v>-11826.791666666666</v>
      </c>
      <c r="FO113" s="20">
        <f>-$F113/$E113</f>
        <v>55.008333333333333</v>
      </c>
      <c r="FP113"/>
      <c r="FQ113" s="20">
        <f>FO113+FK113</f>
        <v>1430.2166666666674</v>
      </c>
      <c r="FR113"/>
      <c r="FS113" s="20">
        <f>$F113+FQ113</f>
        <v>-11771.783333333333</v>
      </c>
      <c r="FU113" s="20">
        <f>-$F113/$E113</f>
        <v>55.008333333333333</v>
      </c>
      <c r="FV113"/>
      <c r="FW113" s="20">
        <f>FU113+FQ113</f>
        <v>1485.2250000000008</v>
      </c>
      <c r="FX113"/>
      <c r="FY113" s="20">
        <f>$F113+FW113</f>
        <v>-11716.775</v>
      </c>
      <c r="GA113" s="20">
        <f>-$F113/$E113</f>
        <v>55.008333333333333</v>
      </c>
      <c r="GB113"/>
      <c r="GC113" s="20">
        <f>GA113+FW113</f>
        <v>1540.2333333333343</v>
      </c>
      <c r="GD113"/>
      <c r="GE113" s="20">
        <f>$F113+GC113</f>
        <v>-11661.766666666666</v>
      </c>
      <c r="GG113" s="20">
        <f>-$F113/$E113</f>
        <v>55.008333333333333</v>
      </c>
      <c r="GH113"/>
      <c r="GI113" s="20">
        <f>GG113+GC113</f>
        <v>1595.2416666666677</v>
      </c>
      <c r="GJ113"/>
      <c r="GK113" s="20">
        <f>$F113+GI113</f>
        <v>-11606.758333333331</v>
      </c>
      <c r="GM113" s="20">
        <f>-$F113/$E113</f>
        <v>55.008333333333333</v>
      </c>
      <c r="GN113"/>
      <c r="GO113" s="20">
        <f>GM113+GI113</f>
        <v>1650.2500000000011</v>
      </c>
      <c r="GP113"/>
      <c r="GQ113" s="20">
        <f>$F113+GO113</f>
        <v>-11551.749999999998</v>
      </c>
      <c r="GS113" s="20">
        <f>-$F113/$E113</f>
        <v>55.008333333333333</v>
      </c>
      <c r="GT113"/>
      <c r="GU113" s="20">
        <f>GS113+GO113</f>
        <v>1705.2583333333346</v>
      </c>
      <c r="GV113"/>
      <c r="GW113" s="20">
        <f>$F113+GU113</f>
        <v>-11496.741666666665</v>
      </c>
      <c r="GY113" s="20">
        <f>-$F113/$E113</f>
        <v>55.008333333333333</v>
      </c>
      <c r="GZ113"/>
      <c r="HA113" s="20">
        <f>GY113+GU113</f>
        <v>1760.266666666668</v>
      </c>
      <c r="HB113"/>
      <c r="HC113" s="20">
        <f>$F113+HA113</f>
        <v>-11441.733333333332</v>
      </c>
      <c r="HE113" s="20">
        <f>-$F113/$E113</f>
        <v>55.008333333333333</v>
      </c>
      <c r="HF113"/>
      <c r="HG113" s="20">
        <f>HE113+HA113</f>
        <v>1815.2750000000015</v>
      </c>
      <c r="HH113"/>
      <c r="HI113" s="20">
        <f>$F113+HG113</f>
        <v>-11386.724999999999</v>
      </c>
      <c r="HK113" s="20">
        <f>-$F113/$E113</f>
        <v>55.008333333333333</v>
      </c>
      <c r="HL113"/>
      <c r="HM113" s="20">
        <f>HK113+HG113</f>
        <v>1870.2833333333349</v>
      </c>
      <c r="HN113"/>
      <c r="HO113" s="20">
        <f>$F113+HM113</f>
        <v>-11331.716666666665</v>
      </c>
      <c r="HQ113" s="20">
        <f>-$F113/$E113</f>
        <v>55.008333333333333</v>
      </c>
      <c r="HR113"/>
      <c r="HS113" s="20">
        <f>HQ113+HM113</f>
        <v>1925.2916666666683</v>
      </c>
      <c r="HT113"/>
      <c r="HU113" s="20">
        <f>$F113+HS113</f>
        <v>-11276.708333333332</v>
      </c>
      <c r="HW113" s="20">
        <f>-$F113/$E113</f>
        <v>55.008333333333333</v>
      </c>
      <c r="HX113"/>
      <c r="HY113" s="20">
        <f>HW113+HS113</f>
        <v>1980.3000000000018</v>
      </c>
      <c r="HZ113"/>
      <c r="IA113" s="20">
        <f>$F113+HY113</f>
        <v>-11221.699999999999</v>
      </c>
      <c r="IC113" s="20">
        <f>-$F113/$E113</f>
        <v>55.008333333333333</v>
      </c>
      <c r="ID113"/>
      <c r="IE113" s="20">
        <f>IC113+HY113</f>
        <v>2035.3083333333352</v>
      </c>
      <c r="IF113"/>
      <c r="IG113" s="20">
        <f>$F113+IE113</f>
        <v>-11166.691666666666</v>
      </c>
      <c r="II113" s="20">
        <f>-$F113/$E113</f>
        <v>55.008333333333333</v>
      </c>
      <c r="IJ113"/>
      <c r="IK113" s="20">
        <f>II113+IE113</f>
        <v>2090.3166666666684</v>
      </c>
      <c r="IL113"/>
      <c r="IM113" s="20">
        <f>$F113+IK113</f>
        <v>-11111.683333333331</v>
      </c>
      <c r="IO113" s="20">
        <f>-$F113/$E113</f>
        <v>55.008333333333333</v>
      </c>
      <c r="IP113"/>
      <c r="IQ113" s="20">
        <f>IO113+IK113</f>
        <v>2145.3250000000016</v>
      </c>
      <c r="IR113"/>
      <c r="IS113" s="20">
        <f>$F113+IQ113</f>
        <v>-11056.674999999999</v>
      </c>
      <c r="IU113" s="20">
        <f>-$F113/$E113</f>
        <v>55.008333333333333</v>
      </c>
      <c r="IV113"/>
      <c r="IW113" s="20">
        <f>IU113+IQ113</f>
        <v>2200.3333333333348</v>
      </c>
      <c r="IX113"/>
      <c r="IY113" s="20">
        <f>$F113+IW113</f>
        <v>-11001.666666666664</v>
      </c>
      <c r="JA113" s="20">
        <f>-$F113/$E113</f>
        <v>55.008333333333333</v>
      </c>
      <c r="JB113"/>
      <c r="JC113" s="20">
        <f>JA113+IW113</f>
        <v>2255.3416666666681</v>
      </c>
      <c r="JD113"/>
      <c r="JE113" s="20">
        <f>$F113+JC113</f>
        <v>-10946.658333333333</v>
      </c>
      <c r="JG113" s="20">
        <f>-$F113/$E113</f>
        <v>55.008333333333333</v>
      </c>
      <c r="JH113"/>
      <c r="JI113" s="20">
        <f>JG113+JC113</f>
        <v>2310.3500000000013</v>
      </c>
      <c r="JJ113"/>
      <c r="JK113" s="20">
        <f>$F113+JI113</f>
        <v>-10891.649999999998</v>
      </c>
      <c r="JM113" s="20">
        <f>-$F113/$E113</f>
        <v>55.008333333333333</v>
      </c>
      <c r="JN113"/>
      <c r="JO113" s="20">
        <f>JM113+JI113</f>
        <v>2365.3583333333345</v>
      </c>
      <c r="JP113"/>
      <c r="JQ113" s="20">
        <f>$F113+JO113</f>
        <v>-10836.641666666666</v>
      </c>
      <c r="JS113" s="20">
        <f>-$F113/$E113</f>
        <v>55.008333333333333</v>
      </c>
      <c r="JT113"/>
      <c r="JU113" s="20">
        <f>JS113+JO113</f>
        <v>2420.3666666666677</v>
      </c>
      <c r="JV113"/>
      <c r="JW113" s="20">
        <f>$F113+JU113</f>
        <v>-10781.633333333331</v>
      </c>
      <c r="JY113" s="20">
        <f>-$F113/$E113</f>
        <v>55.008333333333333</v>
      </c>
      <c r="JZ113"/>
      <c r="KA113" s="20">
        <f>JY113+JU113</f>
        <v>2475.3750000000009</v>
      </c>
      <c r="KB113"/>
      <c r="KC113" s="20">
        <f>$F113+KA113</f>
        <v>-10726.625</v>
      </c>
      <c r="KE113" s="20">
        <f>-$F113/$E113</f>
        <v>55.008333333333333</v>
      </c>
      <c r="KF113"/>
      <c r="KG113" s="20">
        <f>KE113+KA113</f>
        <v>2530.3833333333341</v>
      </c>
      <c r="KH113"/>
      <c r="KI113" s="20">
        <f>$F113+KG113</f>
        <v>-10671.616666666665</v>
      </c>
      <c r="KK113" s="20">
        <f>-$F113/$E113</f>
        <v>55.008333333333333</v>
      </c>
      <c r="KL113"/>
      <c r="KM113" s="20">
        <f>KK113+KG113</f>
        <v>2585.3916666666673</v>
      </c>
      <c r="KN113"/>
      <c r="KO113" s="20">
        <f>$F113+KM113</f>
        <v>-10616.608333333334</v>
      </c>
      <c r="KQ113" s="20">
        <f>-$F113/$E113</f>
        <v>55.008333333333333</v>
      </c>
      <c r="KR113"/>
      <c r="KS113" s="20">
        <f>KQ113+KM113</f>
        <v>2640.4000000000005</v>
      </c>
      <c r="KT113"/>
      <c r="KU113" s="20">
        <f>$F113+KS113</f>
        <v>-10561.599999999999</v>
      </c>
      <c r="KW113" s="20">
        <f>-$F113/$E113</f>
        <v>55.008333333333333</v>
      </c>
      <c r="KX113"/>
      <c r="KY113" s="20">
        <f>KW113+KS113</f>
        <v>2695.4083333333338</v>
      </c>
      <c r="KZ113"/>
      <c r="LA113" s="20">
        <f>$F113+KY113</f>
        <v>-10506.591666666667</v>
      </c>
      <c r="LC113" s="20">
        <f>-$F113/$E113</f>
        <v>55.008333333333333</v>
      </c>
      <c r="LD113"/>
      <c r="LE113" s="20">
        <f>LC113+KY113</f>
        <v>2750.416666666667</v>
      </c>
      <c r="LF113"/>
      <c r="LG113" s="20">
        <f>$F113+LE113</f>
        <v>-10451.583333333332</v>
      </c>
      <c r="LI113" s="20">
        <f>-$F113/$E113</f>
        <v>55.008333333333333</v>
      </c>
      <c r="LJ113"/>
      <c r="LK113" s="20">
        <f>LI113+LE113</f>
        <v>2805.4250000000002</v>
      </c>
      <c r="LL113"/>
      <c r="LM113" s="20">
        <f>$F113+LK113</f>
        <v>-10396.575000000001</v>
      </c>
      <c r="LO113" s="20">
        <f>-$F113/$E113</f>
        <v>55.008333333333333</v>
      </c>
      <c r="LP113"/>
      <c r="LQ113" s="20">
        <f>LO113+LK113</f>
        <v>2860.4333333333334</v>
      </c>
      <c r="LR113"/>
      <c r="LS113" s="20">
        <f>$F113+LQ113</f>
        <v>-10341.566666666666</v>
      </c>
      <c r="LU113" s="20">
        <f>-$F113/$E113</f>
        <v>55.008333333333333</v>
      </c>
      <c r="LV113"/>
      <c r="LW113" s="20">
        <f>LU113+LQ113</f>
        <v>2915.4416666666666</v>
      </c>
      <c r="LX113"/>
      <c r="LY113" s="20">
        <f>$F113+LW113</f>
        <v>-10286.558333333334</v>
      </c>
      <c r="MA113" s="20">
        <f>-$F113/$E113</f>
        <v>55.008333333333333</v>
      </c>
      <c r="MB113"/>
      <c r="MC113" s="20">
        <f>MA113+LW113</f>
        <v>2970.45</v>
      </c>
      <c r="MD113"/>
      <c r="ME113" s="20">
        <f>$F113+MC113</f>
        <v>-10231.549999999999</v>
      </c>
      <c r="MG113" s="20">
        <f>-$F113/$E113</f>
        <v>55.008333333333333</v>
      </c>
      <c r="MH113"/>
      <c r="MI113" s="20">
        <f>MG113+MC113</f>
        <v>3025.458333333333</v>
      </c>
      <c r="MJ113"/>
      <c r="MK113" s="20">
        <f>$F113+MI113</f>
        <v>-10176.541666666668</v>
      </c>
      <c r="MM113" s="20">
        <f>-$F113/$E113</f>
        <v>55.008333333333333</v>
      </c>
      <c r="MN113"/>
      <c r="MO113" s="20">
        <f>MM113+MI113</f>
        <v>3080.4666666666662</v>
      </c>
      <c r="MP113"/>
      <c r="MQ113" s="20">
        <f>$F113+MO113</f>
        <v>-10121.533333333333</v>
      </c>
      <c r="MS113" s="20">
        <f>-$F113/$E113</f>
        <v>55.008333333333333</v>
      </c>
      <c r="MT113"/>
      <c r="MU113" s="20">
        <f>MS113+MO113</f>
        <v>3135.4749999999995</v>
      </c>
      <c r="MV113"/>
      <c r="MW113" s="20">
        <f>$F113+MU113</f>
        <v>-10066.525000000001</v>
      </c>
      <c r="MY113" s="20">
        <f>-$F113/$E113</f>
        <v>55.008333333333333</v>
      </c>
      <c r="MZ113"/>
      <c r="NA113" s="20">
        <f>MY113+MU113</f>
        <v>3190.4833333333327</v>
      </c>
      <c r="NB113"/>
      <c r="NC113" s="20">
        <f>$F113+NA113</f>
        <v>-10011.516666666666</v>
      </c>
      <c r="NE113" s="20">
        <f>-$F113/$E113</f>
        <v>55.008333333333333</v>
      </c>
      <c r="NF113"/>
      <c r="NG113" s="20">
        <f>NE113+NA113</f>
        <v>3245.4916666666659</v>
      </c>
      <c r="NH113"/>
      <c r="NI113" s="20">
        <f>$F113+NG113</f>
        <v>-9956.508333333335</v>
      </c>
      <c r="NK113" s="20">
        <f>-$F113/$E113</f>
        <v>55.008333333333333</v>
      </c>
      <c r="NL113"/>
      <c r="NM113" s="20">
        <f>NK113+NG113</f>
        <v>3300.4999999999991</v>
      </c>
      <c r="NN113"/>
      <c r="NO113" s="20">
        <f>$F113+NM113</f>
        <v>-9901.5</v>
      </c>
      <c r="NQ113" s="20">
        <f>-$F113/$E113</f>
        <v>55.008333333333333</v>
      </c>
      <c r="NR113"/>
      <c r="NS113" s="20">
        <f>NQ113+NM113</f>
        <v>3355.5083333333323</v>
      </c>
      <c r="NT113"/>
      <c r="NU113" s="20">
        <f>$F113+NS113</f>
        <v>-9846.4916666666686</v>
      </c>
      <c r="NW113" s="20">
        <f>-$F113/$E113</f>
        <v>55.008333333333333</v>
      </c>
      <c r="NX113"/>
      <c r="NY113" s="20">
        <f>NW113+NS113</f>
        <v>3410.5166666666655</v>
      </c>
      <c r="NZ113"/>
      <c r="OA113" s="20">
        <f>$F113+NY113</f>
        <v>-9791.4833333333336</v>
      </c>
      <c r="OC113" s="20">
        <f>-$F113/$E113</f>
        <v>55.008333333333333</v>
      </c>
      <c r="OD113"/>
      <c r="OE113" s="20">
        <f>OC113+NY113</f>
        <v>3465.5249999999987</v>
      </c>
      <c r="OF113"/>
      <c r="OG113" s="20">
        <f>$F113+OE113</f>
        <v>-9736.4750000000022</v>
      </c>
      <c r="OI113" s="20">
        <f>-$F113/$E113</f>
        <v>55.008333333333333</v>
      </c>
      <c r="OJ113"/>
      <c r="OK113" s="20">
        <f>OI113+OE113</f>
        <v>3520.5333333333319</v>
      </c>
      <c r="OL113"/>
      <c r="OM113" s="20">
        <f>$F113+OK113</f>
        <v>-9681.4666666666672</v>
      </c>
      <c r="OO113" s="20">
        <f>-$F113/$E113</f>
        <v>55.008333333333333</v>
      </c>
      <c r="OP113"/>
      <c r="OQ113" s="20">
        <f>OO113+OK113</f>
        <v>3575.5416666666652</v>
      </c>
      <c r="OR113"/>
      <c r="OS113" s="20">
        <f>$F113+OQ113</f>
        <v>-9626.4583333333358</v>
      </c>
      <c r="OU113" s="20">
        <f>-$F113/$E113</f>
        <v>55.008333333333333</v>
      </c>
      <c r="OV113"/>
      <c r="OW113" s="20">
        <f>OU113+OQ113</f>
        <v>3630.5499999999984</v>
      </c>
      <c r="OX113"/>
      <c r="OY113" s="20">
        <f>$F113+OW113</f>
        <v>-9571.4500000000007</v>
      </c>
      <c r="PA113" s="20">
        <f>-$F113/$E113</f>
        <v>55.008333333333333</v>
      </c>
      <c r="PB113"/>
      <c r="PC113" s="20">
        <f>PA113+OW113</f>
        <v>3685.5583333333316</v>
      </c>
      <c r="PD113"/>
      <c r="PE113" s="20">
        <f>$F113+PC113</f>
        <v>-9516.4416666666693</v>
      </c>
      <c r="PG113" s="20">
        <f>-$F113/$E113</f>
        <v>55.008333333333333</v>
      </c>
      <c r="PH113"/>
      <c r="PI113" s="20">
        <f>PG113+PC113</f>
        <v>3740.5666666666648</v>
      </c>
      <c r="PJ113"/>
      <c r="PK113" s="20">
        <f>$F113+PI113</f>
        <v>-9461.4333333333343</v>
      </c>
      <c r="PM113" s="20">
        <f>-$F113/$E113</f>
        <v>55.008333333333333</v>
      </c>
      <c r="PN113"/>
      <c r="PO113" s="20">
        <f>PM113+PI113</f>
        <v>3795.574999999998</v>
      </c>
      <c r="PP113"/>
      <c r="PQ113" s="20">
        <f>$F113+PO113</f>
        <v>-9406.4250000000029</v>
      </c>
      <c r="PS113" s="20">
        <f>-$F113/$E113</f>
        <v>55.008333333333333</v>
      </c>
      <c r="PT113"/>
      <c r="PU113" s="20">
        <f>PS113+PO113</f>
        <v>3850.5833333333312</v>
      </c>
      <c r="PV113"/>
      <c r="PW113" s="20">
        <f>$F113+PU113</f>
        <v>-9351.4166666666679</v>
      </c>
      <c r="PY113" s="20">
        <f>-$F113/$E113</f>
        <v>55.008333333333333</v>
      </c>
      <c r="PZ113"/>
      <c r="QA113" s="20">
        <f>PY113+PU113</f>
        <v>3905.5916666666644</v>
      </c>
      <c r="QB113"/>
      <c r="QC113" s="20">
        <f>$F113+QA113</f>
        <v>-9296.4083333333365</v>
      </c>
      <c r="QE113" s="20">
        <f>-$F113/$E113</f>
        <v>55.008333333333333</v>
      </c>
      <c r="QF113"/>
      <c r="QG113" s="20">
        <f>QE113+QA113</f>
        <v>3960.5999999999976</v>
      </c>
      <c r="QH113"/>
      <c r="QI113" s="20">
        <f>$F113+QG113</f>
        <v>-9241.4000000000015</v>
      </c>
      <c r="QK113" s="20">
        <f>-$F113/$E113</f>
        <v>55.008333333333333</v>
      </c>
      <c r="QL113"/>
      <c r="QM113" s="20">
        <f>QK113+QG113</f>
        <v>4015.6083333333308</v>
      </c>
      <c r="QN113"/>
      <c r="QO113" s="20">
        <f>$F113+QM113</f>
        <v>-9186.3916666666701</v>
      </c>
      <c r="QQ113" s="20">
        <f>-$F113/$E113</f>
        <v>55.008333333333333</v>
      </c>
      <c r="QR113"/>
      <c r="QS113" s="20">
        <f>QQ113+QM113</f>
        <v>4070.6166666666641</v>
      </c>
      <c r="QT113"/>
      <c r="QU113" s="20">
        <f>$F113+QS113</f>
        <v>-9131.383333333335</v>
      </c>
      <c r="QW113" s="20">
        <f>-$F113/$E113</f>
        <v>55.008333333333333</v>
      </c>
      <c r="QX113"/>
      <c r="QY113" s="20">
        <f>QW113+QS113</f>
        <v>4125.6249999999973</v>
      </c>
      <c r="QZ113"/>
      <c r="RA113" s="20">
        <f>$F113+QY113</f>
        <v>-9076.3750000000036</v>
      </c>
      <c r="RC113" s="20">
        <f>-$F113/$E113</f>
        <v>55.008333333333333</v>
      </c>
      <c r="RD113"/>
      <c r="RE113" s="20">
        <f>RC113+QY113</f>
        <v>4180.6333333333305</v>
      </c>
      <c r="RF113"/>
      <c r="RG113" s="20">
        <f>$F113+RE113</f>
        <v>-9021.3666666666686</v>
      </c>
      <c r="RI113" s="20">
        <f>-$F113/$E113</f>
        <v>55.008333333333333</v>
      </c>
      <c r="RJ113"/>
      <c r="RK113" s="20">
        <f>RI113+RE113</f>
        <v>4235.6416666666637</v>
      </c>
      <c r="RL113"/>
      <c r="RM113" s="20">
        <f>$F113+RK113</f>
        <v>-8966.3583333333372</v>
      </c>
      <c r="RO113" s="20">
        <f>-$F113/$E113</f>
        <v>55.008333333333333</v>
      </c>
      <c r="RP113"/>
      <c r="RQ113" s="20">
        <f>RO113+RK113</f>
        <v>4290.6499999999969</v>
      </c>
      <c r="RR113"/>
      <c r="RS113" s="20">
        <f>$F113+RQ113</f>
        <v>-8911.3500000000022</v>
      </c>
      <c r="RU113" s="20">
        <f>-$F113/$E113</f>
        <v>55.008333333333333</v>
      </c>
      <c r="RV113"/>
      <c r="RW113" s="20">
        <f>RU113+RQ113</f>
        <v>4345.6583333333301</v>
      </c>
      <c r="RX113"/>
      <c r="RY113" s="20">
        <f>$F113+RW113</f>
        <v>-8856.3416666666708</v>
      </c>
      <c r="SA113" s="20">
        <f>-$F113/$E113</f>
        <v>55.008333333333333</v>
      </c>
      <c r="SB113"/>
      <c r="SC113" s="20">
        <f>SA113+RW113</f>
        <v>4400.6666666666633</v>
      </c>
      <c r="SD113"/>
      <c r="SE113" s="20">
        <f>$F113+SC113</f>
        <v>-8801.3333333333358</v>
      </c>
      <c r="SG113" s="20">
        <f>-$F113/$E113</f>
        <v>55.008333333333333</v>
      </c>
      <c r="SH113"/>
      <c r="SI113" s="20">
        <f>SG113+SC113</f>
        <v>4455.6749999999965</v>
      </c>
      <c r="SJ113"/>
      <c r="SK113" s="20">
        <f>$F113+SI113</f>
        <v>-8746.3250000000044</v>
      </c>
      <c r="SM113" s="20">
        <f>-$F113/$E113</f>
        <v>55.008333333333333</v>
      </c>
      <c r="SN113"/>
      <c r="SO113" s="20">
        <f>SM113+SI113</f>
        <v>4510.6833333333298</v>
      </c>
      <c r="SP113"/>
      <c r="SQ113" s="20">
        <f>$F113+SO113</f>
        <v>-8691.3166666666693</v>
      </c>
      <c r="SS113" s="20">
        <f>-$F113/$E113</f>
        <v>55.008333333333333</v>
      </c>
      <c r="ST113"/>
      <c r="SU113" s="20">
        <f>SS113+SO113</f>
        <v>4565.691666666663</v>
      </c>
      <c r="SV113"/>
      <c r="SW113" s="20">
        <f>$F113+SU113</f>
        <v>-8636.3083333333379</v>
      </c>
      <c r="SY113" s="20">
        <f>-$F113/$E113</f>
        <v>55.008333333333333</v>
      </c>
      <c r="SZ113"/>
      <c r="TA113" s="20">
        <f>SY113+SU113</f>
        <v>4620.6999999999962</v>
      </c>
      <c r="TB113"/>
      <c r="TC113" s="20">
        <f>$F113+TA113</f>
        <v>-8581.3000000000029</v>
      </c>
      <c r="TE113" s="20">
        <f>-$F113/$E113</f>
        <v>55.008333333333333</v>
      </c>
      <c r="TF113"/>
      <c r="TG113" s="20">
        <f>TE113+TA113</f>
        <v>4675.7083333333294</v>
      </c>
      <c r="TH113"/>
      <c r="TI113" s="20">
        <f>$F113+TG113</f>
        <v>-8526.2916666666715</v>
      </c>
      <c r="TK113" s="20">
        <f>-$F113/$E113</f>
        <v>55.008333333333333</v>
      </c>
      <c r="TL113"/>
      <c r="TM113" s="20">
        <f>TK113+TG113</f>
        <v>4730.7166666666626</v>
      </c>
      <c r="TN113"/>
      <c r="TO113" s="20">
        <f>$F113+TM113</f>
        <v>-8471.2833333333365</v>
      </c>
      <c r="TQ113" s="20">
        <f>-$F113/$E113</f>
        <v>55.008333333333333</v>
      </c>
      <c r="TR113"/>
      <c r="TS113" s="20">
        <f>TQ113+TM113</f>
        <v>4785.7249999999958</v>
      </c>
      <c r="TT113"/>
      <c r="TU113" s="20">
        <f>$F113+TS113</f>
        <v>-8416.2750000000051</v>
      </c>
      <c r="TW113" s="20">
        <f>-$F113/$E113</f>
        <v>55.008333333333333</v>
      </c>
      <c r="TX113"/>
      <c r="TY113" s="20">
        <f>TW113+TS113</f>
        <v>4840.733333333329</v>
      </c>
      <c r="TZ113"/>
      <c r="UA113" s="20">
        <f>$F113+TY113</f>
        <v>-8361.2666666666701</v>
      </c>
      <c r="UC113" s="20">
        <f>-$F113/$E113</f>
        <v>55.008333333333333</v>
      </c>
      <c r="UD113"/>
      <c r="UE113" s="20">
        <f>UC113+TY113</f>
        <v>4895.7416666666622</v>
      </c>
      <c r="UF113"/>
      <c r="UG113" s="20">
        <f>$F113+UE113</f>
        <v>-8306.2583333333387</v>
      </c>
      <c r="UI113" s="20">
        <f>-$F113/$E113</f>
        <v>55.008333333333333</v>
      </c>
      <c r="UJ113"/>
      <c r="UK113" s="20">
        <f>UI113+UE113</f>
        <v>4950.7499999999955</v>
      </c>
      <c r="UL113"/>
      <c r="UM113" s="20">
        <f>$F113+UK113</f>
        <v>-8251.2500000000036</v>
      </c>
      <c r="UO113" s="20">
        <f>-$F113/$E113</f>
        <v>55.008333333333333</v>
      </c>
      <c r="UP113"/>
      <c r="UQ113" s="20">
        <f>UO113+UK113</f>
        <v>5005.7583333333287</v>
      </c>
      <c r="UR113"/>
      <c r="US113" s="20">
        <f>$F113+UQ113</f>
        <v>-8196.2416666666722</v>
      </c>
      <c r="UU113" s="20">
        <f>-$F113/$E113</f>
        <v>55.008333333333333</v>
      </c>
      <c r="UV113"/>
      <c r="UW113" s="20">
        <f>UU113+UQ113</f>
        <v>5060.7666666666619</v>
      </c>
      <c r="UX113"/>
      <c r="UY113" s="20">
        <f>$F113+UW113</f>
        <v>-8141.2333333333381</v>
      </c>
      <c r="VA113" s="20">
        <f>-$F113/$E113</f>
        <v>55.008333333333333</v>
      </c>
      <c r="VB113"/>
      <c r="VC113" s="20">
        <f t="shared" ref="VC113" si="1431">+UW113+VA113</f>
        <v>5115.7749999999951</v>
      </c>
      <c r="VD113"/>
      <c r="VE113" s="20">
        <f>$F113+VC113</f>
        <v>-8086.2250000000049</v>
      </c>
      <c r="VG113" s="20">
        <f>-$F113/$E113</f>
        <v>55.008333333333333</v>
      </c>
      <c r="VH113"/>
      <c r="VI113" s="20">
        <f>VG113+VC113</f>
        <v>5170.7833333333283</v>
      </c>
      <c r="VJ113"/>
      <c r="VK113" s="20">
        <f>$F113+VI113</f>
        <v>-8031.2166666666717</v>
      </c>
      <c r="VM113" s="20">
        <f>-$F113/$E113</f>
        <v>55.008333333333333</v>
      </c>
      <c r="VN113"/>
      <c r="VO113" s="20">
        <f>VM113+VI113</f>
        <v>5225.7916666666615</v>
      </c>
      <c r="VP113"/>
      <c r="VQ113" s="20">
        <f>$F113+VO113</f>
        <v>-7976.2083333333385</v>
      </c>
      <c r="VS113" s="20">
        <f>-$F113/$E113</f>
        <v>55.008333333333333</v>
      </c>
      <c r="VT113"/>
      <c r="VU113" s="20">
        <f t="shared" ref="VU113" si="1432">+VO113+VS113</f>
        <v>5280.7999999999947</v>
      </c>
      <c r="VV113"/>
      <c r="VW113" s="20">
        <f>$F113+VU113</f>
        <v>-7921.2000000000053</v>
      </c>
      <c r="VY113" s="20">
        <f>-$F113/$E113</f>
        <v>55.008333333333333</v>
      </c>
      <c r="VZ113"/>
      <c r="WA113" s="20">
        <f>VY113+VU113</f>
        <v>5335.8083333333279</v>
      </c>
      <c r="WB113"/>
      <c r="WC113" s="20">
        <f>$F113+WA113</f>
        <v>-7866.1916666666721</v>
      </c>
      <c r="WE113" s="20">
        <f>-$F113/$E113</f>
        <v>55.008333333333333</v>
      </c>
      <c r="WF113"/>
      <c r="WG113" s="20">
        <f>WE113+WA113</f>
        <v>5390.8166666666611</v>
      </c>
      <c r="WH113"/>
      <c r="WI113" s="20">
        <f>$F113+WG113</f>
        <v>-7811.1833333333389</v>
      </c>
      <c r="WK113" s="20">
        <f>-$F113/$E113</f>
        <v>55.008333333333333</v>
      </c>
      <c r="WL113"/>
      <c r="WM113" s="20">
        <f t="shared" ref="WM113" si="1433">+WG113+WK113</f>
        <v>5445.8249999999944</v>
      </c>
      <c r="WN113"/>
      <c r="WO113" s="20">
        <f>$F113+WM113</f>
        <v>-7756.1750000000056</v>
      </c>
      <c r="WQ113" s="20">
        <f>-$F113/$E113</f>
        <v>55.008333333333333</v>
      </c>
      <c r="WR113"/>
      <c r="WS113" s="20">
        <f>WQ113+WM113</f>
        <v>5500.8333333333276</v>
      </c>
      <c r="WT113"/>
      <c r="WU113" s="20">
        <f>$F113+WS113</f>
        <v>-7701.1666666666724</v>
      </c>
      <c r="WW113" s="20">
        <f>-$F113/$E113</f>
        <v>55.008333333333333</v>
      </c>
      <c r="WX113"/>
      <c r="WY113" s="20">
        <f>WW113+WS113</f>
        <v>5555.8416666666608</v>
      </c>
      <c r="WZ113"/>
      <c r="XA113" s="20">
        <f>$F113+WY113</f>
        <v>-7646.1583333333392</v>
      </c>
      <c r="XC113" s="20">
        <f>-$F113/$E113</f>
        <v>55.008333333333333</v>
      </c>
      <c r="XD113"/>
      <c r="XE113" s="20">
        <f t="shared" ref="XE113" si="1434">+WY113+XC113</f>
        <v>5610.849999999994</v>
      </c>
      <c r="XF113"/>
      <c r="XG113" s="20">
        <f>$F113+XE113</f>
        <v>-7591.150000000006</v>
      </c>
      <c r="XI113" s="20">
        <f>-$F113/$E113</f>
        <v>55.008333333333333</v>
      </c>
      <c r="XJ113"/>
      <c r="XK113" s="20">
        <f>XI113+XE113</f>
        <v>5665.8583333333272</v>
      </c>
      <c r="XL113"/>
      <c r="XM113" s="20">
        <f>$F113+XK113</f>
        <v>-7536.1416666666728</v>
      </c>
      <c r="XO113" s="20">
        <f>-$F113/$E113</f>
        <v>55.008333333333333</v>
      </c>
      <c r="XP113"/>
      <c r="XQ113" s="20">
        <f>XO113+XK113</f>
        <v>5720.8666666666604</v>
      </c>
      <c r="XR113"/>
      <c r="XS113" s="20">
        <f>$F113+XQ113</f>
        <v>-7481.1333333333396</v>
      </c>
      <c r="XU113" s="20">
        <f>-$F113/$E113</f>
        <v>55.008333333333333</v>
      </c>
      <c r="XV113"/>
      <c r="XW113" s="20">
        <f t="shared" ref="XW113" si="1435">+XQ113+XU113</f>
        <v>5775.8749999999936</v>
      </c>
      <c r="XX113"/>
      <c r="XY113" s="20">
        <f>$F113+XW113</f>
        <v>-7426.1250000000064</v>
      </c>
      <c r="YA113" s="20">
        <f>-$F113/$E113</f>
        <v>55.008333333333333</v>
      </c>
      <c r="YB113"/>
      <c r="YC113" s="20">
        <f>YA113+XW113</f>
        <v>5830.8833333333268</v>
      </c>
      <c r="YD113"/>
      <c r="YE113" s="20">
        <f>$F113+YC113</f>
        <v>-7371.1166666666732</v>
      </c>
      <c r="YG113" s="20">
        <f>-$F113/$E113</f>
        <v>55.008333333333333</v>
      </c>
      <c r="YH113"/>
      <c r="YI113" s="20">
        <f>YG113+YC113</f>
        <v>5885.8916666666601</v>
      </c>
      <c r="YJ113"/>
      <c r="YK113" s="20">
        <f>$F113+YI113</f>
        <v>-7316.1083333333399</v>
      </c>
      <c r="YM113" s="20">
        <f>-$F113/$E113</f>
        <v>55.008333333333333</v>
      </c>
      <c r="YN113"/>
      <c r="YO113" s="20">
        <f t="shared" ref="YO113" si="1436">+YI113+YM113</f>
        <v>5940.8999999999933</v>
      </c>
      <c r="YP113"/>
      <c r="YQ113" s="20">
        <f>$F113+YO113</f>
        <v>-7261.1000000000067</v>
      </c>
      <c r="YS113" s="20">
        <f>-$F113/$E113</f>
        <v>55.008333333333333</v>
      </c>
      <c r="YT113"/>
      <c r="YU113" s="20">
        <f>YS113+YO113</f>
        <v>5995.9083333333265</v>
      </c>
      <c r="YV113"/>
      <c r="YW113" s="20">
        <f>$F113+YU113</f>
        <v>-7206.0916666666735</v>
      </c>
      <c r="YY113" s="20">
        <f>-$F113/$E113</f>
        <v>55.008333333333333</v>
      </c>
      <c r="YZ113"/>
      <c r="ZA113" s="20">
        <f>YY113+YU113</f>
        <v>6050.9166666666597</v>
      </c>
      <c r="ZB113"/>
      <c r="ZC113" s="20">
        <f>$F113+ZA113</f>
        <v>-7151.0833333333403</v>
      </c>
      <c r="ZE113" s="20">
        <f>-$F113/$E113</f>
        <v>55.008333333333333</v>
      </c>
      <c r="ZF113"/>
      <c r="ZG113" s="20">
        <f t="shared" ref="ZG113" si="1437">+ZA113+ZE113</f>
        <v>6105.9249999999929</v>
      </c>
      <c r="ZH113"/>
      <c r="ZI113" s="20">
        <f>$F113+ZG113</f>
        <v>-7096.0750000000071</v>
      </c>
      <c r="ZK113" s="20">
        <f>-$F113/$E113</f>
        <v>55.008333333333333</v>
      </c>
      <c r="ZL113"/>
      <c r="ZM113" s="20">
        <f>ZK113+ZG113</f>
        <v>6160.9333333333261</v>
      </c>
      <c r="ZN113"/>
      <c r="ZO113" s="20">
        <f>$F113+ZM113</f>
        <v>-7041.0666666666739</v>
      </c>
      <c r="ZQ113" s="20">
        <f>-$F113/$E113</f>
        <v>55.008333333333333</v>
      </c>
      <c r="ZR113"/>
      <c r="ZS113" s="20">
        <f>ZQ113+ZM113</f>
        <v>6215.9416666666593</v>
      </c>
      <c r="ZT113"/>
      <c r="ZU113" s="20">
        <f>$F113+ZS113</f>
        <v>-6986.0583333333407</v>
      </c>
      <c r="ZW113" s="20">
        <f>-$F113/$E113</f>
        <v>55.008333333333333</v>
      </c>
      <c r="ZX113"/>
      <c r="ZY113" s="20">
        <f t="shared" ref="ZY113" si="1438">+ZS113+ZW113</f>
        <v>6270.9499999999925</v>
      </c>
      <c r="ZZ113"/>
      <c r="AAA113" s="20">
        <f>$F113+ZY113</f>
        <v>-6931.0500000000075</v>
      </c>
      <c r="AAC113" s="20">
        <f>-$F113/$E113</f>
        <v>55.008333333333333</v>
      </c>
      <c r="AAD113"/>
      <c r="AAE113" s="20">
        <f>AAC113+ZY113</f>
        <v>6325.9583333333258</v>
      </c>
      <c r="AAF113"/>
      <c r="AAG113" s="20">
        <f>$F113+AAE113</f>
        <v>-6876.0416666666742</v>
      </c>
      <c r="AAI113" s="20">
        <f>-$F113/$E113</f>
        <v>55.008333333333333</v>
      </c>
      <c r="AAJ113"/>
      <c r="AAK113" s="20">
        <f>AAI113+AAE113</f>
        <v>6380.966666666659</v>
      </c>
      <c r="AAL113"/>
      <c r="AAM113" s="20">
        <f>$F113+AAK113</f>
        <v>-6821.033333333341</v>
      </c>
      <c r="AAO113" s="20">
        <f>-$F113/$E113</f>
        <v>55.008333333333333</v>
      </c>
      <c r="AAP113"/>
      <c r="AAQ113" s="20">
        <f t="shared" ref="AAQ113" si="1439">+AAK113+AAO113</f>
        <v>6435.9749999999922</v>
      </c>
      <c r="AAR113"/>
      <c r="AAS113" s="20">
        <f>$F113+AAQ113</f>
        <v>-6766.0250000000078</v>
      </c>
      <c r="AAU113" s="20">
        <f>-$F113/$E113</f>
        <v>55.008333333333333</v>
      </c>
      <c r="AAV113"/>
      <c r="AAW113" s="20">
        <f>AAU113+AAQ113</f>
        <v>6490.9833333333254</v>
      </c>
      <c r="AAX113"/>
      <c r="AAY113" s="20">
        <f>$F113+AAW113</f>
        <v>-6711.0166666666746</v>
      </c>
      <c r="ABA113" s="20">
        <f>-$F113/$E113</f>
        <v>55.008333333333333</v>
      </c>
      <c r="ABB113" s="20">
        <f>ABA113+AAW113</f>
        <v>6545.9916666666586</v>
      </c>
      <c r="ABC113" s="20">
        <f>$F113+ABB113</f>
        <v>-6656.0083333333414</v>
      </c>
      <c r="ABD113" s="20">
        <f>-$F113/$E113</f>
        <v>55.008333333333333</v>
      </c>
      <c r="ABE113" s="20">
        <f>+ABB113+ABD113</f>
        <v>6600.9999999999918</v>
      </c>
      <c r="ABF113" s="20">
        <f>$F113+ABE113</f>
        <v>-6601.0000000000082</v>
      </c>
      <c r="ABG113" s="20">
        <f>-$F113/$E113</f>
        <v>55.008333333333333</v>
      </c>
      <c r="ABH113" s="20">
        <f>ABG113+ABE113</f>
        <v>6656.008333333325</v>
      </c>
      <c r="ABI113" s="20">
        <f>$F113+ABH113</f>
        <v>-6545.991666666675</v>
      </c>
      <c r="ABK113" s="20">
        <f>-$F113/$E113</f>
        <v>55.008333333333333</v>
      </c>
      <c r="ABL113" s="20">
        <f t="shared" ref="ABL113" si="1440">+ABH113+ABK113</f>
        <v>6711.0166666666582</v>
      </c>
      <c r="ABM113" s="20">
        <f>$F113+ABL113</f>
        <v>-6490.9833333333418</v>
      </c>
      <c r="ABN113" s="20">
        <f>-$F113/$E113</f>
        <v>55.008333333333333</v>
      </c>
      <c r="ABO113" s="20">
        <f>+ABL113+ABN113</f>
        <v>6766.0249999999915</v>
      </c>
      <c r="ABP113" s="20">
        <f>$F113+ABO113</f>
        <v>-6435.9750000000085</v>
      </c>
      <c r="ABQ113" s="20">
        <f>-$F113/$E113</f>
        <v>55.008333333333333</v>
      </c>
      <c r="ABR113" s="20">
        <f>ABQ113+ABO113</f>
        <v>6821.0333333333247</v>
      </c>
      <c r="ABS113" s="20">
        <f>$F113+ABR113</f>
        <v>-6380.9666666666753</v>
      </c>
      <c r="ABU113" s="20">
        <f>-$F113/$E113</f>
        <v>55.008333333333333</v>
      </c>
      <c r="ABV113" s="20">
        <f t="shared" ref="ABV113" si="1441">+ABR113+ABU113</f>
        <v>6876.0416666666579</v>
      </c>
      <c r="ABW113" s="20">
        <f>$F113+ABV113</f>
        <v>-6325.9583333333421</v>
      </c>
      <c r="ABX113" s="20">
        <f>-$F113/$E113</f>
        <v>55.008333333333333</v>
      </c>
      <c r="ABY113" s="20">
        <f>+ABV113+ABX113</f>
        <v>6931.0499999999911</v>
      </c>
      <c r="ABZ113" s="20">
        <f>$F113+ABY113</f>
        <v>-6270.9500000000089</v>
      </c>
      <c r="ACA113" s="20">
        <f>-$F113/$E113</f>
        <v>55.008333333333333</v>
      </c>
      <c r="ACB113" s="20">
        <f>ACA113+ABY113</f>
        <v>6986.0583333333243</v>
      </c>
      <c r="ACC113" s="20">
        <f>$F113+ACB113</f>
        <v>-6215.9416666666757</v>
      </c>
      <c r="ACE113" s="20">
        <f>-$F113/$E113</f>
        <v>55.008333333333333</v>
      </c>
      <c r="ACF113" s="20">
        <f t="shared" ref="ACF113" si="1442">+ACB113+ACE113</f>
        <v>7041.0666666666575</v>
      </c>
      <c r="ACG113" s="20">
        <f>$F113+ACF113</f>
        <v>-6160.9333333333425</v>
      </c>
      <c r="ACH113" s="20">
        <f>-$F113/$E113</f>
        <v>55.008333333333333</v>
      </c>
      <c r="ACI113" s="20">
        <f>+ACF113+ACH113</f>
        <v>7096.0749999999907</v>
      </c>
      <c r="ACJ113" s="20">
        <f>$F113+ACI113</f>
        <v>-6105.9250000000093</v>
      </c>
      <c r="ACK113" s="20">
        <f>-$F113/$E113</f>
        <v>55.008333333333333</v>
      </c>
      <c r="ACL113" s="20">
        <f>ACK113+ACI113</f>
        <v>7151.0833333333239</v>
      </c>
      <c r="ACM113" s="20">
        <f>$F113+ACL113</f>
        <v>-6050.9166666666761</v>
      </c>
      <c r="ACO113" s="20">
        <f>-$F113/$E113</f>
        <v>55.008333333333333</v>
      </c>
      <c r="ACP113" s="20">
        <f t="shared" ref="ACP113" si="1443">+ACL113+ACO113</f>
        <v>7206.0916666666571</v>
      </c>
      <c r="ACQ113" s="20">
        <f>$F113+ACP113</f>
        <v>-5995.9083333333429</v>
      </c>
      <c r="ACR113" s="20">
        <f>-$F113/$E113</f>
        <v>55.008333333333333</v>
      </c>
      <c r="ACS113" s="20">
        <f>+ACP113+ACR113</f>
        <v>7261.0999999999904</v>
      </c>
      <c r="ACT113" s="20">
        <f>$F113+ACS113</f>
        <v>-5940.9000000000096</v>
      </c>
      <c r="ACU113" s="20">
        <f>-$F113/$E113</f>
        <v>55.008333333333333</v>
      </c>
      <c r="ACV113" s="20">
        <f>ACU113+ACS113</f>
        <v>7316.1083333333236</v>
      </c>
      <c r="ACW113" s="20">
        <f>$F113+ACV113</f>
        <v>-5885.8916666666764</v>
      </c>
      <c r="ACY113" s="20">
        <f>-$F113/$E113</f>
        <v>55.008333333333333</v>
      </c>
      <c r="ACZ113" s="20">
        <f t="shared" ref="ACZ113" si="1444">+ACV113+ACY113</f>
        <v>7371.1166666666568</v>
      </c>
      <c r="ADA113" s="20">
        <f>$F113+ACZ113</f>
        <v>-5830.8833333333432</v>
      </c>
      <c r="ADB113" s="20">
        <f>-$F113/$E113</f>
        <v>55.008333333333333</v>
      </c>
      <c r="ADC113" s="20">
        <f>+ACZ113+ADB113</f>
        <v>7426.12499999999</v>
      </c>
      <c r="ADD113" s="20">
        <f>$F113+ADC113</f>
        <v>-5775.87500000001</v>
      </c>
      <c r="ADE113" s="20">
        <f>-$F113/$E113</f>
        <v>55.008333333333333</v>
      </c>
      <c r="ADF113" s="20">
        <f>ADE113+ADC113</f>
        <v>7481.1333333333232</v>
      </c>
      <c r="ADG113" s="20">
        <f>$F113+ADF113</f>
        <v>-5720.8666666666768</v>
      </c>
      <c r="ADI113" s="20">
        <f>-$F113/$E113</f>
        <v>55.008333333333333</v>
      </c>
      <c r="ADJ113" s="20">
        <f t="shared" ref="ADJ113" si="1445">+ADF113+ADI113</f>
        <v>7536.1416666666564</v>
      </c>
      <c r="ADK113" s="20">
        <f>$F113+ADJ113</f>
        <v>-5665.8583333333436</v>
      </c>
      <c r="ADL113" s="20">
        <f>-$F113/$E113</f>
        <v>55.008333333333333</v>
      </c>
      <c r="ADM113" s="20">
        <f>+ADJ113+ADL113</f>
        <v>7591.1499999999896</v>
      </c>
      <c r="ADN113" s="20">
        <f>$F113+ADM113</f>
        <v>-5610.8500000000104</v>
      </c>
      <c r="ADO113" s="20">
        <f>-$F113/$E113</f>
        <v>55.008333333333333</v>
      </c>
      <c r="ADP113" s="20">
        <f>ADO113+ADM113</f>
        <v>7646.1583333333228</v>
      </c>
      <c r="ADQ113" s="20">
        <f>$F113+ADP113</f>
        <v>-5555.8416666666772</v>
      </c>
      <c r="ADS113" s="20">
        <f>-$F113/$E113</f>
        <v>55.008333333333333</v>
      </c>
      <c r="ADT113" s="20">
        <f t="shared" ref="ADT113" si="1446">+ADP113+ADS113</f>
        <v>7701.1666666666561</v>
      </c>
      <c r="ADU113" s="20">
        <f>$F113+ADT113</f>
        <v>-5500.8333333333439</v>
      </c>
      <c r="ADV113" s="20">
        <f>-$F113/$E113</f>
        <v>55.008333333333333</v>
      </c>
      <c r="ADW113" s="20">
        <f>+ADT113+ADV113</f>
        <v>7756.1749999999893</v>
      </c>
      <c r="ADX113" s="20">
        <f>$F113+ADW113</f>
        <v>-5445.8250000000107</v>
      </c>
      <c r="ADY113" s="20">
        <f>-$F113/$E113</f>
        <v>55.008333333333333</v>
      </c>
      <c r="ADZ113" s="20">
        <f>ADY113+ADW113</f>
        <v>7811.1833333333225</v>
      </c>
      <c r="AEA113" s="20">
        <f>$F113+ADZ113</f>
        <v>-5390.8166666666775</v>
      </c>
      <c r="AEC113" s="20">
        <f>-$F113/$E113</f>
        <v>55.008333333333333</v>
      </c>
      <c r="AED113" s="20">
        <f t="shared" ref="AED113" si="1447">+ADZ113+AEC113</f>
        <v>7866.1916666666557</v>
      </c>
      <c r="AEE113" s="20">
        <f>$F113+AED113</f>
        <v>-5335.8083333333443</v>
      </c>
      <c r="AEF113" s="20">
        <f>-$F113/$E113</f>
        <v>55.008333333333333</v>
      </c>
      <c r="AEG113" s="20">
        <f>+AED113+AEF113</f>
        <v>7921.1999999999889</v>
      </c>
      <c r="AEH113" s="20">
        <f>$F113+AEG113</f>
        <v>-5280.8000000000111</v>
      </c>
      <c r="AEI113" s="20">
        <f>-$F113/$E113</f>
        <v>55.008333333333333</v>
      </c>
      <c r="AEJ113" s="20">
        <f>AEI113+AEG113</f>
        <v>7976.2083333333221</v>
      </c>
      <c r="AEK113" s="20">
        <f>$F113+AEJ113</f>
        <v>-5225.7916666666779</v>
      </c>
      <c r="AEM113" s="20">
        <f>-$F113/$E113</f>
        <v>55.008333333333333</v>
      </c>
      <c r="AEN113" s="20">
        <f t="shared" ref="AEN113" si="1448">+AEJ113+AEM113</f>
        <v>8031.2166666666553</v>
      </c>
      <c r="AEO113" s="20">
        <f>$F113+AEN113</f>
        <v>-5170.7833333333447</v>
      </c>
      <c r="AEP113" s="20">
        <f>-$F113/$E113</f>
        <v>55.008333333333333</v>
      </c>
      <c r="AEQ113" s="20">
        <f>+AEN113+AEP113</f>
        <v>8086.2249999999885</v>
      </c>
      <c r="AER113" s="20">
        <f>$F113+AEQ113</f>
        <v>-5115.7750000000115</v>
      </c>
      <c r="AES113" s="20">
        <f>-$F113/$E113</f>
        <v>55.008333333333333</v>
      </c>
      <c r="AET113" s="20">
        <f>AES113+AEQ113</f>
        <v>8141.2333333333218</v>
      </c>
      <c r="AEU113" s="20">
        <f>$F113+AET113</f>
        <v>-5060.7666666666782</v>
      </c>
      <c r="AEW113" s="20">
        <f>-$F113/$E113</f>
        <v>55.008333333333333</v>
      </c>
      <c r="AEX113" s="20">
        <f t="shared" ref="AEX113" si="1449">+AET113+AEW113</f>
        <v>8196.2416666666559</v>
      </c>
      <c r="AEY113" s="20">
        <f>$F113+AEX113</f>
        <v>-5005.7583333333441</v>
      </c>
      <c r="AEZ113" s="20">
        <f>-$F113/$E113</f>
        <v>55.008333333333333</v>
      </c>
      <c r="AFA113" s="20">
        <f>+AEX113+AEZ113</f>
        <v>8251.2499999999891</v>
      </c>
      <c r="AFB113" s="20">
        <f>$F113+AFA113</f>
        <v>-4950.7500000000109</v>
      </c>
      <c r="AFC113" s="20">
        <f>-$F113/$E113</f>
        <v>55.008333333333333</v>
      </c>
      <c r="AFD113" s="20">
        <f>AFC113+AFA113</f>
        <v>8306.2583333333223</v>
      </c>
      <c r="AFE113" s="20">
        <f>$F113+AFD113</f>
        <v>-4895.7416666666777</v>
      </c>
      <c r="AFG113" s="20">
        <f>-$F113/$E113</f>
        <v>55.008333333333333</v>
      </c>
      <c r="AFH113" s="20">
        <f t="shared" ref="AFH113" si="1450">+AFD113+AFG113</f>
        <v>8361.2666666666555</v>
      </c>
      <c r="AFI113" s="20">
        <f>$F113+AFH113</f>
        <v>-4840.7333333333445</v>
      </c>
      <c r="AFJ113" s="20">
        <f>-$F113/$E113</f>
        <v>55.008333333333333</v>
      </c>
      <c r="AFK113" s="20">
        <f>+AFH113+AFJ113</f>
        <v>8416.2749999999887</v>
      </c>
      <c r="AFL113" s="20">
        <f>$F113+AFK113</f>
        <v>-4785.7250000000113</v>
      </c>
      <c r="AFM113" s="20">
        <f>-$F113/$E113</f>
        <v>55.008333333333333</v>
      </c>
      <c r="AFN113" s="20">
        <f>AFM113+AFK113</f>
        <v>8471.2833333333219</v>
      </c>
      <c r="AFO113" s="20">
        <f>$F113+AFN113</f>
        <v>-4730.7166666666781</v>
      </c>
      <c r="AFQ113" s="20">
        <f>-$F113/$E113</f>
        <v>55.008333333333333</v>
      </c>
      <c r="AFR113" s="20">
        <f t="shared" ref="AFR113" si="1451">+AFN113+AFQ113</f>
        <v>8526.2916666666551</v>
      </c>
      <c r="AFS113" s="20">
        <f>$F113+AFR113</f>
        <v>-4675.7083333333449</v>
      </c>
      <c r="AFT113" s="20">
        <f>-$F113/$E113</f>
        <v>55.008333333333333</v>
      </c>
      <c r="AFU113" s="20">
        <f>+AFR113+AFT113</f>
        <v>8581.2999999999884</v>
      </c>
      <c r="AFV113" s="20">
        <f>$F113+AFU113</f>
        <v>-4620.7000000000116</v>
      </c>
      <c r="AFW113" s="20">
        <f>-$F113/$E113</f>
        <v>55.008333333333333</v>
      </c>
      <c r="AFX113" s="20">
        <f>AFW113+AFU113</f>
        <v>8636.3083333333216</v>
      </c>
      <c r="AFY113" s="20">
        <f>$F113+AFX113</f>
        <v>-4565.6916666666784</v>
      </c>
      <c r="AGA113" s="20">
        <f>-$F113/$E113</f>
        <v>55.008333333333333</v>
      </c>
      <c r="AGB113" s="20">
        <f t="shared" ref="AGB113" si="1452">+AFX113+AGA113</f>
        <v>8691.3166666666548</v>
      </c>
      <c r="AGC113" s="20">
        <f>$F113+AGB113</f>
        <v>-4510.6833333333452</v>
      </c>
      <c r="AGD113" s="20">
        <f>-$F113/$E113</f>
        <v>55.008333333333333</v>
      </c>
      <c r="AGE113" s="20">
        <f>+AGB113+AGD113</f>
        <v>8746.324999999988</v>
      </c>
      <c r="AGF113" s="20">
        <f>$F113+AGE113</f>
        <v>-4455.675000000012</v>
      </c>
      <c r="AGG113" s="20">
        <f>-$F113/$E113</f>
        <v>55.008333333333333</v>
      </c>
      <c r="AGH113" s="20">
        <f>AGG113+AGE113</f>
        <v>8801.3333333333212</v>
      </c>
      <c r="AGI113" s="20">
        <f>$F113+AGH113</f>
        <v>-4400.6666666666788</v>
      </c>
      <c r="AGK113" s="20">
        <f>-$F113/$E113</f>
        <v>55.008333333333333</v>
      </c>
      <c r="AGL113" s="20">
        <f t="shared" ref="AGL113" si="1453">+AGH113+AGK113</f>
        <v>8856.3416666666544</v>
      </c>
      <c r="AGM113" s="20">
        <f>$F113+AGL113</f>
        <v>-4345.6583333333456</v>
      </c>
      <c r="AGN113" s="20">
        <f>-$F113/$E113</f>
        <v>55.008333333333333</v>
      </c>
      <c r="AGO113" s="20">
        <f>+AGL113+AGN113</f>
        <v>8911.3499999999876</v>
      </c>
      <c r="AGP113" s="20">
        <f>$F113+AGO113</f>
        <v>-4290.6500000000124</v>
      </c>
      <c r="AGQ113" s="20">
        <f>-$F113/$E113</f>
        <v>55.008333333333333</v>
      </c>
      <c r="AGR113" s="20">
        <f>AGQ113+AGO113</f>
        <v>8966.3583333333208</v>
      </c>
      <c r="AGS113" s="20">
        <f>$F113+AGR113</f>
        <v>-4235.6416666666792</v>
      </c>
      <c r="AGU113" s="20">
        <f>-$F113/$E113</f>
        <v>55.008333333333333</v>
      </c>
      <c r="AGV113" s="20">
        <f t="shared" ref="AGV113" si="1454">+AGR113+AGU113</f>
        <v>9021.3666666666541</v>
      </c>
      <c r="AGW113" s="20">
        <f>$F113+AGV113</f>
        <v>-4180.6333333333459</v>
      </c>
      <c r="AGX113" s="20">
        <f>-$F113/$E113</f>
        <v>55.008333333333333</v>
      </c>
      <c r="AGY113" s="20">
        <f>+AGV113+AGX113</f>
        <v>9076.3749999999873</v>
      </c>
      <c r="AGZ113" s="20">
        <f>$F113+AGY113</f>
        <v>-4125.6250000000127</v>
      </c>
      <c r="AHA113" s="20">
        <f>-$F113/$E113</f>
        <v>55.008333333333333</v>
      </c>
      <c r="AHB113" s="20">
        <f>AHA113+AGY113</f>
        <v>9131.3833333333205</v>
      </c>
      <c r="AHC113" s="20">
        <f>$F113+AHB113</f>
        <v>-4070.6166666666795</v>
      </c>
    </row>
    <row r="114" spans="3:887" s="5" customFormat="1" ht="6.75" customHeight="1" x14ac:dyDescent="0.2">
      <c r="D114" s="24"/>
      <c r="F114" s="4"/>
      <c r="G114" s="4"/>
    </row>
    <row r="115" spans="3:887" s="8" customFormat="1" x14ac:dyDescent="0.2">
      <c r="C115" s="17" t="s">
        <v>115</v>
      </c>
      <c r="D115" s="25"/>
      <c r="F115" s="16">
        <f>SUM(F113:F114)</f>
        <v>-13202</v>
      </c>
      <c r="G115" s="7"/>
      <c r="I115" s="16"/>
      <c r="K115" s="16"/>
      <c r="M115" s="16"/>
      <c r="O115" s="16"/>
      <c r="Q115" s="16"/>
      <c r="S115" s="16"/>
      <c r="U115" s="16">
        <f>SUM(U113:U114)</f>
        <v>55.008333333333333</v>
      </c>
      <c r="W115" s="16">
        <f>SUM(W113:W114)</f>
        <v>55.008333333333333</v>
      </c>
      <c r="Y115" s="16">
        <f>SUM(Y113:Y114)</f>
        <v>-13146.991666666667</v>
      </c>
      <c r="AA115" s="16">
        <f>SUM(AA113:AA114)</f>
        <v>55.008333333333333</v>
      </c>
      <c r="AC115" s="16">
        <f>SUM(AC113:AC114)</f>
        <v>110.01666666666667</v>
      </c>
      <c r="AE115" s="16">
        <f>SUM(AE113:AE114)</f>
        <v>-13091.983333333334</v>
      </c>
      <c r="AG115" s="16">
        <f>SUM(AG113:AG114)</f>
        <v>55.008333333333333</v>
      </c>
      <c r="AI115" s="16">
        <f>SUM(AI113:AI114)</f>
        <v>165.02500000000001</v>
      </c>
      <c r="AK115" s="16">
        <f>SUM(AK113:AK114)</f>
        <v>-13036.975</v>
      </c>
      <c r="AM115" s="16">
        <f>SUM(AM113:AM114)</f>
        <v>55.008333333333333</v>
      </c>
      <c r="AO115" s="16">
        <f>SUM(AO113:AO114)</f>
        <v>220.03333333333333</v>
      </c>
      <c r="AQ115" s="16">
        <f>SUM(AQ113:AQ114)</f>
        <v>-12981.966666666667</v>
      </c>
      <c r="AS115" s="16">
        <f>SUM(AS113:AS114)</f>
        <v>55.008333333333333</v>
      </c>
      <c r="AU115" s="16">
        <f>SUM(AU113:AU114)</f>
        <v>275.04166666666669</v>
      </c>
      <c r="AW115" s="16">
        <f>SUM(AW113:AW114)</f>
        <v>-12926.958333333334</v>
      </c>
      <c r="AY115" s="16">
        <f>SUM(AY113:AY114)</f>
        <v>55.008333333333333</v>
      </c>
      <c r="BA115" s="16">
        <f>SUM(BA113:BA114)</f>
        <v>330.05</v>
      </c>
      <c r="BC115" s="16">
        <f>SUM(BC113:BC114)</f>
        <v>-12871.95</v>
      </c>
      <c r="BE115" s="16">
        <f>SUM(BE113:BE114)</f>
        <v>55.008333333333333</v>
      </c>
      <c r="BG115" s="16">
        <f>SUM(BG113:BG114)</f>
        <v>385.05833333333334</v>
      </c>
      <c r="BI115" s="16">
        <f>SUM(BI113:BI114)</f>
        <v>-12816.941666666668</v>
      </c>
      <c r="BK115" s="16">
        <f>SUM(BK113:BK114)</f>
        <v>55.008333333333333</v>
      </c>
      <c r="BM115" s="16">
        <f>SUM(BM113:BM114)</f>
        <v>440.06666666666666</v>
      </c>
      <c r="BO115" s="16">
        <f>SUM(BO113:BO114)</f>
        <v>-12761.933333333332</v>
      </c>
      <c r="BQ115" s="16">
        <f>SUM(BQ113:BQ114)</f>
        <v>55.008333333333333</v>
      </c>
      <c r="BS115" s="16">
        <f>SUM(BS113:BS114)</f>
        <v>495.07499999999999</v>
      </c>
      <c r="BU115" s="16">
        <f>SUM(BU113:BU114)</f>
        <v>-12706.924999999999</v>
      </c>
      <c r="BW115" s="16">
        <f>SUM(BW113:BW114)</f>
        <v>55.008333333333333</v>
      </c>
      <c r="BY115" s="16">
        <f>SUM(BY113:BY114)</f>
        <v>550.08333333333337</v>
      </c>
      <c r="CA115" s="16">
        <f>SUM(CA113:CA114)</f>
        <v>-12651.916666666666</v>
      </c>
      <c r="CC115" s="16">
        <f>SUM(CC113:CC114)</f>
        <v>55.008333333333333</v>
      </c>
      <c r="CE115" s="16">
        <f>SUM(CE113:CE114)</f>
        <v>605.0916666666667</v>
      </c>
      <c r="CG115" s="16">
        <f>SUM(CG113:CG114)</f>
        <v>-12596.908333333333</v>
      </c>
      <c r="CI115" s="16">
        <f>SUM(CI113:CI114)</f>
        <v>55.008333333333333</v>
      </c>
      <c r="CK115" s="16">
        <f>SUM(CK113:CK114)</f>
        <v>660.1</v>
      </c>
      <c r="CM115" s="16">
        <f>SUM(CM113:CM114)</f>
        <v>-12541.9</v>
      </c>
      <c r="CO115" s="16">
        <f>SUM(CO113:CO114)</f>
        <v>55.008333333333333</v>
      </c>
      <c r="CQ115" s="16">
        <f>SUM(CQ113:CQ114)</f>
        <v>715.10833333333335</v>
      </c>
      <c r="CS115" s="16">
        <f>SUM(CS113:CS114)</f>
        <v>-12486.891666666666</v>
      </c>
      <c r="CU115" s="16">
        <f>SUM(CU113:CU114)</f>
        <v>55.008333333333333</v>
      </c>
      <c r="CW115" s="16">
        <f>SUM(CW113:CW114)</f>
        <v>770.11666666666667</v>
      </c>
      <c r="CY115" s="16">
        <f>SUM(CY113:CY114)</f>
        <v>-12431.883333333333</v>
      </c>
      <c r="DA115" s="16">
        <f>SUM(DA113:DA114)</f>
        <v>55.008333333333333</v>
      </c>
      <c r="DC115" s="16">
        <f>SUM(DC113:DC114)</f>
        <v>825.125</v>
      </c>
      <c r="DE115" s="16">
        <f>SUM(DE113:DE114)</f>
        <v>-12376.875</v>
      </c>
      <c r="DG115" s="16">
        <f>SUM(DG113:DG114)</f>
        <v>55.008333333333333</v>
      </c>
      <c r="DI115" s="16">
        <f>SUM(DI113:DI114)</f>
        <v>880.13333333333333</v>
      </c>
      <c r="DK115" s="16">
        <f>SUM(DK113:DK114)</f>
        <v>-12321.866666666667</v>
      </c>
      <c r="DM115" s="16">
        <f>SUM(DM113:DM114)</f>
        <v>55.008333333333333</v>
      </c>
      <c r="DO115" s="16">
        <f>SUM(DO113:DO114)</f>
        <v>935.14166666666665</v>
      </c>
      <c r="DQ115" s="16">
        <f>SUM(DQ113:DQ114)</f>
        <v>-12266.858333333334</v>
      </c>
      <c r="DS115" s="16">
        <f>SUM(DS113:DS114)</f>
        <v>55.008333333333333</v>
      </c>
      <c r="DU115" s="16">
        <f>SUM(DU113:DU114)</f>
        <v>990.15</v>
      </c>
      <c r="DW115" s="16">
        <f>SUM(DW113:DW114)</f>
        <v>-12211.85</v>
      </c>
      <c r="DY115" s="16">
        <f>SUM(DY113:DY114)</f>
        <v>55.008333333333333</v>
      </c>
      <c r="EA115" s="16">
        <f>SUM(EA113:EA114)</f>
        <v>1045.1583333333333</v>
      </c>
      <c r="EC115" s="16">
        <f>SUM(EC113:EC114)</f>
        <v>-12156.841666666667</v>
      </c>
      <c r="EE115" s="16">
        <f>SUM(EE113:EE114)</f>
        <v>55.008333333333333</v>
      </c>
      <c r="EG115" s="16">
        <f>SUM(EG113:EG114)</f>
        <v>1100.1666666666667</v>
      </c>
      <c r="EI115" s="16">
        <f>SUM(EI113:EI114)</f>
        <v>-12101.833333333334</v>
      </c>
      <c r="EK115" s="16">
        <f>SUM(EK113:EK114)</f>
        <v>55.008333333333333</v>
      </c>
      <c r="EM115" s="16">
        <f>SUM(EM113:EM114)</f>
        <v>1155.1750000000002</v>
      </c>
      <c r="EO115" s="16">
        <f>SUM(EO113:EO114)</f>
        <v>-12046.825000000001</v>
      </c>
      <c r="EQ115" s="16">
        <f>SUM(EQ113:EQ114)</f>
        <v>55.008333333333333</v>
      </c>
      <c r="ES115" s="16">
        <f>SUM(ES113:ES114)</f>
        <v>1210.1833333333336</v>
      </c>
      <c r="EU115" s="16">
        <f>SUM(EU113:EU114)</f>
        <v>-11991.816666666666</v>
      </c>
      <c r="EW115" s="16">
        <f>SUM(EW113:EW114)</f>
        <v>55.008333333333333</v>
      </c>
      <c r="EY115" s="16">
        <f>SUM(EY113:EY114)</f>
        <v>1265.1916666666671</v>
      </c>
      <c r="FA115" s="16">
        <f>SUM(FA113:FA114)</f>
        <v>-11936.808333333332</v>
      </c>
      <c r="FC115" s="16">
        <f>SUM(FC113:FC114)</f>
        <v>55.008333333333333</v>
      </c>
      <c r="FE115" s="16">
        <f>SUM(FE113:FE114)</f>
        <v>1320.2000000000005</v>
      </c>
      <c r="FG115" s="16">
        <f>SUM(FG113:FG114)</f>
        <v>-11881.8</v>
      </c>
      <c r="FI115" s="16">
        <f>SUM(FI113:FI114)</f>
        <v>55.008333333333333</v>
      </c>
      <c r="FK115" s="16">
        <f>SUM(FK113:FK114)</f>
        <v>1375.2083333333339</v>
      </c>
      <c r="FM115" s="16">
        <f>SUM(FM113:FM114)</f>
        <v>-11826.791666666666</v>
      </c>
      <c r="FO115" s="16">
        <f>SUM(FO113:FO114)</f>
        <v>55.008333333333333</v>
      </c>
      <c r="FQ115" s="16">
        <f>SUM(FQ113:FQ114)</f>
        <v>1430.2166666666674</v>
      </c>
      <c r="FS115" s="16">
        <f>SUM(FS113:FS114)</f>
        <v>-11771.783333333333</v>
      </c>
      <c r="FU115" s="16">
        <f>SUM(FU113:FU114)</f>
        <v>55.008333333333333</v>
      </c>
      <c r="FW115" s="16">
        <f>SUM(FW113:FW114)</f>
        <v>1485.2250000000008</v>
      </c>
      <c r="FY115" s="16">
        <f>SUM(FY113:FY114)</f>
        <v>-11716.775</v>
      </c>
      <c r="GA115" s="16">
        <f>SUM(GA113:GA114)</f>
        <v>55.008333333333333</v>
      </c>
      <c r="GC115" s="16">
        <f>SUM(GC113:GC114)</f>
        <v>1540.2333333333343</v>
      </c>
      <c r="GE115" s="16">
        <f>SUM(GE113:GE114)</f>
        <v>-11661.766666666666</v>
      </c>
      <c r="GG115" s="16">
        <f>SUM(GG113:GG114)</f>
        <v>55.008333333333333</v>
      </c>
      <c r="GI115" s="16">
        <f>SUM(GI113:GI114)</f>
        <v>1595.2416666666677</v>
      </c>
      <c r="GK115" s="16">
        <f>SUM(GK113:GK114)</f>
        <v>-11606.758333333331</v>
      </c>
      <c r="GM115" s="16">
        <f>SUM(GM113:GM114)</f>
        <v>55.008333333333333</v>
      </c>
      <c r="GO115" s="16">
        <f>SUM(GO113:GO114)</f>
        <v>1650.2500000000011</v>
      </c>
      <c r="GQ115" s="16">
        <f>SUM(GQ113:GQ114)</f>
        <v>-11551.749999999998</v>
      </c>
      <c r="GS115" s="16">
        <f>SUM(GS113:GS114)</f>
        <v>55.008333333333333</v>
      </c>
      <c r="GU115" s="16">
        <f>SUM(GU113:GU114)</f>
        <v>1705.2583333333346</v>
      </c>
      <c r="GW115" s="16">
        <f>SUM(GW113:GW114)</f>
        <v>-11496.741666666665</v>
      </c>
      <c r="GY115" s="16">
        <f>SUM(GY113:GY114)</f>
        <v>55.008333333333333</v>
      </c>
      <c r="HA115" s="16">
        <f>SUM(HA113:HA114)</f>
        <v>1760.266666666668</v>
      </c>
      <c r="HC115" s="16">
        <f>SUM(HC113:HC114)</f>
        <v>-11441.733333333332</v>
      </c>
      <c r="HE115" s="16">
        <f>SUM(HE113:HE114)</f>
        <v>55.008333333333333</v>
      </c>
      <c r="HG115" s="16">
        <f>SUM(HG113:HG114)</f>
        <v>1815.2750000000015</v>
      </c>
      <c r="HI115" s="16">
        <f>SUM(HI113:HI114)</f>
        <v>-11386.724999999999</v>
      </c>
      <c r="HK115" s="16">
        <f>SUM(HK113:HK114)</f>
        <v>55.008333333333333</v>
      </c>
      <c r="HM115" s="16">
        <f>SUM(HM113:HM114)</f>
        <v>1870.2833333333349</v>
      </c>
      <c r="HO115" s="16">
        <f>SUM(HO113:HO114)</f>
        <v>-11331.716666666665</v>
      </c>
      <c r="HQ115" s="16">
        <f>SUM(HQ113:HQ114)</f>
        <v>55.008333333333333</v>
      </c>
      <c r="HS115" s="16">
        <f>SUM(HS113:HS114)</f>
        <v>1925.2916666666683</v>
      </c>
      <c r="HU115" s="16">
        <f>SUM(HU113:HU114)</f>
        <v>-11276.708333333332</v>
      </c>
      <c r="HW115" s="16">
        <f>SUM(HW113:HW114)</f>
        <v>55.008333333333333</v>
      </c>
      <c r="HY115" s="16">
        <f>SUM(HY113:HY114)</f>
        <v>1980.3000000000018</v>
      </c>
      <c r="IA115" s="16">
        <f>SUM(IA113:IA114)</f>
        <v>-11221.699999999999</v>
      </c>
      <c r="IC115" s="16">
        <f>SUM(IC113:IC114)</f>
        <v>55.008333333333333</v>
      </c>
      <c r="IE115" s="16">
        <f>SUM(IE113:IE114)</f>
        <v>2035.3083333333352</v>
      </c>
      <c r="IG115" s="16">
        <f>SUM(IG113:IG114)</f>
        <v>-11166.691666666666</v>
      </c>
      <c r="II115" s="16">
        <f>SUM(II113:II114)</f>
        <v>55.008333333333333</v>
      </c>
      <c r="IK115" s="16">
        <f>SUM(IK113:IK114)</f>
        <v>2090.3166666666684</v>
      </c>
      <c r="IM115" s="16">
        <f>SUM(IM113:IM114)</f>
        <v>-11111.683333333331</v>
      </c>
      <c r="IO115" s="16">
        <f>SUM(IO113:IO114)</f>
        <v>55.008333333333333</v>
      </c>
      <c r="IQ115" s="16">
        <f>SUM(IQ113:IQ114)</f>
        <v>2145.3250000000016</v>
      </c>
      <c r="IS115" s="16">
        <f>SUM(IS113:IS114)</f>
        <v>-11056.674999999999</v>
      </c>
      <c r="IU115" s="16">
        <f>SUM(IU113:IU114)</f>
        <v>55.008333333333333</v>
      </c>
      <c r="IW115" s="16">
        <f>SUM(IW113:IW114)</f>
        <v>2200.3333333333348</v>
      </c>
      <c r="IY115" s="16">
        <f>SUM(IY113:IY114)</f>
        <v>-11001.666666666664</v>
      </c>
      <c r="JA115" s="16">
        <f>SUM(JA113:JA114)</f>
        <v>55.008333333333333</v>
      </c>
      <c r="JC115" s="16">
        <f>SUM(JC113:JC114)</f>
        <v>2255.3416666666681</v>
      </c>
      <c r="JE115" s="16">
        <f>SUM(JE113:JE114)</f>
        <v>-10946.658333333333</v>
      </c>
      <c r="JG115" s="16">
        <f>SUM(JG113:JG114)</f>
        <v>55.008333333333333</v>
      </c>
      <c r="JI115" s="16">
        <f>SUM(JI113:JI114)</f>
        <v>2310.3500000000013</v>
      </c>
      <c r="JK115" s="16">
        <f>SUM(JK113:JK114)</f>
        <v>-10891.649999999998</v>
      </c>
      <c r="JM115" s="16">
        <f>SUM(JM113:JM114)</f>
        <v>55.008333333333333</v>
      </c>
      <c r="JO115" s="16">
        <f>SUM(JO113:JO114)</f>
        <v>2365.3583333333345</v>
      </c>
      <c r="JQ115" s="16">
        <f>SUM(JQ113:JQ114)</f>
        <v>-10836.641666666666</v>
      </c>
      <c r="JS115" s="16">
        <f>SUM(JS113:JS114)</f>
        <v>55.008333333333333</v>
      </c>
      <c r="JU115" s="16">
        <f>SUM(JU113:JU114)</f>
        <v>2420.3666666666677</v>
      </c>
      <c r="JW115" s="16">
        <f>SUM(JW113:JW114)</f>
        <v>-10781.633333333331</v>
      </c>
      <c r="JY115" s="16">
        <f>SUM(JY113:JY114)</f>
        <v>55.008333333333333</v>
      </c>
      <c r="KA115" s="16">
        <f>SUM(KA113:KA114)</f>
        <v>2475.3750000000009</v>
      </c>
      <c r="KC115" s="16">
        <f>SUM(KC113:KC114)</f>
        <v>-10726.625</v>
      </c>
      <c r="KE115" s="16">
        <f>SUM(KE113:KE114)</f>
        <v>55.008333333333333</v>
      </c>
      <c r="KG115" s="16">
        <f>SUM(KG113:KG114)</f>
        <v>2530.3833333333341</v>
      </c>
      <c r="KI115" s="16">
        <f>SUM(KI113:KI114)</f>
        <v>-10671.616666666665</v>
      </c>
      <c r="KK115" s="16">
        <f>SUM(KK113:KK114)</f>
        <v>55.008333333333333</v>
      </c>
      <c r="KM115" s="16">
        <f>SUM(KM113:KM114)</f>
        <v>2585.3916666666673</v>
      </c>
      <c r="KO115" s="16">
        <f>SUM(KO113:KO114)</f>
        <v>-10616.608333333334</v>
      </c>
      <c r="KQ115" s="16">
        <f>SUM(KQ113:KQ114)</f>
        <v>55.008333333333333</v>
      </c>
      <c r="KS115" s="16">
        <f>SUM(KS113:KS114)</f>
        <v>2640.4000000000005</v>
      </c>
      <c r="KU115" s="16">
        <f>SUM(KU113:KU114)</f>
        <v>-10561.599999999999</v>
      </c>
      <c r="KW115" s="16">
        <f>SUM(KW113:KW114)</f>
        <v>55.008333333333333</v>
      </c>
      <c r="KY115" s="16">
        <f>SUM(KY113:KY114)</f>
        <v>2695.4083333333338</v>
      </c>
      <c r="LA115" s="16">
        <f>SUM(LA113:LA114)</f>
        <v>-10506.591666666667</v>
      </c>
      <c r="LC115" s="16">
        <f>SUM(LC113:LC114)</f>
        <v>55.008333333333333</v>
      </c>
      <c r="LE115" s="16">
        <f>SUM(LE113:LE114)</f>
        <v>2750.416666666667</v>
      </c>
      <c r="LG115" s="16">
        <f>SUM(LG113:LG114)</f>
        <v>-10451.583333333332</v>
      </c>
      <c r="LI115" s="16">
        <f>SUM(LI113:LI114)</f>
        <v>55.008333333333333</v>
      </c>
      <c r="LK115" s="16">
        <f>SUM(LK113:LK114)</f>
        <v>2805.4250000000002</v>
      </c>
      <c r="LM115" s="16">
        <f>SUM(LM113:LM114)</f>
        <v>-10396.575000000001</v>
      </c>
      <c r="LO115" s="16">
        <f>SUM(LO113:LO114)</f>
        <v>55.008333333333333</v>
      </c>
      <c r="LQ115" s="16">
        <f>SUM(LQ113:LQ114)</f>
        <v>2860.4333333333334</v>
      </c>
      <c r="LS115" s="16">
        <f>SUM(LS113:LS114)</f>
        <v>-10341.566666666666</v>
      </c>
      <c r="LU115" s="16">
        <f>SUM(LU113:LU114)</f>
        <v>55.008333333333333</v>
      </c>
      <c r="LW115" s="16">
        <f>SUM(LW113:LW114)</f>
        <v>2915.4416666666666</v>
      </c>
      <c r="LY115" s="16">
        <f>SUM(LY113:LY114)</f>
        <v>-10286.558333333334</v>
      </c>
      <c r="MA115" s="16">
        <f>SUM(MA113:MA114)</f>
        <v>55.008333333333333</v>
      </c>
      <c r="MC115" s="16">
        <f>SUM(MC113:MC114)</f>
        <v>2970.45</v>
      </c>
      <c r="ME115" s="16">
        <f>SUM(ME113:ME114)</f>
        <v>-10231.549999999999</v>
      </c>
      <c r="MG115" s="16">
        <f>SUM(MG113:MG114)</f>
        <v>55.008333333333333</v>
      </c>
      <c r="MI115" s="16">
        <f>SUM(MI113:MI114)</f>
        <v>3025.458333333333</v>
      </c>
      <c r="MK115" s="16">
        <f>SUM(MK113:MK114)</f>
        <v>-10176.541666666668</v>
      </c>
      <c r="MM115" s="16">
        <f>SUM(MM113:MM114)</f>
        <v>55.008333333333333</v>
      </c>
      <c r="MO115" s="16">
        <f>SUM(MO113:MO114)</f>
        <v>3080.4666666666662</v>
      </c>
      <c r="MQ115" s="16">
        <f>SUM(MQ113:MQ114)</f>
        <v>-10121.533333333333</v>
      </c>
      <c r="MS115" s="16">
        <f>SUM(MS113:MS114)</f>
        <v>55.008333333333333</v>
      </c>
      <c r="MU115" s="16">
        <f>SUM(MU113:MU114)</f>
        <v>3135.4749999999995</v>
      </c>
      <c r="MW115" s="16">
        <f>SUM(MW113:MW114)</f>
        <v>-10066.525000000001</v>
      </c>
      <c r="MY115" s="16">
        <f>SUM(MY113:MY114)</f>
        <v>55.008333333333333</v>
      </c>
      <c r="NA115" s="16">
        <f>SUM(NA113:NA114)</f>
        <v>3190.4833333333327</v>
      </c>
      <c r="NC115" s="16">
        <f>SUM(NC113:NC114)</f>
        <v>-10011.516666666666</v>
      </c>
      <c r="NE115" s="16">
        <f>SUM(NE113:NE114)</f>
        <v>55.008333333333333</v>
      </c>
      <c r="NG115" s="16">
        <f>SUM(NG113:NG114)</f>
        <v>3245.4916666666659</v>
      </c>
      <c r="NI115" s="16">
        <f>SUM(NI113:NI114)</f>
        <v>-9956.508333333335</v>
      </c>
      <c r="NK115" s="16">
        <f>SUM(NK113:NK114)</f>
        <v>55.008333333333333</v>
      </c>
      <c r="NM115" s="16">
        <f>SUM(NM113:NM114)</f>
        <v>3300.4999999999991</v>
      </c>
      <c r="NO115" s="16">
        <f>SUM(NO113:NO114)</f>
        <v>-9901.5</v>
      </c>
      <c r="NQ115" s="16">
        <f>SUM(NQ113:NQ114)</f>
        <v>55.008333333333333</v>
      </c>
      <c r="NS115" s="16">
        <f>SUM(NS113:NS114)</f>
        <v>3355.5083333333323</v>
      </c>
      <c r="NU115" s="16">
        <f>SUM(NU113:NU114)</f>
        <v>-9846.4916666666686</v>
      </c>
      <c r="NW115" s="16">
        <f>SUM(NW113:NW114)</f>
        <v>55.008333333333333</v>
      </c>
      <c r="NY115" s="16">
        <f>SUM(NY113:NY114)</f>
        <v>3410.5166666666655</v>
      </c>
      <c r="OA115" s="16">
        <f>SUM(OA113:OA114)</f>
        <v>-9791.4833333333336</v>
      </c>
      <c r="OC115" s="16">
        <f>SUM(OC113:OC114)</f>
        <v>55.008333333333333</v>
      </c>
      <c r="OE115" s="16">
        <f>SUM(OE113:OE114)</f>
        <v>3465.5249999999987</v>
      </c>
      <c r="OG115" s="16">
        <f>SUM(OG113:OG114)</f>
        <v>-9736.4750000000022</v>
      </c>
      <c r="OI115" s="16">
        <f>SUM(OI113:OI114)</f>
        <v>55.008333333333333</v>
      </c>
      <c r="OK115" s="16">
        <f>SUM(OK113:OK114)</f>
        <v>3520.5333333333319</v>
      </c>
      <c r="OM115" s="16">
        <f>SUM(OM113:OM114)</f>
        <v>-9681.4666666666672</v>
      </c>
      <c r="OO115" s="16">
        <f>SUM(OO113:OO114)</f>
        <v>55.008333333333333</v>
      </c>
      <c r="OQ115" s="16">
        <f>SUM(OQ113:OQ114)</f>
        <v>3575.5416666666652</v>
      </c>
      <c r="OS115" s="16">
        <f>SUM(OS113:OS114)</f>
        <v>-9626.4583333333358</v>
      </c>
      <c r="OU115" s="16">
        <f>SUM(OU113:OU114)</f>
        <v>55.008333333333333</v>
      </c>
      <c r="OW115" s="16">
        <f>SUM(OW113:OW114)</f>
        <v>3630.5499999999984</v>
      </c>
      <c r="OY115" s="16">
        <f>SUM(OY113:OY114)</f>
        <v>-9571.4500000000007</v>
      </c>
      <c r="PA115" s="16">
        <f>SUM(PA113:PA114)</f>
        <v>55.008333333333333</v>
      </c>
      <c r="PC115" s="16">
        <f>SUM(PC113:PC114)</f>
        <v>3685.5583333333316</v>
      </c>
      <c r="PE115" s="16">
        <f>SUM(PE113:PE114)</f>
        <v>-9516.4416666666693</v>
      </c>
      <c r="PG115" s="16">
        <f>SUM(PG113:PG114)</f>
        <v>55.008333333333333</v>
      </c>
      <c r="PI115" s="16">
        <f>SUM(PI113:PI114)</f>
        <v>3740.5666666666648</v>
      </c>
      <c r="PK115" s="16">
        <f>SUM(PK113:PK114)</f>
        <v>-9461.4333333333343</v>
      </c>
      <c r="PM115" s="16">
        <f>SUM(PM113:PM114)</f>
        <v>55.008333333333333</v>
      </c>
      <c r="PO115" s="16">
        <f>SUM(PO113:PO114)</f>
        <v>3795.574999999998</v>
      </c>
      <c r="PQ115" s="16">
        <f>SUM(PQ113:PQ114)</f>
        <v>-9406.4250000000029</v>
      </c>
      <c r="PS115" s="16">
        <f>SUM(PS113:PS114)</f>
        <v>55.008333333333333</v>
      </c>
      <c r="PU115" s="16">
        <f>SUM(PU113:PU114)</f>
        <v>3850.5833333333312</v>
      </c>
      <c r="PW115" s="16">
        <f>SUM(PW113:PW114)</f>
        <v>-9351.4166666666679</v>
      </c>
      <c r="PY115" s="16">
        <f>SUM(PY113:PY114)</f>
        <v>55.008333333333333</v>
      </c>
      <c r="QA115" s="16">
        <f>SUM(QA113:QA114)</f>
        <v>3905.5916666666644</v>
      </c>
      <c r="QC115" s="16">
        <f>SUM(QC113:QC114)</f>
        <v>-9296.4083333333365</v>
      </c>
      <c r="QE115" s="16">
        <f>SUM(QE113:QE114)</f>
        <v>55.008333333333333</v>
      </c>
      <c r="QG115" s="16">
        <f>SUM(QG113:QG114)</f>
        <v>3960.5999999999976</v>
      </c>
      <c r="QI115" s="16">
        <f>SUM(QI113:QI114)</f>
        <v>-9241.4000000000015</v>
      </c>
      <c r="QK115" s="16">
        <f>SUM(QK113:QK114)</f>
        <v>55.008333333333333</v>
      </c>
      <c r="QM115" s="16">
        <f>SUM(QM113:QM114)</f>
        <v>4015.6083333333308</v>
      </c>
      <c r="QO115" s="16">
        <f>SUM(QO113:QO114)</f>
        <v>-9186.3916666666701</v>
      </c>
      <c r="QQ115" s="16">
        <f>SUM(QQ113:QQ114)</f>
        <v>55.008333333333333</v>
      </c>
      <c r="QS115" s="16">
        <f>SUM(QS113:QS114)</f>
        <v>4070.6166666666641</v>
      </c>
      <c r="QU115" s="16">
        <f>SUM(QU113:QU114)</f>
        <v>-9131.383333333335</v>
      </c>
      <c r="QW115" s="16">
        <f>SUM(QW113:QW114)</f>
        <v>55.008333333333333</v>
      </c>
      <c r="QY115" s="16">
        <f>SUM(QY113:QY114)</f>
        <v>4125.6249999999973</v>
      </c>
      <c r="RA115" s="16">
        <f>SUM(RA113:RA114)</f>
        <v>-9076.3750000000036</v>
      </c>
      <c r="RC115" s="16">
        <f>SUM(RC113:RC114)</f>
        <v>55.008333333333333</v>
      </c>
      <c r="RE115" s="16">
        <f>SUM(RE113:RE114)</f>
        <v>4180.6333333333305</v>
      </c>
      <c r="RG115" s="16">
        <f>SUM(RG113:RG114)</f>
        <v>-9021.3666666666686</v>
      </c>
      <c r="RI115" s="16">
        <f>SUM(RI113:RI114)</f>
        <v>55.008333333333333</v>
      </c>
      <c r="RK115" s="16">
        <f>SUM(RK113:RK114)</f>
        <v>4235.6416666666637</v>
      </c>
      <c r="RM115" s="16">
        <f>SUM(RM113:RM114)</f>
        <v>-8966.3583333333372</v>
      </c>
      <c r="RO115" s="16">
        <f>SUM(RO113:RO114)</f>
        <v>55.008333333333333</v>
      </c>
      <c r="RQ115" s="16">
        <f>SUM(RQ113:RQ114)</f>
        <v>4290.6499999999969</v>
      </c>
      <c r="RS115" s="16">
        <f>SUM(RS113:RS114)</f>
        <v>-8911.3500000000022</v>
      </c>
      <c r="RU115" s="16">
        <f>SUM(RU113:RU114)</f>
        <v>55.008333333333333</v>
      </c>
      <c r="RW115" s="16">
        <f>SUM(RW113:RW114)</f>
        <v>4345.6583333333301</v>
      </c>
      <c r="RY115" s="16">
        <f>SUM(RY113:RY114)</f>
        <v>-8856.3416666666708</v>
      </c>
      <c r="SA115" s="16">
        <f>SUM(SA113:SA114)</f>
        <v>55.008333333333333</v>
      </c>
      <c r="SC115" s="16">
        <f>SUM(SC113:SC114)</f>
        <v>4400.6666666666633</v>
      </c>
      <c r="SE115" s="16">
        <f>SUM(SE113:SE114)</f>
        <v>-8801.3333333333358</v>
      </c>
      <c r="SG115" s="16">
        <f>SUM(SG113:SG114)</f>
        <v>55.008333333333333</v>
      </c>
      <c r="SI115" s="16">
        <f>SUM(SI113:SI114)</f>
        <v>4455.6749999999965</v>
      </c>
      <c r="SK115" s="16">
        <f>SUM(SK113:SK114)</f>
        <v>-8746.3250000000044</v>
      </c>
      <c r="SM115" s="16">
        <f>SUM(SM113:SM114)</f>
        <v>55.008333333333333</v>
      </c>
      <c r="SO115" s="16">
        <f>SUM(SO113:SO114)</f>
        <v>4510.6833333333298</v>
      </c>
      <c r="SQ115" s="16">
        <f>SUM(SQ113:SQ114)</f>
        <v>-8691.3166666666693</v>
      </c>
      <c r="SS115" s="16">
        <f>SUM(SS113:SS114)</f>
        <v>55.008333333333333</v>
      </c>
      <c r="SU115" s="16">
        <f>SUM(SU113:SU114)</f>
        <v>4565.691666666663</v>
      </c>
      <c r="SW115" s="16">
        <f>SUM(SW113:SW114)</f>
        <v>-8636.3083333333379</v>
      </c>
      <c r="SY115" s="16">
        <f>SUM(SY113:SY114)</f>
        <v>55.008333333333333</v>
      </c>
      <c r="TA115" s="16">
        <f>SUM(TA113:TA114)</f>
        <v>4620.6999999999962</v>
      </c>
      <c r="TC115" s="16">
        <f>SUM(TC113:TC114)</f>
        <v>-8581.3000000000029</v>
      </c>
      <c r="TE115" s="16">
        <f>SUM(TE113:TE114)</f>
        <v>55.008333333333333</v>
      </c>
      <c r="TG115" s="16">
        <f>SUM(TG113:TG114)</f>
        <v>4675.7083333333294</v>
      </c>
      <c r="TI115" s="16">
        <f>SUM(TI113:TI114)</f>
        <v>-8526.2916666666715</v>
      </c>
      <c r="TK115" s="16">
        <f>SUM(TK113:TK114)</f>
        <v>55.008333333333333</v>
      </c>
      <c r="TM115" s="16">
        <f>SUM(TM113:TM114)</f>
        <v>4730.7166666666626</v>
      </c>
      <c r="TO115" s="16">
        <f>SUM(TO113:TO114)</f>
        <v>-8471.2833333333365</v>
      </c>
      <c r="TQ115" s="16">
        <f>SUM(TQ113:TQ114)</f>
        <v>55.008333333333333</v>
      </c>
      <c r="TS115" s="16">
        <f>SUM(TS113:TS114)</f>
        <v>4785.7249999999958</v>
      </c>
      <c r="TU115" s="16">
        <f>SUM(TU113:TU114)</f>
        <v>-8416.2750000000051</v>
      </c>
      <c r="TW115" s="28">
        <f>SUM(TW113:TW114)</f>
        <v>55.008333333333333</v>
      </c>
      <c r="TY115" s="16">
        <f>SUM(TY113:TY114)</f>
        <v>4840.733333333329</v>
      </c>
      <c r="UA115" s="16">
        <f>SUM(UA113:UA114)</f>
        <v>-8361.2666666666701</v>
      </c>
      <c r="UC115" s="16">
        <f>SUM(UC113:UC114)</f>
        <v>55.008333333333333</v>
      </c>
      <c r="UE115" s="16">
        <f>SUM(UE113:UE114)</f>
        <v>4895.7416666666622</v>
      </c>
      <c r="UG115" s="16">
        <f>SUM(UG113:UG114)</f>
        <v>-8306.2583333333387</v>
      </c>
      <c r="UI115" s="16">
        <f>SUM(UI113:UI114)</f>
        <v>55.008333333333333</v>
      </c>
      <c r="UK115" s="16">
        <f>SUM(UK113:UK114)</f>
        <v>4950.7499999999955</v>
      </c>
      <c r="UM115" s="16">
        <f>SUM(UM113:UM114)</f>
        <v>-8251.2500000000036</v>
      </c>
      <c r="UO115" s="16">
        <f>SUM(UO113:UO114)</f>
        <v>55.008333333333333</v>
      </c>
      <c r="UQ115" s="16">
        <f>SUM(UQ113:UQ114)</f>
        <v>5005.7583333333287</v>
      </c>
      <c r="US115" s="16">
        <f>SUM(US113:US114)</f>
        <v>-8196.2416666666722</v>
      </c>
      <c r="UU115" s="16">
        <f>SUM(UU113:UU114)</f>
        <v>55.008333333333333</v>
      </c>
      <c r="UW115" s="16">
        <f>SUM(UW113:UW114)</f>
        <v>5060.7666666666619</v>
      </c>
      <c r="UY115" s="16">
        <f>SUM(UY113:UY114)</f>
        <v>-8141.2333333333381</v>
      </c>
      <c r="VA115" s="28">
        <f>SUM(VA113:VA114)</f>
        <v>55.008333333333333</v>
      </c>
      <c r="VC115" s="16">
        <f>SUM(VC113:VC114)</f>
        <v>5115.7749999999951</v>
      </c>
      <c r="VE115" s="16">
        <f>SUM(VE113:VE114)</f>
        <v>-8086.2250000000049</v>
      </c>
      <c r="VG115" s="28">
        <f>SUM(VG113:VG114)</f>
        <v>55.008333333333333</v>
      </c>
      <c r="VI115" s="16">
        <f>SUM(VI113:VI114)</f>
        <v>5170.7833333333283</v>
      </c>
      <c r="VK115" s="16">
        <f>SUM(VK113:VK114)</f>
        <v>-8031.2166666666717</v>
      </c>
      <c r="VM115" s="28">
        <f>SUM(VM113:VM114)</f>
        <v>55.008333333333333</v>
      </c>
      <c r="VO115" s="16">
        <f>SUM(VO113:VO114)</f>
        <v>5225.7916666666615</v>
      </c>
      <c r="VQ115" s="16">
        <f>SUM(VQ113:VQ114)</f>
        <v>-7976.2083333333385</v>
      </c>
      <c r="VS115" s="28">
        <f>SUM(VS113:VS114)</f>
        <v>55.008333333333333</v>
      </c>
      <c r="VU115" s="16">
        <f>SUM(VU113:VU114)</f>
        <v>5280.7999999999947</v>
      </c>
      <c r="VW115" s="16">
        <f>SUM(VW113:VW114)</f>
        <v>-7921.2000000000053</v>
      </c>
      <c r="VY115" s="28">
        <f>SUM(VY113:VY114)</f>
        <v>55.008333333333333</v>
      </c>
      <c r="WA115" s="29">
        <f>SUM(WA113:WA114)</f>
        <v>5335.8083333333279</v>
      </c>
      <c r="WC115" s="16">
        <f>SUM(WC113:WC114)</f>
        <v>-7866.1916666666721</v>
      </c>
      <c r="WE115" s="28">
        <f>SUM(WE113:WE114)</f>
        <v>55.008333333333333</v>
      </c>
      <c r="WG115" s="16">
        <f>SUM(WG113:WG114)</f>
        <v>5390.8166666666611</v>
      </c>
      <c r="WI115" s="16">
        <f>SUM(WI113:WI114)</f>
        <v>-7811.1833333333389</v>
      </c>
      <c r="WK115" s="28">
        <f>SUM(WK113:WK114)</f>
        <v>55.008333333333333</v>
      </c>
      <c r="WM115" s="16">
        <f>SUM(WM113:WM114)</f>
        <v>5445.8249999999944</v>
      </c>
      <c r="WO115" s="16">
        <f>SUM(WO113:WO114)</f>
        <v>-7756.1750000000056</v>
      </c>
      <c r="WQ115" s="28">
        <f>SUM(WQ113:WQ114)</f>
        <v>55.008333333333333</v>
      </c>
      <c r="WS115" s="29">
        <f>SUM(WS113:WS114)</f>
        <v>5500.8333333333276</v>
      </c>
      <c r="WU115" s="16">
        <f>SUM(WU113:WU114)</f>
        <v>-7701.1666666666724</v>
      </c>
      <c r="WW115" s="28">
        <f>SUM(WW113:WW114)</f>
        <v>55.008333333333333</v>
      </c>
      <c r="WY115" s="16">
        <f>SUM(WY113:WY114)</f>
        <v>5555.8416666666608</v>
      </c>
      <c r="XA115" s="16">
        <f>SUM(XA113:XA114)</f>
        <v>-7646.1583333333392</v>
      </c>
      <c r="XC115" s="28">
        <f>SUM(XC113:XC114)</f>
        <v>55.008333333333333</v>
      </c>
      <c r="XE115" s="16">
        <f>SUM(XE113:XE114)</f>
        <v>5610.849999999994</v>
      </c>
      <c r="XG115" s="16">
        <f>SUM(XG113:XG114)</f>
        <v>-7591.150000000006</v>
      </c>
      <c r="XI115" s="28">
        <f>SUM(XI113:XI114)</f>
        <v>55.008333333333333</v>
      </c>
      <c r="XK115" s="29">
        <f>SUM(XK113:XK114)</f>
        <v>5665.8583333333272</v>
      </c>
      <c r="XM115" s="16">
        <f>SUM(XM113:XM114)</f>
        <v>-7536.1416666666728</v>
      </c>
      <c r="XO115" s="28">
        <f>SUM(XO113:XO114)</f>
        <v>55.008333333333333</v>
      </c>
      <c r="XQ115" s="16">
        <f>SUM(XQ113:XQ114)</f>
        <v>5720.8666666666604</v>
      </c>
      <c r="XS115" s="16">
        <f>SUM(XS113:XS114)</f>
        <v>-7481.1333333333396</v>
      </c>
      <c r="XU115" s="28">
        <f>SUM(XU113:XU114)</f>
        <v>55.008333333333333</v>
      </c>
      <c r="XW115" s="16">
        <f>SUM(XW113:XW114)</f>
        <v>5775.8749999999936</v>
      </c>
      <c r="XY115" s="16">
        <f>SUM(XY113:XY114)</f>
        <v>-7426.1250000000064</v>
      </c>
      <c r="YA115" s="28">
        <f>SUM(YA113:YA114)</f>
        <v>55.008333333333333</v>
      </c>
      <c r="YC115" s="29">
        <f>SUM(YC113:YC114)</f>
        <v>5830.8833333333268</v>
      </c>
      <c r="YE115" s="16">
        <f>SUM(YE113:YE114)</f>
        <v>-7371.1166666666732</v>
      </c>
      <c r="YG115" s="28">
        <f>SUM(YG113:YG114)</f>
        <v>55.008333333333333</v>
      </c>
      <c r="YI115" s="16">
        <f>SUM(YI113:YI114)</f>
        <v>5885.8916666666601</v>
      </c>
      <c r="YK115" s="16">
        <f>SUM(YK113:YK114)</f>
        <v>-7316.1083333333399</v>
      </c>
      <c r="YM115" s="28">
        <f>SUM(YM113:YM114)</f>
        <v>55.008333333333333</v>
      </c>
      <c r="YO115" s="16">
        <f>SUM(YO113:YO114)</f>
        <v>5940.8999999999933</v>
      </c>
      <c r="YQ115" s="16">
        <f>SUM(YQ113:YQ114)</f>
        <v>-7261.1000000000067</v>
      </c>
      <c r="YS115" s="28">
        <f>SUM(YS113:YS114)</f>
        <v>55.008333333333333</v>
      </c>
      <c r="YU115" s="29">
        <f>SUM(YU113:YU114)</f>
        <v>5995.9083333333265</v>
      </c>
      <c r="YW115" s="16">
        <f>SUM(YW113:YW114)</f>
        <v>-7206.0916666666735</v>
      </c>
      <c r="YY115" s="28">
        <f>SUM(YY113:YY114)</f>
        <v>55.008333333333333</v>
      </c>
      <c r="ZA115" s="16">
        <f>SUM(ZA113:ZA114)</f>
        <v>6050.9166666666597</v>
      </c>
      <c r="ZC115" s="16">
        <f>SUM(ZC113:ZC114)</f>
        <v>-7151.0833333333403</v>
      </c>
      <c r="ZE115" s="28">
        <f>SUM(ZE113:ZE114)</f>
        <v>55.008333333333333</v>
      </c>
      <c r="ZG115" s="16">
        <f>SUM(ZG113:ZG114)</f>
        <v>6105.9249999999929</v>
      </c>
      <c r="ZI115" s="16">
        <f>SUM(ZI113:ZI114)</f>
        <v>-7096.0750000000071</v>
      </c>
      <c r="ZK115" s="28">
        <f>SUM(ZK113:ZK114)</f>
        <v>55.008333333333333</v>
      </c>
      <c r="ZM115" s="29">
        <f>SUM(ZM113:ZM114)</f>
        <v>6160.9333333333261</v>
      </c>
      <c r="ZO115" s="16">
        <f>SUM(ZO113:ZO114)</f>
        <v>-7041.0666666666739</v>
      </c>
      <c r="ZQ115" s="28">
        <f>SUM(ZQ113:ZQ114)</f>
        <v>55.008333333333333</v>
      </c>
      <c r="ZS115" s="16">
        <f>SUM(ZS113:ZS114)</f>
        <v>6215.9416666666593</v>
      </c>
      <c r="ZU115" s="16">
        <f>SUM(ZU113:ZU114)</f>
        <v>-6986.0583333333407</v>
      </c>
      <c r="ZW115" s="28">
        <f>SUM(ZW113:ZW114)</f>
        <v>55.008333333333333</v>
      </c>
      <c r="ZY115" s="16">
        <f>SUM(ZY113:ZY114)</f>
        <v>6270.9499999999925</v>
      </c>
      <c r="AAA115" s="16">
        <f>SUM(AAA113:AAA114)</f>
        <v>-6931.0500000000075</v>
      </c>
      <c r="AAC115" s="28">
        <f>SUM(AAC113:AAC114)</f>
        <v>55.008333333333333</v>
      </c>
      <c r="AAE115" s="29">
        <f>SUM(AAE113:AAE114)</f>
        <v>6325.9583333333258</v>
      </c>
      <c r="AAG115" s="16">
        <f>SUM(AAG113:AAG114)</f>
        <v>-6876.0416666666742</v>
      </c>
      <c r="AAI115" s="28">
        <f>SUM(AAI113:AAI114)</f>
        <v>55.008333333333333</v>
      </c>
      <c r="AAK115" s="16">
        <f>SUM(AAK113:AAK114)</f>
        <v>6380.966666666659</v>
      </c>
      <c r="AAM115" s="16">
        <f>SUM(AAM113:AAM114)</f>
        <v>-6821.033333333341</v>
      </c>
      <c r="AAO115" s="28">
        <f>SUM(AAO113:AAO114)</f>
        <v>55.008333333333333</v>
      </c>
      <c r="AAQ115" s="16">
        <f>SUM(AAQ113:AAQ114)</f>
        <v>6435.9749999999922</v>
      </c>
      <c r="AAS115" s="16">
        <f>SUM(AAS113:AAS114)</f>
        <v>-6766.0250000000078</v>
      </c>
      <c r="AAU115" s="28">
        <f>SUM(AAU113:AAU114)</f>
        <v>55.008333333333333</v>
      </c>
      <c r="AAW115" s="29">
        <f>SUM(AAW113:AAW114)</f>
        <v>6490.9833333333254</v>
      </c>
      <c r="AAY115" s="16">
        <f>SUM(AAY113:AAY114)</f>
        <v>-6711.0166666666746</v>
      </c>
      <c r="ABA115" s="28">
        <f t="shared" ref="ABA115:ABI115" si="1455">SUM(ABA113:ABA114)</f>
        <v>55.008333333333333</v>
      </c>
      <c r="ABB115" s="16">
        <f t="shared" si="1455"/>
        <v>6545.9916666666586</v>
      </c>
      <c r="ABC115" s="16">
        <f t="shared" si="1455"/>
        <v>-6656.0083333333414</v>
      </c>
      <c r="ABD115" s="28">
        <f t="shared" si="1455"/>
        <v>55.008333333333333</v>
      </c>
      <c r="ABE115" s="16">
        <f t="shared" si="1455"/>
        <v>6600.9999999999918</v>
      </c>
      <c r="ABF115" s="16">
        <f t="shared" si="1455"/>
        <v>-6601.0000000000082</v>
      </c>
      <c r="ABG115" s="28">
        <f t="shared" si="1455"/>
        <v>55.008333333333333</v>
      </c>
      <c r="ABH115" s="29">
        <f t="shared" si="1455"/>
        <v>6656.008333333325</v>
      </c>
      <c r="ABI115" s="16">
        <f t="shared" si="1455"/>
        <v>-6545.991666666675</v>
      </c>
      <c r="ABK115" s="28">
        <f t="shared" ref="ABK115:ABS115" si="1456">SUM(ABK113:ABK114)</f>
        <v>55.008333333333333</v>
      </c>
      <c r="ABL115" s="16">
        <f t="shared" si="1456"/>
        <v>6711.0166666666582</v>
      </c>
      <c r="ABM115" s="16">
        <f t="shared" si="1456"/>
        <v>-6490.9833333333418</v>
      </c>
      <c r="ABN115" s="28">
        <f t="shared" si="1456"/>
        <v>55.008333333333333</v>
      </c>
      <c r="ABO115" s="16">
        <f t="shared" si="1456"/>
        <v>6766.0249999999915</v>
      </c>
      <c r="ABP115" s="16">
        <f t="shared" si="1456"/>
        <v>-6435.9750000000085</v>
      </c>
      <c r="ABQ115" s="28">
        <f t="shared" si="1456"/>
        <v>55.008333333333333</v>
      </c>
      <c r="ABR115" s="29">
        <f t="shared" si="1456"/>
        <v>6821.0333333333247</v>
      </c>
      <c r="ABS115" s="16">
        <f t="shared" si="1456"/>
        <v>-6380.9666666666753</v>
      </c>
      <c r="ABU115" s="28">
        <f t="shared" ref="ABU115:ACC115" si="1457">SUM(ABU113:ABU114)</f>
        <v>55.008333333333333</v>
      </c>
      <c r="ABV115" s="16">
        <f t="shared" si="1457"/>
        <v>6876.0416666666579</v>
      </c>
      <c r="ABW115" s="16">
        <f t="shared" si="1457"/>
        <v>-6325.9583333333421</v>
      </c>
      <c r="ABX115" s="28">
        <f t="shared" si="1457"/>
        <v>55.008333333333333</v>
      </c>
      <c r="ABY115" s="16">
        <f t="shared" si="1457"/>
        <v>6931.0499999999911</v>
      </c>
      <c r="ABZ115" s="16">
        <f t="shared" si="1457"/>
        <v>-6270.9500000000089</v>
      </c>
      <c r="ACA115" s="28">
        <f t="shared" si="1457"/>
        <v>55.008333333333333</v>
      </c>
      <c r="ACB115" s="29">
        <f t="shared" si="1457"/>
        <v>6986.0583333333243</v>
      </c>
      <c r="ACC115" s="16">
        <f t="shared" si="1457"/>
        <v>-6215.9416666666757</v>
      </c>
      <c r="ACE115" s="28">
        <f t="shared" ref="ACE115:ACM115" si="1458">SUM(ACE113:ACE114)</f>
        <v>55.008333333333333</v>
      </c>
      <c r="ACF115" s="16">
        <f t="shared" si="1458"/>
        <v>7041.0666666666575</v>
      </c>
      <c r="ACG115" s="16">
        <f t="shared" si="1458"/>
        <v>-6160.9333333333425</v>
      </c>
      <c r="ACH115" s="28">
        <f t="shared" si="1458"/>
        <v>55.008333333333333</v>
      </c>
      <c r="ACI115" s="16">
        <f t="shared" si="1458"/>
        <v>7096.0749999999907</v>
      </c>
      <c r="ACJ115" s="16">
        <f t="shared" si="1458"/>
        <v>-6105.9250000000093</v>
      </c>
      <c r="ACK115" s="28">
        <f t="shared" si="1458"/>
        <v>55.008333333333333</v>
      </c>
      <c r="ACL115" s="29">
        <f t="shared" si="1458"/>
        <v>7151.0833333333239</v>
      </c>
      <c r="ACM115" s="16">
        <f t="shared" si="1458"/>
        <v>-6050.9166666666761</v>
      </c>
      <c r="ACO115" s="28">
        <f t="shared" ref="ACO115:ACW115" si="1459">SUM(ACO113:ACO114)</f>
        <v>55.008333333333333</v>
      </c>
      <c r="ACP115" s="16">
        <f t="shared" si="1459"/>
        <v>7206.0916666666571</v>
      </c>
      <c r="ACQ115" s="16">
        <f t="shared" si="1459"/>
        <v>-5995.9083333333429</v>
      </c>
      <c r="ACR115" s="28">
        <f t="shared" si="1459"/>
        <v>55.008333333333333</v>
      </c>
      <c r="ACS115" s="16">
        <f t="shared" si="1459"/>
        <v>7261.0999999999904</v>
      </c>
      <c r="ACT115" s="16">
        <f t="shared" si="1459"/>
        <v>-5940.9000000000096</v>
      </c>
      <c r="ACU115" s="28">
        <f t="shared" si="1459"/>
        <v>55.008333333333333</v>
      </c>
      <c r="ACV115" s="29">
        <f t="shared" si="1459"/>
        <v>7316.1083333333236</v>
      </c>
      <c r="ACW115" s="16">
        <f t="shared" si="1459"/>
        <v>-5885.8916666666764</v>
      </c>
      <c r="ACY115" s="28">
        <f t="shared" ref="ACY115:ADG115" si="1460">SUM(ACY113:ACY114)</f>
        <v>55.008333333333333</v>
      </c>
      <c r="ACZ115" s="16">
        <f t="shared" si="1460"/>
        <v>7371.1166666666568</v>
      </c>
      <c r="ADA115" s="16">
        <f t="shared" si="1460"/>
        <v>-5830.8833333333432</v>
      </c>
      <c r="ADB115" s="28">
        <f t="shared" si="1460"/>
        <v>55.008333333333333</v>
      </c>
      <c r="ADC115" s="16">
        <f t="shared" si="1460"/>
        <v>7426.12499999999</v>
      </c>
      <c r="ADD115" s="16">
        <f t="shared" si="1460"/>
        <v>-5775.87500000001</v>
      </c>
      <c r="ADE115" s="28">
        <f t="shared" si="1460"/>
        <v>55.008333333333333</v>
      </c>
      <c r="ADF115" s="29">
        <f t="shared" si="1460"/>
        <v>7481.1333333333232</v>
      </c>
      <c r="ADG115" s="16">
        <f t="shared" si="1460"/>
        <v>-5720.8666666666768</v>
      </c>
      <c r="ADI115" s="28">
        <f t="shared" ref="ADI115:ADQ115" si="1461">SUM(ADI113:ADI114)</f>
        <v>55.008333333333333</v>
      </c>
      <c r="ADJ115" s="16">
        <f t="shared" si="1461"/>
        <v>7536.1416666666564</v>
      </c>
      <c r="ADK115" s="16">
        <f t="shared" si="1461"/>
        <v>-5665.8583333333436</v>
      </c>
      <c r="ADL115" s="28">
        <f t="shared" si="1461"/>
        <v>55.008333333333333</v>
      </c>
      <c r="ADM115" s="16">
        <f t="shared" si="1461"/>
        <v>7591.1499999999896</v>
      </c>
      <c r="ADN115" s="16">
        <f t="shared" si="1461"/>
        <v>-5610.8500000000104</v>
      </c>
      <c r="ADO115" s="28">
        <f t="shared" si="1461"/>
        <v>55.008333333333333</v>
      </c>
      <c r="ADP115" s="29">
        <f t="shared" si="1461"/>
        <v>7646.1583333333228</v>
      </c>
      <c r="ADQ115" s="16">
        <f t="shared" si="1461"/>
        <v>-5555.8416666666772</v>
      </c>
      <c r="ADS115" s="28">
        <f t="shared" ref="ADS115:AEA115" si="1462">SUM(ADS113:ADS114)</f>
        <v>55.008333333333333</v>
      </c>
      <c r="ADT115" s="16">
        <f t="shared" si="1462"/>
        <v>7701.1666666666561</v>
      </c>
      <c r="ADU115" s="16">
        <f t="shared" si="1462"/>
        <v>-5500.8333333333439</v>
      </c>
      <c r="ADV115" s="28">
        <f t="shared" si="1462"/>
        <v>55.008333333333333</v>
      </c>
      <c r="ADW115" s="16">
        <f t="shared" si="1462"/>
        <v>7756.1749999999893</v>
      </c>
      <c r="ADX115" s="16">
        <f t="shared" si="1462"/>
        <v>-5445.8250000000107</v>
      </c>
      <c r="ADY115" s="28">
        <f t="shared" si="1462"/>
        <v>55.008333333333333</v>
      </c>
      <c r="ADZ115" s="29">
        <f t="shared" si="1462"/>
        <v>7811.1833333333225</v>
      </c>
      <c r="AEA115" s="16">
        <f t="shared" si="1462"/>
        <v>-5390.8166666666775</v>
      </c>
      <c r="AEC115" s="28">
        <f t="shared" ref="AEC115:AEK115" si="1463">SUM(AEC113:AEC114)</f>
        <v>55.008333333333333</v>
      </c>
      <c r="AED115" s="16">
        <f t="shared" si="1463"/>
        <v>7866.1916666666557</v>
      </c>
      <c r="AEE115" s="16">
        <f t="shared" si="1463"/>
        <v>-5335.8083333333443</v>
      </c>
      <c r="AEF115" s="28">
        <f t="shared" si="1463"/>
        <v>55.008333333333333</v>
      </c>
      <c r="AEG115" s="16">
        <f t="shared" si="1463"/>
        <v>7921.1999999999889</v>
      </c>
      <c r="AEH115" s="16">
        <f t="shared" si="1463"/>
        <v>-5280.8000000000111</v>
      </c>
      <c r="AEI115" s="28">
        <f t="shared" si="1463"/>
        <v>55.008333333333333</v>
      </c>
      <c r="AEJ115" s="29">
        <f t="shared" si="1463"/>
        <v>7976.2083333333221</v>
      </c>
      <c r="AEK115" s="16">
        <f t="shared" si="1463"/>
        <v>-5225.7916666666779</v>
      </c>
      <c r="AEM115" s="28">
        <f t="shared" ref="AEM115:AEU115" si="1464">SUM(AEM113:AEM114)</f>
        <v>55.008333333333333</v>
      </c>
      <c r="AEN115" s="16">
        <f t="shared" si="1464"/>
        <v>8031.2166666666553</v>
      </c>
      <c r="AEO115" s="16">
        <f t="shared" si="1464"/>
        <v>-5170.7833333333447</v>
      </c>
      <c r="AEP115" s="28">
        <f t="shared" si="1464"/>
        <v>55.008333333333333</v>
      </c>
      <c r="AEQ115" s="16">
        <f t="shared" si="1464"/>
        <v>8086.2249999999885</v>
      </c>
      <c r="AER115" s="16">
        <f t="shared" si="1464"/>
        <v>-5115.7750000000115</v>
      </c>
      <c r="AES115" s="28">
        <f t="shared" si="1464"/>
        <v>55.008333333333333</v>
      </c>
      <c r="AET115" s="29">
        <f t="shared" si="1464"/>
        <v>8141.2333333333218</v>
      </c>
      <c r="AEU115" s="16">
        <f t="shared" si="1464"/>
        <v>-5060.7666666666782</v>
      </c>
      <c r="AEW115" s="28">
        <f t="shared" ref="AEW115:AFE115" si="1465">SUM(AEW113:AEW114)</f>
        <v>55.008333333333333</v>
      </c>
      <c r="AEX115" s="16">
        <f t="shared" si="1465"/>
        <v>8196.2416666666559</v>
      </c>
      <c r="AEY115" s="16">
        <f t="shared" si="1465"/>
        <v>-5005.7583333333441</v>
      </c>
      <c r="AEZ115" s="28">
        <f t="shared" si="1465"/>
        <v>55.008333333333333</v>
      </c>
      <c r="AFA115" s="16">
        <f t="shared" si="1465"/>
        <v>8251.2499999999891</v>
      </c>
      <c r="AFB115" s="16">
        <f t="shared" si="1465"/>
        <v>-4950.7500000000109</v>
      </c>
      <c r="AFC115" s="28">
        <f t="shared" si="1465"/>
        <v>55.008333333333333</v>
      </c>
      <c r="AFD115" s="29">
        <f t="shared" si="1465"/>
        <v>8306.2583333333223</v>
      </c>
      <c r="AFE115" s="16">
        <f t="shared" si="1465"/>
        <v>-4895.7416666666777</v>
      </c>
      <c r="AFG115" s="28">
        <f t="shared" ref="AFG115:AFO115" si="1466">SUM(AFG113:AFG114)</f>
        <v>55.008333333333333</v>
      </c>
      <c r="AFH115" s="16">
        <f t="shared" si="1466"/>
        <v>8361.2666666666555</v>
      </c>
      <c r="AFI115" s="16">
        <f t="shared" si="1466"/>
        <v>-4840.7333333333445</v>
      </c>
      <c r="AFJ115" s="28">
        <f t="shared" si="1466"/>
        <v>55.008333333333333</v>
      </c>
      <c r="AFK115" s="16">
        <f t="shared" si="1466"/>
        <v>8416.2749999999887</v>
      </c>
      <c r="AFL115" s="16">
        <f t="shared" si="1466"/>
        <v>-4785.7250000000113</v>
      </c>
      <c r="AFM115" s="28">
        <f t="shared" si="1466"/>
        <v>55.008333333333333</v>
      </c>
      <c r="AFN115" s="29">
        <f t="shared" si="1466"/>
        <v>8471.2833333333219</v>
      </c>
      <c r="AFO115" s="16">
        <f t="shared" si="1466"/>
        <v>-4730.7166666666781</v>
      </c>
      <c r="AFQ115" s="28">
        <f t="shared" ref="AFQ115:AFY115" si="1467">SUM(AFQ113:AFQ114)</f>
        <v>55.008333333333333</v>
      </c>
      <c r="AFR115" s="16">
        <f t="shared" si="1467"/>
        <v>8526.2916666666551</v>
      </c>
      <c r="AFS115" s="16">
        <f t="shared" si="1467"/>
        <v>-4675.7083333333449</v>
      </c>
      <c r="AFT115" s="28">
        <f t="shared" si="1467"/>
        <v>55.008333333333333</v>
      </c>
      <c r="AFU115" s="16">
        <f t="shared" si="1467"/>
        <v>8581.2999999999884</v>
      </c>
      <c r="AFV115" s="16">
        <f t="shared" si="1467"/>
        <v>-4620.7000000000116</v>
      </c>
      <c r="AFW115" s="28">
        <f t="shared" si="1467"/>
        <v>55.008333333333333</v>
      </c>
      <c r="AFX115" s="29">
        <f t="shared" si="1467"/>
        <v>8636.3083333333216</v>
      </c>
      <c r="AFY115" s="16">
        <f t="shared" si="1467"/>
        <v>-4565.6916666666784</v>
      </c>
      <c r="AGA115" s="28">
        <f t="shared" ref="AGA115:AGI115" si="1468">SUM(AGA113:AGA114)</f>
        <v>55.008333333333333</v>
      </c>
      <c r="AGB115" s="16">
        <f t="shared" si="1468"/>
        <v>8691.3166666666548</v>
      </c>
      <c r="AGC115" s="16">
        <f t="shared" si="1468"/>
        <v>-4510.6833333333452</v>
      </c>
      <c r="AGD115" s="28">
        <f t="shared" si="1468"/>
        <v>55.008333333333333</v>
      </c>
      <c r="AGE115" s="16">
        <f t="shared" si="1468"/>
        <v>8746.324999999988</v>
      </c>
      <c r="AGF115" s="16">
        <f t="shared" si="1468"/>
        <v>-4455.675000000012</v>
      </c>
      <c r="AGG115" s="28">
        <f t="shared" si="1468"/>
        <v>55.008333333333333</v>
      </c>
      <c r="AGH115" s="29">
        <f t="shared" si="1468"/>
        <v>8801.3333333333212</v>
      </c>
      <c r="AGI115" s="16">
        <f t="shared" si="1468"/>
        <v>-4400.6666666666788</v>
      </c>
      <c r="AGK115" s="28">
        <f t="shared" ref="AGK115:AGS115" si="1469">SUM(AGK113:AGK114)</f>
        <v>55.008333333333333</v>
      </c>
      <c r="AGL115" s="16">
        <f t="shared" si="1469"/>
        <v>8856.3416666666544</v>
      </c>
      <c r="AGM115" s="16">
        <f t="shared" si="1469"/>
        <v>-4345.6583333333456</v>
      </c>
      <c r="AGN115" s="28">
        <f t="shared" si="1469"/>
        <v>55.008333333333333</v>
      </c>
      <c r="AGO115" s="16">
        <f t="shared" si="1469"/>
        <v>8911.3499999999876</v>
      </c>
      <c r="AGP115" s="16">
        <f t="shared" si="1469"/>
        <v>-4290.6500000000124</v>
      </c>
      <c r="AGQ115" s="28">
        <f t="shared" si="1469"/>
        <v>55.008333333333333</v>
      </c>
      <c r="AGR115" s="29">
        <f t="shared" si="1469"/>
        <v>8966.3583333333208</v>
      </c>
      <c r="AGS115" s="16">
        <f t="shared" si="1469"/>
        <v>-4235.6416666666792</v>
      </c>
      <c r="AGU115" s="28">
        <f t="shared" ref="AGU115:AHC115" si="1470">SUM(AGU113:AGU114)</f>
        <v>55.008333333333333</v>
      </c>
      <c r="AGV115" s="16">
        <f t="shared" si="1470"/>
        <v>9021.3666666666541</v>
      </c>
      <c r="AGW115" s="16">
        <f t="shared" si="1470"/>
        <v>-4180.6333333333459</v>
      </c>
      <c r="AGX115" s="28">
        <f t="shared" si="1470"/>
        <v>55.008333333333333</v>
      </c>
      <c r="AGY115" s="16">
        <f t="shared" si="1470"/>
        <v>9076.3749999999873</v>
      </c>
      <c r="AGZ115" s="16">
        <f t="shared" si="1470"/>
        <v>-4125.6250000000127</v>
      </c>
      <c r="AHA115" s="28">
        <f t="shared" si="1470"/>
        <v>55.008333333333333</v>
      </c>
      <c r="AHB115" s="29">
        <f t="shared" si="1470"/>
        <v>9131.3833333333205</v>
      </c>
      <c r="AHC115" s="16">
        <f t="shared" si="1470"/>
        <v>-4070.6166666666795</v>
      </c>
    </row>
    <row r="116" spans="3:887" s="8" customFormat="1" x14ac:dyDescent="0.2">
      <c r="C116" s="17"/>
      <c r="D116" s="25"/>
      <c r="F116" s="7"/>
      <c r="G116" s="7"/>
      <c r="I116" s="7"/>
      <c r="K116" s="7"/>
      <c r="M116" s="7"/>
      <c r="O116" s="7"/>
      <c r="Q116" s="7"/>
      <c r="S116" s="7"/>
      <c r="U116" s="7"/>
      <c r="W116" s="7"/>
      <c r="Y116" s="7"/>
      <c r="AA116" s="7"/>
      <c r="AC116" s="7"/>
      <c r="AE116" s="7"/>
      <c r="AG116" s="7"/>
      <c r="AI116" s="7"/>
      <c r="AK116" s="7"/>
      <c r="AM116" s="7"/>
      <c r="AO116" s="7"/>
      <c r="AQ116" s="7"/>
      <c r="AS116" s="7"/>
      <c r="AU116" s="7"/>
      <c r="AW116" s="7"/>
      <c r="AY116" s="7"/>
      <c r="BA116" s="7"/>
      <c r="BC116" s="7"/>
      <c r="BE116" s="7"/>
      <c r="BG116" s="7"/>
      <c r="BI116" s="7"/>
      <c r="BK116" s="7"/>
      <c r="BM116" s="7"/>
      <c r="BO116" s="7"/>
      <c r="BQ116" s="7"/>
      <c r="BS116" s="7"/>
      <c r="BU116" s="7"/>
      <c r="BW116" s="7"/>
      <c r="BY116" s="7"/>
      <c r="CA116" s="7"/>
      <c r="CC116" s="7"/>
      <c r="CE116" s="7"/>
      <c r="CG116" s="7"/>
      <c r="CI116" s="7"/>
      <c r="CK116" s="7"/>
      <c r="CM116" s="7"/>
      <c r="CO116" s="7"/>
      <c r="CQ116" s="7"/>
      <c r="CS116" s="7"/>
      <c r="CU116" s="7"/>
      <c r="CW116" s="7"/>
      <c r="CY116" s="7"/>
      <c r="DA116" s="7"/>
      <c r="DC116" s="7"/>
      <c r="DE116" s="7"/>
      <c r="DG116" s="7"/>
      <c r="DI116" s="7"/>
      <c r="DK116" s="7"/>
      <c r="DM116" s="7"/>
      <c r="DO116" s="7"/>
      <c r="DQ116" s="7"/>
      <c r="DS116" s="7"/>
      <c r="DU116" s="7"/>
      <c r="DW116" s="7"/>
      <c r="DY116" s="7"/>
      <c r="EA116" s="7"/>
      <c r="EC116" s="7"/>
      <c r="EE116" s="7"/>
      <c r="EG116" s="7"/>
      <c r="EI116" s="7"/>
      <c r="EK116" s="7"/>
      <c r="EM116" s="7"/>
      <c r="EO116" s="7"/>
      <c r="EQ116" s="7"/>
      <c r="ES116" s="7"/>
      <c r="EU116" s="7"/>
      <c r="EW116" s="7"/>
      <c r="EY116" s="7"/>
      <c r="FA116" s="7"/>
      <c r="FC116" s="7"/>
      <c r="FE116" s="7"/>
      <c r="FG116" s="7"/>
      <c r="FI116" s="7"/>
      <c r="FK116" s="7"/>
      <c r="FM116" s="7"/>
      <c r="FO116" s="7"/>
      <c r="FQ116" s="7"/>
      <c r="FS116" s="7"/>
      <c r="FU116" s="7"/>
      <c r="FW116" s="7"/>
      <c r="FY116" s="7"/>
      <c r="GA116" s="7"/>
      <c r="GC116" s="7"/>
      <c r="GE116" s="7"/>
      <c r="GG116" s="7"/>
      <c r="GI116" s="7"/>
      <c r="GK116" s="7"/>
      <c r="GM116" s="7"/>
      <c r="GO116" s="7"/>
      <c r="GQ116" s="7"/>
      <c r="GS116" s="7"/>
      <c r="GU116" s="7"/>
      <c r="GW116" s="7"/>
      <c r="GY116" s="7"/>
      <c r="HA116" s="7"/>
      <c r="HC116" s="7"/>
      <c r="HE116" s="7"/>
      <c r="HG116" s="7"/>
      <c r="HI116" s="7"/>
      <c r="HK116" s="7"/>
      <c r="HM116" s="7"/>
      <c r="HO116" s="7"/>
      <c r="HQ116" s="7"/>
      <c r="HS116" s="7"/>
      <c r="HU116" s="7"/>
      <c r="HW116" s="7"/>
      <c r="HY116" s="7"/>
      <c r="IA116" s="7"/>
      <c r="IC116" s="7"/>
      <c r="IE116" s="7"/>
      <c r="IG116" s="7"/>
      <c r="II116" s="7"/>
      <c r="IK116" s="7"/>
      <c r="IM116" s="7"/>
      <c r="IO116" s="7"/>
      <c r="IQ116" s="7"/>
      <c r="IS116" s="7"/>
      <c r="IU116" s="7"/>
      <c r="IW116" s="7"/>
      <c r="IY116" s="7"/>
      <c r="JA116" s="7"/>
      <c r="JC116" s="7"/>
      <c r="JE116" s="7"/>
      <c r="JG116" s="7"/>
      <c r="JI116" s="7"/>
      <c r="JK116" s="7"/>
      <c r="JM116" s="7"/>
      <c r="JO116" s="7"/>
      <c r="JQ116" s="7"/>
      <c r="JS116" s="7"/>
      <c r="JU116" s="7"/>
      <c r="JW116" s="7"/>
      <c r="JY116" s="7"/>
      <c r="KA116" s="7"/>
      <c r="KC116" s="7"/>
      <c r="KE116" s="7"/>
      <c r="KG116" s="7"/>
      <c r="KI116" s="7"/>
      <c r="KK116" s="7"/>
      <c r="KM116" s="7"/>
      <c r="KO116" s="7"/>
      <c r="KQ116" s="7"/>
      <c r="KS116" s="7"/>
      <c r="KU116" s="7"/>
      <c r="KW116" s="7"/>
      <c r="KY116" s="7"/>
      <c r="LA116" s="7"/>
      <c r="LC116" s="7"/>
      <c r="LE116" s="7"/>
      <c r="LG116" s="7"/>
      <c r="LI116" s="7"/>
      <c r="LK116" s="7"/>
      <c r="LM116" s="7"/>
      <c r="LO116" s="7"/>
      <c r="LQ116" s="7"/>
      <c r="LS116" s="7"/>
      <c r="LU116" s="7"/>
      <c r="LW116" s="7"/>
      <c r="LY116" s="7"/>
      <c r="MA116" s="7"/>
      <c r="MC116" s="7"/>
      <c r="ME116" s="7"/>
      <c r="MG116" s="7"/>
      <c r="MI116" s="7"/>
      <c r="MK116" s="7"/>
      <c r="MM116" s="7"/>
      <c r="MO116" s="7"/>
      <c r="MQ116" s="7"/>
      <c r="MS116" s="7"/>
      <c r="MU116" s="7"/>
      <c r="MW116" s="7"/>
      <c r="MY116" s="7"/>
      <c r="NA116" s="7"/>
      <c r="NC116" s="7"/>
      <c r="NE116" s="7"/>
      <c r="NG116" s="7"/>
      <c r="NI116" s="7"/>
      <c r="NK116" s="7"/>
      <c r="NM116" s="7"/>
      <c r="NO116" s="7"/>
      <c r="NQ116" s="7"/>
      <c r="NS116" s="7"/>
      <c r="NU116" s="7"/>
      <c r="NW116" s="7"/>
      <c r="NY116" s="7"/>
      <c r="OA116" s="7"/>
      <c r="OC116" s="7"/>
      <c r="OE116" s="7"/>
      <c r="OG116" s="7"/>
      <c r="OI116" s="7"/>
      <c r="OK116" s="7"/>
      <c r="OM116" s="7"/>
      <c r="OO116" s="7"/>
      <c r="OQ116" s="7"/>
      <c r="OS116" s="7"/>
      <c r="OU116" s="7"/>
      <c r="OW116" s="7"/>
      <c r="OY116" s="7"/>
      <c r="PA116" s="7"/>
      <c r="PC116" s="7"/>
      <c r="PE116" s="7"/>
      <c r="PG116" s="7"/>
      <c r="PI116" s="7"/>
      <c r="PK116" s="7"/>
      <c r="PM116" s="7"/>
      <c r="PO116" s="7"/>
      <c r="PQ116" s="7"/>
      <c r="PS116" s="7"/>
      <c r="PU116" s="7"/>
      <c r="PW116" s="7"/>
      <c r="PY116" s="7"/>
      <c r="QA116" s="7"/>
      <c r="QC116" s="7"/>
      <c r="QE116" s="7"/>
      <c r="QG116" s="7"/>
      <c r="QI116" s="7"/>
      <c r="QK116" s="7"/>
      <c r="QM116" s="7"/>
      <c r="QO116" s="7"/>
      <c r="QQ116" s="7"/>
      <c r="QS116" s="7"/>
      <c r="QU116" s="7"/>
      <c r="QW116" s="7"/>
      <c r="QY116" s="7"/>
      <c r="RA116" s="7"/>
      <c r="RC116" s="7"/>
      <c r="RE116" s="7"/>
      <c r="RG116" s="7"/>
      <c r="RI116" s="7"/>
      <c r="RK116" s="7"/>
      <c r="RM116" s="7"/>
      <c r="RO116" s="7"/>
      <c r="RQ116" s="7"/>
      <c r="RS116" s="7"/>
      <c r="RU116" s="7"/>
      <c r="RW116" s="7"/>
      <c r="RY116" s="7"/>
      <c r="SA116" s="7"/>
      <c r="SC116" s="7"/>
      <c r="SE116" s="7"/>
      <c r="SG116" s="7"/>
      <c r="SI116" s="7"/>
      <c r="SK116" s="7"/>
      <c r="SM116" s="7"/>
      <c r="SO116" s="7"/>
      <c r="SQ116" s="7"/>
      <c r="SS116" s="7"/>
      <c r="SU116" s="7"/>
      <c r="SW116" s="7"/>
      <c r="SY116" s="7"/>
      <c r="TA116" s="7"/>
      <c r="TC116" s="7"/>
      <c r="TE116" s="7"/>
      <c r="TG116" s="7"/>
      <c r="TI116" s="7"/>
      <c r="TK116" s="7"/>
      <c r="TM116" s="7"/>
      <c r="TO116" s="7"/>
      <c r="TQ116" s="7"/>
      <c r="TS116" s="7"/>
      <c r="TU116" s="7"/>
      <c r="TW116" s="7"/>
      <c r="TY116" s="7"/>
      <c r="UA116" s="7"/>
      <c r="UC116" s="7"/>
      <c r="UE116" s="7"/>
      <c r="UG116" s="7"/>
      <c r="UI116" s="7"/>
      <c r="UK116" s="7"/>
      <c r="UM116" s="7"/>
      <c r="UO116" s="7"/>
      <c r="UQ116" s="7"/>
      <c r="US116" s="7"/>
      <c r="UU116" s="7"/>
      <c r="UW116" s="7"/>
      <c r="UY116" s="7"/>
      <c r="VA116" s="7"/>
      <c r="VC116" s="7"/>
      <c r="VE116" s="7"/>
      <c r="VG116" s="7"/>
      <c r="VI116" s="7"/>
      <c r="VK116" s="7"/>
      <c r="VM116" s="7"/>
      <c r="VO116" s="7"/>
      <c r="VQ116" s="7"/>
      <c r="VS116" s="7"/>
      <c r="VU116" s="7"/>
      <c r="VW116" s="7"/>
      <c r="VY116" s="7"/>
      <c r="WA116" s="7"/>
      <c r="WC116" s="7"/>
      <c r="WE116" s="7"/>
      <c r="WG116" s="7"/>
      <c r="WI116" s="7"/>
      <c r="WK116" s="7"/>
      <c r="WM116" s="7"/>
      <c r="WO116" s="7"/>
      <c r="WQ116" s="7"/>
      <c r="WS116" s="7"/>
      <c r="WU116" s="7"/>
      <c r="WW116" s="7"/>
      <c r="WY116" s="7"/>
      <c r="XA116" s="7"/>
      <c r="XC116" s="7"/>
      <c r="XE116" s="7"/>
      <c r="XG116" s="7"/>
      <c r="XI116" s="7"/>
      <c r="XK116" s="7"/>
      <c r="XM116" s="7"/>
      <c r="XO116" s="7"/>
      <c r="XQ116" s="7"/>
      <c r="XS116" s="7"/>
      <c r="XU116" s="7"/>
      <c r="XW116" s="7"/>
      <c r="XY116" s="7"/>
      <c r="YA116" s="7"/>
      <c r="YC116" s="7"/>
      <c r="YE116" s="7"/>
      <c r="YG116" s="7"/>
      <c r="YI116" s="7"/>
      <c r="YK116" s="7"/>
      <c r="YM116" s="7"/>
      <c r="YO116" s="7"/>
      <c r="YQ116" s="7"/>
      <c r="YS116" s="7"/>
      <c r="YU116" s="7"/>
      <c r="YW116" s="7"/>
      <c r="YY116" s="7"/>
      <c r="ZA116" s="7"/>
      <c r="ZC116" s="7"/>
      <c r="ZE116" s="7"/>
      <c r="ZG116" s="7"/>
      <c r="ZI116" s="7"/>
      <c r="ZK116" s="7"/>
      <c r="ZM116" s="7"/>
      <c r="ZO116" s="7"/>
      <c r="ZQ116" s="7"/>
      <c r="ZS116" s="7"/>
      <c r="ZU116" s="7"/>
      <c r="ZW116" s="7"/>
      <c r="ZY116" s="7"/>
      <c r="AAA116" s="7"/>
      <c r="AAC116" s="7"/>
      <c r="AAE116" s="7"/>
      <c r="AAG116" s="7"/>
      <c r="AAI116" s="7"/>
      <c r="AAK116" s="7"/>
      <c r="AAM116" s="7"/>
      <c r="AAO116" s="7"/>
      <c r="AAQ116" s="7"/>
      <c r="AAS116" s="7"/>
      <c r="AAU116" s="7"/>
      <c r="AAW116" s="7"/>
      <c r="AAY116" s="7"/>
      <c r="ABA116" s="7"/>
      <c r="ABB116" s="7"/>
      <c r="ABC116" s="7"/>
      <c r="ABD116" s="7"/>
      <c r="ABE116" s="7"/>
      <c r="ABF116" s="7"/>
      <c r="ABG116" s="7"/>
      <c r="ABH116" s="7"/>
      <c r="ABI116" s="7"/>
      <c r="ABK116" s="7"/>
      <c r="ABL116" s="7"/>
      <c r="ABM116" s="7"/>
      <c r="ABN116" s="7"/>
      <c r="ABO116" s="7"/>
      <c r="ABP116" s="7"/>
      <c r="ABQ116" s="7"/>
      <c r="ABR116" s="7"/>
      <c r="ABS116" s="7"/>
      <c r="ABU116" s="7"/>
      <c r="ABV116" s="7"/>
      <c r="ABW116" s="7"/>
      <c r="ABX116" s="7"/>
      <c r="ABY116" s="7"/>
      <c r="ABZ116" s="7"/>
      <c r="ACA116" s="7"/>
      <c r="ACB116" s="7"/>
      <c r="ACC116" s="7"/>
      <c r="ACE116" s="7"/>
      <c r="ACF116" s="7"/>
      <c r="ACG116" s="7"/>
      <c r="ACH116" s="7"/>
      <c r="ACI116" s="7"/>
      <c r="ACJ116" s="7"/>
      <c r="ACK116" s="7"/>
      <c r="ACL116" s="7"/>
      <c r="ACM116" s="7"/>
      <c r="ACO116" s="7"/>
      <c r="ACP116" s="7"/>
      <c r="ACQ116" s="7"/>
      <c r="ACR116" s="7"/>
      <c r="ACS116" s="7"/>
      <c r="ACT116" s="7"/>
      <c r="ACU116" s="7"/>
      <c r="ACV116" s="7"/>
      <c r="ACW116" s="7"/>
      <c r="ACY116" s="7"/>
      <c r="ACZ116" s="7"/>
      <c r="ADA116" s="7"/>
      <c r="ADB116" s="7"/>
      <c r="ADC116" s="7"/>
      <c r="ADD116" s="7"/>
      <c r="ADE116" s="7"/>
      <c r="ADF116" s="7"/>
      <c r="ADG116" s="7"/>
      <c r="ADI116" s="7"/>
      <c r="ADJ116" s="7"/>
      <c r="ADK116" s="7"/>
      <c r="ADL116" s="7"/>
      <c r="ADM116" s="7"/>
      <c r="ADN116" s="7"/>
      <c r="ADO116" s="7"/>
      <c r="ADP116" s="7"/>
      <c r="ADQ116" s="7"/>
      <c r="ADS116" s="7"/>
      <c r="ADT116" s="7"/>
      <c r="ADU116" s="7"/>
      <c r="ADV116" s="7"/>
      <c r="ADW116" s="7"/>
      <c r="ADX116" s="7"/>
      <c r="ADY116" s="7"/>
      <c r="ADZ116" s="7"/>
      <c r="AEA116" s="7"/>
      <c r="AEC116" s="7"/>
      <c r="AED116" s="7"/>
      <c r="AEE116" s="7"/>
      <c r="AEF116" s="7"/>
      <c r="AEG116" s="7"/>
      <c r="AEH116" s="7"/>
      <c r="AEI116" s="7"/>
      <c r="AEJ116" s="7"/>
      <c r="AEK116" s="7"/>
      <c r="AEM116" s="7"/>
      <c r="AEN116" s="7"/>
      <c r="AEO116" s="7"/>
      <c r="AEP116" s="7"/>
      <c r="AEQ116" s="7"/>
      <c r="AER116" s="7"/>
      <c r="AES116" s="7"/>
      <c r="AET116" s="7"/>
      <c r="AEU116" s="7"/>
      <c r="AEW116" s="7"/>
      <c r="AEX116" s="7"/>
      <c r="AEY116" s="7"/>
      <c r="AEZ116" s="7"/>
      <c r="AFA116" s="7"/>
      <c r="AFB116" s="7"/>
      <c r="AFC116" s="7"/>
      <c r="AFD116" s="7"/>
      <c r="AFE116" s="7"/>
      <c r="AFG116" s="7"/>
      <c r="AFH116" s="7"/>
      <c r="AFI116" s="7"/>
      <c r="AFJ116" s="7"/>
      <c r="AFK116" s="7"/>
      <c r="AFL116" s="7"/>
      <c r="AFM116" s="7"/>
      <c r="AFN116" s="7"/>
      <c r="AFO116" s="7"/>
      <c r="AFQ116" s="7"/>
      <c r="AFR116" s="7"/>
      <c r="AFS116" s="7"/>
      <c r="AFT116" s="7"/>
      <c r="AFU116" s="7"/>
      <c r="AFV116" s="7"/>
      <c r="AFW116" s="7"/>
      <c r="AFX116" s="7"/>
      <c r="AFY116" s="7"/>
      <c r="AGA116" s="7"/>
      <c r="AGB116" s="7"/>
      <c r="AGC116" s="7"/>
      <c r="AGD116" s="7"/>
      <c r="AGE116" s="7"/>
      <c r="AGF116" s="7"/>
      <c r="AGG116" s="7"/>
      <c r="AGH116" s="7"/>
      <c r="AGI116" s="7"/>
      <c r="AGK116" s="7"/>
      <c r="AGL116" s="7"/>
      <c r="AGM116" s="7"/>
      <c r="AGN116" s="7"/>
      <c r="AGO116" s="7"/>
      <c r="AGP116" s="7"/>
      <c r="AGQ116" s="7"/>
      <c r="AGR116" s="7"/>
      <c r="AGS116" s="7"/>
      <c r="AGU116" s="7"/>
      <c r="AGV116" s="7"/>
      <c r="AGW116" s="7"/>
      <c r="AGX116" s="7"/>
      <c r="AGY116" s="7"/>
      <c r="AGZ116" s="7"/>
      <c r="AHA116" s="7"/>
      <c r="AHB116" s="7"/>
      <c r="AHC116" s="7"/>
    </row>
    <row r="117" spans="3:887" s="8" customFormat="1" x14ac:dyDescent="0.2">
      <c r="C117" s="27" t="s">
        <v>28</v>
      </c>
      <c r="D117" s="24">
        <v>40724</v>
      </c>
      <c r="E117" s="5">
        <v>240</v>
      </c>
      <c r="F117" s="4">
        <v>-42747.16</v>
      </c>
      <c r="G117" s="7"/>
      <c r="I117" s="7"/>
      <c r="K117" s="7"/>
      <c r="M117" s="7"/>
      <c r="O117" s="7"/>
      <c r="Q117" s="7"/>
      <c r="S117" s="7"/>
      <c r="U117" s="7"/>
      <c r="W117" s="7"/>
      <c r="Y117" s="7"/>
      <c r="AA117" s="20"/>
      <c r="AB117"/>
      <c r="AC117" s="20"/>
      <c r="AD117"/>
      <c r="AE117" s="20"/>
      <c r="AF117" s="5"/>
      <c r="AG117" s="20"/>
      <c r="AH117"/>
      <c r="AI117" s="20"/>
      <c r="AJ117"/>
      <c r="AK117" s="20"/>
      <c r="AL117" s="5"/>
      <c r="AM117" s="20">
        <f>-$F117/$E117</f>
        <v>178.11316666666667</v>
      </c>
      <c r="AN117"/>
      <c r="AO117" s="20">
        <f>AM117+AI117</f>
        <v>178.11316666666667</v>
      </c>
      <c r="AP117"/>
      <c r="AQ117" s="20">
        <f>$F117+AO117</f>
        <v>-42569.046833333334</v>
      </c>
      <c r="AR117" s="5"/>
      <c r="AS117" s="20">
        <f>-$F117/$E117</f>
        <v>178.11316666666667</v>
      </c>
      <c r="AT117"/>
      <c r="AU117" s="20">
        <f>AS117+AO117</f>
        <v>356.22633333333334</v>
      </c>
      <c r="AV117"/>
      <c r="AW117" s="20">
        <f>$F117+AU117</f>
        <v>-42390.933666666671</v>
      </c>
      <c r="AY117" s="20">
        <f>-$F117/$E117</f>
        <v>178.11316666666667</v>
      </c>
      <c r="AZ117"/>
      <c r="BA117" s="20">
        <f>AY117+AU117</f>
        <v>534.33950000000004</v>
      </c>
      <c r="BB117"/>
      <c r="BC117" s="20">
        <f>$F117+BA117</f>
        <v>-42212.820500000002</v>
      </c>
      <c r="BE117" s="20">
        <f>-$F117/$E117</f>
        <v>178.11316666666667</v>
      </c>
      <c r="BF117"/>
      <c r="BG117" s="20">
        <f>BE117+BA117</f>
        <v>712.45266666666669</v>
      </c>
      <c r="BH117"/>
      <c r="BI117" s="20">
        <f>$F117+BG117</f>
        <v>-42034.707333333339</v>
      </c>
      <c r="BK117" s="20">
        <f>-$F117/$E117</f>
        <v>178.11316666666667</v>
      </c>
      <c r="BL117"/>
      <c r="BM117" s="20">
        <f>BK117+BG117</f>
        <v>890.56583333333333</v>
      </c>
      <c r="BN117"/>
      <c r="BO117" s="20">
        <f>$F117+BM117</f>
        <v>-41856.594166666669</v>
      </c>
      <c r="BQ117" s="20">
        <f>-$F117/$E117</f>
        <v>178.11316666666667</v>
      </c>
      <c r="BR117"/>
      <c r="BS117" s="20">
        <f>BQ117+BM117</f>
        <v>1068.6790000000001</v>
      </c>
      <c r="BT117"/>
      <c r="BU117" s="20">
        <f>$F117+BS117</f>
        <v>-41678.481</v>
      </c>
      <c r="BW117" s="20">
        <f>-$F117/$E117</f>
        <v>178.11316666666667</v>
      </c>
      <c r="BX117"/>
      <c r="BY117" s="20">
        <f>BW117+BS117</f>
        <v>1246.7921666666668</v>
      </c>
      <c r="BZ117"/>
      <c r="CA117" s="20">
        <f>$F117+BY117</f>
        <v>-41500.367833333337</v>
      </c>
      <c r="CC117" s="20">
        <f>-$F117/$E117</f>
        <v>178.11316666666667</v>
      </c>
      <c r="CD117"/>
      <c r="CE117" s="20">
        <f>CC117+BY117</f>
        <v>1424.9053333333336</v>
      </c>
      <c r="CF117"/>
      <c r="CG117" s="20">
        <f>$F117+CE117</f>
        <v>-41322.254666666668</v>
      </c>
      <c r="CI117" s="20">
        <f>-$F117/$E117</f>
        <v>178.11316666666667</v>
      </c>
      <c r="CJ117"/>
      <c r="CK117" s="20">
        <f>CI117+CE117</f>
        <v>1603.0185000000004</v>
      </c>
      <c r="CL117"/>
      <c r="CM117" s="20">
        <f>$F117+CK117</f>
        <v>-41144.141500000005</v>
      </c>
      <c r="CO117" s="20">
        <f>-$F117/$E117</f>
        <v>178.11316666666667</v>
      </c>
      <c r="CP117"/>
      <c r="CQ117" s="20">
        <f>CO117+CK117</f>
        <v>1781.1316666666671</v>
      </c>
      <c r="CR117"/>
      <c r="CS117" s="20">
        <f>$F117+CQ117</f>
        <v>-40966.028333333335</v>
      </c>
      <c r="CU117" s="20">
        <f>-$F117/$E117</f>
        <v>178.11316666666667</v>
      </c>
      <c r="CV117"/>
      <c r="CW117" s="20">
        <f>CU117+CQ117</f>
        <v>1959.2448333333339</v>
      </c>
      <c r="CX117"/>
      <c r="CY117" s="20">
        <f>$F117+CW117</f>
        <v>-40787.915166666673</v>
      </c>
      <c r="DA117" s="20">
        <f>-$F117/$E117</f>
        <v>178.11316666666667</v>
      </c>
      <c r="DB117"/>
      <c r="DC117" s="20">
        <f>DA117+CW117</f>
        <v>2137.3580000000006</v>
      </c>
      <c r="DD117"/>
      <c r="DE117" s="20">
        <f>$F117+DC117</f>
        <v>-40609.802000000003</v>
      </c>
      <c r="DG117" s="20">
        <f>-$F117/$E117</f>
        <v>178.11316666666667</v>
      </c>
      <c r="DH117"/>
      <c r="DI117" s="20">
        <f>DG117+DC117</f>
        <v>2315.4711666666672</v>
      </c>
      <c r="DJ117"/>
      <c r="DK117" s="20">
        <f>$F117+DI117</f>
        <v>-40431.688833333334</v>
      </c>
      <c r="DM117" s="20">
        <f>-$F117/$E117</f>
        <v>178.11316666666667</v>
      </c>
      <c r="DN117"/>
      <c r="DO117" s="20">
        <f>DM117+DI117</f>
        <v>2493.5843333333337</v>
      </c>
      <c r="DP117"/>
      <c r="DQ117" s="20">
        <f>$F117+DO117</f>
        <v>-40253.575666666671</v>
      </c>
      <c r="DS117" s="20">
        <f>-$F117/$E117</f>
        <v>178.11316666666667</v>
      </c>
      <c r="DT117"/>
      <c r="DU117" s="20">
        <f>DS117+DO117</f>
        <v>2671.6975000000002</v>
      </c>
      <c r="DV117"/>
      <c r="DW117" s="20">
        <f>$F117+DU117</f>
        <v>-40075.462500000001</v>
      </c>
      <c r="DY117" s="20">
        <f>-$F117/$E117</f>
        <v>178.11316666666667</v>
      </c>
      <c r="DZ117"/>
      <c r="EA117" s="20">
        <f>DY117+DU117</f>
        <v>2849.8106666666667</v>
      </c>
      <c r="EB117"/>
      <c r="EC117" s="20">
        <f>$F117+EA117</f>
        <v>-39897.349333333339</v>
      </c>
      <c r="EE117" s="20">
        <f>-$F117/$E117</f>
        <v>178.11316666666667</v>
      </c>
      <c r="EF117"/>
      <c r="EG117" s="20">
        <f>EE117+EA117</f>
        <v>3027.9238333333333</v>
      </c>
      <c r="EH117"/>
      <c r="EI117" s="20">
        <f>$F117+EG117</f>
        <v>-39719.236166666669</v>
      </c>
      <c r="EK117" s="20">
        <f>-$F117/$E117</f>
        <v>178.11316666666667</v>
      </c>
      <c r="EL117"/>
      <c r="EM117" s="20">
        <f>EK117+EG117</f>
        <v>3206.0369999999998</v>
      </c>
      <c r="EN117"/>
      <c r="EO117" s="20">
        <f>$F117+EM117</f>
        <v>-39541.123000000007</v>
      </c>
      <c r="EQ117" s="20">
        <f>-$F117/$E117</f>
        <v>178.11316666666667</v>
      </c>
      <c r="ER117"/>
      <c r="ES117" s="20">
        <f>EQ117+EM117</f>
        <v>3384.1501666666663</v>
      </c>
      <c r="ET117"/>
      <c r="EU117" s="20">
        <f>$F117+ES117</f>
        <v>-39363.009833333337</v>
      </c>
      <c r="EW117" s="20">
        <f>-$F117/$E117</f>
        <v>178.11316666666667</v>
      </c>
      <c r="EX117"/>
      <c r="EY117" s="20">
        <f>EW117+ES117</f>
        <v>3562.2633333333329</v>
      </c>
      <c r="EZ117"/>
      <c r="FA117" s="20">
        <f>$F117+EY117</f>
        <v>-39184.896666666667</v>
      </c>
      <c r="FC117" s="20">
        <f>-$F117/$E117</f>
        <v>178.11316666666667</v>
      </c>
      <c r="FD117"/>
      <c r="FE117" s="20">
        <f>FC117+EY117</f>
        <v>3740.3764999999994</v>
      </c>
      <c r="FF117"/>
      <c r="FG117" s="20">
        <f>$F117+FE117</f>
        <v>-39006.783500000005</v>
      </c>
      <c r="FI117" s="20">
        <f>-$F117/$E117</f>
        <v>178.11316666666667</v>
      </c>
      <c r="FJ117"/>
      <c r="FK117" s="20">
        <f>FI117+FE117</f>
        <v>3918.4896666666659</v>
      </c>
      <c r="FL117"/>
      <c r="FM117" s="20">
        <f>$F117+FK117</f>
        <v>-38828.670333333335</v>
      </c>
      <c r="FO117" s="20">
        <f>-$F117/$E117</f>
        <v>178.11316666666667</v>
      </c>
      <c r="FP117"/>
      <c r="FQ117" s="20">
        <f>FO117+FK117</f>
        <v>4096.6028333333325</v>
      </c>
      <c r="FR117"/>
      <c r="FS117" s="20">
        <f>$F117+FQ117</f>
        <v>-38650.557166666673</v>
      </c>
      <c r="FU117" s="20">
        <f>-$F117/$E117</f>
        <v>178.11316666666667</v>
      </c>
      <c r="FV117"/>
      <c r="FW117" s="20">
        <f>FU117+FQ117</f>
        <v>4274.7159999999994</v>
      </c>
      <c r="FX117"/>
      <c r="FY117" s="20">
        <f>$F117+FW117</f>
        <v>-38472.444000000003</v>
      </c>
      <c r="GA117" s="20">
        <f>-$F117/$E117</f>
        <v>178.11316666666667</v>
      </c>
      <c r="GB117"/>
      <c r="GC117" s="20">
        <f>GA117+FW117</f>
        <v>4452.8291666666664</v>
      </c>
      <c r="GD117"/>
      <c r="GE117" s="20">
        <f>$F117+GC117</f>
        <v>-38294.330833333341</v>
      </c>
      <c r="GG117" s="20">
        <f>-$F117/$E117</f>
        <v>178.11316666666667</v>
      </c>
      <c r="GH117"/>
      <c r="GI117" s="20">
        <f>GG117+GC117</f>
        <v>4630.9423333333334</v>
      </c>
      <c r="GJ117"/>
      <c r="GK117" s="20">
        <f>$F117+GI117</f>
        <v>-38116.217666666671</v>
      </c>
      <c r="GM117" s="20">
        <f>-$F117/$E117</f>
        <v>178.11316666666667</v>
      </c>
      <c r="GN117"/>
      <c r="GO117" s="20">
        <f>GM117+GI117</f>
        <v>4809.0555000000004</v>
      </c>
      <c r="GP117"/>
      <c r="GQ117" s="20">
        <f>$F117+GO117</f>
        <v>-37938.104500000001</v>
      </c>
      <c r="GS117" s="20">
        <f>-$F117/$E117</f>
        <v>178.11316666666667</v>
      </c>
      <c r="GT117"/>
      <c r="GU117" s="20">
        <f>GS117+GO117</f>
        <v>4987.1686666666674</v>
      </c>
      <c r="GV117"/>
      <c r="GW117" s="20">
        <f>$F117+GU117</f>
        <v>-37759.991333333339</v>
      </c>
      <c r="GY117" s="20">
        <f>-$F117/$E117</f>
        <v>178.11316666666667</v>
      </c>
      <c r="GZ117"/>
      <c r="HA117" s="20">
        <f>GY117+GU117</f>
        <v>5165.2818333333344</v>
      </c>
      <c r="HB117"/>
      <c r="HC117" s="20">
        <f>$F117+HA117</f>
        <v>-37581.878166666669</v>
      </c>
      <c r="HE117" s="20">
        <f>-$F117/$E117</f>
        <v>178.11316666666667</v>
      </c>
      <c r="HF117"/>
      <c r="HG117" s="20">
        <f>HE117+HA117</f>
        <v>5343.3950000000013</v>
      </c>
      <c r="HH117"/>
      <c r="HI117" s="20">
        <f>$F117+HG117</f>
        <v>-37403.764999999999</v>
      </c>
      <c r="HK117" s="20">
        <f>-$F117/$E117</f>
        <v>178.11316666666667</v>
      </c>
      <c r="HL117"/>
      <c r="HM117" s="20">
        <f>HK117+HG117</f>
        <v>5521.5081666666683</v>
      </c>
      <c r="HN117"/>
      <c r="HO117" s="20">
        <f>$F117+HM117</f>
        <v>-37225.651833333337</v>
      </c>
      <c r="HQ117" s="20">
        <f>-$F117/$E117</f>
        <v>178.11316666666667</v>
      </c>
      <c r="HR117"/>
      <c r="HS117" s="20">
        <f>HQ117+HM117</f>
        <v>5699.6213333333353</v>
      </c>
      <c r="HT117"/>
      <c r="HU117" s="20">
        <f>$F117+HS117</f>
        <v>-37047.538666666667</v>
      </c>
      <c r="HW117" s="20">
        <f>-$F117/$E117</f>
        <v>178.11316666666667</v>
      </c>
      <c r="HX117"/>
      <c r="HY117" s="20">
        <f>HW117+HS117</f>
        <v>5877.7345000000023</v>
      </c>
      <c r="HZ117"/>
      <c r="IA117" s="20">
        <f>$F117+HY117</f>
        <v>-36869.425499999998</v>
      </c>
      <c r="IC117" s="20">
        <f>-$F117/$E117</f>
        <v>178.11316666666667</v>
      </c>
      <c r="ID117"/>
      <c r="IE117" s="20">
        <f>IC117+HY117</f>
        <v>6055.8476666666693</v>
      </c>
      <c r="IF117"/>
      <c r="IG117" s="20">
        <f>$F117+IE117</f>
        <v>-36691.312333333335</v>
      </c>
      <c r="II117" s="20">
        <f>-$F117/$E117</f>
        <v>178.11316666666667</v>
      </c>
      <c r="IJ117"/>
      <c r="IK117" s="20">
        <f>II117+IE117</f>
        <v>6233.9608333333363</v>
      </c>
      <c r="IL117"/>
      <c r="IM117" s="20">
        <f>$F117+IK117</f>
        <v>-36513.199166666665</v>
      </c>
      <c r="IO117" s="20">
        <f>-$F117/$E117</f>
        <v>178.11316666666667</v>
      </c>
      <c r="IP117"/>
      <c r="IQ117" s="20">
        <f>IO117+IK117</f>
        <v>6412.0740000000033</v>
      </c>
      <c r="IR117"/>
      <c r="IS117" s="20">
        <f>$F117+IQ117</f>
        <v>-36335.086000000003</v>
      </c>
      <c r="IU117" s="20">
        <f>-$F117/$E117</f>
        <v>178.11316666666667</v>
      </c>
      <c r="IV117"/>
      <c r="IW117" s="20">
        <f>IU117+IQ117</f>
        <v>6590.1871666666702</v>
      </c>
      <c r="IX117"/>
      <c r="IY117" s="20">
        <f>$F117+IW117</f>
        <v>-36156.972833333333</v>
      </c>
      <c r="JA117" s="20">
        <f>-$F117/$E117</f>
        <v>178.11316666666667</v>
      </c>
      <c r="JB117"/>
      <c r="JC117" s="20">
        <f>JA117+IW117</f>
        <v>6768.3003333333372</v>
      </c>
      <c r="JD117"/>
      <c r="JE117" s="20">
        <f>$F117+JC117</f>
        <v>-35978.859666666664</v>
      </c>
      <c r="JG117" s="20">
        <f>-$F117/$E117</f>
        <v>178.11316666666667</v>
      </c>
      <c r="JH117"/>
      <c r="JI117" s="20">
        <f>JG117+JC117</f>
        <v>6946.4135000000042</v>
      </c>
      <c r="JJ117"/>
      <c r="JK117" s="20">
        <f>$F117+JI117</f>
        <v>-35800.746500000001</v>
      </c>
      <c r="JM117" s="20">
        <f>-$F117/$E117</f>
        <v>178.11316666666667</v>
      </c>
      <c r="JN117"/>
      <c r="JO117" s="20">
        <f>JM117+JI117</f>
        <v>7124.5266666666712</v>
      </c>
      <c r="JP117"/>
      <c r="JQ117" s="20">
        <f>$F117+JO117</f>
        <v>-35622.633333333331</v>
      </c>
      <c r="JS117" s="20">
        <f>-$F117/$E117</f>
        <v>178.11316666666667</v>
      </c>
      <c r="JT117"/>
      <c r="JU117" s="20">
        <f>JS117+JO117</f>
        <v>7302.6398333333382</v>
      </c>
      <c r="JV117"/>
      <c r="JW117" s="20">
        <f>$F117+JU117</f>
        <v>-35444.520166666669</v>
      </c>
      <c r="JY117" s="20">
        <f>-$F117/$E117</f>
        <v>178.11316666666667</v>
      </c>
      <c r="JZ117"/>
      <c r="KA117" s="20">
        <f>JY117+JU117</f>
        <v>7480.7530000000052</v>
      </c>
      <c r="KB117"/>
      <c r="KC117" s="20">
        <f>$F117+KA117</f>
        <v>-35266.406999999999</v>
      </c>
      <c r="KE117" s="20">
        <f>-$F117/$E117</f>
        <v>178.11316666666667</v>
      </c>
      <c r="KF117"/>
      <c r="KG117" s="20">
        <f>KE117+KA117</f>
        <v>7658.8661666666721</v>
      </c>
      <c r="KH117"/>
      <c r="KI117" s="20">
        <f>$F117+KG117</f>
        <v>-35088.29383333333</v>
      </c>
      <c r="KK117" s="20">
        <f>-$F117/$E117</f>
        <v>178.11316666666667</v>
      </c>
      <c r="KL117"/>
      <c r="KM117" s="20">
        <f>KK117+KG117</f>
        <v>7836.9793333333391</v>
      </c>
      <c r="KN117"/>
      <c r="KO117" s="20">
        <f>$F117+KM117</f>
        <v>-34910.180666666667</v>
      </c>
      <c r="KQ117" s="20">
        <f>-$F117/$E117</f>
        <v>178.11316666666667</v>
      </c>
      <c r="KR117"/>
      <c r="KS117" s="20">
        <f>KQ117+KM117</f>
        <v>8015.0925000000061</v>
      </c>
      <c r="KT117"/>
      <c r="KU117" s="20">
        <f>$F117+KS117</f>
        <v>-34732.067499999997</v>
      </c>
      <c r="KW117" s="20">
        <f>-$F117/$E117</f>
        <v>178.11316666666667</v>
      </c>
      <c r="KX117"/>
      <c r="KY117" s="20">
        <f>KW117+KS117</f>
        <v>8193.2056666666722</v>
      </c>
      <c r="KZ117"/>
      <c r="LA117" s="20">
        <f>$F117+KY117</f>
        <v>-34553.954333333328</v>
      </c>
      <c r="LC117" s="20">
        <f>-$F117/$E117</f>
        <v>178.11316666666667</v>
      </c>
      <c r="LD117"/>
      <c r="LE117" s="20">
        <f>LC117+KY117</f>
        <v>8371.3188333333383</v>
      </c>
      <c r="LF117"/>
      <c r="LG117" s="20">
        <f>$F117+LE117</f>
        <v>-34375.841166666665</v>
      </c>
      <c r="LI117" s="20">
        <f>-$F117/$E117</f>
        <v>178.11316666666667</v>
      </c>
      <c r="LJ117"/>
      <c r="LK117" s="20">
        <f>LI117+LE117</f>
        <v>8549.4320000000043</v>
      </c>
      <c r="LL117"/>
      <c r="LM117" s="20">
        <f>$F117+LK117</f>
        <v>-34197.728000000003</v>
      </c>
      <c r="LO117" s="20">
        <f>-$F117/$E117</f>
        <v>178.11316666666667</v>
      </c>
      <c r="LP117"/>
      <c r="LQ117" s="20">
        <f>LO117+LK117</f>
        <v>8727.5451666666704</v>
      </c>
      <c r="LR117"/>
      <c r="LS117" s="20">
        <f>$F117+LQ117</f>
        <v>-34019.614833333333</v>
      </c>
      <c r="LU117" s="20">
        <f>-$F117/$E117</f>
        <v>178.11316666666667</v>
      </c>
      <c r="LV117"/>
      <c r="LW117" s="20">
        <f>LU117+LQ117</f>
        <v>8905.6583333333365</v>
      </c>
      <c r="LX117"/>
      <c r="LY117" s="20">
        <f>$F117+LW117</f>
        <v>-33841.501666666663</v>
      </c>
      <c r="MA117" s="20">
        <f>-$F117/$E117</f>
        <v>178.11316666666667</v>
      </c>
      <c r="MB117"/>
      <c r="MC117" s="20">
        <f>MA117+LW117</f>
        <v>9083.7715000000026</v>
      </c>
      <c r="MD117"/>
      <c r="ME117" s="20">
        <f>$F117+MC117</f>
        <v>-33663.388500000001</v>
      </c>
      <c r="MG117" s="20">
        <f>-$F117/$E117</f>
        <v>178.11316666666667</v>
      </c>
      <c r="MH117"/>
      <c r="MI117" s="20">
        <f>MG117+MC117</f>
        <v>9261.8846666666686</v>
      </c>
      <c r="MJ117"/>
      <c r="MK117" s="20">
        <f>$F117+MI117</f>
        <v>-33485.275333333338</v>
      </c>
      <c r="MM117" s="20">
        <f>-$F117/$E117</f>
        <v>178.11316666666667</v>
      </c>
      <c r="MN117"/>
      <c r="MO117" s="20">
        <f>MM117+MI117</f>
        <v>9439.9978333333347</v>
      </c>
      <c r="MP117"/>
      <c r="MQ117" s="20">
        <f>$F117+MO117</f>
        <v>-33307.162166666669</v>
      </c>
      <c r="MS117" s="20">
        <f>-$F117/$E117</f>
        <v>178.11316666666667</v>
      </c>
      <c r="MT117"/>
      <c r="MU117" s="20">
        <f>MS117+MO117</f>
        <v>9618.1110000000008</v>
      </c>
      <c r="MV117"/>
      <c r="MW117" s="20">
        <f>$F117+MU117</f>
        <v>-33129.048999999999</v>
      </c>
      <c r="MY117" s="20">
        <f>-$F117/$E117</f>
        <v>178.11316666666667</v>
      </c>
      <c r="MZ117"/>
      <c r="NA117" s="20">
        <f>MY117+MU117</f>
        <v>9796.2241666666669</v>
      </c>
      <c r="NB117"/>
      <c r="NC117" s="20">
        <f>$F117+NA117</f>
        <v>-32950.935833333337</v>
      </c>
      <c r="NE117" s="20">
        <f>-$F117/$E117</f>
        <v>178.11316666666667</v>
      </c>
      <c r="NF117"/>
      <c r="NG117" s="20">
        <f>NE117+NA117</f>
        <v>9974.3373333333329</v>
      </c>
      <c r="NH117"/>
      <c r="NI117" s="20">
        <f>$F117+NG117</f>
        <v>-32772.822666666674</v>
      </c>
      <c r="NK117" s="20">
        <f>-$F117/$E117</f>
        <v>178.11316666666667</v>
      </c>
      <c r="NL117"/>
      <c r="NM117" s="20">
        <f>NK117+NG117</f>
        <v>10152.450499999999</v>
      </c>
      <c r="NN117"/>
      <c r="NO117" s="20">
        <f>$F117+NM117</f>
        <v>-32594.709500000004</v>
      </c>
      <c r="NQ117" s="20">
        <f>-$F117/$E117</f>
        <v>178.11316666666667</v>
      </c>
      <c r="NR117"/>
      <c r="NS117" s="20">
        <f>NQ117+NM117</f>
        <v>10330.563666666665</v>
      </c>
      <c r="NT117"/>
      <c r="NU117" s="20">
        <f>$F117+NS117</f>
        <v>-32416.596333333338</v>
      </c>
      <c r="NW117" s="20">
        <f>-$F117/$E117</f>
        <v>178.11316666666667</v>
      </c>
      <c r="NX117"/>
      <c r="NY117" s="20">
        <f>NW117+NS117</f>
        <v>10508.676833333331</v>
      </c>
      <c r="NZ117"/>
      <c r="OA117" s="20">
        <f>$F117+NY117</f>
        <v>-32238.483166666672</v>
      </c>
      <c r="OC117" s="20">
        <f>-$F117/$E117</f>
        <v>178.11316666666667</v>
      </c>
      <c r="OD117"/>
      <c r="OE117" s="20">
        <f>OC117+NY117</f>
        <v>10686.789999999997</v>
      </c>
      <c r="OF117"/>
      <c r="OG117" s="20">
        <f>$F117+OE117</f>
        <v>-32060.370000000006</v>
      </c>
      <c r="OI117" s="20">
        <f>-$F117/$E117</f>
        <v>178.11316666666667</v>
      </c>
      <c r="OJ117"/>
      <c r="OK117" s="20">
        <f>OI117+OE117</f>
        <v>10864.903166666663</v>
      </c>
      <c r="OL117"/>
      <c r="OM117" s="20">
        <f>$F117+OK117</f>
        <v>-31882.25683333334</v>
      </c>
      <c r="OO117" s="20">
        <f>-$F117/$E117</f>
        <v>178.11316666666667</v>
      </c>
      <c r="OP117"/>
      <c r="OQ117" s="20">
        <f>OO117+OK117</f>
        <v>11043.016333333329</v>
      </c>
      <c r="OR117"/>
      <c r="OS117" s="20">
        <f>$F117+OQ117</f>
        <v>-31704.143666666674</v>
      </c>
      <c r="OU117" s="20">
        <f>-$F117/$E117</f>
        <v>178.11316666666667</v>
      </c>
      <c r="OV117"/>
      <c r="OW117" s="20">
        <f>OU117+OQ117</f>
        <v>11221.129499999995</v>
      </c>
      <c r="OX117"/>
      <c r="OY117" s="20">
        <f>$F117+OW117</f>
        <v>-31526.030500000008</v>
      </c>
      <c r="PA117" s="20">
        <f>-$F117/$E117</f>
        <v>178.11316666666667</v>
      </c>
      <c r="PB117"/>
      <c r="PC117" s="20">
        <f>PA117+OW117</f>
        <v>11399.242666666662</v>
      </c>
      <c r="PD117"/>
      <c r="PE117" s="20">
        <f>$F117+PC117</f>
        <v>-31347.917333333342</v>
      </c>
      <c r="PG117" s="20">
        <f>-$F117/$E117</f>
        <v>178.11316666666667</v>
      </c>
      <c r="PH117"/>
      <c r="PI117" s="20">
        <f>PG117+PC117</f>
        <v>11577.355833333328</v>
      </c>
      <c r="PJ117"/>
      <c r="PK117" s="20">
        <f>$F117+PI117</f>
        <v>-31169.804166666676</v>
      </c>
      <c r="PM117" s="20">
        <f>-$F117/$E117</f>
        <v>178.11316666666667</v>
      </c>
      <c r="PN117"/>
      <c r="PO117" s="20">
        <f>PM117+PI117</f>
        <v>11755.468999999994</v>
      </c>
      <c r="PP117"/>
      <c r="PQ117" s="20">
        <f>$F117+PO117</f>
        <v>-30991.69100000001</v>
      </c>
      <c r="PS117" s="20">
        <f>-$F117/$E117</f>
        <v>178.11316666666667</v>
      </c>
      <c r="PT117"/>
      <c r="PU117" s="20">
        <f>PS117+PO117</f>
        <v>11933.58216666666</v>
      </c>
      <c r="PV117"/>
      <c r="PW117" s="20">
        <f>$F117+PU117</f>
        <v>-30813.577833333344</v>
      </c>
      <c r="PY117" s="20">
        <f>-$F117/$E117</f>
        <v>178.11316666666667</v>
      </c>
      <c r="PZ117"/>
      <c r="QA117" s="20">
        <f>PY117+PU117</f>
        <v>12111.695333333326</v>
      </c>
      <c r="QB117"/>
      <c r="QC117" s="20">
        <f>$F117+QA117</f>
        <v>-30635.464666666678</v>
      </c>
      <c r="QE117" s="20">
        <f>-$F117/$E117</f>
        <v>178.11316666666667</v>
      </c>
      <c r="QF117"/>
      <c r="QG117" s="20">
        <f>QE117+QA117</f>
        <v>12289.808499999992</v>
      </c>
      <c r="QH117"/>
      <c r="QI117" s="20">
        <f>$F117+QG117</f>
        <v>-30457.351500000012</v>
      </c>
      <c r="QK117" s="20">
        <f>-$F117/$E117</f>
        <v>178.11316666666667</v>
      </c>
      <c r="QL117"/>
      <c r="QM117" s="20">
        <f>QK117+QG117</f>
        <v>12467.921666666658</v>
      </c>
      <c r="QN117"/>
      <c r="QO117" s="20">
        <f>$F117+QM117</f>
        <v>-30279.238333333346</v>
      </c>
      <c r="QQ117" s="20">
        <f>-$F117/$E117</f>
        <v>178.11316666666667</v>
      </c>
      <c r="QR117"/>
      <c r="QS117" s="20">
        <f>QQ117+QM117</f>
        <v>12646.034833333324</v>
      </c>
      <c r="QT117"/>
      <c r="QU117" s="20">
        <f>$F117+QS117</f>
        <v>-30101.125166666679</v>
      </c>
      <c r="QW117" s="20">
        <f>-$F117/$E117</f>
        <v>178.11316666666667</v>
      </c>
      <c r="QX117"/>
      <c r="QY117" s="20">
        <f>QW117+QS117</f>
        <v>12824.14799999999</v>
      </c>
      <c r="QZ117"/>
      <c r="RA117" s="20">
        <f>$F117+QY117</f>
        <v>-29923.012000000013</v>
      </c>
      <c r="RC117" s="20">
        <f>-$F117/$E117</f>
        <v>178.11316666666667</v>
      </c>
      <c r="RD117"/>
      <c r="RE117" s="20">
        <f>RC117+QY117</f>
        <v>13002.261166666656</v>
      </c>
      <c r="RF117"/>
      <c r="RG117" s="20">
        <f>$F117+RE117</f>
        <v>-29744.898833333347</v>
      </c>
      <c r="RI117" s="20">
        <f>-$F117/$E117</f>
        <v>178.11316666666667</v>
      </c>
      <c r="RJ117"/>
      <c r="RK117" s="20">
        <f>RI117+RE117</f>
        <v>13180.374333333322</v>
      </c>
      <c r="RL117"/>
      <c r="RM117" s="20">
        <f>$F117+RK117</f>
        <v>-29566.785666666681</v>
      </c>
      <c r="RO117" s="20">
        <f>-$F117/$E117</f>
        <v>178.11316666666667</v>
      </c>
      <c r="RP117"/>
      <c r="RQ117" s="20">
        <f>RO117+RK117</f>
        <v>13358.487499999988</v>
      </c>
      <c r="RR117"/>
      <c r="RS117" s="20">
        <f>$F117+RQ117</f>
        <v>-29388.672500000015</v>
      </c>
      <c r="RU117" s="20">
        <f>-$F117/$E117</f>
        <v>178.11316666666667</v>
      </c>
      <c r="RV117"/>
      <c r="RW117" s="20">
        <f>RU117+RQ117</f>
        <v>13536.600666666654</v>
      </c>
      <c r="RX117"/>
      <c r="RY117" s="20">
        <f>$F117+RW117</f>
        <v>-29210.559333333349</v>
      </c>
      <c r="SA117" s="20">
        <f>-$F117/$E117</f>
        <v>178.11316666666667</v>
      </c>
      <c r="SB117"/>
      <c r="SC117" s="20">
        <f>SA117+RW117</f>
        <v>13714.713833333321</v>
      </c>
      <c r="SD117"/>
      <c r="SE117" s="20">
        <f>$F117+SC117</f>
        <v>-29032.446166666683</v>
      </c>
      <c r="SG117" s="20">
        <f>-$F117/$E117</f>
        <v>178.11316666666667</v>
      </c>
      <c r="SH117"/>
      <c r="SI117" s="20">
        <f>SG117+SC117</f>
        <v>13892.826999999987</v>
      </c>
      <c r="SJ117"/>
      <c r="SK117" s="20">
        <f>$F117+SI117</f>
        <v>-28854.333000000017</v>
      </c>
      <c r="SM117" s="20">
        <f>-$F117/$E117</f>
        <v>178.11316666666667</v>
      </c>
      <c r="SN117"/>
      <c r="SO117" s="20">
        <f>SM117+SI117</f>
        <v>14070.940166666653</v>
      </c>
      <c r="SP117"/>
      <c r="SQ117" s="20">
        <f>$F117+SO117</f>
        <v>-28676.219833333351</v>
      </c>
      <c r="SS117" s="20">
        <f>-$F117/$E117</f>
        <v>178.11316666666667</v>
      </c>
      <c r="ST117"/>
      <c r="SU117" s="20">
        <f>SS117+SO117</f>
        <v>14249.053333333319</v>
      </c>
      <c r="SV117"/>
      <c r="SW117" s="20">
        <f>$F117+SU117</f>
        <v>-28498.106666666685</v>
      </c>
      <c r="SY117" s="20">
        <f>-$F117/$E117</f>
        <v>178.11316666666667</v>
      </c>
      <c r="SZ117"/>
      <c r="TA117" s="20">
        <f>SY117+SU117</f>
        <v>14427.166499999985</v>
      </c>
      <c r="TB117"/>
      <c r="TC117" s="20">
        <f>$F117+TA117</f>
        <v>-28319.993500000019</v>
      </c>
      <c r="TE117" s="20">
        <f>-$F117/$E117</f>
        <v>178.11316666666667</v>
      </c>
      <c r="TF117"/>
      <c r="TG117" s="20">
        <f>TE117+TA117</f>
        <v>14605.279666666651</v>
      </c>
      <c r="TH117"/>
      <c r="TI117" s="20">
        <f>$F117+TG117</f>
        <v>-28141.880333333353</v>
      </c>
      <c r="TK117" s="20">
        <f>-$F117/$E117</f>
        <v>178.11316666666667</v>
      </c>
      <c r="TL117"/>
      <c r="TM117" s="20">
        <f>TK117+TG117</f>
        <v>14783.392833333317</v>
      </c>
      <c r="TN117"/>
      <c r="TO117" s="20">
        <f>$F117+TM117</f>
        <v>-27963.767166666687</v>
      </c>
      <c r="TQ117" s="20">
        <f>-$F117/$E117</f>
        <v>178.11316666666667</v>
      </c>
      <c r="TR117"/>
      <c r="TS117" s="20">
        <f>TQ117+TM117</f>
        <v>14961.505999999983</v>
      </c>
      <c r="TT117"/>
      <c r="TU117" s="20">
        <f>$F117+TS117</f>
        <v>-27785.65400000002</v>
      </c>
      <c r="TW117" s="20">
        <f>-$F117/$E117</f>
        <v>178.11316666666667</v>
      </c>
      <c r="TX117"/>
      <c r="TY117" s="20">
        <f>TW117+TS117</f>
        <v>15139.619166666649</v>
      </c>
      <c r="TZ117"/>
      <c r="UA117" s="20">
        <f>$F117+TY117</f>
        <v>-27607.540833333354</v>
      </c>
      <c r="UC117" s="20">
        <f>-$F117/$E117</f>
        <v>178.11316666666667</v>
      </c>
      <c r="UD117"/>
      <c r="UE117" s="20">
        <f>UC117+TY117</f>
        <v>15317.732333333315</v>
      </c>
      <c r="UF117"/>
      <c r="UG117" s="20">
        <f>$F117+UE117</f>
        <v>-27429.427666666688</v>
      </c>
      <c r="UI117" s="20">
        <f>-$F117/$E117</f>
        <v>178.11316666666667</v>
      </c>
      <c r="UJ117"/>
      <c r="UK117" s="20">
        <f>UI117+UE117</f>
        <v>15495.845499999981</v>
      </c>
      <c r="UL117"/>
      <c r="UM117" s="20">
        <f>$F117+UK117</f>
        <v>-27251.314500000022</v>
      </c>
      <c r="UO117" s="20">
        <f>-$F117/$E117</f>
        <v>178.11316666666667</v>
      </c>
      <c r="UP117"/>
      <c r="UQ117" s="20">
        <f>UO117+UK117</f>
        <v>15673.958666666647</v>
      </c>
      <c r="UR117"/>
      <c r="US117" s="20">
        <f>$F117+UQ117</f>
        <v>-27073.201333333356</v>
      </c>
      <c r="UU117" s="20">
        <f>-$F117/$E117</f>
        <v>178.11316666666667</v>
      </c>
      <c r="UV117"/>
      <c r="UW117" s="20">
        <f>UU117+UQ117</f>
        <v>15852.071833333313</v>
      </c>
      <c r="UX117"/>
      <c r="UY117" s="20">
        <f>$F117+UW117</f>
        <v>-26895.08816666669</v>
      </c>
      <c r="VA117" s="20">
        <f>-$F117/$E117</f>
        <v>178.11316666666667</v>
      </c>
      <c r="VB117"/>
      <c r="VC117" s="20">
        <f t="shared" ref="VC117:VC118" si="1471">+UW117+VA117</f>
        <v>16030.184999999979</v>
      </c>
      <c r="VD117"/>
      <c r="VE117" s="20">
        <f>$F117+VC117</f>
        <v>-26716.975000000024</v>
      </c>
      <c r="VG117" s="20">
        <f>-$F117/$E117</f>
        <v>178.11316666666667</v>
      </c>
      <c r="VH117"/>
      <c r="VI117" s="20">
        <f>VG117+VC117</f>
        <v>16208.298166666646</v>
      </c>
      <c r="VJ117"/>
      <c r="VK117" s="20">
        <f>$F117+VI117</f>
        <v>-26538.861833333358</v>
      </c>
      <c r="VM117" s="20">
        <f>-$F117/$E117</f>
        <v>178.11316666666667</v>
      </c>
      <c r="VN117"/>
      <c r="VO117" s="20">
        <f t="shared" ref="VO117:VO118" si="1472">VM117+VI117</f>
        <v>16386.411333333312</v>
      </c>
      <c r="VP117"/>
      <c r="VQ117" s="20">
        <f>$F117+VO117</f>
        <v>-26360.748666666692</v>
      </c>
      <c r="VS117" s="20">
        <f>-$F117/$E117</f>
        <v>178.11316666666667</v>
      </c>
      <c r="VT117"/>
      <c r="VU117" s="20">
        <f t="shared" ref="VU117:VU118" si="1473">+VO117+VS117</f>
        <v>16564.524499999978</v>
      </c>
      <c r="VV117"/>
      <c r="VW117" s="20">
        <f>$F117+VU117</f>
        <v>-26182.635500000026</v>
      </c>
      <c r="VY117" s="20">
        <f>-$F117/$E117</f>
        <v>178.11316666666667</v>
      </c>
      <c r="VZ117"/>
      <c r="WA117" s="20">
        <f>VY117+VU117</f>
        <v>16742.637666666644</v>
      </c>
      <c r="WB117"/>
      <c r="WC117" s="20">
        <f>$F117+WA117</f>
        <v>-26004.52233333336</v>
      </c>
      <c r="WE117" s="20">
        <f>-$F117/$E117</f>
        <v>178.11316666666667</v>
      </c>
      <c r="WF117"/>
      <c r="WG117" s="20">
        <f t="shared" ref="WG117:WG118" si="1474">WE117+WA117</f>
        <v>16920.75083333331</v>
      </c>
      <c r="WH117"/>
      <c r="WI117" s="20">
        <f>$F117+WG117</f>
        <v>-25826.409166666694</v>
      </c>
      <c r="WK117" s="20">
        <f>-$F117/$E117</f>
        <v>178.11316666666667</v>
      </c>
      <c r="WL117"/>
      <c r="WM117" s="20">
        <f t="shared" ref="WM117:WM118" si="1475">+WG117+WK117</f>
        <v>17098.863999999976</v>
      </c>
      <c r="WN117"/>
      <c r="WO117" s="20">
        <f>$F117+WM117</f>
        <v>-25648.296000000028</v>
      </c>
      <c r="WQ117" s="20">
        <f>-$F117/$E117</f>
        <v>178.11316666666667</v>
      </c>
      <c r="WR117"/>
      <c r="WS117" s="20">
        <f>WQ117+WM117</f>
        <v>17276.977166666642</v>
      </c>
      <c r="WT117"/>
      <c r="WU117" s="20">
        <f>$F117+WS117</f>
        <v>-25470.182833333361</v>
      </c>
      <c r="WW117" s="20">
        <f>-$F117/$E117</f>
        <v>178.11316666666667</v>
      </c>
      <c r="WX117"/>
      <c r="WY117" s="20">
        <f t="shared" ref="WY117:WY118" si="1476">WW117+WS117</f>
        <v>17455.090333333308</v>
      </c>
      <c r="WZ117"/>
      <c r="XA117" s="20">
        <f>$F117+WY117</f>
        <v>-25292.069666666695</v>
      </c>
      <c r="XC117" s="20">
        <f>-$F117/$E117</f>
        <v>178.11316666666667</v>
      </c>
      <c r="XD117"/>
      <c r="XE117" s="20">
        <f t="shared" ref="XE117:XE118" si="1477">+WY117+XC117</f>
        <v>17633.203499999974</v>
      </c>
      <c r="XF117"/>
      <c r="XG117" s="20">
        <f>$F117+XE117</f>
        <v>-25113.956500000029</v>
      </c>
      <c r="XI117" s="20">
        <f>-$F117/$E117</f>
        <v>178.11316666666667</v>
      </c>
      <c r="XJ117"/>
      <c r="XK117" s="20">
        <f>XI117+XE117</f>
        <v>17811.31666666664</v>
      </c>
      <c r="XL117"/>
      <c r="XM117" s="20">
        <f>$F117+XK117</f>
        <v>-24935.843333333363</v>
      </c>
      <c r="XO117" s="20">
        <f>-$F117/$E117</f>
        <v>178.11316666666667</v>
      </c>
      <c r="XP117"/>
      <c r="XQ117" s="20">
        <f t="shared" ref="XQ117:XQ118" si="1478">XO117+XK117</f>
        <v>17989.429833333306</v>
      </c>
      <c r="XR117"/>
      <c r="XS117" s="20">
        <f>$F117+XQ117</f>
        <v>-24757.730166666697</v>
      </c>
      <c r="XU117" s="20">
        <f>-$F117/$E117</f>
        <v>178.11316666666667</v>
      </c>
      <c r="XV117"/>
      <c r="XW117" s="20">
        <f t="shared" ref="XW117:XW118" si="1479">+XQ117+XU117</f>
        <v>18167.542999999972</v>
      </c>
      <c r="XX117"/>
      <c r="XY117" s="20">
        <f>$F117+XW117</f>
        <v>-24579.617000000031</v>
      </c>
      <c r="YA117" s="20">
        <f>-$F117/$E117</f>
        <v>178.11316666666667</v>
      </c>
      <c r="YB117"/>
      <c r="YC117" s="20">
        <f>YA117+XW117</f>
        <v>18345.656166666638</v>
      </c>
      <c r="YD117"/>
      <c r="YE117" s="20">
        <f>$F117+YC117</f>
        <v>-24401.503833333365</v>
      </c>
      <c r="YG117" s="20">
        <f>-$F117/$E117</f>
        <v>178.11316666666667</v>
      </c>
      <c r="YH117"/>
      <c r="YI117" s="20">
        <f t="shared" ref="YI117:YI118" si="1480">YG117+YC117</f>
        <v>18523.769333333305</v>
      </c>
      <c r="YJ117"/>
      <c r="YK117" s="20">
        <f>$F117+YI117</f>
        <v>-24223.390666666699</v>
      </c>
      <c r="YM117" s="20">
        <f>-$F117/$E117</f>
        <v>178.11316666666667</v>
      </c>
      <c r="YN117"/>
      <c r="YO117" s="20">
        <f t="shared" ref="YO117:YO118" si="1481">+YI117+YM117</f>
        <v>18701.882499999971</v>
      </c>
      <c r="YP117"/>
      <c r="YQ117" s="20">
        <f>$F117+YO117</f>
        <v>-24045.277500000033</v>
      </c>
      <c r="YS117" s="20">
        <f>-$F117/$E117</f>
        <v>178.11316666666667</v>
      </c>
      <c r="YT117"/>
      <c r="YU117" s="20">
        <f>YS117+YO117</f>
        <v>18879.995666666637</v>
      </c>
      <c r="YV117"/>
      <c r="YW117" s="20">
        <f>$F117+YU117</f>
        <v>-23867.164333333367</v>
      </c>
      <c r="YY117" s="20">
        <f>-$F117/$E117</f>
        <v>178.11316666666667</v>
      </c>
      <c r="YZ117"/>
      <c r="ZA117" s="20">
        <f t="shared" ref="ZA117:ZA118" si="1482">YY117+YU117</f>
        <v>19058.108833333303</v>
      </c>
      <c r="ZB117"/>
      <c r="ZC117" s="20">
        <f>$F117+ZA117</f>
        <v>-23689.051166666701</v>
      </c>
      <c r="ZE117" s="20">
        <f>-$F117/$E117</f>
        <v>178.11316666666667</v>
      </c>
      <c r="ZF117"/>
      <c r="ZG117" s="20">
        <f t="shared" ref="ZG117:ZG118" si="1483">+ZA117+ZE117</f>
        <v>19236.221999999969</v>
      </c>
      <c r="ZH117"/>
      <c r="ZI117" s="20">
        <f>$F117+ZG117</f>
        <v>-23510.938000000035</v>
      </c>
      <c r="ZK117" s="20">
        <f>-$F117/$E117</f>
        <v>178.11316666666667</v>
      </c>
      <c r="ZL117"/>
      <c r="ZM117" s="20">
        <f>ZK117+ZG117</f>
        <v>19414.335166666635</v>
      </c>
      <c r="ZN117"/>
      <c r="ZO117" s="20">
        <f>$F117+ZM117</f>
        <v>-23332.824833333369</v>
      </c>
      <c r="ZQ117" s="20">
        <f>-$F117/$E117</f>
        <v>178.11316666666667</v>
      </c>
      <c r="ZR117"/>
      <c r="ZS117" s="20">
        <f t="shared" ref="ZS117:ZS118" si="1484">ZQ117+ZM117</f>
        <v>19592.448333333301</v>
      </c>
      <c r="ZT117"/>
      <c r="ZU117" s="20">
        <f>$F117+ZS117</f>
        <v>-23154.711666666703</v>
      </c>
      <c r="ZW117" s="20">
        <f>-$F117/$E117</f>
        <v>178.11316666666667</v>
      </c>
      <c r="ZX117"/>
      <c r="ZY117" s="20">
        <f t="shared" ref="ZY117:ZY118" si="1485">+ZS117+ZW117</f>
        <v>19770.561499999967</v>
      </c>
      <c r="ZZ117"/>
      <c r="AAA117" s="20">
        <f>$F117+ZY117</f>
        <v>-22976.598500000036</v>
      </c>
      <c r="AAC117" s="20">
        <f>-$F117/$E117</f>
        <v>178.11316666666667</v>
      </c>
      <c r="AAD117"/>
      <c r="AAE117" s="20">
        <f>AAC117+ZY117</f>
        <v>19948.674666666633</v>
      </c>
      <c r="AAF117"/>
      <c r="AAG117" s="20">
        <f>$F117+AAE117</f>
        <v>-22798.48533333337</v>
      </c>
      <c r="AAI117" s="20">
        <f>-$F117/$E117</f>
        <v>178.11316666666667</v>
      </c>
      <c r="AAJ117"/>
      <c r="AAK117" s="20">
        <f t="shared" ref="AAK117:AAK118" si="1486">AAI117+AAE117</f>
        <v>20126.787833333299</v>
      </c>
      <c r="AAL117"/>
      <c r="AAM117" s="20">
        <f>$F117+AAK117</f>
        <v>-22620.372166666704</v>
      </c>
      <c r="AAO117" s="20">
        <f>-$F117/$E117</f>
        <v>178.11316666666667</v>
      </c>
      <c r="AAP117"/>
      <c r="AAQ117" s="20">
        <f t="shared" ref="AAQ117:AAQ118" si="1487">+AAK117+AAO117</f>
        <v>20304.900999999965</v>
      </c>
      <c r="AAR117"/>
      <c r="AAS117" s="20">
        <f>$F117+AAQ117</f>
        <v>-22442.259000000038</v>
      </c>
      <c r="AAU117" s="20">
        <f>-$F117/$E117</f>
        <v>178.11316666666667</v>
      </c>
      <c r="AAV117"/>
      <c r="AAW117" s="20">
        <f>AAU117+AAQ117</f>
        <v>20483.014166666631</v>
      </c>
      <c r="AAX117"/>
      <c r="AAY117" s="20">
        <f>$F117+AAW117</f>
        <v>-22264.145833333372</v>
      </c>
      <c r="ABA117" s="20">
        <f>-$F117/$E117</f>
        <v>178.11316666666667</v>
      </c>
      <c r="ABB117" s="20">
        <f>ABA117+AAW117</f>
        <v>20661.127333333297</v>
      </c>
      <c r="ABC117" s="20">
        <f>$F117+ABB117</f>
        <v>-22086.032666666706</v>
      </c>
      <c r="ABD117" s="20">
        <f>-$F117/$E117</f>
        <v>178.11316666666667</v>
      </c>
      <c r="ABE117" s="20">
        <f>+ABB117+ABD117</f>
        <v>20839.240499999964</v>
      </c>
      <c r="ABF117" s="20">
        <f>$F117+ABE117</f>
        <v>-21907.91950000004</v>
      </c>
      <c r="ABG117" s="20">
        <f>-$F117/$E117</f>
        <v>178.11316666666667</v>
      </c>
      <c r="ABH117" s="20">
        <f>ABG117+ABE117</f>
        <v>21017.35366666663</v>
      </c>
      <c r="ABI117" s="20">
        <f>$F117+ABH117</f>
        <v>-21729.806333333374</v>
      </c>
      <c r="ABK117" s="20">
        <f>-$F117/$E117</f>
        <v>178.11316666666667</v>
      </c>
      <c r="ABL117" s="20">
        <f t="shared" ref="ABL117:ABL118" si="1488">+ABH117+ABK117</f>
        <v>21195.466833333296</v>
      </c>
      <c r="ABM117" s="20">
        <f>$F117+ABL117</f>
        <v>-21551.693166666708</v>
      </c>
      <c r="ABN117" s="20">
        <f>-$F117/$E117</f>
        <v>178.11316666666667</v>
      </c>
      <c r="ABO117" s="20">
        <f>+ABL117+ABN117</f>
        <v>21373.579999999962</v>
      </c>
      <c r="ABP117" s="20">
        <f>$F117+ABO117</f>
        <v>-21373.580000000042</v>
      </c>
      <c r="ABQ117" s="20">
        <f>-$F117/$E117</f>
        <v>178.11316666666667</v>
      </c>
      <c r="ABR117" s="20">
        <f>ABQ117+ABO117</f>
        <v>21551.693166666628</v>
      </c>
      <c r="ABS117" s="20">
        <f>$F117+ABR117</f>
        <v>-21195.466833333376</v>
      </c>
      <c r="ABU117" s="20">
        <f>-$F117/$E117</f>
        <v>178.11316666666667</v>
      </c>
      <c r="ABV117" s="20">
        <f t="shared" ref="ABV117:ABV118" si="1489">+ABR117+ABU117</f>
        <v>21729.806333333294</v>
      </c>
      <c r="ABW117" s="20">
        <f>$F117+ABV117</f>
        <v>-21017.35366666671</v>
      </c>
      <c r="ABX117" s="20">
        <f>-$F117/$E117</f>
        <v>178.11316666666667</v>
      </c>
      <c r="ABY117" s="20">
        <f>+ABV117+ABX117</f>
        <v>21907.91949999996</v>
      </c>
      <c r="ABZ117" s="20">
        <f>$F117+ABY117</f>
        <v>-20839.240500000044</v>
      </c>
      <c r="ACA117" s="20">
        <f>-$F117/$E117</f>
        <v>178.11316666666667</v>
      </c>
      <c r="ACB117" s="20">
        <f>ACA117+ABY117</f>
        <v>22086.032666666626</v>
      </c>
      <c r="ACC117" s="20">
        <f>$F117+ACB117</f>
        <v>-20661.127333333377</v>
      </c>
      <c r="ACE117" s="20">
        <f>-$F117/$E117</f>
        <v>178.11316666666667</v>
      </c>
      <c r="ACF117" s="20">
        <f t="shared" ref="ACF117:ACF118" si="1490">+ACB117+ACE117</f>
        <v>22264.145833333292</v>
      </c>
      <c r="ACG117" s="20">
        <f>$F117+ACF117</f>
        <v>-20483.014166666711</v>
      </c>
      <c r="ACH117" s="20">
        <f>-$F117/$E117</f>
        <v>178.11316666666667</v>
      </c>
      <c r="ACI117" s="20">
        <f>+ACF117+ACH117</f>
        <v>22442.258999999958</v>
      </c>
      <c r="ACJ117" s="20">
        <f>$F117+ACI117</f>
        <v>-20304.901000000045</v>
      </c>
      <c r="ACK117" s="20">
        <f>-$F117/$E117</f>
        <v>178.11316666666667</v>
      </c>
      <c r="ACL117" s="20">
        <f>ACK117+ACI117</f>
        <v>22620.372166666624</v>
      </c>
      <c r="ACM117" s="20">
        <f>$F117+ACL117</f>
        <v>-20126.787833333379</v>
      </c>
      <c r="ACO117" s="20">
        <f>-$F117/$E117</f>
        <v>178.11316666666667</v>
      </c>
      <c r="ACP117" s="20">
        <f t="shared" ref="ACP117:ACP118" si="1491">+ACL117+ACO117</f>
        <v>22798.48533333329</v>
      </c>
      <c r="ACQ117" s="20">
        <f>$F117+ACP117</f>
        <v>-19948.674666666713</v>
      </c>
      <c r="ACR117" s="20">
        <f>-$F117/$E117</f>
        <v>178.11316666666667</v>
      </c>
      <c r="ACS117" s="20">
        <f>+ACP117+ACR117</f>
        <v>22976.598499999956</v>
      </c>
      <c r="ACT117" s="20">
        <f>$F117+ACS117</f>
        <v>-19770.561500000047</v>
      </c>
      <c r="ACU117" s="20">
        <f>-$F117/$E117</f>
        <v>178.11316666666667</v>
      </c>
      <c r="ACV117" s="20">
        <f>ACU117+ACS117</f>
        <v>23154.711666666622</v>
      </c>
      <c r="ACW117" s="20">
        <f>$F117+ACV117</f>
        <v>-19592.448333333381</v>
      </c>
      <c r="ACY117" s="20">
        <f>-$F117/$E117</f>
        <v>178.11316666666667</v>
      </c>
      <c r="ACZ117" s="20">
        <f t="shared" ref="ACZ117:ACZ118" si="1492">+ACV117+ACY117</f>
        <v>23332.824833333289</v>
      </c>
      <c r="ADA117" s="20">
        <f>$F117+ACZ117</f>
        <v>-19414.335166666715</v>
      </c>
      <c r="ADB117" s="20">
        <f>-$F117/$E117</f>
        <v>178.11316666666667</v>
      </c>
      <c r="ADC117" s="20">
        <f>+ACZ117+ADB117</f>
        <v>23510.937999999955</v>
      </c>
      <c r="ADD117" s="20">
        <f>$F117+ADC117</f>
        <v>-19236.222000000049</v>
      </c>
      <c r="ADE117" s="20">
        <f>-$F117/$E117</f>
        <v>178.11316666666667</v>
      </c>
      <c r="ADF117" s="20">
        <f>ADE117+ADC117</f>
        <v>23689.051166666621</v>
      </c>
      <c r="ADG117" s="20">
        <f>$F117+ADF117</f>
        <v>-19058.108833333383</v>
      </c>
      <c r="ADI117" s="20">
        <f>-$F117/$E117</f>
        <v>178.11316666666667</v>
      </c>
      <c r="ADJ117" s="20">
        <f t="shared" ref="ADJ117:ADJ118" si="1493">+ADF117+ADI117</f>
        <v>23867.164333333287</v>
      </c>
      <c r="ADK117" s="20">
        <f>$F117+ADJ117</f>
        <v>-18879.995666666717</v>
      </c>
      <c r="ADL117" s="20">
        <f>-$F117/$E117</f>
        <v>178.11316666666667</v>
      </c>
      <c r="ADM117" s="20">
        <f>+ADJ117+ADL117</f>
        <v>24045.277499999953</v>
      </c>
      <c r="ADN117" s="20">
        <f>$F117+ADM117</f>
        <v>-18701.882500000051</v>
      </c>
      <c r="ADO117" s="20">
        <f>-$F117/$E117</f>
        <v>178.11316666666667</v>
      </c>
      <c r="ADP117" s="20">
        <f>ADO117+ADM117</f>
        <v>24223.390666666619</v>
      </c>
      <c r="ADQ117" s="20">
        <f>$F117+ADP117</f>
        <v>-18523.769333333385</v>
      </c>
      <c r="ADS117" s="20">
        <f>-$F117/$E117</f>
        <v>178.11316666666667</v>
      </c>
      <c r="ADT117" s="20">
        <f t="shared" ref="ADT117:ADT118" si="1494">+ADP117+ADS117</f>
        <v>24401.503833333285</v>
      </c>
      <c r="ADU117" s="20">
        <f>$F117+ADT117</f>
        <v>-18345.656166666718</v>
      </c>
      <c r="ADV117" s="20">
        <f>-$F117/$E117</f>
        <v>178.11316666666667</v>
      </c>
      <c r="ADW117" s="20">
        <f>+ADT117+ADV117</f>
        <v>24579.616999999951</v>
      </c>
      <c r="ADX117" s="20">
        <f>$F117+ADW117</f>
        <v>-18167.543000000052</v>
      </c>
      <c r="ADY117" s="20">
        <f>-$F117/$E117</f>
        <v>178.11316666666667</v>
      </c>
      <c r="ADZ117" s="20">
        <f>ADY117+ADW117</f>
        <v>24757.730166666617</v>
      </c>
      <c r="AEA117" s="20">
        <f>$F117+ADZ117</f>
        <v>-17989.429833333386</v>
      </c>
      <c r="AEC117" s="20">
        <f>-$F117/$E117</f>
        <v>178.11316666666667</v>
      </c>
      <c r="AED117" s="20">
        <f t="shared" ref="AED117:AED118" si="1495">+ADZ117+AEC117</f>
        <v>24935.843333333283</v>
      </c>
      <c r="AEE117" s="20">
        <f>$F117+AED117</f>
        <v>-17811.31666666672</v>
      </c>
      <c r="AEF117" s="20">
        <f>-$F117/$E117</f>
        <v>178.11316666666667</v>
      </c>
      <c r="AEG117" s="20">
        <f>+AED117+AEF117</f>
        <v>25113.956499999949</v>
      </c>
      <c r="AEH117" s="20">
        <f>$F117+AEG117</f>
        <v>-17633.203500000054</v>
      </c>
      <c r="AEI117" s="20">
        <f>-$F117/$E117</f>
        <v>178.11316666666667</v>
      </c>
      <c r="AEJ117" s="20">
        <f>AEI117+AEG117</f>
        <v>25292.069666666615</v>
      </c>
      <c r="AEK117" s="20">
        <f>$F117+AEJ117</f>
        <v>-17455.090333333388</v>
      </c>
      <c r="AEM117" s="20">
        <f>-$F117/$E117</f>
        <v>178.11316666666667</v>
      </c>
      <c r="AEN117" s="20">
        <f t="shared" ref="AEN117:AEN118" si="1496">+AEJ117+AEM117</f>
        <v>25470.182833333281</v>
      </c>
      <c r="AEO117" s="20">
        <f>$F117+AEN117</f>
        <v>-17276.977166666722</v>
      </c>
      <c r="AEP117" s="20">
        <f>-$F117/$E117</f>
        <v>178.11316666666667</v>
      </c>
      <c r="AEQ117" s="20">
        <f>+AEN117+AEP117</f>
        <v>25648.295999999948</v>
      </c>
      <c r="AER117" s="20">
        <f>$F117+AEQ117</f>
        <v>-17098.864000000056</v>
      </c>
      <c r="AES117" s="20">
        <f>-$F117/$E117</f>
        <v>178.11316666666667</v>
      </c>
      <c r="AET117" s="20">
        <f>AES117+AEQ117</f>
        <v>25826.409166666614</v>
      </c>
      <c r="AEU117" s="20">
        <f>$F117+AET117</f>
        <v>-16920.75083333339</v>
      </c>
      <c r="AEW117" s="20">
        <f>-$F117/$E117</f>
        <v>178.11316666666667</v>
      </c>
      <c r="AEX117" s="20">
        <f t="shared" ref="AEX117:AEX118" si="1497">+AET117+AEW117</f>
        <v>26004.52233333328</v>
      </c>
      <c r="AEY117" s="20">
        <f>$F117+AEX117</f>
        <v>-16742.637666666724</v>
      </c>
      <c r="AEZ117" s="20">
        <f>-$F117/$E117</f>
        <v>178.11316666666667</v>
      </c>
      <c r="AFA117" s="20">
        <f>+AEX117+AEZ117</f>
        <v>26182.635499999946</v>
      </c>
      <c r="AFB117" s="20">
        <f>$F117+AFA117</f>
        <v>-16564.524500000058</v>
      </c>
      <c r="AFC117" s="20">
        <f>-$F117/$E117</f>
        <v>178.11316666666667</v>
      </c>
      <c r="AFD117" s="20">
        <f>AFC117+AFA117</f>
        <v>26360.748666666612</v>
      </c>
      <c r="AFE117" s="20">
        <f>$F117+AFD117</f>
        <v>-16386.411333333392</v>
      </c>
      <c r="AFG117" s="20">
        <f>-$F117/$E117</f>
        <v>178.11316666666667</v>
      </c>
      <c r="AFH117" s="20">
        <f t="shared" ref="AFH117:AFH118" si="1498">+AFD117+AFG117</f>
        <v>26538.861833333278</v>
      </c>
      <c r="AFI117" s="20">
        <f>$F117+AFH117</f>
        <v>-16208.298166666726</v>
      </c>
      <c r="AFJ117" s="20">
        <f>-$F117/$E117</f>
        <v>178.11316666666667</v>
      </c>
      <c r="AFK117" s="20">
        <f>+AFH117+AFJ117</f>
        <v>26716.974999999944</v>
      </c>
      <c r="AFL117" s="20">
        <f>$F117+AFK117</f>
        <v>-16030.18500000006</v>
      </c>
      <c r="AFM117" s="20">
        <f>-$F117/$E117</f>
        <v>178.11316666666667</v>
      </c>
      <c r="AFN117" s="20">
        <f>AFM117+AFK117</f>
        <v>26895.08816666661</v>
      </c>
      <c r="AFO117" s="20">
        <f>$F117+AFN117</f>
        <v>-15852.071833333393</v>
      </c>
      <c r="AFQ117" s="20">
        <f>-$F117/$E117</f>
        <v>178.11316666666667</v>
      </c>
      <c r="AFR117" s="20">
        <f t="shared" ref="AFR117:AFR118" si="1499">+AFN117+AFQ117</f>
        <v>27073.201333333276</v>
      </c>
      <c r="AFS117" s="20">
        <f>$F117+AFR117</f>
        <v>-15673.958666666727</v>
      </c>
      <c r="AFT117" s="20">
        <f>-$F117/$E117</f>
        <v>178.11316666666667</v>
      </c>
      <c r="AFU117" s="20">
        <f>+AFR117+AFT117</f>
        <v>27251.314499999942</v>
      </c>
      <c r="AFV117" s="20">
        <f>$F117+AFU117</f>
        <v>-15495.845500000061</v>
      </c>
      <c r="AFW117" s="20">
        <f>-$F117/$E117</f>
        <v>178.11316666666667</v>
      </c>
      <c r="AFX117" s="20">
        <f>AFW117+AFU117</f>
        <v>27429.427666666608</v>
      </c>
      <c r="AFY117" s="20">
        <f>$F117+AFX117</f>
        <v>-15317.732333333395</v>
      </c>
      <c r="AGA117" s="20">
        <f>-$F117/$E117</f>
        <v>178.11316666666667</v>
      </c>
      <c r="AGB117" s="20">
        <f t="shared" ref="AGB117:AGB118" si="1500">+AFX117+AGA117</f>
        <v>27607.540833333274</v>
      </c>
      <c r="AGC117" s="20">
        <f>$F117+AGB117</f>
        <v>-15139.619166666729</v>
      </c>
      <c r="AGD117" s="20">
        <f>-$F117/$E117</f>
        <v>178.11316666666667</v>
      </c>
      <c r="AGE117" s="20">
        <f>+AGB117+AGD117</f>
        <v>27785.65399999994</v>
      </c>
      <c r="AGF117" s="20">
        <f>$F117+AGE117</f>
        <v>-14961.506000000063</v>
      </c>
      <c r="AGG117" s="20">
        <f>-$F117/$E117</f>
        <v>178.11316666666667</v>
      </c>
      <c r="AGH117" s="20">
        <f>AGG117+AGE117</f>
        <v>27963.767166666606</v>
      </c>
      <c r="AGI117" s="20">
        <f>$F117+AGH117</f>
        <v>-14783.392833333397</v>
      </c>
      <c r="AGK117" s="20">
        <f>-$F117/$E117</f>
        <v>178.11316666666667</v>
      </c>
      <c r="AGL117" s="20">
        <f t="shared" ref="AGL117:AGL118" si="1501">+AGH117+AGK117</f>
        <v>28141.880333333273</v>
      </c>
      <c r="AGM117" s="20">
        <f>$F117+AGL117</f>
        <v>-14605.279666666731</v>
      </c>
      <c r="AGN117" s="20">
        <f>-$F117/$E117</f>
        <v>178.11316666666667</v>
      </c>
      <c r="AGO117" s="20">
        <f>+AGL117+AGN117</f>
        <v>28319.993499999939</v>
      </c>
      <c r="AGP117" s="20">
        <f>$F117+AGO117</f>
        <v>-14427.166500000065</v>
      </c>
      <c r="AGQ117" s="20">
        <f>-$F117/$E117</f>
        <v>178.11316666666667</v>
      </c>
      <c r="AGR117" s="20">
        <f>AGQ117+AGO117</f>
        <v>28498.106666666605</v>
      </c>
      <c r="AGS117" s="20">
        <f>$F117+AGR117</f>
        <v>-14249.053333333399</v>
      </c>
      <c r="AGU117" s="20">
        <f>-$F117/$E117</f>
        <v>178.11316666666667</v>
      </c>
      <c r="AGV117" s="20">
        <f t="shared" ref="AGV117:AGV118" si="1502">+AGR117+AGU117</f>
        <v>28676.219833333271</v>
      </c>
      <c r="AGW117" s="20">
        <f>$F117+AGV117</f>
        <v>-14070.940166666733</v>
      </c>
      <c r="AGX117" s="20">
        <f>-$F117/$E117</f>
        <v>178.11316666666667</v>
      </c>
      <c r="AGY117" s="20">
        <f>+AGV117+AGX117</f>
        <v>28854.332999999937</v>
      </c>
      <c r="AGZ117" s="20">
        <f>$F117+AGY117</f>
        <v>-13892.827000000067</v>
      </c>
      <c r="AHA117" s="20">
        <f>-$F117/$E117</f>
        <v>178.11316666666667</v>
      </c>
      <c r="AHB117" s="20">
        <f>AHA117+AGY117</f>
        <v>29032.446166666603</v>
      </c>
      <c r="AHC117" s="20">
        <f>$F117+AHB117</f>
        <v>-13714.713833333401</v>
      </c>
    </row>
    <row r="118" spans="3:887" s="8" customFormat="1" x14ac:dyDescent="0.2">
      <c r="C118" s="27" t="s">
        <v>39</v>
      </c>
      <c r="D118" s="24">
        <v>41394</v>
      </c>
      <c r="E118" s="5">
        <v>60</v>
      </c>
      <c r="F118" s="4">
        <v>-13202.79</v>
      </c>
      <c r="G118" s="7"/>
      <c r="I118" s="7"/>
      <c r="K118" s="7"/>
      <c r="M118" s="7"/>
      <c r="O118" s="7"/>
      <c r="Q118" s="7"/>
      <c r="S118" s="7"/>
      <c r="U118" s="7"/>
      <c r="W118" s="7"/>
      <c r="Y118" s="7"/>
      <c r="AA118" s="20"/>
      <c r="AB118"/>
      <c r="AC118" s="20"/>
      <c r="AD118"/>
      <c r="AE118" s="20"/>
      <c r="AF118" s="5"/>
      <c r="AG118" s="20"/>
      <c r="AH118"/>
      <c r="AI118" s="20"/>
      <c r="AJ118"/>
      <c r="AK118" s="20"/>
      <c r="AL118" s="5"/>
      <c r="AM118" s="20"/>
      <c r="AN118"/>
      <c r="AO118" s="20"/>
      <c r="AP118"/>
      <c r="AQ118" s="20"/>
      <c r="AR118" s="5"/>
      <c r="AS118" s="20"/>
      <c r="AT118"/>
      <c r="AU118" s="20"/>
      <c r="AV118"/>
      <c r="AW118" s="20"/>
      <c r="AY118" s="20"/>
      <c r="AZ118"/>
      <c r="BA118" s="20"/>
      <c r="BB118"/>
      <c r="BC118" s="20"/>
      <c r="BE118" s="20"/>
      <c r="BF118"/>
      <c r="BG118" s="20"/>
      <c r="BH118"/>
      <c r="BI118" s="20"/>
      <c r="BK118" s="20"/>
      <c r="BL118"/>
      <c r="BM118" s="20"/>
      <c r="BN118"/>
      <c r="BO118" s="20"/>
      <c r="BQ118" s="20"/>
      <c r="BR118"/>
      <c r="BS118" s="20"/>
      <c r="BT118"/>
      <c r="BU118" s="20"/>
      <c r="BW118" s="20"/>
      <c r="BX118"/>
      <c r="BY118" s="20"/>
      <c r="BZ118"/>
      <c r="CA118" s="20"/>
      <c r="CC118" s="20"/>
      <c r="CD118"/>
      <c r="CE118" s="20"/>
      <c r="CF118"/>
      <c r="CG118" s="20"/>
      <c r="CI118" s="20"/>
      <c r="CJ118"/>
      <c r="CK118" s="20"/>
      <c r="CL118"/>
      <c r="CM118" s="20"/>
      <c r="CO118" s="20"/>
      <c r="CP118"/>
      <c r="CQ118" s="20"/>
      <c r="CR118"/>
      <c r="CS118" s="20"/>
      <c r="CU118" s="20"/>
      <c r="CV118"/>
      <c r="CW118" s="20"/>
      <c r="CX118"/>
      <c r="CY118" s="20"/>
      <c r="DA118" s="20"/>
      <c r="DB118"/>
      <c r="DC118" s="20"/>
      <c r="DD118"/>
      <c r="DE118" s="20"/>
      <c r="DG118" s="20"/>
      <c r="DH118"/>
      <c r="DI118" s="20"/>
      <c r="DJ118"/>
      <c r="DK118" s="20"/>
      <c r="DM118" s="20"/>
      <c r="DN118"/>
      <c r="DO118" s="20"/>
      <c r="DP118"/>
      <c r="DQ118" s="20"/>
      <c r="DS118" s="20"/>
      <c r="DT118"/>
      <c r="DU118" s="20"/>
      <c r="DV118"/>
      <c r="DW118" s="20"/>
      <c r="DY118" s="20"/>
      <c r="DZ118"/>
      <c r="EA118" s="20"/>
      <c r="EB118"/>
      <c r="EC118" s="20"/>
      <c r="EE118" s="20"/>
      <c r="EF118"/>
      <c r="EG118" s="20"/>
      <c r="EH118"/>
      <c r="EI118" s="20"/>
      <c r="EK118" s="20"/>
      <c r="EL118"/>
      <c r="EM118" s="20"/>
      <c r="EN118"/>
      <c r="EO118" s="20"/>
      <c r="EQ118" s="20"/>
      <c r="ER118"/>
      <c r="ES118" s="20"/>
      <c r="ET118"/>
      <c r="EU118" s="20"/>
      <c r="EW118" s="20"/>
      <c r="EX118"/>
      <c r="EY118" s="20"/>
      <c r="EZ118"/>
      <c r="FA118" s="20"/>
      <c r="FC118" s="20"/>
      <c r="FD118"/>
      <c r="FE118" s="20"/>
      <c r="FF118"/>
      <c r="FG118" s="20"/>
      <c r="FI118" s="20"/>
      <c r="FJ118"/>
      <c r="FK118" s="20"/>
      <c r="FL118"/>
      <c r="FM118" s="20"/>
      <c r="FO118" s="20">
        <f>-$F118/$E118</f>
        <v>220.04650000000001</v>
      </c>
      <c r="FP118"/>
      <c r="FQ118" s="20">
        <f>FO118+FK118</f>
        <v>220.04650000000001</v>
      </c>
      <c r="FR118"/>
      <c r="FS118" s="20">
        <f>$F118+FQ118</f>
        <v>-12982.7435</v>
      </c>
      <c r="FU118" s="20">
        <f>-$F118/$E118</f>
        <v>220.04650000000001</v>
      </c>
      <c r="FV118"/>
      <c r="FW118" s="20">
        <f>FU118+FQ118</f>
        <v>440.09300000000002</v>
      </c>
      <c r="FX118"/>
      <c r="FY118" s="20">
        <f>$F118+FW118</f>
        <v>-12762.697</v>
      </c>
      <c r="GA118" s="20">
        <f>-$F118/$E118</f>
        <v>220.04650000000001</v>
      </c>
      <c r="GB118"/>
      <c r="GC118" s="20">
        <f>GA118+FW118</f>
        <v>660.1395</v>
      </c>
      <c r="GD118"/>
      <c r="GE118" s="20">
        <f>$F118+GC118</f>
        <v>-12542.650500000002</v>
      </c>
      <c r="GG118" s="20">
        <f>-$F118/$E118</f>
        <v>220.04650000000001</v>
      </c>
      <c r="GH118"/>
      <c r="GI118" s="20">
        <f>GG118+GC118</f>
        <v>880.18600000000004</v>
      </c>
      <c r="GJ118"/>
      <c r="GK118" s="20">
        <f>$F118+GI118</f>
        <v>-12322.604000000001</v>
      </c>
      <c r="GM118" s="20">
        <f>-$F118/$E118</f>
        <v>220.04650000000001</v>
      </c>
      <c r="GN118"/>
      <c r="GO118" s="20">
        <f>GM118+GI118</f>
        <v>1100.2325000000001</v>
      </c>
      <c r="GP118"/>
      <c r="GQ118" s="20">
        <f>$F118+GO118</f>
        <v>-12102.557500000001</v>
      </c>
      <c r="GS118" s="20">
        <f>-$F118/$E118</f>
        <v>220.04650000000001</v>
      </c>
      <c r="GT118"/>
      <c r="GU118" s="20">
        <f>GS118+GO118</f>
        <v>1320.279</v>
      </c>
      <c r="GV118"/>
      <c r="GW118" s="20">
        <f>$F118+GU118</f>
        <v>-11882.511</v>
      </c>
      <c r="GY118" s="20">
        <f>-$F118/$E118</f>
        <v>220.04650000000001</v>
      </c>
      <c r="GZ118"/>
      <c r="HA118" s="20">
        <f>GY118+GU118</f>
        <v>1540.3254999999999</v>
      </c>
      <c r="HB118"/>
      <c r="HC118" s="20">
        <f>$F118+HA118</f>
        <v>-11662.464500000002</v>
      </c>
      <c r="HE118" s="20">
        <f>-$F118/$E118</f>
        <v>220.04650000000001</v>
      </c>
      <c r="HF118"/>
      <c r="HG118" s="20">
        <f>HE118+HA118</f>
        <v>1760.3719999999998</v>
      </c>
      <c r="HH118"/>
      <c r="HI118" s="20">
        <f>$F118+HG118</f>
        <v>-11442.418000000001</v>
      </c>
      <c r="HK118" s="20">
        <f>-$F118/$E118</f>
        <v>220.04650000000001</v>
      </c>
      <c r="HL118"/>
      <c r="HM118" s="20">
        <f>HK118+HG118</f>
        <v>1980.4184999999998</v>
      </c>
      <c r="HN118"/>
      <c r="HO118" s="20">
        <f>$F118+HM118</f>
        <v>-11222.371500000001</v>
      </c>
      <c r="HQ118" s="20">
        <f>-$F118/$E118</f>
        <v>220.04650000000001</v>
      </c>
      <c r="HR118"/>
      <c r="HS118" s="20">
        <f>HQ118+HM118</f>
        <v>2200.4649999999997</v>
      </c>
      <c r="HT118"/>
      <c r="HU118" s="20">
        <f>$F118+HS118</f>
        <v>-11002.325000000001</v>
      </c>
      <c r="HW118" s="20">
        <f>-$F118/$E118</f>
        <v>220.04650000000001</v>
      </c>
      <c r="HX118"/>
      <c r="HY118" s="20">
        <f>HW118+HS118</f>
        <v>2420.5114999999996</v>
      </c>
      <c r="HZ118"/>
      <c r="IA118" s="20">
        <f>$F118+HY118</f>
        <v>-10782.2785</v>
      </c>
      <c r="IC118" s="20">
        <f>-$F118/$E118</f>
        <v>220.04650000000001</v>
      </c>
      <c r="ID118"/>
      <c r="IE118" s="20">
        <f>IC118+HY118</f>
        <v>2640.5579999999995</v>
      </c>
      <c r="IF118"/>
      <c r="IG118" s="20">
        <f>$F118+IE118</f>
        <v>-10562.232000000002</v>
      </c>
      <c r="II118" s="20">
        <f>-$F118/$E118</f>
        <v>220.04650000000001</v>
      </c>
      <c r="IJ118"/>
      <c r="IK118" s="20">
        <f>II118+IE118</f>
        <v>2860.6044999999995</v>
      </c>
      <c r="IL118"/>
      <c r="IM118" s="20">
        <f>$F118+IK118</f>
        <v>-10342.185500000001</v>
      </c>
      <c r="IO118" s="20">
        <f>-$F118/$E118</f>
        <v>220.04650000000001</v>
      </c>
      <c r="IP118"/>
      <c r="IQ118" s="20">
        <f>IO118+IK118</f>
        <v>3080.6509999999994</v>
      </c>
      <c r="IR118"/>
      <c r="IS118" s="20">
        <f>$F118+IQ118</f>
        <v>-10122.139000000001</v>
      </c>
      <c r="IU118" s="20">
        <f>-$F118/$E118</f>
        <v>220.04650000000001</v>
      </c>
      <c r="IV118"/>
      <c r="IW118" s="20">
        <f>IU118+IQ118</f>
        <v>3300.6974999999993</v>
      </c>
      <c r="IX118"/>
      <c r="IY118" s="20">
        <f>$F118+IW118</f>
        <v>-9902.0925000000025</v>
      </c>
      <c r="JA118" s="20">
        <f>-$F118/$E118</f>
        <v>220.04650000000001</v>
      </c>
      <c r="JB118"/>
      <c r="JC118" s="20">
        <f>JA118+IW118</f>
        <v>3520.7439999999992</v>
      </c>
      <c r="JD118"/>
      <c r="JE118" s="20">
        <f>$F118+JC118</f>
        <v>-9682.0460000000021</v>
      </c>
      <c r="JG118" s="20">
        <f>-$F118/$E118</f>
        <v>220.04650000000001</v>
      </c>
      <c r="JH118"/>
      <c r="JI118" s="20">
        <f>JG118+JC118</f>
        <v>3740.7904999999992</v>
      </c>
      <c r="JJ118"/>
      <c r="JK118" s="20">
        <f>$F118+JI118</f>
        <v>-9461.9995000000017</v>
      </c>
      <c r="JM118" s="20">
        <f>-$F118/$E118</f>
        <v>220.04650000000001</v>
      </c>
      <c r="JN118"/>
      <c r="JO118" s="20">
        <f>JM118+JI118</f>
        <v>3960.8369999999991</v>
      </c>
      <c r="JP118"/>
      <c r="JQ118" s="20">
        <f>$F118+JO118</f>
        <v>-9241.9530000000013</v>
      </c>
      <c r="JS118" s="20">
        <f>-$F118/$E118</f>
        <v>220.04650000000001</v>
      </c>
      <c r="JT118"/>
      <c r="JU118" s="20">
        <f>JS118+JO118</f>
        <v>4180.883499999999</v>
      </c>
      <c r="JV118"/>
      <c r="JW118" s="20">
        <f>$F118+JU118</f>
        <v>-9021.906500000001</v>
      </c>
      <c r="JY118" s="20">
        <f>-$F118/$E118</f>
        <v>220.04650000000001</v>
      </c>
      <c r="JZ118"/>
      <c r="KA118" s="20">
        <f>JY118+JU118</f>
        <v>4400.9299999999994</v>
      </c>
      <c r="KB118"/>
      <c r="KC118" s="20">
        <f>$F118+KA118</f>
        <v>-8801.86</v>
      </c>
      <c r="KE118" s="20">
        <f>-$F118/$E118</f>
        <v>220.04650000000001</v>
      </c>
      <c r="KF118"/>
      <c r="KG118" s="20">
        <f>KE118+KA118</f>
        <v>4620.9764999999998</v>
      </c>
      <c r="KH118"/>
      <c r="KI118" s="20">
        <f>$F118+KG118</f>
        <v>-8581.8135000000002</v>
      </c>
      <c r="KK118" s="20">
        <f>-$F118/$E118</f>
        <v>220.04650000000001</v>
      </c>
      <c r="KL118"/>
      <c r="KM118" s="20">
        <f>KK118+KG118</f>
        <v>4841.0230000000001</v>
      </c>
      <c r="KN118"/>
      <c r="KO118" s="20">
        <f>$F118+KM118</f>
        <v>-8361.7669999999998</v>
      </c>
      <c r="KQ118" s="20">
        <f>-$F118/$E118</f>
        <v>220.04650000000001</v>
      </c>
      <c r="KR118"/>
      <c r="KS118" s="20">
        <f>KQ118+KM118</f>
        <v>5061.0695000000005</v>
      </c>
      <c r="KT118"/>
      <c r="KU118" s="20">
        <f>$F118+KS118</f>
        <v>-8141.7205000000004</v>
      </c>
      <c r="KW118" s="20">
        <f>-$F118/$E118</f>
        <v>220.04650000000001</v>
      </c>
      <c r="KX118"/>
      <c r="KY118" s="20">
        <f>KW118+KS118</f>
        <v>5281.1160000000009</v>
      </c>
      <c r="KZ118"/>
      <c r="LA118" s="20">
        <f>$F118+KY118</f>
        <v>-7921.674</v>
      </c>
      <c r="LC118" s="20">
        <f>-$F118/$E118</f>
        <v>220.04650000000001</v>
      </c>
      <c r="LD118"/>
      <c r="LE118" s="20">
        <f>LC118+KY118</f>
        <v>5501.1625000000013</v>
      </c>
      <c r="LF118"/>
      <c r="LG118" s="20">
        <f>$F118+LE118</f>
        <v>-7701.6274999999996</v>
      </c>
      <c r="LI118" s="20">
        <f>-$F118/$E118</f>
        <v>220.04650000000001</v>
      </c>
      <c r="LJ118"/>
      <c r="LK118" s="20">
        <f>LI118+LE118</f>
        <v>5721.2090000000017</v>
      </c>
      <c r="LL118"/>
      <c r="LM118" s="20">
        <f>$F118+LK118</f>
        <v>-7481.5809999999992</v>
      </c>
      <c r="LO118" s="20">
        <f>-$F118/$E118</f>
        <v>220.04650000000001</v>
      </c>
      <c r="LP118"/>
      <c r="LQ118" s="20">
        <f>LO118+LK118</f>
        <v>5941.255500000002</v>
      </c>
      <c r="LR118"/>
      <c r="LS118" s="20">
        <f>$F118+LQ118</f>
        <v>-7261.5344999999988</v>
      </c>
      <c r="LU118" s="20">
        <f>-$F118/$E118</f>
        <v>220.04650000000001</v>
      </c>
      <c r="LV118"/>
      <c r="LW118" s="20">
        <f>LU118+LQ118</f>
        <v>6161.3020000000024</v>
      </c>
      <c r="LX118"/>
      <c r="LY118" s="20">
        <f>$F118+LW118</f>
        <v>-7041.4879999999985</v>
      </c>
      <c r="MA118" s="20">
        <f>-$F118/$E118</f>
        <v>220.04650000000001</v>
      </c>
      <c r="MB118"/>
      <c r="MC118" s="20">
        <f>MA118+LW118</f>
        <v>6381.3485000000028</v>
      </c>
      <c r="MD118"/>
      <c r="ME118" s="20">
        <f>$F118+MC118</f>
        <v>-6821.4414999999981</v>
      </c>
      <c r="MG118" s="20">
        <f>-$F118/$E118</f>
        <v>220.04650000000001</v>
      </c>
      <c r="MH118"/>
      <c r="MI118" s="20">
        <f>MG118+MC118</f>
        <v>6601.3950000000032</v>
      </c>
      <c r="MJ118"/>
      <c r="MK118" s="20">
        <f>$F118+MI118</f>
        <v>-6601.3949999999977</v>
      </c>
      <c r="MM118" s="20">
        <f>-$F118/$E118</f>
        <v>220.04650000000001</v>
      </c>
      <c r="MN118"/>
      <c r="MO118" s="20">
        <f>MM118+MI118</f>
        <v>6821.4415000000035</v>
      </c>
      <c r="MP118"/>
      <c r="MQ118" s="20">
        <f>$F118+MO118</f>
        <v>-6381.3484999999973</v>
      </c>
      <c r="MS118" s="20">
        <f>-$F118/$E118</f>
        <v>220.04650000000001</v>
      </c>
      <c r="MT118"/>
      <c r="MU118" s="20">
        <f>MS118+MO118</f>
        <v>7041.4880000000039</v>
      </c>
      <c r="MV118"/>
      <c r="MW118" s="20">
        <f>$F118+MU118</f>
        <v>-6161.301999999997</v>
      </c>
      <c r="MY118" s="20">
        <f>-$F118/$E118</f>
        <v>220.04650000000001</v>
      </c>
      <c r="MZ118"/>
      <c r="NA118" s="20">
        <f>MY118+MU118</f>
        <v>7261.5345000000043</v>
      </c>
      <c r="NB118"/>
      <c r="NC118" s="20">
        <f>$F118+NA118</f>
        <v>-5941.2554999999966</v>
      </c>
      <c r="NE118" s="20">
        <f>-$F118/$E118</f>
        <v>220.04650000000001</v>
      </c>
      <c r="NF118"/>
      <c r="NG118" s="20">
        <f>NE118+NA118</f>
        <v>7481.5810000000047</v>
      </c>
      <c r="NH118"/>
      <c r="NI118" s="20">
        <f>$F118+NG118</f>
        <v>-5721.2089999999962</v>
      </c>
      <c r="NK118" s="20">
        <f>-$F118/$E118</f>
        <v>220.04650000000001</v>
      </c>
      <c r="NL118"/>
      <c r="NM118" s="20">
        <f>NK118+NG118</f>
        <v>7701.6275000000051</v>
      </c>
      <c r="NN118"/>
      <c r="NO118" s="20">
        <f>$F118+NM118</f>
        <v>-5501.1624999999958</v>
      </c>
      <c r="NQ118" s="20">
        <f>-$F118/$E118</f>
        <v>220.04650000000001</v>
      </c>
      <c r="NR118"/>
      <c r="NS118" s="20">
        <f>NQ118+NM118</f>
        <v>7921.6740000000054</v>
      </c>
      <c r="NT118"/>
      <c r="NU118" s="20">
        <f>$F118+NS118</f>
        <v>-5281.1159999999954</v>
      </c>
      <c r="NW118" s="20">
        <f>-$F118/$E118</f>
        <v>220.04650000000001</v>
      </c>
      <c r="NX118"/>
      <c r="NY118" s="20">
        <f>NW118+NS118</f>
        <v>8141.7205000000058</v>
      </c>
      <c r="NZ118"/>
      <c r="OA118" s="20">
        <f>$F118+NY118</f>
        <v>-5061.0694999999951</v>
      </c>
      <c r="OC118" s="20">
        <f>-$F118/$E118</f>
        <v>220.04650000000001</v>
      </c>
      <c r="OD118"/>
      <c r="OE118" s="20">
        <f>OC118+NY118</f>
        <v>8361.7670000000053</v>
      </c>
      <c r="OF118"/>
      <c r="OG118" s="20">
        <f>$F118+OE118</f>
        <v>-4841.0229999999956</v>
      </c>
      <c r="OI118" s="20">
        <f>-$F118/$E118</f>
        <v>220.04650000000001</v>
      </c>
      <c r="OJ118"/>
      <c r="OK118" s="20">
        <f>OI118+OE118</f>
        <v>8581.8135000000057</v>
      </c>
      <c r="OL118"/>
      <c r="OM118" s="20">
        <f>$F118+OK118</f>
        <v>-4620.9764999999952</v>
      </c>
      <c r="OO118" s="20">
        <f>-$F118/$E118</f>
        <v>220.04650000000001</v>
      </c>
      <c r="OP118"/>
      <c r="OQ118" s="20">
        <f>OO118+OK118</f>
        <v>8801.860000000006</v>
      </c>
      <c r="OR118"/>
      <c r="OS118" s="20">
        <f>$F118+OQ118</f>
        <v>-4400.9299999999948</v>
      </c>
      <c r="OU118" s="20">
        <f>-$F118/$E118</f>
        <v>220.04650000000001</v>
      </c>
      <c r="OV118"/>
      <c r="OW118" s="20">
        <f>OU118+OQ118</f>
        <v>9021.9065000000064</v>
      </c>
      <c r="OX118"/>
      <c r="OY118" s="20">
        <f>$F118+OW118</f>
        <v>-4180.8834999999945</v>
      </c>
      <c r="PA118" s="20">
        <f>-$F118/$E118</f>
        <v>220.04650000000001</v>
      </c>
      <c r="PB118"/>
      <c r="PC118" s="20">
        <f>PA118+OW118</f>
        <v>9241.9530000000068</v>
      </c>
      <c r="PD118"/>
      <c r="PE118" s="20">
        <f>$F118+PC118</f>
        <v>-3960.8369999999941</v>
      </c>
      <c r="PG118" s="20">
        <f>-$F118/$E118</f>
        <v>220.04650000000001</v>
      </c>
      <c r="PH118"/>
      <c r="PI118" s="20">
        <f>PG118+PC118</f>
        <v>9461.9995000000072</v>
      </c>
      <c r="PJ118"/>
      <c r="PK118" s="20">
        <f>$F118+PI118</f>
        <v>-3740.7904999999937</v>
      </c>
      <c r="PM118" s="20">
        <f>-$F118/$E118</f>
        <v>220.04650000000001</v>
      </c>
      <c r="PN118"/>
      <c r="PO118" s="20">
        <f>PM118+PI118</f>
        <v>9682.0460000000076</v>
      </c>
      <c r="PP118"/>
      <c r="PQ118" s="20">
        <f>$F118+PO118</f>
        <v>-3520.7439999999933</v>
      </c>
      <c r="PS118" s="20">
        <f>-$F118/$E118</f>
        <v>220.04650000000001</v>
      </c>
      <c r="PT118"/>
      <c r="PU118" s="20">
        <f>PS118+PO118</f>
        <v>9902.0925000000079</v>
      </c>
      <c r="PV118"/>
      <c r="PW118" s="20">
        <f>$F118+PU118</f>
        <v>-3300.6974999999929</v>
      </c>
      <c r="PY118" s="20">
        <f>-$F118/$E118</f>
        <v>220.04650000000001</v>
      </c>
      <c r="PZ118"/>
      <c r="QA118" s="20">
        <f>PY118+PU118</f>
        <v>10122.139000000008</v>
      </c>
      <c r="QB118"/>
      <c r="QC118" s="20">
        <f>$F118+QA118</f>
        <v>-3080.6509999999926</v>
      </c>
      <c r="QE118" s="20">
        <f>-$F118/$E118</f>
        <v>220.04650000000001</v>
      </c>
      <c r="QF118"/>
      <c r="QG118" s="20">
        <f>QE118+QA118</f>
        <v>10342.185500000009</v>
      </c>
      <c r="QH118"/>
      <c r="QI118" s="20">
        <f>$F118+QG118</f>
        <v>-2860.6044999999922</v>
      </c>
      <c r="QK118" s="20">
        <f>-$F118/$E118</f>
        <v>220.04650000000001</v>
      </c>
      <c r="QL118"/>
      <c r="QM118" s="20">
        <f>QK118+QG118</f>
        <v>10562.232000000009</v>
      </c>
      <c r="QN118"/>
      <c r="QO118" s="20">
        <f>$F118+QM118</f>
        <v>-2640.5579999999918</v>
      </c>
      <c r="QQ118" s="20">
        <f>-$F118/$E118</f>
        <v>220.04650000000001</v>
      </c>
      <c r="QR118"/>
      <c r="QS118" s="20">
        <f>QQ118+QM118</f>
        <v>10782.278500000009</v>
      </c>
      <c r="QT118"/>
      <c r="QU118" s="20">
        <f>$F118+QS118</f>
        <v>-2420.5114999999914</v>
      </c>
      <c r="QW118" s="20">
        <f>-$F118/$E118</f>
        <v>220.04650000000001</v>
      </c>
      <c r="QX118"/>
      <c r="QY118" s="20">
        <f>QW118+QS118</f>
        <v>11002.32500000001</v>
      </c>
      <c r="QZ118"/>
      <c r="RA118" s="20">
        <f>$F118+QY118</f>
        <v>-2200.4649999999911</v>
      </c>
      <c r="RC118" s="20">
        <f>-$F118/$E118</f>
        <v>220.04650000000001</v>
      </c>
      <c r="RD118"/>
      <c r="RE118" s="20">
        <f>RC118+QY118</f>
        <v>11222.37150000001</v>
      </c>
      <c r="RF118"/>
      <c r="RG118" s="20">
        <f>$F118+RE118</f>
        <v>-1980.4184999999907</v>
      </c>
      <c r="RI118" s="20">
        <f>-$F118/$E118</f>
        <v>220.04650000000001</v>
      </c>
      <c r="RJ118"/>
      <c r="RK118" s="20">
        <f>RI118+RE118</f>
        <v>11442.418000000011</v>
      </c>
      <c r="RL118"/>
      <c r="RM118" s="20">
        <f>$F118+RK118</f>
        <v>-1760.3719999999903</v>
      </c>
      <c r="RO118" s="20">
        <f>-$F118/$E118</f>
        <v>220.04650000000001</v>
      </c>
      <c r="RP118"/>
      <c r="RQ118" s="20">
        <f>RO118+RK118</f>
        <v>11662.464500000011</v>
      </c>
      <c r="RR118"/>
      <c r="RS118" s="20">
        <f>$F118+RQ118</f>
        <v>-1540.3254999999899</v>
      </c>
      <c r="RU118" s="20">
        <f>-$F118/$E118</f>
        <v>220.04650000000001</v>
      </c>
      <c r="RV118"/>
      <c r="RW118" s="20">
        <f>RU118+RQ118</f>
        <v>11882.511000000011</v>
      </c>
      <c r="RX118"/>
      <c r="RY118" s="20">
        <f>$F118+RW118</f>
        <v>-1320.2789999999895</v>
      </c>
      <c r="SA118" s="20">
        <f>-$F118/$E118</f>
        <v>220.04650000000001</v>
      </c>
      <c r="SB118"/>
      <c r="SC118" s="20">
        <f>SA118+RW118</f>
        <v>12102.557500000012</v>
      </c>
      <c r="SD118"/>
      <c r="SE118" s="20">
        <f>$F118+SC118</f>
        <v>-1100.2324999999892</v>
      </c>
      <c r="SG118" s="20">
        <f>-$F118/$E118</f>
        <v>220.04650000000001</v>
      </c>
      <c r="SH118"/>
      <c r="SI118" s="20">
        <f>SG118+SC118</f>
        <v>12322.604000000012</v>
      </c>
      <c r="SJ118"/>
      <c r="SK118" s="20">
        <f>$F118+SI118</f>
        <v>-880.18599999998878</v>
      </c>
      <c r="SM118" s="20">
        <f>-$F118/$E118</f>
        <v>220.04650000000001</v>
      </c>
      <c r="SN118"/>
      <c r="SO118" s="20">
        <f>SM118+SI118</f>
        <v>12542.650500000012</v>
      </c>
      <c r="SP118"/>
      <c r="SQ118" s="20">
        <f>$F118+SO118</f>
        <v>-660.1394999999884</v>
      </c>
      <c r="SS118" s="20">
        <f>-$F118/$E118</f>
        <v>220.04650000000001</v>
      </c>
      <c r="ST118"/>
      <c r="SU118" s="20">
        <f>SS118+SO118</f>
        <v>12762.697000000013</v>
      </c>
      <c r="SV118"/>
      <c r="SW118" s="20">
        <f>$F118+SU118</f>
        <v>-440.09299999998802</v>
      </c>
      <c r="SY118" s="20">
        <f>-$F118/$E118</f>
        <v>220.04650000000001</v>
      </c>
      <c r="SZ118"/>
      <c r="TA118" s="20">
        <f>SY118+SU118</f>
        <v>12982.743500000013</v>
      </c>
      <c r="TB118"/>
      <c r="TC118" s="20">
        <f>$F118+TA118</f>
        <v>-220.04649999998765</v>
      </c>
      <c r="TE118" s="20">
        <f>-$F118/$E118</f>
        <v>220.04650000000001</v>
      </c>
      <c r="TF118"/>
      <c r="TG118" s="20">
        <f>TE118+TA118</f>
        <v>13202.790000000014</v>
      </c>
      <c r="TH118"/>
      <c r="TI118" s="20">
        <f>$F118+TG118</f>
        <v>0</v>
      </c>
      <c r="TK118" s="20">
        <f>-$F118/$E118</f>
        <v>220.04650000000001</v>
      </c>
      <c r="TL118"/>
      <c r="TM118" s="20">
        <f>TK118+TG118</f>
        <v>13422.836500000014</v>
      </c>
      <c r="TN118"/>
      <c r="TO118" s="20">
        <f>$F118+TM118</f>
        <v>220.04650000001311</v>
      </c>
      <c r="TQ118" s="20">
        <f>-$F118/$E118</f>
        <v>220.04650000000001</v>
      </c>
      <c r="TR118"/>
      <c r="TS118" s="20">
        <f>TQ118+TM118</f>
        <v>13642.883000000014</v>
      </c>
      <c r="TT118"/>
      <c r="TU118" s="20">
        <f>$F118+TS118</f>
        <v>440.09300000001349</v>
      </c>
      <c r="TW118" s="20">
        <f>-$F118/$E118</f>
        <v>220.04650000000001</v>
      </c>
      <c r="TX118"/>
      <c r="TY118" s="20">
        <f>TW118+TS118</f>
        <v>13862.929500000015</v>
      </c>
      <c r="TZ118"/>
      <c r="UA118" s="20">
        <f>$F118+TY118</f>
        <v>660.13950000001387</v>
      </c>
      <c r="UC118" s="20">
        <f>-$F118/$E118</f>
        <v>220.04650000000001</v>
      </c>
      <c r="UD118"/>
      <c r="UE118" s="20">
        <f>UC118+TY118</f>
        <v>14082.976000000015</v>
      </c>
      <c r="UF118"/>
      <c r="UG118" s="20">
        <f>$F118+UE118</f>
        <v>880.18600000001425</v>
      </c>
      <c r="UI118" s="20">
        <f>-$F118/$E118</f>
        <v>220.04650000000001</v>
      </c>
      <c r="UJ118"/>
      <c r="UK118" s="20">
        <f>UI118+UE118</f>
        <v>14303.022500000015</v>
      </c>
      <c r="UL118"/>
      <c r="UM118" s="20">
        <f>$F118+UK118</f>
        <v>1100.2325000000146</v>
      </c>
      <c r="UO118" s="20">
        <f>-$F118/$E118</f>
        <v>220.04650000000001</v>
      </c>
      <c r="UP118"/>
      <c r="UQ118" s="20">
        <f>UO118+UK118</f>
        <v>14523.069000000016</v>
      </c>
      <c r="UR118"/>
      <c r="US118" s="20">
        <f>$F118+UQ118</f>
        <v>1320.279000000015</v>
      </c>
      <c r="UU118" s="20">
        <f>-$F118/$E118</f>
        <v>220.04650000000001</v>
      </c>
      <c r="UV118"/>
      <c r="UW118" s="20">
        <f>UU118+UQ118</f>
        <v>14743.115500000016</v>
      </c>
      <c r="UX118"/>
      <c r="UY118" s="20">
        <f>$F118+UW118</f>
        <v>1540.3255000000154</v>
      </c>
      <c r="VA118" s="20">
        <f>-$F118/$E118</f>
        <v>220.04650000000001</v>
      </c>
      <c r="VB118"/>
      <c r="VC118" s="20">
        <f t="shared" si="1471"/>
        <v>14963.162000000017</v>
      </c>
      <c r="VD118"/>
      <c r="VE118" s="20">
        <f>$F118+VC118</f>
        <v>1760.3720000000158</v>
      </c>
      <c r="VG118" s="20">
        <f>-$F118/$E118</f>
        <v>220.04650000000001</v>
      </c>
      <c r="VH118"/>
      <c r="VI118" s="20">
        <f>VG118+VC118</f>
        <v>15183.208500000017</v>
      </c>
      <c r="VJ118"/>
      <c r="VK118" s="20">
        <f>$F118+VI118</f>
        <v>1980.4185000000161</v>
      </c>
      <c r="VM118" s="20">
        <f>-$F118/$E118</f>
        <v>220.04650000000001</v>
      </c>
      <c r="VN118"/>
      <c r="VO118" s="20">
        <f t="shared" si="1472"/>
        <v>15403.255000000017</v>
      </c>
      <c r="VP118"/>
      <c r="VQ118" s="20">
        <f>$F118+VO118</f>
        <v>2200.4650000000165</v>
      </c>
      <c r="VS118" s="20">
        <f>-$F118/$E118</f>
        <v>220.04650000000001</v>
      </c>
      <c r="VT118"/>
      <c r="VU118" s="20">
        <f t="shared" si="1473"/>
        <v>15623.301500000018</v>
      </c>
      <c r="VV118"/>
      <c r="VW118" s="20">
        <f>$F118+VU118</f>
        <v>2420.5115000000169</v>
      </c>
      <c r="VY118" s="20">
        <f>-$F118/$E118</f>
        <v>220.04650000000001</v>
      </c>
      <c r="VZ118"/>
      <c r="WA118" s="20">
        <f>VY118+VU118</f>
        <v>15843.348000000018</v>
      </c>
      <c r="WB118"/>
      <c r="WC118" s="20">
        <f>$F118+WA118</f>
        <v>2640.5580000000173</v>
      </c>
      <c r="WE118" s="20">
        <f>-$F118/$E118</f>
        <v>220.04650000000001</v>
      </c>
      <c r="WF118"/>
      <c r="WG118" s="20">
        <f t="shared" si="1474"/>
        <v>16063.394500000019</v>
      </c>
      <c r="WH118"/>
      <c r="WI118" s="20">
        <f>$F118+WG118</f>
        <v>2860.6045000000177</v>
      </c>
      <c r="WK118" s="20">
        <f>-$F118/$E118</f>
        <v>220.04650000000001</v>
      </c>
      <c r="WL118"/>
      <c r="WM118" s="20">
        <f t="shared" si="1475"/>
        <v>16283.441000000019</v>
      </c>
      <c r="WN118"/>
      <c r="WO118" s="20">
        <f>$F118+WM118</f>
        <v>3080.651000000018</v>
      </c>
      <c r="WQ118" s="20">
        <f>-$F118/$E118</f>
        <v>220.04650000000001</v>
      </c>
      <c r="WR118"/>
      <c r="WS118" s="20">
        <f>WQ118+WM118</f>
        <v>16503.487500000017</v>
      </c>
      <c r="WT118"/>
      <c r="WU118" s="20">
        <f>$F118+WS118</f>
        <v>3300.6975000000166</v>
      </c>
      <c r="WW118" s="20">
        <f>-$F118/$E118</f>
        <v>220.04650000000001</v>
      </c>
      <c r="WX118"/>
      <c r="WY118" s="20">
        <f t="shared" si="1476"/>
        <v>16723.534000000018</v>
      </c>
      <c r="WZ118"/>
      <c r="XA118" s="20">
        <f>$F118+WY118</f>
        <v>3520.744000000017</v>
      </c>
      <c r="XC118" s="20">
        <f>-$F118/$E118</f>
        <v>220.04650000000001</v>
      </c>
      <c r="XD118"/>
      <c r="XE118" s="20">
        <f t="shared" si="1477"/>
        <v>16943.580500000018</v>
      </c>
      <c r="XF118"/>
      <c r="XG118" s="20">
        <f>$F118+XE118</f>
        <v>3740.7905000000173</v>
      </c>
      <c r="XI118" s="20">
        <f>-$F118/$E118</f>
        <v>220.04650000000001</v>
      </c>
      <c r="XJ118"/>
      <c r="XK118" s="20">
        <f>XI118+XE118</f>
        <v>17163.627000000019</v>
      </c>
      <c r="XL118"/>
      <c r="XM118" s="20">
        <f>$F118+XK118</f>
        <v>3960.8370000000177</v>
      </c>
      <c r="XO118" s="20">
        <f>-$F118/$E118</f>
        <v>220.04650000000001</v>
      </c>
      <c r="XP118"/>
      <c r="XQ118" s="20">
        <f t="shared" si="1478"/>
        <v>17383.673500000019</v>
      </c>
      <c r="XR118"/>
      <c r="XS118" s="20">
        <f>$F118+XQ118</f>
        <v>4180.8835000000181</v>
      </c>
      <c r="XU118" s="20">
        <f>-$F118/$E118</f>
        <v>220.04650000000001</v>
      </c>
      <c r="XV118"/>
      <c r="XW118" s="20">
        <f t="shared" si="1479"/>
        <v>17603.720000000019</v>
      </c>
      <c r="XX118"/>
      <c r="XY118" s="20">
        <f>$F118+XW118</f>
        <v>4400.9300000000185</v>
      </c>
      <c r="YA118" s="20">
        <f>-$F118/$E118</f>
        <v>220.04650000000001</v>
      </c>
      <c r="YB118"/>
      <c r="YC118" s="20">
        <f>YA118+XW118</f>
        <v>17823.76650000002</v>
      </c>
      <c r="YD118"/>
      <c r="YE118" s="20">
        <f>$F118+YC118</f>
        <v>4620.9765000000189</v>
      </c>
      <c r="YG118" s="20">
        <f>-$F118/$E118</f>
        <v>220.04650000000001</v>
      </c>
      <c r="YH118"/>
      <c r="YI118" s="20">
        <f t="shared" si="1480"/>
        <v>18043.81300000002</v>
      </c>
      <c r="YJ118"/>
      <c r="YK118" s="20">
        <f>$F118+YI118</f>
        <v>4841.0230000000192</v>
      </c>
      <c r="YM118" s="20">
        <f>-$F118/$E118</f>
        <v>220.04650000000001</v>
      </c>
      <c r="YN118"/>
      <c r="YO118" s="20">
        <f t="shared" si="1481"/>
        <v>18263.85950000002</v>
      </c>
      <c r="YP118"/>
      <c r="YQ118" s="20">
        <f>$F118+YO118</f>
        <v>5061.0695000000196</v>
      </c>
      <c r="YS118" s="20">
        <f>-$F118/$E118</f>
        <v>220.04650000000001</v>
      </c>
      <c r="YT118"/>
      <c r="YU118" s="20">
        <f>YS118+YO118</f>
        <v>18483.906000000021</v>
      </c>
      <c r="YV118"/>
      <c r="YW118" s="20">
        <f>$F118+YU118</f>
        <v>5281.11600000002</v>
      </c>
      <c r="YY118" s="20">
        <f>-$F118/$E118</f>
        <v>220.04650000000001</v>
      </c>
      <c r="YZ118"/>
      <c r="ZA118" s="20">
        <f t="shared" si="1482"/>
        <v>18703.952500000021</v>
      </c>
      <c r="ZB118"/>
      <c r="ZC118" s="20">
        <f>$F118+ZA118</f>
        <v>5501.1625000000204</v>
      </c>
      <c r="ZE118" s="20">
        <f>-$F118/$E118</f>
        <v>220.04650000000001</v>
      </c>
      <c r="ZF118"/>
      <c r="ZG118" s="20">
        <f t="shared" si="1483"/>
        <v>18923.999000000022</v>
      </c>
      <c r="ZH118"/>
      <c r="ZI118" s="20">
        <f>$F118+ZG118</f>
        <v>5721.2090000000208</v>
      </c>
      <c r="ZK118" s="20">
        <f>-$F118/$E118</f>
        <v>220.04650000000001</v>
      </c>
      <c r="ZL118"/>
      <c r="ZM118" s="20">
        <f>ZK118+ZG118</f>
        <v>19144.045500000022</v>
      </c>
      <c r="ZN118"/>
      <c r="ZO118" s="20">
        <f>$F118+ZM118</f>
        <v>5941.2555000000211</v>
      </c>
      <c r="ZQ118" s="20">
        <f>-$F118/$E118</f>
        <v>220.04650000000001</v>
      </c>
      <c r="ZR118"/>
      <c r="ZS118" s="20">
        <f t="shared" si="1484"/>
        <v>19364.092000000022</v>
      </c>
      <c r="ZT118"/>
      <c r="ZU118" s="20">
        <f>$F118+ZS118</f>
        <v>6161.3020000000215</v>
      </c>
      <c r="ZW118" s="20">
        <f>-$F118/$E118</f>
        <v>220.04650000000001</v>
      </c>
      <c r="ZX118"/>
      <c r="ZY118" s="20">
        <f t="shared" si="1485"/>
        <v>19584.138500000023</v>
      </c>
      <c r="ZZ118"/>
      <c r="AAA118" s="20">
        <f>$F118+ZY118</f>
        <v>6381.3485000000219</v>
      </c>
      <c r="AAC118" s="20">
        <f>-$F118/$E118</f>
        <v>220.04650000000001</v>
      </c>
      <c r="AAD118"/>
      <c r="AAE118" s="20">
        <f>AAC118+ZY118</f>
        <v>19804.185000000023</v>
      </c>
      <c r="AAF118"/>
      <c r="AAG118" s="20">
        <f>$F118+AAE118</f>
        <v>6601.3950000000223</v>
      </c>
      <c r="AAI118" s="20">
        <f>-$F118/$E118</f>
        <v>220.04650000000001</v>
      </c>
      <c r="AAJ118"/>
      <c r="AAK118" s="20">
        <f t="shared" si="1486"/>
        <v>20024.231500000024</v>
      </c>
      <c r="AAL118"/>
      <c r="AAM118" s="20">
        <f>$F118+AAK118</f>
        <v>6821.4415000000226</v>
      </c>
      <c r="AAO118" s="20">
        <f>-$F118/$E118</f>
        <v>220.04650000000001</v>
      </c>
      <c r="AAP118"/>
      <c r="AAQ118" s="20">
        <f t="shared" si="1487"/>
        <v>20244.278000000024</v>
      </c>
      <c r="AAR118"/>
      <c r="AAS118" s="20">
        <f>$F118+AAQ118</f>
        <v>7041.488000000023</v>
      </c>
      <c r="AAU118" s="20">
        <f>-$F118/$E118</f>
        <v>220.04650000000001</v>
      </c>
      <c r="AAV118"/>
      <c r="AAW118" s="20">
        <f>AAU118+AAQ118</f>
        <v>20464.324500000024</v>
      </c>
      <c r="AAX118"/>
      <c r="AAY118" s="20">
        <f>$F118+AAW118</f>
        <v>7261.5345000000234</v>
      </c>
      <c r="ABA118" s="20">
        <f>-$F118/$E118</f>
        <v>220.04650000000001</v>
      </c>
      <c r="ABB118" s="20">
        <f>ABA118+AAW118</f>
        <v>20684.371000000025</v>
      </c>
      <c r="ABC118" s="20">
        <f>$F118+ABB118</f>
        <v>7481.5810000000238</v>
      </c>
      <c r="ABD118" s="20">
        <f>-$F118/$E118</f>
        <v>220.04650000000001</v>
      </c>
      <c r="ABE118" s="20">
        <f>+ABB118+ABD118</f>
        <v>20904.417500000025</v>
      </c>
      <c r="ABF118" s="20">
        <f>$F118+ABE118</f>
        <v>7701.6275000000242</v>
      </c>
      <c r="ABG118" s="20">
        <f>-$F118/$E118</f>
        <v>220.04650000000001</v>
      </c>
      <c r="ABH118" s="20">
        <f>ABG118+ABE118</f>
        <v>21124.464000000025</v>
      </c>
      <c r="ABI118" s="20">
        <f>$F118+ABH118</f>
        <v>7921.6740000000245</v>
      </c>
      <c r="ABK118" s="20">
        <f>-$F118/$E118</f>
        <v>220.04650000000001</v>
      </c>
      <c r="ABL118" s="20">
        <f t="shared" si="1488"/>
        <v>21344.510500000026</v>
      </c>
      <c r="ABM118" s="20">
        <f>$F118+ABL118</f>
        <v>8141.7205000000249</v>
      </c>
      <c r="ABN118" s="20">
        <f>-$F118/$E118</f>
        <v>220.04650000000001</v>
      </c>
      <c r="ABO118" s="20">
        <f>+ABL118+ABN118</f>
        <v>21564.557000000026</v>
      </c>
      <c r="ABP118" s="20">
        <f>$F118+ABO118</f>
        <v>8361.7670000000253</v>
      </c>
      <c r="ABQ118" s="20">
        <f>-$F118/$E118</f>
        <v>220.04650000000001</v>
      </c>
      <c r="ABR118" s="20">
        <f>ABQ118+ABO118</f>
        <v>21784.603500000027</v>
      </c>
      <c r="ABS118" s="20">
        <f>$F118+ABR118</f>
        <v>8581.8135000000257</v>
      </c>
      <c r="ABU118" s="20">
        <f>-$F118/$E118</f>
        <v>220.04650000000001</v>
      </c>
      <c r="ABV118" s="20">
        <f t="shared" si="1489"/>
        <v>22004.650000000027</v>
      </c>
      <c r="ABW118" s="20">
        <f>$F118+ABV118</f>
        <v>8801.860000000026</v>
      </c>
      <c r="ABX118" s="20">
        <f>-$F118/$E118</f>
        <v>220.04650000000001</v>
      </c>
      <c r="ABY118" s="20">
        <f>+ABV118+ABX118</f>
        <v>22224.696500000027</v>
      </c>
      <c r="ABZ118" s="20">
        <f>$F118+ABY118</f>
        <v>9021.9065000000264</v>
      </c>
      <c r="ACA118" s="20">
        <f>-$F118/$E118</f>
        <v>220.04650000000001</v>
      </c>
      <c r="ACB118" s="20">
        <f>ACA118+ABY118</f>
        <v>22444.743000000028</v>
      </c>
      <c r="ACC118" s="20">
        <f>$F118+ACB118</f>
        <v>9241.9530000000268</v>
      </c>
      <c r="ACE118" s="20">
        <f>-$F118/$E118</f>
        <v>220.04650000000001</v>
      </c>
      <c r="ACF118" s="20">
        <f t="shared" si="1490"/>
        <v>22664.789500000028</v>
      </c>
      <c r="ACG118" s="20">
        <f>$F118+ACF118</f>
        <v>9461.9995000000272</v>
      </c>
      <c r="ACH118" s="20">
        <f>-$F118/$E118</f>
        <v>220.04650000000001</v>
      </c>
      <c r="ACI118" s="20">
        <f>+ACF118+ACH118</f>
        <v>22884.836000000028</v>
      </c>
      <c r="ACJ118" s="20">
        <f>$F118+ACI118</f>
        <v>9682.0460000000276</v>
      </c>
      <c r="ACK118" s="20">
        <f>-$F118/$E118</f>
        <v>220.04650000000001</v>
      </c>
      <c r="ACL118" s="20">
        <f>ACK118+ACI118</f>
        <v>23104.882500000029</v>
      </c>
      <c r="ACM118" s="20">
        <f>$F118+ACL118</f>
        <v>9902.0925000000279</v>
      </c>
      <c r="ACO118" s="20">
        <v>-9902.09</v>
      </c>
      <c r="ACP118" s="20">
        <f t="shared" si="1491"/>
        <v>13202.792500000029</v>
      </c>
      <c r="ACQ118" s="20">
        <f>$F118+ACP118</f>
        <v>2.5000000277941581E-3</v>
      </c>
      <c r="ACR118" s="20">
        <v>0</v>
      </c>
      <c r="ACS118" s="20">
        <f>+ACP118+ACR118</f>
        <v>13202.792500000029</v>
      </c>
      <c r="ACT118" s="20">
        <f>$F118+ACS118</f>
        <v>2.5000000277941581E-3</v>
      </c>
      <c r="ACU118" s="20">
        <v>0</v>
      </c>
      <c r="ACV118" s="20">
        <f>ACU118+ACS118</f>
        <v>13202.792500000029</v>
      </c>
      <c r="ACW118" s="20">
        <f>$F118+ACV118</f>
        <v>2.5000000277941581E-3</v>
      </c>
      <c r="ACY118" s="20">
        <v>0</v>
      </c>
      <c r="ACZ118" s="20">
        <f t="shared" si="1492"/>
        <v>13202.792500000029</v>
      </c>
      <c r="ADA118" s="20">
        <f>$F118+ACZ118</f>
        <v>2.5000000277941581E-3</v>
      </c>
      <c r="ADB118" s="20">
        <v>0</v>
      </c>
      <c r="ADC118" s="20">
        <f>+ACZ118+ADB118</f>
        <v>13202.792500000029</v>
      </c>
      <c r="ADD118" s="20">
        <f>$F118+ADC118</f>
        <v>2.5000000277941581E-3</v>
      </c>
      <c r="ADE118" s="20">
        <v>0</v>
      </c>
      <c r="ADF118" s="20">
        <f>ADE118+ADC118</f>
        <v>13202.792500000029</v>
      </c>
      <c r="ADG118" s="20">
        <f>$F118+ADF118</f>
        <v>2.5000000277941581E-3</v>
      </c>
      <c r="ADI118" s="20">
        <v>0</v>
      </c>
      <c r="ADJ118" s="20">
        <f t="shared" si="1493"/>
        <v>13202.792500000029</v>
      </c>
      <c r="ADK118" s="20">
        <f>$F118+ADJ118</f>
        <v>2.5000000277941581E-3</v>
      </c>
      <c r="ADL118" s="20">
        <v>0</v>
      </c>
      <c r="ADM118" s="20">
        <f>+ADJ118+ADL118</f>
        <v>13202.792500000029</v>
      </c>
      <c r="ADN118" s="20">
        <f>$F118+ADM118</f>
        <v>2.5000000277941581E-3</v>
      </c>
      <c r="ADO118" s="20">
        <v>0</v>
      </c>
      <c r="ADP118" s="20">
        <f>ADO118+ADM118</f>
        <v>13202.792500000029</v>
      </c>
      <c r="ADQ118" s="20">
        <f>$F118+ADP118</f>
        <v>2.5000000277941581E-3</v>
      </c>
      <c r="ADS118" s="20">
        <v>0</v>
      </c>
      <c r="ADT118" s="20">
        <f t="shared" si="1494"/>
        <v>13202.792500000029</v>
      </c>
      <c r="ADU118" s="20">
        <f>$F118+ADT118</f>
        <v>2.5000000277941581E-3</v>
      </c>
      <c r="ADV118" s="20">
        <v>0</v>
      </c>
      <c r="ADW118" s="20">
        <f>+ADT118+ADV118</f>
        <v>13202.792500000029</v>
      </c>
      <c r="ADX118" s="20">
        <f>$F118+ADW118</f>
        <v>2.5000000277941581E-3</v>
      </c>
      <c r="ADY118" s="20">
        <v>0</v>
      </c>
      <c r="ADZ118" s="20">
        <f>ADY118+ADW118</f>
        <v>13202.792500000029</v>
      </c>
      <c r="AEA118" s="20">
        <f>$F118+ADZ118</f>
        <v>2.5000000277941581E-3</v>
      </c>
      <c r="AEC118" s="20">
        <v>0</v>
      </c>
      <c r="AED118" s="20">
        <f t="shared" si="1495"/>
        <v>13202.792500000029</v>
      </c>
      <c r="AEE118" s="20">
        <f>$F118+AED118</f>
        <v>2.5000000277941581E-3</v>
      </c>
      <c r="AEF118" s="20">
        <v>0</v>
      </c>
      <c r="AEG118" s="20">
        <f>+AED118+AEF118</f>
        <v>13202.792500000029</v>
      </c>
      <c r="AEH118" s="20">
        <f>$F118+AEG118</f>
        <v>2.5000000277941581E-3</v>
      </c>
      <c r="AEI118" s="20">
        <v>0</v>
      </c>
      <c r="AEJ118" s="20">
        <f>AEI118+AEG118</f>
        <v>13202.792500000029</v>
      </c>
      <c r="AEK118" s="20">
        <f>$F118+AEJ118</f>
        <v>2.5000000277941581E-3</v>
      </c>
      <c r="AEM118" s="20">
        <v>0</v>
      </c>
      <c r="AEN118" s="20">
        <f t="shared" si="1496"/>
        <v>13202.792500000029</v>
      </c>
      <c r="AEO118" s="20">
        <f>$F118+AEN118</f>
        <v>2.5000000277941581E-3</v>
      </c>
      <c r="AEP118" s="20">
        <v>0</v>
      </c>
      <c r="AEQ118" s="20">
        <f>+AEN118+AEP118</f>
        <v>13202.792500000029</v>
      </c>
      <c r="AER118" s="20">
        <f>$F118+AEQ118</f>
        <v>2.5000000277941581E-3</v>
      </c>
      <c r="AES118" s="20">
        <v>0</v>
      </c>
      <c r="AET118" s="20">
        <f>AES118+AEQ118</f>
        <v>13202.792500000029</v>
      </c>
      <c r="AEU118" s="20">
        <f>$F118+AET118</f>
        <v>2.5000000277941581E-3</v>
      </c>
      <c r="AEW118" s="20">
        <v>0</v>
      </c>
      <c r="AEX118" s="20">
        <f t="shared" si="1497"/>
        <v>13202.792500000029</v>
      </c>
      <c r="AEY118" s="20">
        <f>$F118+AEX118</f>
        <v>2.5000000277941581E-3</v>
      </c>
      <c r="AEZ118" s="20">
        <v>0</v>
      </c>
      <c r="AFA118" s="20">
        <f>+AEX118+AEZ118</f>
        <v>13202.792500000029</v>
      </c>
      <c r="AFB118" s="20">
        <f>$F118+AFA118</f>
        <v>2.5000000277941581E-3</v>
      </c>
      <c r="AFC118" s="20">
        <v>0</v>
      </c>
      <c r="AFD118" s="20">
        <f>AFC118+AFA118</f>
        <v>13202.792500000029</v>
      </c>
      <c r="AFE118" s="20">
        <f>$F118+AFD118</f>
        <v>2.5000000277941581E-3</v>
      </c>
      <c r="AFG118" s="20">
        <v>0</v>
      </c>
      <c r="AFH118" s="20">
        <f t="shared" si="1498"/>
        <v>13202.792500000029</v>
      </c>
      <c r="AFI118" s="20">
        <f>$F118+AFH118</f>
        <v>2.5000000277941581E-3</v>
      </c>
      <c r="AFJ118" s="20">
        <v>0</v>
      </c>
      <c r="AFK118" s="20">
        <f>+AFH118+AFJ118</f>
        <v>13202.792500000029</v>
      </c>
      <c r="AFL118" s="20">
        <f>$F118+AFK118</f>
        <v>2.5000000277941581E-3</v>
      </c>
      <c r="AFM118" s="20">
        <v>0</v>
      </c>
      <c r="AFN118" s="20">
        <f>AFM118+AFK118</f>
        <v>13202.792500000029</v>
      </c>
      <c r="AFO118" s="20">
        <f>$F118+AFN118</f>
        <v>2.5000000277941581E-3</v>
      </c>
      <c r="AFQ118" s="20">
        <v>0</v>
      </c>
      <c r="AFR118" s="20">
        <f t="shared" si="1499"/>
        <v>13202.792500000029</v>
      </c>
      <c r="AFS118" s="20">
        <f>$F118+AFR118</f>
        <v>2.5000000277941581E-3</v>
      </c>
      <c r="AFT118" s="20">
        <v>0</v>
      </c>
      <c r="AFU118" s="20">
        <f>+AFR118+AFT118</f>
        <v>13202.792500000029</v>
      </c>
      <c r="AFV118" s="20">
        <f>$F118+AFU118</f>
        <v>2.5000000277941581E-3</v>
      </c>
      <c r="AFW118" s="20">
        <v>0</v>
      </c>
      <c r="AFX118" s="20">
        <f>AFW118+AFU118</f>
        <v>13202.792500000029</v>
      </c>
      <c r="AFY118" s="20">
        <f>$F118+AFX118</f>
        <v>2.5000000277941581E-3</v>
      </c>
      <c r="AGA118" s="20">
        <v>0</v>
      </c>
      <c r="AGB118" s="20">
        <f t="shared" si="1500"/>
        <v>13202.792500000029</v>
      </c>
      <c r="AGC118" s="20">
        <f>$F118+AGB118</f>
        <v>2.5000000277941581E-3</v>
      </c>
      <c r="AGD118" s="20">
        <v>0</v>
      </c>
      <c r="AGE118" s="20">
        <f>+AGB118+AGD118</f>
        <v>13202.792500000029</v>
      </c>
      <c r="AGF118" s="20">
        <f>$F118+AGE118</f>
        <v>2.5000000277941581E-3</v>
      </c>
      <c r="AGG118" s="20">
        <v>0</v>
      </c>
      <c r="AGH118" s="20">
        <f>AGG118+AGE118</f>
        <v>13202.792500000029</v>
      </c>
      <c r="AGI118" s="20">
        <f>$F118+AGH118</f>
        <v>2.5000000277941581E-3</v>
      </c>
      <c r="AGK118" s="20">
        <v>0</v>
      </c>
      <c r="AGL118" s="20">
        <f t="shared" si="1501"/>
        <v>13202.792500000029</v>
      </c>
      <c r="AGM118" s="20">
        <f>$F118+AGL118</f>
        <v>2.5000000277941581E-3</v>
      </c>
      <c r="AGN118" s="20">
        <v>0</v>
      </c>
      <c r="AGO118" s="20">
        <f>+AGL118+AGN118</f>
        <v>13202.792500000029</v>
      </c>
      <c r="AGP118" s="20">
        <f>$F118+AGO118</f>
        <v>2.5000000277941581E-3</v>
      </c>
      <c r="AGQ118" s="20">
        <v>0</v>
      </c>
      <c r="AGR118" s="20">
        <f>AGQ118+AGO118</f>
        <v>13202.792500000029</v>
      </c>
      <c r="AGS118" s="20">
        <f>$F118+AGR118</f>
        <v>2.5000000277941581E-3</v>
      </c>
      <c r="AGU118" s="20">
        <v>0</v>
      </c>
      <c r="AGV118" s="20">
        <f t="shared" si="1502"/>
        <v>13202.792500000029</v>
      </c>
      <c r="AGW118" s="20">
        <f>$F118+AGV118</f>
        <v>2.5000000277941581E-3</v>
      </c>
      <c r="AGX118" s="20">
        <v>0</v>
      </c>
      <c r="AGY118" s="20">
        <f>+AGV118+AGX118</f>
        <v>13202.792500000029</v>
      </c>
      <c r="AGZ118" s="20">
        <f>$F118+AGY118</f>
        <v>2.5000000277941581E-3</v>
      </c>
      <c r="AHA118" s="20">
        <v>0</v>
      </c>
      <c r="AHB118" s="20">
        <f>AHA118+AGY118</f>
        <v>13202.792500000029</v>
      </c>
      <c r="AHC118" s="20">
        <f>$F118+AHB118</f>
        <v>2.5000000277941581E-3</v>
      </c>
    </row>
    <row r="119" spans="3:887" s="5" customFormat="1" ht="6.75" customHeight="1" x14ac:dyDescent="0.2">
      <c r="D119" s="24"/>
      <c r="F119" s="4"/>
      <c r="G119" s="4"/>
    </row>
    <row r="120" spans="3:887" x14ac:dyDescent="0.2">
      <c r="C120" s="17" t="s">
        <v>133</v>
      </c>
      <c r="D120" s="24"/>
      <c r="F120" s="16">
        <f>SUM(F117:F118)</f>
        <v>-55949.950000000004</v>
      </c>
      <c r="AA120" s="16">
        <f>SUM(AA117)</f>
        <v>0</v>
      </c>
      <c r="AB120" s="8"/>
      <c r="AC120" s="16">
        <f>SUM(AC117)</f>
        <v>0</v>
      </c>
      <c r="AD120" s="8"/>
      <c r="AE120" s="16">
        <f>SUM(AE117)</f>
        <v>0</v>
      </c>
      <c r="AF120" s="8"/>
      <c r="AG120" s="16">
        <f>SUM(AG117)</f>
        <v>0</v>
      </c>
      <c r="AH120" s="8"/>
      <c r="AI120" s="16">
        <f>SUM(AI117)</f>
        <v>0</v>
      </c>
      <c r="AJ120" s="8"/>
      <c r="AK120" s="16">
        <f>SUM(AK117)</f>
        <v>0</v>
      </c>
      <c r="AL120" s="8"/>
      <c r="AM120" s="16">
        <f>SUM(AM117)</f>
        <v>178.11316666666667</v>
      </c>
      <c r="AN120" s="8"/>
      <c r="AO120" s="16">
        <f>SUM(AO117)</f>
        <v>178.11316666666667</v>
      </c>
      <c r="AP120" s="8"/>
      <c r="AQ120" s="16">
        <f>SUM(AQ117)</f>
        <v>-42569.046833333334</v>
      </c>
      <c r="AR120" s="8"/>
      <c r="AS120" s="16">
        <f>SUM(AS117)</f>
        <v>178.11316666666667</v>
      </c>
      <c r="AT120" s="8"/>
      <c r="AU120" s="16">
        <f>SUM(AU117)</f>
        <v>356.22633333333334</v>
      </c>
      <c r="AV120" s="8"/>
      <c r="AW120" s="16">
        <f>SUM(AW117)</f>
        <v>-42390.933666666671</v>
      </c>
      <c r="AY120" s="16">
        <f>SUM(AY117)</f>
        <v>178.11316666666667</v>
      </c>
      <c r="AZ120" s="8"/>
      <c r="BA120" s="16">
        <f>SUM(BA117)</f>
        <v>534.33950000000004</v>
      </c>
      <c r="BB120" s="8"/>
      <c r="BC120" s="16">
        <f>SUM(BC117)</f>
        <v>-42212.820500000002</v>
      </c>
      <c r="BE120" s="16">
        <f>SUM(BE117)</f>
        <v>178.11316666666667</v>
      </c>
      <c r="BF120" s="8"/>
      <c r="BG120" s="16">
        <f>SUM(BG117)</f>
        <v>712.45266666666669</v>
      </c>
      <c r="BH120" s="8"/>
      <c r="BI120" s="16">
        <f>SUM(BI117)</f>
        <v>-42034.707333333339</v>
      </c>
      <c r="BK120" s="16">
        <f>SUM(BK117)</f>
        <v>178.11316666666667</v>
      </c>
      <c r="BL120" s="8"/>
      <c r="BM120" s="16">
        <f>SUM(BM117)</f>
        <v>890.56583333333333</v>
      </c>
      <c r="BN120" s="8"/>
      <c r="BO120" s="16">
        <f>SUM(BO117)</f>
        <v>-41856.594166666669</v>
      </c>
      <c r="BQ120" s="16">
        <f>SUM(BQ117)</f>
        <v>178.11316666666667</v>
      </c>
      <c r="BR120" s="8"/>
      <c r="BS120" s="16">
        <f>SUM(BS117)</f>
        <v>1068.6790000000001</v>
      </c>
      <c r="BT120" s="8"/>
      <c r="BU120" s="16">
        <f>SUM(BU117)</f>
        <v>-41678.481</v>
      </c>
      <c r="BW120" s="16">
        <f>SUM(BW117)</f>
        <v>178.11316666666667</v>
      </c>
      <c r="BX120" s="8"/>
      <c r="BY120" s="16">
        <f>SUM(BY117)</f>
        <v>1246.7921666666668</v>
      </c>
      <c r="BZ120" s="8"/>
      <c r="CA120" s="16">
        <f>SUM(CA117)</f>
        <v>-41500.367833333337</v>
      </c>
      <c r="CC120" s="16">
        <f>SUM(CC117)</f>
        <v>178.11316666666667</v>
      </c>
      <c r="CD120" s="8"/>
      <c r="CE120" s="16">
        <f>SUM(CE117)</f>
        <v>1424.9053333333336</v>
      </c>
      <c r="CF120" s="8"/>
      <c r="CG120" s="16">
        <f>SUM(CG117)</f>
        <v>-41322.254666666668</v>
      </c>
      <c r="CI120" s="16">
        <f>SUM(CI117)</f>
        <v>178.11316666666667</v>
      </c>
      <c r="CJ120" s="8"/>
      <c r="CK120" s="16">
        <f>SUM(CK117)</f>
        <v>1603.0185000000004</v>
      </c>
      <c r="CL120" s="8"/>
      <c r="CM120" s="16">
        <f>SUM(CM117)</f>
        <v>-41144.141500000005</v>
      </c>
      <c r="CO120" s="16">
        <f>SUM(CO117)</f>
        <v>178.11316666666667</v>
      </c>
      <c r="CP120" s="8"/>
      <c r="CQ120" s="16">
        <f>SUM(CQ117)</f>
        <v>1781.1316666666671</v>
      </c>
      <c r="CR120" s="8"/>
      <c r="CS120" s="16">
        <f>SUM(CS117)</f>
        <v>-40966.028333333335</v>
      </c>
      <c r="CU120" s="16">
        <f>SUM(CU117)</f>
        <v>178.11316666666667</v>
      </c>
      <c r="CV120" s="8"/>
      <c r="CW120" s="16">
        <f>SUM(CW117)</f>
        <v>1959.2448333333339</v>
      </c>
      <c r="CX120" s="8"/>
      <c r="CY120" s="16">
        <f>SUM(CY117)</f>
        <v>-40787.915166666673</v>
      </c>
      <c r="DA120" s="16">
        <f>SUM(DA117)</f>
        <v>178.11316666666667</v>
      </c>
      <c r="DB120" s="8"/>
      <c r="DC120" s="16">
        <f>SUM(DC117)</f>
        <v>2137.3580000000006</v>
      </c>
      <c r="DD120" s="8"/>
      <c r="DE120" s="16">
        <f>SUM(DE117)</f>
        <v>-40609.802000000003</v>
      </c>
      <c r="DG120" s="16">
        <f>SUM(DG117)</f>
        <v>178.11316666666667</v>
      </c>
      <c r="DH120" s="8"/>
      <c r="DI120" s="16">
        <f>SUM(DI117)</f>
        <v>2315.4711666666672</v>
      </c>
      <c r="DJ120" s="8"/>
      <c r="DK120" s="16">
        <f>SUM(DK117)</f>
        <v>-40431.688833333334</v>
      </c>
      <c r="DM120" s="16">
        <f>SUM(DM117)</f>
        <v>178.11316666666667</v>
      </c>
      <c r="DN120" s="8"/>
      <c r="DO120" s="16">
        <f>SUM(DO117)</f>
        <v>2493.5843333333337</v>
      </c>
      <c r="DP120" s="8"/>
      <c r="DQ120" s="16">
        <f>SUM(DQ117)</f>
        <v>-40253.575666666671</v>
      </c>
      <c r="DS120" s="16">
        <f>SUM(DS117)</f>
        <v>178.11316666666667</v>
      </c>
      <c r="DT120" s="8"/>
      <c r="DU120" s="16">
        <f>SUM(DU117)</f>
        <v>2671.6975000000002</v>
      </c>
      <c r="DV120" s="8"/>
      <c r="DW120" s="16">
        <f>SUM(DW117)</f>
        <v>-40075.462500000001</v>
      </c>
      <c r="DY120" s="16">
        <f>SUM(DY117)</f>
        <v>178.11316666666667</v>
      </c>
      <c r="DZ120" s="8"/>
      <c r="EA120" s="16">
        <f>SUM(EA117)</f>
        <v>2849.8106666666667</v>
      </c>
      <c r="EB120" s="8"/>
      <c r="EC120" s="16">
        <f>SUM(EC117)</f>
        <v>-39897.349333333339</v>
      </c>
      <c r="EE120" s="16">
        <f>SUM(EE117)</f>
        <v>178.11316666666667</v>
      </c>
      <c r="EF120" s="8"/>
      <c r="EG120" s="16">
        <f>SUM(EG117)</f>
        <v>3027.9238333333333</v>
      </c>
      <c r="EH120" s="8"/>
      <c r="EI120" s="16">
        <f>SUM(EI117)</f>
        <v>-39719.236166666669</v>
      </c>
      <c r="EK120" s="16">
        <f>SUM(EK117)</f>
        <v>178.11316666666667</v>
      </c>
      <c r="EL120" s="8"/>
      <c r="EM120" s="16">
        <f>SUM(EM117)</f>
        <v>3206.0369999999998</v>
      </c>
      <c r="EN120" s="8"/>
      <c r="EO120" s="16">
        <f>SUM(EO117)</f>
        <v>-39541.123000000007</v>
      </c>
      <c r="EQ120" s="16">
        <f>SUM(EQ117)</f>
        <v>178.11316666666667</v>
      </c>
      <c r="ER120" s="8"/>
      <c r="ES120" s="16">
        <f>SUM(ES117)</f>
        <v>3384.1501666666663</v>
      </c>
      <c r="ET120" s="8"/>
      <c r="EU120" s="16">
        <f>SUM(EU117)</f>
        <v>-39363.009833333337</v>
      </c>
      <c r="EW120" s="16">
        <f>SUM(EW117:EW118)</f>
        <v>178.11316666666667</v>
      </c>
      <c r="EX120" s="8"/>
      <c r="EY120" s="16">
        <f>SUM(EY117:EY118)</f>
        <v>3562.2633333333329</v>
      </c>
      <c r="EZ120" s="8"/>
      <c r="FA120" s="16">
        <f>SUM(FA117:FA118)</f>
        <v>-39184.896666666667</v>
      </c>
      <c r="FC120" s="16">
        <f>SUM(FC117:FC118)</f>
        <v>178.11316666666667</v>
      </c>
      <c r="FD120" s="8"/>
      <c r="FE120" s="16">
        <f>SUM(FE117:FE118)</f>
        <v>3740.3764999999994</v>
      </c>
      <c r="FF120" s="8"/>
      <c r="FG120" s="16">
        <f>SUM(FG117:FG118)</f>
        <v>-39006.783500000005</v>
      </c>
      <c r="FI120" s="16">
        <f>SUM(FI117:FI118)</f>
        <v>178.11316666666667</v>
      </c>
      <c r="FJ120" s="8"/>
      <c r="FK120" s="16">
        <f>SUM(FK117:FK118)</f>
        <v>3918.4896666666659</v>
      </c>
      <c r="FL120" s="8"/>
      <c r="FM120" s="16">
        <f>SUM(FM117:FM118)</f>
        <v>-38828.670333333335</v>
      </c>
      <c r="FO120" s="16">
        <f>SUM(FO117:FO118)</f>
        <v>398.15966666666668</v>
      </c>
      <c r="FP120" s="8"/>
      <c r="FQ120" s="16">
        <f>SUM(FQ117:FQ118)</f>
        <v>4316.6493333333328</v>
      </c>
      <c r="FR120" s="8"/>
      <c r="FS120" s="16">
        <f>SUM(FS117:FS118)</f>
        <v>-51633.300666666677</v>
      </c>
      <c r="FU120" s="16">
        <f>SUM(FU117:FU118)</f>
        <v>398.15966666666668</v>
      </c>
      <c r="FV120" s="8"/>
      <c r="FW120" s="16">
        <f>SUM(FW117:FW118)</f>
        <v>4714.8089999999993</v>
      </c>
      <c r="FX120" s="8"/>
      <c r="FY120" s="16">
        <f>SUM(FY117:FY118)</f>
        <v>-51235.141000000003</v>
      </c>
      <c r="GA120" s="16">
        <f>SUM(GA117:GA118)</f>
        <v>398.15966666666668</v>
      </c>
      <c r="GB120" s="8"/>
      <c r="GC120" s="16">
        <f>SUM(GC117:GC118)</f>
        <v>5112.9686666666666</v>
      </c>
      <c r="GD120" s="8"/>
      <c r="GE120" s="16">
        <f>SUM(GE117:GE118)</f>
        <v>-50836.981333333344</v>
      </c>
      <c r="GG120" s="16">
        <f>SUM(GG117:GG118)</f>
        <v>398.15966666666668</v>
      </c>
      <c r="GH120" s="8"/>
      <c r="GI120" s="16">
        <f>SUM(GI117:GI118)</f>
        <v>5511.1283333333331</v>
      </c>
      <c r="GJ120" s="8"/>
      <c r="GK120" s="16">
        <f>SUM(GK117:GK118)</f>
        <v>-50438.82166666667</v>
      </c>
      <c r="GM120" s="16">
        <f>SUM(GM117:GM118)</f>
        <v>398.15966666666668</v>
      </c>
      <c r="GN120" s="8"/>
      <c r="GO120" s="16">
        <f>SUM(GO117:GO118)</f>
        <v>5909.2880000000005</v>
      </c>
      <c r="GP120" s="8"/>
      <c r="GQ120" s="16">
        <f>SUM(GQ117:GQ118)</f>
        <v>-50040.662000000004</v>
      </c>
      <c r="GS120" s="16">
        <f>SUM(GS117:GS118)</f>
        <v>398.15966666666668</v>
      </c>
      <c r="GT120" s="8"/>
      <c r="GU120" s="16">
        <f>SUM(GU117:GU118)</f>
        <v>6307.4476666666669</v>
      </c>
      <c r="GV120" s="8"/>
      <c r="GW120" s="16">
        <f>SUM(GW117:GW118)</f>
        <v>-49642.502333333337</v>
      </c>
      <c r="GY120" s="16">
        <f>SUM(GY117:GY118)</f>
        <v>398.15966666666668</v>
      </c>
      <c r="GZ120" s="8"/>
      <c r="HA120" s="16">
        <f>SUM(HA117:HA118)</f>
        <v>6705.6073333333343</v>
      </c>
      <c r="HB120" s="8"/>
      <c r="HC120" s="16">
        <f>SUM(HC117:HC118)</f>
        <v>-49244.342666666671</v>
      </c>
      <c r="HE120" s="16">
        <f>SUM(HE117:HE118)</f>
        <v>398.15966666666668</v>
      </c>
      <c r="HF120" s="8"/>
      <c r="HG120" s="16">
        <f>SUM(HG117:HG118)</f>
        <v>7103.7670000000016</v>
      </c>
      <c r="HH120" s="8"/>
      <c r="HI120" s="16">
        <f>SUM(HI117:HI118)</f>
        <v>-48846.183000000005</v>
      </c>
      <c r="HK120" s="16">
        <f>SUM(HK117:HK118)</f>
        <v>398.15966666666668</v>
      </c>
      <c r="HL120" s="8"/>
      <c r="HM120" s="16">
        <f>SUM(HM117:HM118)</f>
        <v>7501.9266666666681</v>
      </c>
      <c r="HN120" s="8"/>
      <c r="HO120" s="16">
        <f>SUM(HO117:HO118)</f>
        <v>-48448.023333333338</v>
      </c>
      <c r="HQ120" s="16">
        <f>SUM(HQ117:HQ118)</f>
        <v>398.15966666666668</v>
      </c>
      <c r="HR120" s="8"/>
      <c r="HS120" s="16">
        <f>SUM(HS117:HS118)</f>
        <v>7900.0863333333346</v>
      </c>
      <c r="HT120" s="8"/>
      <c r="HU120" s="16">
        <f>SUM(HU117:HU118)</f>
        <v>-48049.863666666672</v>
      </c>
      <c r="HW120" s="16">
        <f>SUM(HW117:HW118)</f>
        <v>398.15966666666668</v>
      </c>
      <c r="HX120" s="8"/>
      <c r="HY120" s="16">
        <f>SUM(HY117:HY118)</f>
        <v>8298.2460000000028</v>
      </c>
      <c r="HZ120" s="8"/>
      <c r="IA120" s="16">
        <f>SUM(IA117:IA118)</f>
        <v>-47651.703999999998</v>
      </c>
      <c r="IC120" s="16">
        <f>SUM(IC117:IC118)</f>
        <v>398.15966666666668</v>
      </c>
      <c r="ID120" s="8"/>
      <c r="IE120" s="16">
        <f>SUM(IE117:IE118)</f>
        <v>8696.4056666666693</v>
      </c>
      <c r="IF120" s="8"/>
      <c r="IG120" s="16">
        <f>SUM(IG117:IG118)</f>
        <v>-47253.544333333339</v>
      </c>
      <c r="II120" s="16">
        <f>SUM(II117:II118)</f>
        <v>398.15966666666668</v>
      </c>
      <c r="IJ120" s="8"/>
      <c r="IK120" s="16">
        <f>SUM(IK117:IK118)</f>
        <v>9094.5653333333357</v>
      </c>
      <c r="IL120" s="8"/>
      <c r="IM120" s="16">
        <f>SUM(IM117:IM118)</f>
        <v>-46855.384666666665</v>
      </c>
      <c r="IO120" s="16">
        <f>SUM(IO117:IO118)</f>
        <v>398.15966666666668</v>
      </c>
      <c r="IP120" s="8"/>
      <c r="IQ120" s="16">
        <f>SUM(IQ117:IQ118)</f>
        <v>9492.7250000000022</v>
      </c>
      <c r="IR120" s="8"/>
      <c r="IS120" s="16">
        <f>SUM(IS117:IS118)</f>
        <v>-46457.225000000006</v>
      </c>
      <c r="IU120" s="16">
        <f>SUM(IU117:IU118)</f>
        <v>398.15966666666668</v>
      </c>
      <c r="IV120" s="8"/>
      <c r="IW120" s="16">
        <f>SUM(IW117:IW118)</f>
        <v>9890.8846666666686</v>
      </c>
      <c r="IX120" s="8"/>
      <c r="IY120" s="16">
        <f>SUM(IY117:IY118)</f>
        <v>-46059.065333333332</v>
      </c>
      <c r="JA120" s="16">
        <f>SUM(JA117:JA118)</f>
        <v>398.15966666666668</v>
      </c>
      <c r="JB120" s="8"/>
      <c r="JC120" s="16">
        <f>SUM(JC117:JC118)</f>
        <v>10289.044333333337</v>
      </c>
      <c r="JD120" s="8"/>
      <c r="JE120" s="16">
        <f>SUM(JE117:JE118)</f>
        <v>-45660.905666666666</v>
      </c>
      <c r="JG120" s="16">
        <f>SUM(JG117:JG118)</f>
        <v>398.15966666666668</v>
      </c>
      <c r="JH120" s="8"/>
      <c r="JI120" s="16">
        <f>SUM(JI117:JI118)</f>
        <v>10687.204000000003</v>
      </c>
      <c r="JJ120" s="8"/>
      <c r="JK120" s="16">
        <f>SUM(JK117:JK118)</f>
        <v>-45262.745999999999</v>
      </c>
      <c r="JM120" s="16">
        <f>SUM(JM117:JM118)</f>
        <v>398.15966666666668</v>
      </c>
      <c r="JN120" s="8"/>
      <c r="JO120" s="16">
        <f>SUM(JO117:JO118)</f>
        <v>11085.36366666667</v>
      </c>
      <c r="JP120" s="8"/>
      <c r="JQ120" s="16">
        <f>SUM(JQ117:JQ118)</f>
        <v>-44864.586333333333</v>
      </c>
      <c r="JS120" s="16">
        <f>SUM(JS117:JS118)</f>
        <v>398.15966666666668</v>
      </c>
      <c r="JT120" s="8"/>
      <c r="JU120" s="16">
        <f>SUM(JU117:JU118)</f>
        <v>11483.523333333338</v>
      </c>
      <c r="JV120" s="8"/>
      <c r="JW120" s="16">
        <f>SUM(JW117:JW118)</f>
        <v>-44466.426666666666</v>
      </c>
      <c r="JY120" s="16">
        <f>SUM(JY117:JY118)</f>
        <v>398.15966666666668</v>
      </c>
      <c r="JZ120" s="8"/>
      <c r="KA120" s="16">
        <f>SUM(KA117:KA118)</f>
        <v>11881.683000000005</v>
      </c>
      <c r="KB120" s="8"/>
      <c r="KC120" s="16">
        <f>SUM(KC117:KC118)</f>
        <v>-44068.267</v>
      </c>
      <c r="KE120" s="16">
        <f>SUM(KE117:KE118)</f>
        <v>398.15966666666668</v>
      </c>
      <c r="KF120" s="8"/>
      <c r="KG120" s="16">
        <f>SUM(KG117:KG118)</f>
        <v>12279.842666666671</v>
      </c>
      <c r="KH120" s="8"/>
      <c r="KI120" s="16">
        <f>SUM(KI117:KI118)</f>
        <v>-43670.107333333333</v>
      </c>
      <c r="KK120" s="16">
        <f>SUM(KK117:KK118)</f>
        <v>398.15966666666668</v>
      </c>
      <c r="KL120" s="8"/>
      <c r="KM120" s="16">
        <f>SUM(KM117:KM118)</f>
        <v>12678.002333333339</v>
      </c>
      <c r="KN120" s="8"/>
      <c r="KO120" s="16">
        <f>SUM(KO117:KO118)</f>
        <v>-43271.947666666667</v>
      </c>
      <c r="KQ120" s="16">
        <f>SUM(KQ117:KQ118)</f>
        <v>398.15966666666668</v>
      </c>
      <c r="KR120" s="8"/>
      <c r="KS120" s="16">
        <f>SUM(KS117:KS118)</f>
        <v>13076.162000000008</v>
      </c>
      <c r="KT120" s="8"/>
      <c r="KU120" s="16">
        <f>SUM(KU117:KU118)</f>
        <v>-42873.788</v>
      </c>
      <c r="KW120" s="16">
        <f>SUM(KW117:KW118)</f>
        <v>398.15966666666668</v>
      </c>
      <c r="KX120" s="8"/>
      <c r="KY120" s="16">
        <f>SUM(KY117:KY118)</f>
        <v>13474.321666666674</v>
      </c>
      <c r="KZ120" s="8"/>
      <c r="LA120" s="16">
        <f>SUM(LA117:LA118)</f>
        <v>-42475.628333333327</v>
      </c>
      <c r="LC120" s="16">
        <f>SUM(LC117:LC118)</f>
        <v>398.15966666666668</v>
      </c>
      <c r="LD120" s="8"/>
      <c r="LE120" s="16">
        <f>SUM(LE117:LE118)</f>
        <v>13872.48133333334</v>
      </c>
      <c r="LF120" s="8"/>
      <c r="LG120" s="16">
        <f>SUM(LG117:LG118)</f>
        <v>-42077.468666666668</v>
      </c>
      <c r="LI120" s="16">
        <f>SUM(LI117:LI118)</f>
        <v>398.15966666666668</v>
      </c>
      <c r="LJ120" s="8"/>
      <c r="LK120" s="16">
        <f>SUM(LK117:LK118)</f>
        <v>14270.641000000007</v>
      </c>
      <c r="LL120" s="8"/>
      <c r="LM120" s="16">
        <f>SUM(LM117:LM118)</f>
        <v>-41679.309000000001</v>
      </c>
      <c r="LO120" s="16">
        <f>SUM(LO117:LO118)</f>
        <v>398.15966666666668</v>
      </c>
      <c r="LP120" s="8"/>
      <c r="LQ120" s="16">
        <f>SUM(LQ117:LQ118)</f>
        <v>14668.800666666673</v>
      </c>
      <c r="LR120" s="8"/>
      <c r="LS120" s="16">
        <f>SUM(LS117:LS118)</f>
        <v>-41281.149333333335</v>
      </c>
      <c r="LU120" s="16">
        <f>SUM(LU117:LU118)</f>
        <v>398.15966666666668</v>
      </c>
      <c r="LV120" s="8"/>
      <c r="LW120" s="16">
        <f>SUM(LW117:LW118)</f>
        <v>15066.96033333334</v>
      </c>
      <c r="LX120" s="8"/>
      <c r="LY120" s="16">
        <f>SUM(LY117:LY118)</f>
        <v>-40882.989666666661</v>
      </c>
      <c r="MA120" s="16">
        <f>SUM(MA117:MA118)</f>
        <v>398.15966666666668</v>
      </c>
      <c r="MB120" s="8"/>
      <c r="MC120" s="16">
        <f>SUM(MC117:MC118)</f>
        <v>15465.120000000006</v>
      </c>
      <c r="MD120" s="8"/>
      <c r="ME120" s="16">
        <f>SUM(ME117:ME118)</f>
        <v>-40484.83</v>
      </c>
      <c r="MG120" s="16">
        <f>SUM(MG117:MG118)</f>
        <v>398.15966666666668</v>
      </c>
      <c r="MH120" s="8"/>
      <c r="MI120" s="16">
        <f>SUM(MI117:MI118)</f>
        <v>15863.279666666673</v>
      </c>
      <c r="MJ120" s="8"/>
      <c r="MK120" s="16">
        <f>SUM(MK117:MK118)</f>
        <v>-40086.670333333335</v>
      </c>
      <c r="MM120" s="16">
        <f>SUM(MM117:MM118)</f>
        <v>398.15966666666668</v>
      </c>
      <c r="MN120" s="8"/>
      <c r="MO120" s="16">
        <f>SUM(MO117:MO118)</f>
        <v>16261.439333333339</v>
      </c>
      <c r="MP120" s="8"/>
      <c r="MQ120" s="16">
        <f>SUM(MQ117:MQ118)</f>
        <v>-39688.510666666669</v>
      </c>
      <c r="MS120" s="16">
        <f>SUM(MS117:MS118)</f>
        <v>398.15966666666668</v>
      </c>
      <c r="MT120" s="8"/>
      <c r="MU120" s="16">
        <f>SUM(MU117:MU118)</f>
        <v>16659.599000000006</v>
      </c>
      <c r="MV120" s="8"/>
      <c r="MW120" s="16">
        <f>SUM(MW117:MW118)</f>
        <v>-39290.350999999995</v>
      </c>
      <c r="MY120" s="16">
        <f>SUM(MY117:MY118)</f>
        <v>398.15966666666668</v>
      </c>
      <c r="MZ120" s="8"/>
      <c r="NA120" s="16">
        <f>SUM(NA117:NA118)</f>
        <v>17057.758666666672</v>
      </c>
      <c r="NB120" s="8"/>
      <c r="NC120" s="16">
        <f>SUM(NC117:NC118)</f>
        <v>-38892.191333333336</v>
      </c>
      <c r="NE120" s="16">
        <f>SUM(NE117:NE118)</f>
        <v>398.15966666666668</v>
      </c>
      <c r="NF120" s="8"/>
      <c r="NG120" s="16">
        <f>SUM(NG117:NG118)</f>
        <v>17455.918333333339</v>
      </c>
      <c r="NH120" s="8"/>
      <c r="NI120" s="16">
        <f>SUM(NI117:NI118)</f>
        <v>-38494.031666666669</v>
      </c>
      <c r="NK120" s="16">
        <f>SUM(NK117:NK118)</f>
        <v>398.15966666666668</v>
      </c>
      <c r="NL120" s="8"/>
      <c r="NM120" s="16">
        <f>SUM(NM117:NM118)</f>
        <v>17854.078000000005</v>
      </c>
      <c r="NN120" s="8"/>
      <c r="NO120" s="16">
        <f>SUM(NO117:NO118)</f>
        <v>-38095.872000000003</v>
      </c>
      <c r="NQ120" s="16">
        <f>SUM(NQ117:NQ118)</f>
        <v>398.15966666666668</v>
      </c>
      <c r="NR120" s="8"/>
      <c r="NS120" s="16">
        <f>SUM(NS117:NS118)</f>
        <v>18252.237666666671</v>
      </c>
      <c r="NT120" s="8"/>
      <c r="NU120" s="16">
        <f>SUM(NU117:NU118)</f>
        <v>-37697.712333333337</v>
      </c>
      <c r="NW120" s="16">
        <f>SUM(NW117:NW118)</f>
        <v>398.15966666666668</v>
      </c>
      <c r="NX120" s="8"/>
      <c r="NY120" s="16">
        <f>SUM(NY117:NY118)</f>
        <v>18650.397333333338</v>
      </c>
      <c r="NZ120" s="8"/>
      <c r="OA120" s="16">
        <f>SUM(OA117:OA118)</f>
        <v>-37299.55266666667</v>
      </c>
      <c r="OC120" s="16">
        <f>SUM(OC117:OC118)</f>
        <v>398.15966666666668</v>
      </c>
      <c r="OD120" s="8"/>
      <c r="OE120" s="16">
        <f>SUM(OE117:OE118)</f>
        <v>19048.557000000001</v>
      </c>
      <c r="OF120" s="8"/>
      <c r="OG120" s="16">
        <f>SUM(OG117:OG118)</f>
        <v>-36901.393000000004</v>
      </c>
      <c r="OI120" s="16">
        <f>SUM(OI117:OI118)</f>
        <v>398.15966666666668</v>
      </c>
      <c r="OJ120" s="8"/>
      <c r="OK120" s="16">
        <f>SUM(OK117:OK118)</f>
        <v>19446.716666666667</v>
      </c>
      <c r="OL120" s="8"/>
      <c r="OM120" s="16">
        <f>SUM(OM117:OM118)</f>
        <v>-36503.233333333337</v>
      </c>
      <c r="OO120" s="16">
        <f>SUM(OO117:OO118)</f>
        <v>398.15966666666668</v>
      </c>
      <c r="OP120" s="8"/>
      <c r="OQ120" s="16">
        <f>SUM(OQ117:OQ118)</f>
        <v>19844.876333333334</v>
      </c>
      <c r="OR120" s="8"/>
      <c r="OS120" s="16">
        <f>SUM(OS117:OS118)</f>
        <v>-36105.073666666671</v>
      </c>
      <c r="OU120" s="16">
        <f>SUM(OU117:OU118)</f>
        <v>398.15966666666668</v>
      </c>
      <c r="OV120" s="8"/>
      <c r="OW120" s="16">
        <f>SUM(OW117:OW118)</f>
        <v>20243.036</v>
      </c>
      <c r="OX120" s="8"/>
      <c r="OY120" s="16">
        <f>SUM(OY117:OY118)</f>
        <v>-35706.914000000004</v>
      </c>
      <c r="PA120" s="16">
        <f>SUM(PA117:PA118)</f>
        <v>398.15966666666668</v>
      </c>
      <c r="PB120" s="8"/>
      <c r="PC120" s="16">
        <f>SUM(PC117:PC118)</f>
        <v>20641.195666666667</v>
      </c>
      <c r="PD120" s="8"/>
      <c r="PE120" s="16">
        <f>SUM(PE117:PE118)</f>
        <v>-35308.754333333338</v>
      </c>
      <c r="PG120" s="16">
        <f>SUM(PG117:PG118)</f>
        <v>398.15966666666668</v>
      </c>
      <c r="PH120" s="8"/>
      <c r="PI120" s="16">
        <f>SUM(PI117:PI118)</f>
        <v>21039.355333333333</v>
      </c>
      <c r="PJ120" s="8"/>
      <c r="PK120" s="16">
        <f>SUM(PK117:PK118)</f>
        <v>-34910.594666666671</v>
      </c>
      <c r="PM120" s="16">
        <f>SUM(PM117:PM118)</f>
        <v>398.15966666666668</v>
      </c>
      <c r="PN120" s="8"/>
      <c r="PO120" s="16">
        <f>SUM(PO117:PO118)</f>
        <v>21437.514999999999</v>
      </c>
      <c r="PP120" s="8"/>
      <c r="PQ120" s="16">
        <f>SUM(PQ117:PQ118)</f>
        <v>-34512.435000000005</v>
      </c>
      <c r="PS120" s="16">
        <f>SUM(PS117:PS118)</f>
        <v>398.15966666666668</v>
      </c>
      <c r="PT120" s="8"/>
      <c r="PU120" s="16">
        <f>SUM(PU117:PU118)</f>
        <v>21835.674666666666</v>
      </c>
      <c r="PV120" s="8"/>
      <c r="PW120" s="16">
        <f>SUM(PW117:PW118)</f>
        <v>-34114.275333333338</v>
      </c>
      <c r="PY120" s="16">
        <f>SUM(PY117:PY118)</f>
        <v>398.15966666666668</v>
      </c>
      <c r="PZ120" s="8"/>
      <c r="QA120" s="16">
        <f>SUM(QA117:QA118)</f>
        <v>22233.834333333332</v>
      </c>
      <c r="QB120" s="8"/>
      <c r="QC120" s="16">
        <f>SUM(QC117:QC118)</f>
        <v>-33716.115666666672</v>
      </c>
      <c r="QE120" s="16">
        <f>SUM(QE117:QE118)</f>
        <v>398.15966666666668</v>
      </c>
      <c r="QF120" s="8"/>
      <c r="QG120" s="16">
        <f>SUM(QG117:QG118)</f>
        <v>22631.993999999999</v>
      </c>
      <c r="QH120" s="8"/>
      <c r="QI120" s="16">
        <f>SUM(QI117:QI118)</f>
        <v>-33317.956000000006</v>
      </c>
      <c r="QK120" s="16">
        <f>SUM(QK117:QK118)</f>
        <v>398.15966666666668</v>
      </c>
      <c r="QL120" s="8"/>
      <c r="QM120" s="16">
        <f>SUM(QM117:QM118)</f>
        <v>23030.153666666665</v>
      </c>
      <c r="QN120" s="8"/>
      <c r="QO120" s="16">
        <f>SUM(QO117:QO118)</f>
        <v>-32919.796333333339</v>
      </c>
      <c r="QQ120" s="16">
        <f>SUM(QQ117:QQ118)</f>
        <v>398.15966666666668</v>
      </c>
      <c r="QR120" s="8"/>
      <c r="QS120" s="16">
        <f>SUM(QS117:QS118)</f>
        <v>23428.313333333332</v>
      </c>
      <c r="QT120" s="8"/>
      <c r="QU120" s="16">
        <f>SUM(QU117:QU118)</f>
        <v>-32521.636666666673</v>
      </c>
      <c r="QW120" s="16">
        <f>SUM(QW117:QW118)</f>
        <v>398.15966666666668</v>
      </c>
      <c r="QX120" s="8"/>
      <c r="QY120" s="16">
        <f>SUM(QY117:QY118)</f>
        <v>23826.472999999998</v>
      </c>
      <c r="QZ120" s="8"/>
      <c r="RA120" s="16">
        <f>SUM(RA117:RA118)</f>
        <v>-32123.477000000006</v>
      </c>
      <c r="RC120" s="16">
        <f>SUM(RC117:RC118)</f>
        <v>398.15966666666668</v>
      </c>
      <c r="RD120" s="8"/>
      <c r="RE120" s="16">
        <f>SUM(RE117:RE118)</f>
        <v>24224.632666666665</v>
      </c>
      <c r="RF120" s="8"/>
      <c r="RG120" s="16">
        <f>SUM(RG117:RG118)</f>
        <v>-31725.31733333334</v>
      </c>
      <c r="RI120" s="16">
        <f>SUM(RI117:RI118)</f>
        <v>398.15966666666668</v>
      </c>
      <c r="RJ120" s="8"/>
      <c r="RK120" s="16">
        <f>SUM(RK117:RK118)</f>
        <v>24622.792333333331</v>
      </c>
      <c r="RL120" s="8"/>
      <c r="RM120" s="16">
        <f>SUM(RM117:RM118)</f>
        <v>-31327.157666666673</v>
      </c>
      <c r="RO120" s="16">
        <f>SUM(RO117:RO118)</f>
        <v>398.15966666666668</v>
      </c>
      <c r="RP120" s="8"/>
      <c r="RQ120" s="16">
        <f>SUM(RQ117:RQ118)</f>
        <v>25020.951999999997</v>
      </c>
      <c r="RR120" s="8"/>
      <c r="RS120" s="16">
        <f>SUM(RS117:RS118)</f>
        <v>-30928.998000000007</v>
      </c>
      <c r="RU120" s="16">
        <f>SUM(RU117:RU118)</f>
        <v>398.15966666666668</v>
      </c>
      <c r="RV120" s="8"/>
      <c r="RW120" s="16">
        <f>SUM(RW117:RW118)</f>
        <v>25419.111666666664</v>
      </c>
      <c r="RX120" s="8"/>
      <c r="RY120" s="16">
        <f>SUM(RY117:RY118)</f>
        <v>-30530.83833333334</v>
      </c>
      <c r="SA120" s="16">
        <f>SUM(SA117:SA118)</f>
        <v>398.15966666666668</v>
      </c>
      <c r="SB120" s="8"/>
      <c r="SC120" s="16">
        <f>SUM(SC117:SC118)</f>
        <v>25817.27133333333</v>
      </c>
      <c r="SD120" s="8"/>
      <c r="SE120" s="16">
        <f>SUM(SE117:SE118)</f>
        <v>-30132.678666666674</v>
      </c>
      <c r="SG120" s="16">
        <f>SUM(SG117:SG118)</f>
        <v>398.15966666666668</v>
      </c>
      <c r="SH120" s="8"/>
      <c r="SI120" s="16">
        <f>SUM(SI117:SI118)</f>
        <v>26215.430999999997</v>
      </c>
      <c r="SJ120" s="8"/>
      <c r="SK120" s="16">
        <f>SUM(SK117:SK118)</f>
        <v>-29734.519000000008</v>
      </c>
      <c r="SM120" s="16">
        <f>SUM(SM117:SM118)</f>
        <v>398.15966666666668</v>
      </c>
      <c r="SN120" s="8"/>
      <c r="SO120" s="16">
        <f>SUM(SO117:SO118)</f>
        <v>26613.590666666663</v>
      </c>
      <c r="SP120" s="8"/>
      <c r="SQ120" s="16">
        <f>SUM(SQ117:SQ118)</f>
        <v>-29336.359333333341</v>
      </c>
      <c r="SS120" s="16">
        <f>SUM(SS117:SS118)</f>
        <v>398.15966666666668</v>
      </c>
      <c r="ST120" s="8"/>
      <c r="SU120" s="16">
        <f>SUM(SU117:SU118)</f>
        <v>27011.75033333333</v>
      </c>
      <c r="SV120" s="8"/>
      <c r="SW120" s="16">
        <f>SUM(SW117:SW118)</f>
        <v>-28938.199666666675</v>
      </c>
      <c r="SY120" s="16">
        <f>SUM(SY117:SY118)</f>
        <v>398.15966666666668</v>
      </c>
      <c r="SZ120" s="8"/>
      <c r="TA120" s="16">
        <f>SUM(TA117:TA118)</f>
        <v>27409.909999999996</v>
      </c>
      <c r="TB120" s="8"/>
      <c r="TC120" s="16">
        <f>SUM(TC117:TC118)</f>
        <v>-28540.040000000008</v>
      </c>
      <c r="TE120" s="16">
        <f>SUM(TE117:TE118)</f>
        <v>398.15966666666668</v>
      </c>
      <c r="TF120" s="8"/>
      <c r="TG120" s="16">
        <f>SUM(TG117:TG118)</f>
        <v>27808.069666666663</v>
      </c>
      <c r="TH120" s="8"/>
      <c r="TI120" s="16">
        <f>SUM(TI117:TI118)</f>
        <v>-28141.880333333353</v>
      </c>
      <c r="TK120" s="16">
        <f>SUM(TK117:TK118)</f>
        <v>398.15966666666668</v>
      </c>
      <c r="TL120" s="8"/>
      <c r="TM120" s="16">
        <f>SUM(TM117:TM118)</f>
        <v>28206.229333333329</v>
      </c>
      <c r="TN120" s="8"/>
      <c r="TO120" s="16">
        <f>SUM(TO117:TO118)</f>
        <v>-27743.720666666675</v>
      </c>
      <c r="TQ120" s="16">
        <f>SUM(TQ117:TQ118)</f>
        <v>398.15966666666668</v>
      </c>
      <c r="TR120" s="8"/>
      <c r="TS120" s="16">
        <f>SUM(TS117:TS118)</f>
        <v>28604.388999999996</v>
      </c>
      <c r="TT120" s="8"/>
      <c r="TU120" s="16">
        <f>SUM(TU117:TU118)</f>
        <v>-27345.561000000009</v>
      </c>
      <c r="TW120" s="28">
        <f>SUM(TW117:TW118)</f>
        <v>398.15966666666668</v>
      </c>
      <c r="TX120" s="8"/>
      <c r="TY120" s="16">
        <f>SUM(TY117:TY118)</f>
        <v>29002.548666666662</v>
      </c>
      <c r="TZ120" s="8"/>
      <c r="UA120" s="16">
        <f>SUM(UA117:UA118)</f>
        <v>-26947.401333333342</v>
      </c>
      <c r="UC120" s="16">
        <f>SUM(UC117:UC118)</f>
        <v>398.15966666666668</v>
      </c>
      <c r="UD120" s="8"/>
      <c r="UE120" s="16">
        <f>SUM(UE117:UE118)</f>
        <v>29400.708333333328</v>
      </c>
      <c r="UF120" s="8"/>
      <c r="UG120" s="16">
        <f>SUM(UG117:UG118)</f>
        <v>-26549.241666666676</v>
      </c>
      <c r="UI120" s="16">
        <f>SUM(UI117:UI118)</f>
        <v>398.15966666666668</v>
      </c>
      <c r="UJ120" s="8"/>
      <c r="UK120" s="16">
        <f>SUM(UK117:UK118)</f>
        <v>29798.867999999995</v>
      </c>
      <c r="UL120" s="8"/>
      <c r="UM120" s="16">
        <f>SUM(UM117:UM118)</f>
        <v>-26151.082000000009</v>
      </c>
      <c r="UO120" s="16">
        <f>SUM(UO117:UO118)</f>
        <v>398.15966666666668</v>
      </c>
      <c r="UP120" s="8"/>
      <c r="UQ120" s="16">
        <f>SUM(UQ117:UQ118)</f>
        <v>30197.027666666661</v>
      </c>
      <c r="UR120" s="8"/>
      <c r="US120" s="16">
        <f>SUM(US117:US118)</f>
        <v>-25752.922333333343</v>
      </c>
      <c r="UU120" s="16">
        <f>SUM(UU117:UU118)</f>
        <v>398.15966666666668</v>
      </c>
      <c r="UV120" s="8"/>
      <c r="UW120" s="16">
        <f>SUM(UW117:UW118)</f>
        <v>30595.187333333328</v>
      </c>
      <c r="UX120" s="8"/>
      <c r="UY120" s="16">
        <f>SUM(UY117:UY118)</f>
        <v>-25354.762666666677</v>
      </c>
      <c r="VA120" s="28">
        <f>SUM(VA117:VA118)</f>
        <v>398.15966666666668</v>
      </c>
      <c r="VB120" s="8"/>
      <c r="VC120" s="16">
        <f>SUM(VC117:VC118)</f>
        <v>30993.346999999994</v>
      </c>
      <c r="VD120" s="8"/>
      <c r="VE120" s="16">
        <f>SUM(VE117:VE118)</f>
        <v>-24956.60300000001</v>
      </c>
      <c r="VG120" s="28">
        <f>SUM(VG117:VG118)</f>
        <v>398.15966666666668</v>
      </c>
      <c r="VH120" s="8"/>
      <c r="VI120" s="16">
        <f>SUM(VI117:VI118)</f>
        <v>31391.506666666661</v>
      </c>
      <c r="VJ120" s="8"/>
      <c r="VK120" s="16">
        <f>SUM(VK117:VK118)</f>
        <v>-24558.443333333344</v>
      </c>
      <c r="VM120" s="28">
        <f>SUM(VM117:VM118)</f>
        <v>398.15966666666668</v>
      </c>
      <c r="VN120" s="8"/>
      <c r="VO120" s="16">
        <f>SUM(VO117:VO118)</f>
        <v>31789.666333333327</v>
      </c>
      <c r="VP120" s="8"/>
      <c r="VQ120" s="16">
        <f>SUM(VQ117:VQ118)</f>
        <v>-24160.283666666677</v>
      </c>
      <c r="VS120" s="28">
        <f>SUM(VS117:VS118)</f>
        <v>398.15966666666668</v>
      </c>
      <c r="VT120" s="8"/>
      <c r="VU120" s="16">
        <f>SUM(VU117:VU118)</f>
        <v>32187.825999999994</v>
      </c>
      <c r="VV120" s="8"/>
      <c r="VW120" s="16">
        <f>SUM(VW117:VW118)</f>
        <v>-23762.124000000011</v>
      </c>
      <c r="VY120" s="28">
        <f>SUM(VY117:VY118)</f>
        <v>398.15966666666668</v>
      </c>
      <c r="VZ120" s="8"/>
      <c r="WA120" s="29">
        <f>SUM(WA117:WA118)</f>
        <v>32585.98566666666</v>
      </c>
      <c r="WB120" s="8"/>
      <c r="WC120" s="16">
        <f>SUM(WC117:WC118)</f>
        <v>-23363.964333333344</v>
      </c>
      <c r="WE120" s="28">
        <f>SUM(WE117:WE118)</f>
        <v>398.15966666666668</v>
      </c>
      <c r="WF120" s="8"/>
      <c r="WG120" s="16">
        <f>SUM(WG117:WG118)</f>
        <v>32984.145333333327</v>
      </c>
      <c r="WH120" s="8"/>
      <c r="WI120" s="16">
        <f>SUM(WI117:WI118)</f>
        <v>-22965.804666666678</v>
      </c>
      <c r="WK120" s="28">
        <f>SUM(WK117:WK118)</f>
        <v>398.15966666666668</v>
      </c>
      <c r="WL120" s="8"/>
      <c r="WM120" s="16">
        <f>SUM(WM117:WM118)</f>
        <v>33382.304999999993</v>
      </c>
      <c r="WN120" s="8"/>
      <c r="WO120" s="16">
        <f>SUM(WO117:WO118)</f>
        <v>-22567.645000000011</v>
      </c>
      <c r="WQ120" s="28">
        <f>SUM(WQ117:WQ118)</f>
        <v>398.15966666666668</v>
      </c>
      <c r="WR120" s="8"/>
      <c r="WS120" s="29">
        <f>SUM(WS117:WS118)</f>
        <v>33780.464666666659</v>
      </c>
      <c r="WT120" s="8"/>
      <c r="WU120" s="16">
        <f>SUM(WU117:WU118)</f>
        <v>-22169.485333333345</v>
      </c>
      <c r="WW120" s="28">
        <f>SUM(WW117:WW118)</f>
        <v>398.15966666666668</v>
      </c>
      <c r="WX120" s="8"/>
      <c r="WY120" s="16">
        <f>SUM(WY117:WY118)</f>
        <v>34178.624333333326</v>
      </c>
      <c r="WZ120" s="8"/>
      <c r="XA120" s="16">
        <f>SUM(XA117:XA118)</f>
        <v>-21771.325666666678</v>
      </c>
      <c r="XC120" s="28">
        <f>SUM(XC117:XC118)</f>
        <v>398.15966666666668</v>
      </c>
      <c r="XD120" s="8"/>
      <c r="XE120" s="16">
        <f>SUM(XE117:XE118)</f>
        <v>34576.783999999992</v>
      </c>
      <c r="XF120" s="8"/>
      <c r="XG120" s="16">
        <f>SUM(XG117:XG118)</f>
        <v>-21373.166000000012</v>
      </c>
      <c r="XI120" s="28">
        <f>SUM(XI117:XI118)</f>
        <v>398.15966666666668</v>
      </c>
      <c r="XJ120" s="8"/>
      <c r="XK120" s="29">
        <f>SUM(XK117:XK118)</f>
        <v>34974.943666666659</v>
      </c>
      <c r="XL120" s="8"/>
      <c r="XM120" s="16">
        <f>SUM(XM117:XM118)</f>
        <v>-20975.006333333346</v>
      </c>
      <c r="XO120" s="28">
        <f>SUM(XO117:XO118)</f>
        <v>398.15966666666668</v>
      </c>
      <c r="XP120" s="8"/>
      <c r="XQ120" s="16">
        <f>SUM(XQ117:XQ118)</f>
        <v>35373.103333333325</v>
      </c>
      <c r="XR120" s="8"/>
      <c r="XS120" s="16">
        <f>SUM(XS117:XS118)</f>
        <v>-20576.846666666679</v>
      </c>
      <c r="XU120" s="28">
        <f>SUM(XU117:XU118)</f>
        <v>398.15966666666668</v>
      </c>
      <c r="XV120" s="8"/>
      <c r="XW120" s="16">
        <f>SUM(XW117:XW118)</f>
        <v>35771.262999999992</v>
      </c>
      <c r="XX120" s="8"/>
      <c r="XY120" s="16">
        <f>SUM(XY117:XY118)</f>
        <v>-20178.687000000013</v>
      </c>
      <c r="YA120" s="28">
        <f>SUM(YA117:YA118)</f>
        <v>398.15966666666668</v>
      </c>
      <c r="YB120" s="8"/>
      <c r="YC120" s="29">
        <f>SUM(YC117:YC118)</f>
        <v>36169.422666666658</v>
      </c>
      <c r="YD120" s="8"/>
      <c r="YE120" s="16">
        <f>SUM(YE117:YE118)</f>
        <v>-19780.527333333346</v>
      </c>
      <c r="YG120" s="28">
        <f>SUM(YG117:YG118)</f>
        <v>398.15966666666668</v>
      </c>
      <c r="YH120" s="8"/>
      <c r="YI120" s="16">
        <f>SUM(YI117:YI118)</f>
        <v>36567.582333333325</v>
      </c>
      <c r="YJ120" s="8"/>
      <c r="YK120" s="16">
        <f>SUM(YK117:YK118)</f>
        <v>-19382.36766666668</v>
      </c>
      <c r="YM120" s="28">
        <f>SUM(YM117:YM118)</f>
        <v>398.15966666666668</v>
      </c>
      <c r="YN120" s="8"/>
      <c r="YO120" s="16">
        <f>SUM(YO117:YO118)</f>
        <v>36965.741999999991</v>
      </c>
      <c r="YP120" s="8"/>
      <c r="YQ120" s="16">
        <f>SUM(YQ117:YQ118)</f>
        <v>-18984.208000000013</v>
      </c>
      <c r="YS120" s="28">
        <f>SUM(YS117:YS118)</f>
        <v>398.15966666666668</v>
      </c>
      <c r="YT120" s="8"/>
      <c r="YU120" s="29">
        <f>SUM(YU117:YU118)</f>
        <v>37363.901666666658</v>
      </c>
      <c r="YV120" s="8"/>
      <c r="YW120" s="16">
        <f>SUM(YW117:YW118)</f>
        <v>-18586.048333333347</v>
      </c>
      <c r="YY120" s="28">
        <f>SUM(YY117:YY118)</f>
        <v>398.15966666666668</v>
      </c>
      <c r="YZ120" s="8"/>
      <c r="ZA120" s="16">
        <f>SUM(ZA117:ZA118)</f>
        <v>37762.061333333324</v>
      </c>
      <c r="ZB120" s="8"/>
      <c r="ZC120" s="16">
        <f>SUM(ZC117:ZC118)</f>
        <v>-18187.88866666668</v>
      </c>
      <c r="ZE120" s="28">
        <f>SUM(ZE117:ZE118)</f>
        <v>398.15966666666668</v>
      </c>
      <c r="ZF120" s="8"/>
      <c r="ZG120" s="16">
        <f>SUM(ZG117:ZG118)</f>
        <v>38160.22099999999</v>
      </c>
      <c r="ZH120" s="8"/>
      <c r="ZI120" s="16">
        <f>SUM(ZI117:ZI118)</f>
        <v>-17789.729000000014</v>
      </c>
      <c r="ZK120" s="28">
        <f>SUM(ZK117:ZK118)</f>
        <v>398.15966666666668</v>
      </c>
      <c r="ZL120" s="8"/>
      <c r="ZM120" s="29">
        <f>SUM(ZM117:ZM118)</f>
        <v>38558.380666666657</v>
      </c>
      <c r="ZN120" s="8"/>
      <c r="ZO120" s="16">
        <f>SUM(ZO117:ZO118)</f>
        <v>-17391.569333333347</v>
      </c>
      <c r="ZQ120" s="28">
        <f>SUM(ZQ117:ZQ118)</f>
        <v>398.15966666666668</v>
      </c>
      <c r="ZR120" s="8"/>
      <c r="ZS120" s="16">
        <f>SUM(ZS117:ZS118)</f>
        <v>38956.540333333323</v>
      </c>
      <c r="ZT120" s="8"/>
      <c r="ZU120" s="16">
        <f>SUM(ZU117:ZU118)</f>
        <v>-16993.409666666681</v>
      </c>
      <c r="ZW120" s="28">
        <f>SUM(ZW117:ZW118)</f>
        <v>398.15966666666668</v>
      </c>
      <c r="ZX120" s="8"/>
      <c r="ZY120" s="16">
        <f>SUM(ZY117:ZY118)</f>
        <v>39354.69999999999</v>
      </c>
      <c r="ZZ120" s="8"/>
      <c r="AAA120" s="16">
        <f>SUM(AAA117:AAA118)</f>
        <v>-16595.250000000015</v>
      </c>
      <c r="AAC120" s="28">
        <f>SUM(AAC117:AAC118)</f>
        <v>398.15966666666668</v>
      </c>
      <c r="AAD120" s="8"/>
      <c r="AAE120" s="29">
        <f>SUM(AAE117:AAE118)</f>
        <v>39752.859666666656</v>
      </c>
      <c r="AAF120" s="8"/>
      <c r="AAG120" s="16">
        <f>SUM(AAG117:AAG118)</f>
        <v>-16197.090333333348</v>
      </c>
      <c r="AAI120" s="28">
        <f>SUM(AAI117:AAI118)</f>
        <v>398.15966666666668</v>
      </c>
      <c r="AAJ120" s="8"/>
      <c r="AAK120" s="16">
        <f>SUM(AAK117:AAK118)</f>
        <v>40151.019333333323</v>
      </c>
      <c r="AAL120" s="8"/>
      <c r="AAM120" s="16">
        <f>SUM(AAM117:AAM118)</f>
        <v>-15798.930666666682</v>
      </c>
      <c r="AAO120" s="28">
        <f>SUM(AAO117:AAO118)</f>
        <v>398.15966666666668</v>
      </c>
      <c r="AAP120" s="8"/>
      <c r="AAQ120" s="16">
        <f>SUM(AAQ117:AAQ118)</f>
        <v>40549.178999999989</v>
      </c>
      <c r="AAR120" s="8"/>
      <c r="AAS120" s="16">
        <f>SUM(AAS117:AAS118)</f>
        <v>-15400.771000000015</v>
      </c>
      <c r="AAU120" s="28">
        <f>SUM(AAU117:AAU118)</f>
        <v>398.15966666666668</v>
      </c>
      <c r="AAV120" s="8"/>
      <c r="AAW120" s="29">
        <f>SUM(AAW117:AAW118)</f>
        <v>40947.338666666656</v>
      </c>
      <c r="AAX120" s="8"/>
      <c r="AAY120" s="16">
        <f>SUM(AAY117:AAY118)</f>
        <v>-15002.611333333349</v>
      </c>
      <c r="ABA120" s="28">
        <f t="shared" ref="ABA120:ABI120" si="1503">SUM(ABA117:ABA118)</f>
        <v>398.15966666666668</v>
      </c>
      <c r="ABB120" s="16">
        <f t="shared" si="1503"/>
        <v>41345.498333333322</v>
      </c>
      <c r="ABC120" s="16">
        <f t="shared" si="1503"/>
        <v>-14604.451666666682</v>
      </c>
      <c r="ABD120" s="28">
        <f t="shared" si="1503"/>
        <v>398.15966666666668</v>
      </c>
      <c r="ABE120" s="16">
        <f t="shared" si="1503"/>
        <v>41743.657999999989</v>
      </c>
      <c r="ABF120" s="16">
        <f t="shared" si="1503"/>
        <v>-14206.292000000016</v>
      </c>
      <c r="ABG120" s="28">
        <f t="shared" si="1503"/>
        <v>398.15966666666668</v>
      </c>
      <c r="ABH120" s="29">
        <f t="shared" si="1503"/>
        <v>42141.817666666655</v>
      </c>
      <c r="ABI120" s="16">
        <f t="shared" si="1503"/>
        <v>-13808.132333333349</v>
      </c>
      <c r="ABK120" s="28">
        <f t="shared" ref="ABK120:ABS120" si="1504">SUM(ABK117:ABK118)</f>
        <v>398.15966666666668</v>
      </c>
      <c r="ABL120" s="16">
        <f t="shared" si="1504"/>
        <v>42539.977333333321</v>
      </c>
      <c r="ABM120" s="16">
        <f t="shared" si="1504"/>
        <v>-13409.972666666683</v>
      </c>
      <c r="ABN120" s="28">
        <f t="shared" si="1504"/>
        <v>398.15966666666668</v>
      </c>
      <c r="ABO120" s="16">
        <f t="shared" si="1504"/>
        <v>42938.136999999988</v>
      </c>
      <c r="ABP120" s="16">
        <f t="shared" si="1504"/>
        <v>-13011.813000000016</v>
      </c>
      <c r="ABQ120" s="28">
        <f t="shared" si="1504"/>
        <v>398.15966666666668</v>
      </c>
      <c r="ABR120" s="29">
        <f t="shared" si="1504"/>
        <v>43336.296666666654</v>
      </c>
      <c r="ABS120" s="16">
        <f t="shared" si="1504"/>
        <v>-12613.65333333335</v>
      </c>
      <c r="ABU120" s="28">
        <f t="shared" ref="ABU120:ACC120" si="1505">SUM(ABU117:ABU118)</f>
        <v>398.15966666666668</v>
      </c>
      <c r="ABV120" s="16">
        <f t="shared" si="1505"/>
        <v>43734.456333333321</v>
      </c>
      <c r="ABW120" s="16">
        <f t="shared" si="1505"/>
        <v>-12215.493666666684</v>
      </c>
      <c r="ABX120" s="28">
        <f t="shared" si="1505"/>
        <v>398.15966666666668</v>
      </c>
      <c r="ABY120" s="16">
        <f t="shared" si="1505"/>
        <v>44132.615999999987</v>
      </c>
      <c r="ABZ120" s="16">
        <f t="shared" si="1505"/>
        <v>-11817.334000000017</v>
      </c>
      <c r="ACA120" s="28">
        <f t="shared" si="1505"/>
        <v>398.15966666666668</v>
      </c>
      <c r="ACB120" s="29">
        <f t="shared" si="1505"/>
        <v>44530.775666666654</v>
      </c>
      <c r="ACC120" s="16">
        <f t="shared" si="1505"/>
        <v>-11419.174333333351</v>
      </c>
      <c r="ACE120" s="28">
        <f t="shared" ref="ACE120:ACM120" si="1506">SUM(ACE117:ACE118)</f>
        <v>398.15966666666668</v>
      </c>
      <c r="ACF120" s="16">
        <f t="shared" si="1506"/>
        <v>44928.93533333332</v>
      </c>
      <c r="ACG120" s="16">
        <f t="shared" si="1506"/>
        <v>-11021.014666666684</v>
      </c>
      <c r="ACH120" s="28">
        <f t="shared" si="1506"/>
        <v>398.15966666666668</v>
      </c>
      <c r="ACI120" s="16">
        <f t="shared" si="1506"/>
        <v>45327.094999999987</v>
      </c>
      <c r="ACJ120" s="16">
        <f t="shared" si="1506"/>
        <v>-10622.855000000018</v>
      </c>
      <c r="ACK120" s="28">
        <f t="shared" si="1506"/>
        <v>398.15966666666668</v>
      </c>
      <c r="ACL120" s="29">
        <f t="shared" si="1506"/>
        <v>45725.254666666653</v>
      </c>
      <c r="ACM120" s="16">
        <f t="shared" si="1506"/>
        <v>-10224.695333333351</v>
      </c>
      <c r="ACO120" s="28">
        <f t="shared" ref="ACO120:ACW120" si="1507">SUM(ACO117:ACO118)</f>
        <v>-9723.9768333333341</v>
      </c>
      <c r="ACP120" s="16">
        <f t="shared" si="1507"/>
        <v>36001.277833333319</v>
      </c>
      <c r="ACQ120" s="16">
        <f t="shared" si="1507"/>
        <v>-19948.672166666685</v>
      </c>
      <c r="ACR120" s="28">
        <f t="shared" si="1507"/>
        <v>178.11316666666667</v>
      </c>
      <c r="ACS120" s="16">
        <f t="shared" si="1507"/>
        <v>36179.390999999989</v>
      </c>
      <c r="ACT120" s="16">
        <f t="shared" si="1507"/>
        <v>-19770.559000000019</v>
      </c>
      <c r="ACU120" s="28">
        <f t="shared" si="1507"/>
        <v>178.11316666666667</v>
      </c>
      <c r="ACV120" s="29">
        <f t="shared" si="1507"/>
        <v>36357.504166666651</v>
      </c>
      <c r="ACW120" s="16">
        <f t="shared" si="1507"/>
        <v>-19592.445833333353</v>
      </c>
      <c r="ACY120" s="28">
        <f t="shared" ref="ACY120:ADG120" si="1508">SUM(ACY117:ACY118)</f>
        <v>178.11316666666667</v>
      </c>
      <c r="ACZ120" s="16">
        <f t="shared" si="1508"/>
        <v>36535.617333333314</v>
      </c>
      <c r="ADA120" s="16">
        <f t="shared" si="1508"/>
        <v>-19414.332666666687</v>
      </c>
      <c r="ADB120" s="28">
        <f t="shared" si="1508"/>
        <v>178.11316666666667</v>
      </c>
      <c r="ADC120" s="16">
        <f t="shared" si="1508"/>
        <v>36713.730499999983</v>
      </c>
      <c r="ADD120" s="16">
        <f t="shared" si="1508"/>
        <v>-19236.219500000021</v>
      </c>
      <c r="ADE120" s="28">
        <f t="shared" si="1508"/>
        <v>178.11316666666667</v>
      </c>
      <c r="ADF120" s="29">
        <f t="shared" si="1508"/>
        <v>36891.843666666653</v>
      </c>
      <c r="ADG120" s="16">
        <f t="shared" si="1508"/>
        <v>-19058.106333333355</v>
      </c>
      <c r="ADI120" s="28">
        <f t="shared" ref="ADI120:ADQ120" si="1509">SUM(ADI117:ADI118)</f>
        <v>178.11316666666667</v>
      </c>
      <c r="ADJ120" s="16">
        <f t="shared" si="1509"/>
        <v>37069.956833333315</v>
      </c>
      <c r="ADK120" s="16">
        <f t="shared" si="1509"/>
        <v>-18879.993166666689</v>
      </c>
      <c r="ADL120" s="28">
        <f t="shared" si="1509"/>
        <v>178.11316666666667</v>
      </c>
      <c r="ADM120" s="16">
        <f t="shared" si="1509"/>
        <v>37248.069999999978</v>
      </c>
      <c r="ADN120" s="16">
        <f t="shared" si="1509"/>
        <v>-18701.880000000023</v>
      </c>
      <c r="ADO120" s="28">
        <f t="shared" si="1509"/>
        <v>178.11316666666667</v>
      </c>
      <c r="ADP120" s="29">
        <f t="shared" si="1509"/>
        <v>37426.183166666648</v>
      </c>
      <c r="ADQ120" s="16">
        <f t="shared" si="1509"/>
        <v>-18523.766833333357</v>
      </c>
      <c r="ADS120" s="28">
        <f t="shared" ref="ADS120:AEA120" si="1510">SUM(ADS117:ADS118)</f>
        <v>178.11316666666667</v>
      </c>
      <c r="ADT120" s="16">
        <f t="shared" si="1510"/>
        <v>37604.296333333317</v>
      </c>
      <c r="ADU120" s="16">
        <f t="shared" si="1510"/>
        <v>-18345.653666666691</v>
      </c>
      <c r="ADV120" s="28">
        <f t="shared" si="1510"/>
        <v>178.11316666666667</v>
      </c>
      <c r="ADW120" s="16">
        <f t="shared" si="1510"/>
        <v>37782.40949999998</v>
      </c>
      <c r="ADX120" s="16">
        <f t="shared" si="1510"/>
        <v>-18167.540500000025</v>
      </c>
      <c r="ADY120" s="28">
        <f t="shared" si="1510"/>
        <v>178.11316666666667</v>
      </c>
      <c r="ADZ120" s="29">
        <f t="shared" si="1510"/>
        <v>37960.522666666642</v>
      </c>
      <c r="AEA120" s="16">
        <f t="shared" si="1510"/>
        <v>-17989.427333333359</v>
      </c>
      <c r="AEC120" s="28">
        <f t="shared" ref="AEC120:AEK120" si="1511">SUM(AEC117:AEC118)</f>
        <v>178.11316666666667</v>
      </c>
      <c r="AED120" s="16">
        <f t="shared" si="1511"/>
        <v>38138.635833333312</v>
      </c>
      <c r="AEE120" s="16">
        <f t="shared" si="1511"/>
        <v>-17811.314166666692</v>
      </c>
      <c r="AEF120" s="28">
        <f t="shared" si="1511"/>
        <v>178.11316666666667</v>
      </c>
      <c r="AEG120" s="16">
        <f t="shared" si="1511"/>
        <v>38316.748999999982</v>
      </c>
      <c r="AEH120" s="16">
        <f t="shared" si="1511"/>
        <v>-17633.201000000026</v>
      </c>
      <c r="AEI120" s="28">
        <f t="shared" si="1511"/>
        <v>178.11316666666667</v>
      </c>
      <c r="AEJ120" s="29">
        <f t="shared" si="1511"/>
        <v>38494.862166666644</v>
      </c>
      <c r="AEK120" s="16">
        <f t="shared" si="1511"/>
        <v>-17455.08783333336</v>
      </c>
      <c r="AEM120" s="28">
        <f t="shared" ref="AEM120:AEU120" si="1512">SUM(AEM117:AEM118)</f>
        <v>178.11316666666667</v>
      </c>
      <c r="AEN120" s="16">
        <f t="shared" si="1512"/>
        <v>38672.975333333306</v>
      </c>
      <c r="AEO120" s="16">
        <f t="shared" si="1512"/>
        <v>-17276.974666666694</v>
      </c>
      <c r="AEP120" s="28">
        <f t="shared" si="1512"/>
        <v>178.11316666666667</v>
      </c>
      <c r="AEQ120" s="16">
        <f t="shared" si="1512"/>
        <v>38851.088499999976</v>
      </c>
      <c r="AER120" s="16">
        <f t="shared" si="1512"/>
        <v>-17098.861500000028</v>
      </c>
      <c r="AES120" s="28">
        <f t="shared" si="1512"/>
        <v>178.11316666666667</v>
      </c>
      <c r="AET120" s="29">
        <f t="shared" si="1512"/>
        <v>39029.201666666646</v>
      </c>
      <c r="AEU120" s="16">
        <f t="shared" si="1512"/>
        <v>-16920.748333333362</v>
      </c>
      <c r="AEW120" s="28">
        <f t="shared" ref="AEW120:AFE120" si="1513">SUM(AEW117:AEW118)</f>
        <v>178.11316666666667</v>
      </c>
      <c r="AEX120" s="16">
        <f t="shared" si="1513"/>
        <v>39207.314833333308</v>
      </c>
      <c r="AEY120" s="16">
        <f t="shared" si="1513"/>
        <v>-16742.635166666696</v>
      </c>
      <c r="AEZ120" s="28">
        <f t="shared" si="1513"/>
        <v>178.11316666666667</v>
      </c>
      <c r="AFA120" s="16">
        <f t="shared" si="1513"/>
        <v>39385.427999999971</v>
      </c>
      <c r="AFB120" s="16">
        <f t="shared" si="1513"/>
        <v>-16564.52200000003</v>
      </c>
      <c r="AFC120" s="28">
        <f t="shared" si="1513"/>
        <v>178.11316666666667</v>
      </c>
      <c r="AFD120" s="29">
        <f t="shared" si="1513"/>
        <v>39563.54116666664</v>
      </c>
      <c r="AFE120" s="16">
        <f t="shared" si="1513"/>
        <v>-16386.408833333364</v>
      </c>
      <c r="AFG120" s="28">
        <f t="shared" ref="AFG120:AFO120" si="1514">SUM(AFG117:AFG118)</f>
        <v>178.11316666666667</v>
      </c>
      <c r="AFH120" s="16">
        <f t="shared" si="1514"/>
        <v>39741.65433333331</v>
      </c>
      <c r="AFI120" s="16">
        <f t="shared" si="1514"/>
        <v>-16208.295666666698</v>
      </c>
      <c r="AFJ120" s="28">
        <f t="shared" si="1514"/>
        <v>178.11316666666667</v>
      </c>
      <c r="AFK120" s="16">
        <f t="shared" si="1514"/>
        <v>39919.767499999973</v>
      </c>
      <c r="AFL120" s="16">
        <f t="shared" si="1514"/>
        <v>-16030.182500000032</v>
      </c>
      <c r="AFM120" s="28">
        <f t="shared" si="1514"/>
        <v>178.11316666666667</v>
      </c>
      <c r="AFN120" s="29">
        <f t="shared" si="1514"/>
        <v>40097.880666666635</v>
      </c>
      <c r="AFO120" s="16">
        <f t="shared" si="1514"/>
        <v>-15852.069333333366</v>
      </c>
      <c r="AFQ120" s="28">
        <f t="shared" ref="AFQ120:AFY120" si="1515">SUM(AFQ117:AFQ118)</f>
        <v>178.11316666666667</v>
      </c>
      <c r="AFR120" s="16">
        <f t="shared" si="1515"/>
        <v>40275.993833333305</v>
      </c>
      <c r="AFS120" s="16">
        <f t="shared" si="1515"/>
        <v>-15673.9561666667</v>
      </c>
      <c r="AFT120" s="28">
        <f t="shared" si="1515"/>
        <v>178.11316666666667</v>
      </c>
      <c r="AFU120" s="16">
        <f t="shared" si="1515"/>
        <v>40454.106999999975</v>
      </c>
      <c r="AFV120" s="16">
        <f t="shared" si="1515"/>
        <v>-15495.843000000033</v>
      </c>
      <c r="AFW120" s="28">
        <f t="shared" si="1515"/>
        <v>178.11316666666667</v>
      </c>
      <c r="AFX120" s="29">
        <f t="shared" si="1515"/>
        <v>40632.220166666637</v>
      </c>
      <c r="AFY120" s="16">
        <f t="shared" si="1515"/>
        <v>-15317.729833333367</v>
      </c>
      <c r="AGA120" s="28">
        <f t="shared" ref="AGA120:AGI120" si="1516">SUM(AGA117:AGA118)</f>
        <v>178.11316666666667</v>
      </c>
      <c r="AGB120" s="16">
        <f t="shared" si="1516"/>
        <v>40810.333333333299</v>
      </c>
      <c r="AGC120" s="16">
        <f t="shared" si="1516"/>
        <v>-15139.616666666701</v>
      </c>
      <c r="AGD120" s="28">
        <f t="shared" si="1516"/>
        <v>178.11316666666667</v>
      </c>
      <c r="AGE120" s="16">
        <f t="shared" si="1516"/>
        <v>40988.446499999969</v>
      </c>
      <c r="AGF120" s="16">
        <f t="shared" si="1516"/>
        <v>-14961.503500000035</v>
      </c>
      <c r="AGG120" s="28">
        <f t="shared" si="1516"/>
        <v>178.11316666666667</v>
      </c>
      <c r="AGH120" s="29">
        <f t="shared" si="1516"/>
        <v>41166.559666666639</v>
      </c>
      <c r="AGI120" s="16">
        <f t="shared" si="1516"/>
        <v>-14783.390333333369</v>
      </c>
      <c r="AGK120" s="28">
        <f t="shared" ref="AGK120:AGS120" si="1517">SUM(AGK117:AGK118)</f>
        <v>178.11316666666667</v>
      </c>
      <c r="AGL120" s="16">
        <f t="shared" si="1517"/>
        <v>41344.672833333301</v>
      </c>
      <c r="AGM120" s="16">
        <f t="shared" si="1517"/>
        <v>-14605.277166666703</v>
      </c>
      <c r="AGN120" s="28">
        <f t="shared" si="1517"/>
        <v>178.11316666666667</v>
      </c>
      <c r="AGO120" s="16">
        <f t="shared" si="1517"/>
        <v>41522.785999999964</v>
      </c>
      <c r="AGP120" s="16">
        <f t="shared" si="1517"/>
        <v>-14427.164000000037</v>
      </c>
      <c r="AGQ120" s="28">
        <f t="shared" si="1517"/>
        <v>178.11316666666667</v>
      </c>
      <c r="AGR120" s="29">
        <f t="shared" si="1517"/>
        <v>41700.899166666633</v>
      </c>
      <c r="AGS120" s="16">
        <f t="shared" si="1517"/>
        <v>-14249.050833333371</v>
      </c>
      <c r="AGU120" s="28">
        <f t="shared" ref="AGU120:AHC120" si="1518">SUM(AGU117:AGU118)</f>
        <v>178.11316666666667</v>
      </c>
      <c r="AGV120" s="16">
        <f t="shared" si="1518"/>
        <v>41879.012333333303</v>
      </c>
      <c r="AGW120" s="16">
        <f t="shared" si="1518"/>
        <v>-14070.937666666705</v>
      </c>
      <c r="AGX120" s="28">
        <f t="shared" si="1518"/>
        <v>178.11316666666667</v>
      </c>
      <c r="AGY120" s="16">
        <f t="shared" si="1518"/>
        <v>42057.125499999966</v>
      </c>
      <c r="AGZ120" s="16">
        <f t="shared" si="1518"/>
        <v>-13892.824500000039</v>
      </c>
      <c r="AHA120" s="28">
        <f t="shared" si="1518"/>
        <v>178.11316666666667</v>
      </c>
      <c r="AHB120" s="29">
        <f t="shared" si="1518"/>
        <v>42235.238666666628</v>
      </c>
      <c r="AHC120" s="16">
        <f t="shared" si="1518"/>
        <v>-13714.711333333373</v>
      </c>
    </row>
    <row r="121" spans="3:887" x14ac:dyDescent="0.2">
      <c r="C121" s="17"/>
      <c r="D121" s="24"/>
      <c r="F121" s="7"/>
      <c r="AA121" s="7"/>
      <c r="AB121" s="8"/>
      <c r="AC121" s="7"/>
      <c r="AD121" s="8"/>
      <c r="AE121" s="7"/>
      <c r="AF121" s="8"/>
      <c r="AG121" s="7"/>
      <c r="AH121" s="8"/>
      <c r="AI121" s="7"/>
      <c r="AJ121" s="8"/>
      <c r="AK121" s="7"/>
      <c r="AL121" s="8"/>
      <c r="AM121" s="7"/>
      <c r="AN121" s="8"/>
      <c r="AO121" s="7"/>
      <c r="AP121" s="8"/>
      <c r="AQ121" s="7"/>
      <c r="AR121" s="8"/>
      <c r="AS121" s="7"/>
      <c r="AT121" s="8"/>
      <c r="AU121" s="7"/>
      <c r="AV121" s="8"/>
      <c r="AW121" s="7"/>
      <c r="AY121" s="7"/>
      <c r="AZ121" s="8"/>
      <c r="BA121" s="7"/>
      <c r="BB121" s="8"/>
      <c r="BC121" s="7"/>
      <c r="BE121" s="7"/>
      <c r="BF121" s="8"/>
      <c r="BG121" s="7"/>
      <c r="BH121" s="8"/>
      <c r="BI121" s="7"/>
      <c r="BK121" s="7"/>
      <c r="BL121" s="8"/>
      <c r="BM121" s="7"/>
      <c r="BN121" s="8"/>
      <c r="BO121" s="7"/>
      <c r="BQ121" s="7"/>
      <c r="BR121" s="8"/>
      <c r="BS121" s="7"/>
      <c r="BT121" s="8"/>
      <c r="BU121" s="7"/>
      <c r="BW121" s="7"/>
      <c r="BX121" s="8"/>
      <c r="BY121" s="7"/>
      <c r="BZ121" s="8"/>
      <c r="CA121" s="7"/>
      <c r="CC121" s="7"/>
      <c r="CD121" s="8"/>
      <c r="CE121" s="7"/>
      <c r="CF121" s="8"/>
      <c r="CG121" s="7"/>
      <c r="CI121" s="7"/>
      <c r="CJ121" s="8"/>
      <c r="CK121" s="7"/>
      <c r="CL121" s="8"/>
      <c r="CM121" s="7"/>
      <c r="CO121" s="7"/>
      <c r="CP121" s="8"/>
      <c r="CQ121" s="7"/>
      <c r="CR121" s="8"/>
      <c r="CS121" s="7"/>
      <c r="CU121" s="7"/>
      <c r="CV121" s="8"/>
      <c r="CW121" s="7"/>
      <c r="CX121" s="8"/>
      <c r="CY121" s="7"/>
      <c r="DA121" s="7"/>
      <c r="DB121" s="8"/>
      <c r="DC121" s="7"/>
      <c r="DD121" s="8"/>
      <c r="DE121" s="7"/>
      <c r="DG121" s="7"/>
      <c r="DH121" s="8"/>
      <c r="DI121" s="7"/>
      <c r="DJ121" s="8"/>
      <c r="DK121" s="7"/>
      <c r="DM121" s="7"/>
      <c r="DN121" s="8"/>
      <c r="DO121" s="7"/>
      <c r="DP121" s="8"/>
      <c r="DQ121" s="7"/>
      <c r="DS121" s="7"/>
      <c r="DT121" s="8"/>
      <c r="DU121" s="7"/>
      <c r="DV121" s="8"/>
      <c r="DW121" s="7"/>
      <c r="DY121" s="7"/>
      <c r="DZ121" s="8"/>
      <c r="EA121" s="7"/>
      <c r="EB121" s="8"/>
      <c r="EC121" s="7"/>
      <c r="EE121" s="7"/>
      <c r="EF121" s="8"/>
      <c r="EG121" s="7"/>
      <c r="EH121" s="8"/>
      <c r="EI121" s="7"/>
      <c r="EK121" s="7"/>
      <c r="EL121" s="8"/>
      <c r="EM121" s="7"/>
      <c r="EN121" s="8"/>
      <c r="EO121" s="7"/>
      <c r="EQ121" s="7"/>
      <c r="ER121" s="8"/>
      <c r="ES121" s="7"/>
      <c r="ET121" s="8"/>
      <c r="EU121" s="7"/>
      <c r="EW121" s="7"/>
      <c r="EX121" s="8"/>
      <c r="EY121" s="7"/>
      <c r="EZ121" s="8"/>
      <c r="FA121" s="7"/>
      <c r="FC121" s="7"/>
      <c r="FD121" s="8"/>
      <c r="FE121" s="7"/>
      <c r="FF121" s="8"/>
      <c r="FG121" s="7"/>
      <c r="FI121" s="7"/>
      <c r="FJ121" s="8"/>
      <c r="FK121" s="7"/>
      <c r="FL121" s="8"/>
      <c r="FM121" s="7"/>
      <c r="FO121" s="7"/>
      <c r="FP121" s="8"/>
      <c r="FQ121" s="7"/>
      <c r="FR121" s="8"/>
      <c r="FS121" s="7"/>
      <c r="FU121" s="7"/>
      <c r="FV121" s="8"/>
      <c r="FW121" s="7"/>
      <c r="FX121" s="8"/>
      <c r="FY121" s="7"/>
      <c r="GA121" s="7"/>
      <c r="GB121" s="8"/>
      <c r="GC121" s="7"/>
      <c r="GD121" s="8"/>
      <c r="GE121" s="7"/>
      <c r="GG121" s="7"/>
      <c r="GH121" s="8"/>
      <c r="GI121" s="7"/>
      <c r="GJ121" s="8"/>
      <c r="GK121" s="7"/>
      <c r="GM121" s="7"/>
      <c r="GN121" s="8"/>
      <c r="GO121" s="7"/>
      <c r="GP121" s="8"/>
      <c r="GQ121" s="7"/>
      <c r="GS121" s="7"/>
      <c r="GT121" s="8"/>
      <c r="GU121" s="7"/>
      <c r="GV121" s="8"/>
      <c r="GW121" s="7"/>
      <c r="GY121" s="7"/>
      <c r="GZ121" s="8"/>
      <c r="HA121" s="7"/>
      <c r="HB121" s="8"/>
      <c r="HC121" s="7"/>
      <c r="HE121" s="7"/>
      <c r="HF121" s="8"/>
      <c r="HG121" s="7"/>
      <c r="HH121" s="8"/>
      <c r="HI121" s="7"/>
      <c r="HK121" s="7"/>
      <c r="HL121" s="8"/>
      <c r="HM121" s="7"/>
      <c r="HN121" s="8"/>
      <c r="HO121" s="7"/>
      <c r="HQ121" s="7"/>
      <c r="HR121" s="8"/>
      <c r="HS121" s="7"/>
      <c r="HT121" s="8"/>
      <c r="HU121" s="7"/>
      <c r="HW121" s="7"/>
      <c r="HX121" s="8"/>
      <c r="HY121" s="7"/>
      <c r="HZ121" s="8"/>
      <c r="IA121" s="7"/>
      <c r="IC121" s="7"/>
      <c r="ID121" s="8"/>
      <c r="IE121" s="7"/>
      <c r="IF121" s="8"/>
      <c r="IG121" s="7"/>
      <c r="II121" s="7"/>
      <c r="IJ121" s="8"/>
      <c r="IK121" s="7"/>
      <c r="IL121" s="8"/>
      <c r="IM121" s="7"/>
      <c r="IO121" s="7"/>
      <c r="IP121" s="8"/>
      <c r="IQ121" s="7"/>
      <c r="IR121" s="8"/>
      <c r="IS121" s="7"/>
      <c r="IU121" s="7"/>
      <c r="IV121" s="8"/>
      <c r="IW121" s="7"/>
      <c r="IX121" s="8"/>
      <c r="IY121" s="7"/>
      <c r="JA121" s="7"/>
      <c r="JB121" s="8"/>
      <c r="JC121" s="7"/>
      <c r="JD121" s="8"/>
      <c r="JE121" s="7"/>
      <c r="JG121" s="7"/>
      <c r="JH121" s="8"/>
      <c r="JI121" s="7"/>
      <c r="JJ121" s="8"/>
      <c r="JK121" s="7"/>
      <c r="JM121" s="7"/>
      <c r="JN121" s="8"/>
      <c r="JO121" s="7"/>
      <c r="JP121" s="8"/>
      <c r="JQ121" s="7"/>
      <c r="JS121" s="7"/>
      <c r="JT121" s="8"/>
      <c r="JU121" s="7"/>
      <c r="JV121" s="8"/>
      <c r="JW121" s="7"/>
      <c r="JY121" s="7"/>
      <c r="JZ121" s="8"/>
      <c r="KA121" s="7"/>
      <c r="KB121" s="8"/>
      <c r="KC121" s="7"/>
      <c r="KE121" s="7"/>
      <c r="KF121" s="8"/>
      <c r="KG121" s="7"/>
      <c r="KH121" s="8"/>
      <c r="KI121" s="7"/>
      <c r="KK121" s="7"/>
      <c r="KL121" s="8"/>
      <c r="KM121" s="7"/>
      <c r="KN121" s="8"/>
      <c r="KO121" s="7"/>
      <c r="KQ121" s="7"/>
      <c r="KR121" s="8"/>
      <c r="KS121" s="7"/>
      <c r="KT121" s="8"/>
      <c r="KU121" s="7"/>
      <c r="KW121" s="7"/>
      <c r="KX121" s="8"/>
      <c r="KY121" s="7"/>
      <c r="KZ121" s="8"/>
      <c r="LA121" s="7"/>
      <c r="LC121" s="7"/>
      <c r="LD121" s="8"/>
      <c r="LE121" s="7"/>
      <c r="LF121" s="8"/>
      <c r="LG121" s="7"/>
      <c r="LI121" s="7"/>
      <c r="LJ121" s="8"/>
      <c r="LK121" s="7"/>
      <c r="LL121" s="8"/>
      <c r="LM121" s="7"/>
      <c r="LO121" s="7"/>
      <c r="LP121" s="8"/>
      <c r="LQ121" s="7"/>
      <c r="LR121" s="8"/>
      <c r="LS121" s="7"/>
      <c r="LU121" s="7"/>
      <c r="LV121" s="8"/>
      <c r="LW121" s="7"/>
      <c r="LX121" s="8"/>
      <c r="LY121" s="7"/>
      <c r="MA121" s="7"/>
      <c r="MB121" s="8"/>
      <c r="MC121" s="7"/>
      <c r="MD121" s="8"/>
      <c r="ME121" s="7"/>
      <c r="MG121" s="7"/>
      <c r="MH121" s="8"/>
      <c r="MI121" s="7"/>
      <c r="MJ121" s="8"/>
      <c r="MK121" s="7"/>
      <c r="MM121" s="7"/>
      <c r="MN121" s="8"/>
      <c r="MO121" s="7"/>
      <c r="MP121" s="8"/>
      <c r="MQ121" s="7"/>
      <c r="MS121" s="7"/>
      <c r="MT121" s="8"/>
      <c r="MU121" s="7"/>
      <c r="MV121" s="8"/>
      <c r="MW121" s="7"/>
      <c r="MY121" s="7"/>
      <c r="MZ121" s="8"/>
      <c r="NA121" s="7"/>
      <c r="NB121" s="8"/>
      <c r="NC121" s="7"/>
      <c r="NE121" s="7"/>
      <c r="NF121" s="8"/>
      <c r="NG121" s="7"/>
      <c r="NH121" s="8"/>
      <c r="NI121" s="7"/>
      <c r="NK121" s="7"/>
      <c r="NL121" s="8"/>
      <c r="NM121" s="7"/>
      <c r="NN121" s="8"/>
      <c r="NO121" s="7"/>
      <c r="NQ121" s="7"/>
      <c r="NR121" s="8"/>
      <c r="NS121" s="7"/>
      <c r="NT121" s="8"/>
      <c r="NU121" s="7"/>
      <c r="NW121" s="7"/>
      <c r="NX121" s="8"/>
      <c r="NY121" s="7"/>
      <c r="NZ121" s="8"/>
      <c r="OA121" s="7"/>
      <c r="OC121" s="7"/>
      <c r="OD121" s="8"/>
      <c r="OE121" s="7"/>
      <c r="OF121" s="8"/>
      <c r="OG121" s="7"/>
      <c r="OI121" s="7"/>
      <c r="OJ121" s="8"/>
      <c r="OK121" s="7"/>
      <c r="OL121" s="8"/>
      <c r="OM121" s="7"/>
      <c r="OO121" s="7"/>
      <c r="OP121" s="8"/>
      <c r="OQ121" s="7"/>
      <c r="OR121" s="8"/>
      <c r="OS121" s="7"/>
      <c r="OU121" s="7"/>
      <c r="OV121" s="8"/>
      <c r="OW121" s="7"/>
      <c r="OX121" s="8"/>
      <c r="OY121" s="7"/>
      <c r="PA121" s="7"/>
      <c r="PB121" s="8"/>
      <c r="PC121" s="7"/>
      <c r="PD121" s="8"/>
      <c r="PE121" s="7"/>
      <c r="PG121" s="7"/>
      <c r="PH121" s="8"/>
      <c r="PI121" s="7"/>
      <c r="PJ121" s="8"/>
      <c r="PK121" s="7"/>
      <c r="PM121" s="7"/>
      <c r="PN121" s="8"/>
      <c r="PO121" s="7"/>
      <c r="PP121" s="8"/>
      <c r="PQ121" s="7"/>
      <c r="PS121" s="7"/>
      <c r="PT121" s="8"/>
      <c r="PU121" s="7"/>
      <c r="PV121" s="8"/>
      <c r="PW121" s="7"/>
      <c r="PY121" s="7"/>
      <c r="PZ121" s="8"/>
      <c r="QA121" s="7"/>
      <c r="QB121" s="8"/>
      <c r="QC121" s="7"/>
      <c r="QE121" s="7"/>
      <c r="QF121" s="8"/>
      <c r="QG121" s="7"/>
      <c r="QH121" s="8"/>
      <c r="QI121" s="7"/>
      <c r="QK121" s="7"/>
      <c r="QL121" s="8"/>
      <c r="QM121" s="7"/>
      <c r="QN121" s="8"/>
      <c r="QO121" s="7"/>
      <c r="QQ121" s="7"/>
      <c r="QR121" s="8"/>
      <c r="QS121" s="7"/>
      <c r="QT121" s="8"/>
      <c r="QU121" s="7"/>
      <c r="QW121" s="7"/>
      <c r="QX121" s="8"/>
      <c r="QY121" s="7"/>
      <c r="QZ121" s="8"/>
      <c r="RA121" s="7"/>
      <c r="RC121" s="7"/>
      <c r="RD121" s="8"/>
      <c r="RE121" s="7"/>
      <c r="RF121" s="8"/>
      <c r="RG121" s="7"/>
      <c r="RI121" s="7"/>
      <c r="RJ121" s="8"/>
      <c r="RK121" s="7"/>
      <c r="RL121" s="8"/>
      <c r="RM121" s="7"/>
      <c r="RO121" s="7"/>
      <c r="RP121" s="8"/>
      <c r="RQ121" s="7"/>
      <c r="RR121" s="8"/>
      <c r="RS121" s="7"/>
      <c r="RU121" s="7"/>
      <c r="RV121" s="8"/>
      <c r="RW121" s="7"/>
      <c r="RX121" s="8"/>
      <c r="RY121" s="7"/>
      <c r="SA121" s="7"/>
      <c r="SB121" s="8"/>
      <c r="SC121" s="7"/>
      <c r="SD121" s="8"/>
      <c r="SE121" s="7"/>
      <c r="SG121" s="7"/>
      <c r="SH121" s="8"/>
      <c r="SI121" s="7"/>
      <c r="SJ121" s="8"/>
      <c r="SK121" s="7"/>
      <c r="SM121" s="7"/>
      <c r="SN121" s="8"/>
      <c r="SO121" s="7"/>
      <c r="SP121" s="8"/>
      <c r="SQ121" s="7"/>
      <c r="SS121" s="7"/>
      <c r="ST121" s="8"/>
      <c r="SU121" s="7"/>
      <c r="SV121" s="8"/>
      <c r="SW121" s="7"/>
      <c r="SY121" s="7"/>
      <c r="SZ121" s="8"/>
      <c r="TA121" s="7"/>
      <c r="TB121" s="8"/>
      <c r="TC121" s="7"/>
      <c r="TE121" s="7"/>
      <c r="TF121" s="8"/>
      <c r="TG121" s="7"/>
      <c r="TH121" s="8"/>
      <c r="TI121" s="7"/>
      <c r="TK121" s="7"/>
      <c r="TL121" s="8"/>
      <c r="TM121" s="7"/>
      <c r="TN121" s="8"/>
      <c r="TO121" s="7"/>
      <c r="TQ121" s="7"/>
      <c r="TR121" s="8"/>
      <c r="TS121" s="7"/>
      <c r="TT121" s="8"/>
      <c r="TU121" s="7"/>
      <c r="TW121" s="7"/>
      <c r="TX121" s="8"/>
      <c r="TY121" s="7"/>
      <c r="TZ121" s="8"/>
      <c r="UA121" s="7"/>
      <c r="UC121" s="7"/>
      <c r="UD121" s="8"/>
      <c r="UE121" s="7"/>
      <c r="UF121" s="8"/>
      <c r="UG121" s="7"/>
      <c r="UI121" s="7"/>
      <c r="UJ121" s="8"/>
      <c r="UK121" s="7"/>
      <c r="UL121" s="8"/>
      <c r="UM121" s="7"/>
      <c r="UO121" s="7"/>
      <c r="UP121" s="8"/>
      <c r="UQ121" s="7"/>
      <c r="UR121" s="8"/>
      <c r="US121" s="7"/>
      <c r="UU121" s="7"/>
      <c r="UV121" s="8"/>
      <c r="UW121" s="7"/>
      <c r="UX121" s="8"/>
      <c r="UY121" s="7"/>
      <c r="VA121" s="7"/>
      <c r="VB121" s="8"/>
      <c r="VC121" s="7"/>
      <c r="VD121" s="8"/>
      <c r="VE121" s="7"/>
      <c r="VG121" s="7"/>
      <c r="VH121" s="8"/>
      <c r="VI121" s="7"/>
      <c r="VJ121" s="8"/>
      <c r="VK121" s="7"/>
      <c r="VM121" s="7"/>
      <c r="VN121" s="8"/>
      <c r="VO121" s="7"/>
      <c r="VP121" s="8"/>
      <c r="VQ121" s="7"/>
      <c r="VS121" s="7"/>
      <c r="VT121" s="8"/>
      <c r="VU121" s="7"/>
      <c r="VV121" s="8"/>
      <c r="VW121" s="7"/>
      <c r="VY121" s="7"/>
      <c r="VZ121" s="8"/>
      <c r="WA121" s="7"/>
      <c r="WB121" s="8"/>
      <c r="WC121" s="7"/>
      <c r="WE121" s="7"/>
      <c r="WF121" s="8"/>
      <c r="WG121" s="7"/>
      <c r="WH121" s="8"/>
      <c r="WI121" s="7"/>
      <c r="WK121" s="7"/>
      <c r="WL121" s="8"/>
      <c r="WM121" s="7"/>
      <c r="WN121" s="8"/>
      <c r="WO121" s="7"/>
      <c r="WQ121" s="7"/>
      <c r="WR121" s="8"/>
      <c r="WS121" s="7"/>
      <c r="WT121" s="8"/>
      <c r="WU121" s="7"/>
      <c r="WW121" s="7"/>
      <c r="WX121" s="8"/>
      <c r="WY121" s="7"/>
      <c r="WZ121" s="8"/>
      <c r="XA121" s="7"/>
      <c r="XC121" s="7"/>
      <c r="XD121" s="8"/>
      <c r="XE121" s="7"/>
      <c r="XF121" s="8"/>
      <c r="XG121" s="7"/>
      <c r="XI121" s="7"/>
      <c r="XJ121" s="8"/>
      <c r="XK121" s="7"/>
      <c r="XL121" s="8"/>
      <c r="XM121" s="7"/>
      <c r="XO121" s="7"/>
      <c r="XP121" s="8"/>
      <c r="XQ121" s="7"/>
      <c r="XR121" s="8"/>
      <c r="XS121" s="7"/>
      <c r="XU121" s="7"/>
      <c r="XV121" s="8"/>
      <c r="XW121" s="7"/>
      <c r="XX121" s="8"/>
      <c r="XY121" s="7"/>
      <c r="YA121" s="7"/>
      <c r="YB121" s="8"/>
      <c r="YC121" s="7"/>
      <c r="YD121" s="8"/>
      <c r="YE121" s="7"/>
      <c r="YG121" s="7"/>
      <c r="YH121" s="8"/>
      <c r="YI121" s="7"/>
      <c r="YJ121" s="8"/>
      <c r="YK121" s="7"/>
      <c r="YM121" s="7"/>
      <c r="YN121" s="8"/>
      <c r="YO121" s="7"/>
      <c r="YP121" s="8"/>
      <c r="YQ121" s="7"/>
      <c r="YS121" s="7"/>
      <c r="YT121" s="8"/>
      <c r="YU121" s="7"/>
      <c r="YV121" s="8"/>
      <c r="YW121" s="7"/>
      <c r="YY121" s="7"/>
      <c r="YZ121" s="8"/>
      <c r="ZA121" s="7"/>
      <c r="ZB121" s="8"/>
      <c r="ZC121" s="7"/>
      <c r="ZE121" s="7"/>
      <c r="ZF121" s="8"/>
      <c r="ZG121" s="7"/>
      <c r="ZH121" s="8"/>
      <c r="ZI121" s="7"/>
      <c r="ZK121" s="7"/>
      <c r="ZL121" s="8"/>
      <c r="ZM121" s="7"/>
      <c r="ZN121" s="8"/>
      <c r="ZO121" s="7"/>
      <c r="ZQ121" s="7"/>
      <c r="ZR121" s="8"/>
      <c r="ZS121" s="7"/>
      <c r="ZT121" s="8"/>
      <c r="ZU121" s="7"/>
      <c r="ZW121" s="7"/>
      <c r="ZX121" s="8"/>
      <c r="ZY121" s="7"/>
      <c r="ZZ121" s="8"/>
      <c r="AAA121" s="7"/>
      <c r="AAC121" s="7"/>
      <c r="AAD121" s="8"/>
      <c r="AAE121" s="7"/>
      <c r="AAF121" s="8"/>
      <c r="AAG121" s="7"/>
      <c r="AAI121" s="7"/>
      <c r="AAJ121" s="8"/>
      <c r="AAK121" s="7"/>
      <c r="AAL121" s="8"/>
      <c r="AAM121" s="7"/>
      <c r="AAO121" s="7"/>
      <c r="AAP121" s="8"/>
      <c r="AAQ121" s="7"/>
      <c r="AAR121" s="8"/>
      <c r="AAS121" s="7"/>
      <c r="AAU121" s="7"/>
      <c r="AAV121" s="8"/>
      <c r="AAW121" s="7"/>
      <c r="AAX121" s="8"/>
      <c r="AAY121" s="7"/>
      <c r="ABA121" s="7"/>
      <c r="ABB121" s="7"/>
      <c r="ABC121" s="7"/>
      <c r="ABD121" s="7"/>
      <c r="ABE121" s="7"/>
      <c r="ABF121" s="7"/>
      <c r="ABG121" s="7"/>
      <c r="ABH121" s="7"/>
      <c r="ABI121" s="7"/>
      <c r="ABK121" s="7"/>
      <c r="ABL121" s="7"/>
      <c r="ABM121" s="7"/>
      <c r="ABN121" s="7"/>
      <c r="ABO121" s="7"/>
      <c r="ABP121" s="7"/>
      <c r="ABQ121" s="7"/>
      <c r="ABR121" s="7"/>
      <c r="ABS121" s="7"/>
      <c r="ABU121" s="7"/>
      <c r="ABV121" s="7"/>
      <c r="ABW121" s="7"/>
      <c r="ABX121" s="7"/>
      <c r="ABY121" s="7"/>
      <c r="ABZ121" s="7"/>
      <c r="ACA121" s="7"/>
      <c r="ACB121" s="7"/>
      <c r="ACC121" s="7"/>
      <c r="ACE121" s="7"/>
      <c r="ACF121" s="7"/>
      <c r="ACG121" s="7"/>
      <c r="ACH121" s="7"/>
      <c r="ACI121" s="7"/>
      <c r="ACJ121" s="7"/>
      <c r="ACK121" s="7"/>
      <c r="ACL121" s="7"/>
      <c r="ACM121" s="7"/>
      <c r="ACO121" s="7"/>
      <c r="ACP121" s="7"/>
      <c r="ACQ121" s="7"/>
      <c r="ACR121" s="7"/>
      <c r="ACS121" s="7"/>
      <c r="ACT121" s="7"/>
      <c r="ACU121" s="7"/>
      <c r="ACV121" s="7"/>
      <c r="ACW121" s="7"/>
      <c r="ACY121" s="7"/>
      <c r="ACZ121" s="7"/>
      <c r="ADA121" s="7"/>
      <c r="ADB121" s="7"/>
      <c r="ADC121" s="7"/>
      <c r="ADD121" s="7"/>
      <c r="ADE121" s="7"/>
      <c r="ADF121" s="7"/>
      <c r="ADG121" s="7"/>
      <c r="ADI121" s="7"/>
      <c r="ADJ121" s="7"/>
      <c r="ADK121" s="7"/>
      <c r="ADL121" s="7"/>
      <c r="ADM121" s="7"/>
      <c r="ADN121" s="7"/>
      <c r="ADO121" s="7"/>
      <c r="ADP121" s="7"/>
      <c r="ADQ121" s="7"/>
      <c r="ADS121" s="7"/>
      <c r="ADT121" s="7"/>
      <c r="ADU121" s="7"/>
      <c r="ADV121" s="7"/>
      <c r="ADW121" s="7"/>
      <c r="ADX121" s="7"/>
      <c r="ADY121" s="7"/>
      <c r="ADZ121" s="7"/>
      <c r="AEA121" s="7"/>
      <c r="AEC121" s="7"/>
      <c r="AED121" s="7"/>
      <c r="AEE121" s="7"/>
      <c r="AEF121" s="7"/>
      <c r="AEG121" s="7"/>
      <c r="AEH121" s="7"/>
      <c r="AEI121" s="7"/>
      <c r="AEJ121" s="7"/>
      <c r="AEK121" s="7"/>
      <c r="AEM121" s="7"/>
      <c r="AEN121" s="7"/>
      <c r="AEO121" s="7"/>
      <c r="AEP121" s="7"/>
      <c r="AEQ121" s="7"/>
      <c r="AER121" s="7"/>
      <c r="AES121" s="7"/>
      <c r="AET121" s="7"/>
      <c r="AEU121" s="7"/>
      <c r="AEW121" s="7"/>
      <c r="AEX121" s="7"/>
      <c r="AEY121" s="7"/>
      <c r="AEZ121" s="7"/>
      <c r="AFA121" s="7"/>
      <c r="AFB121" s="7"/>
      <c r="AFC121" s="7"/>
      <c r="AFD121" s="7"/>
      <c r="AFE121" s="7"/>
      <c r="AFG121" s="7"/>
      <c r="AFH121" s="7"/>
      <c r="AFI121" s="7"/>
      <c r="AFJ121" s="7"/>
      <c r="AFK121" s="7"/>
      <c r="AFL121" s="7"/>
      <c r="AFM121" s="7"/>
      <c r="AFN121" s="7"/>
      <c r="AFO121" s="7"/>
      <c r="AFQ121" s="7"/>
      <c r="AFR121" s="7"/>
      <c r="AFS121" s="7"/>
      <c r="AFT121" s="7"/>
      <c r="AFU121" s="7"/>
      <c r="AFV121" s="7"/>
      <c r="AFW121" s="7"/>
      <c r="AFX121" s="7"/>
      <c r="AFY121" s="7"/>
      <c r="AGA121" s="7"/>
      <c r="AGB121" s="7"/>
      <c r="AGC121" s="7"/>
      <c r="AGD121" s="7"/>
      <c r="AGE121" s="7"/>
      <c r="AGF121" s="7"/>
      <c r="AGG121" s="7"/>
      <c r="AGH121" s="7"/>
      <c r="AGI121" s="7"/>
      <c r="AGK121" s="7"/>
      <c r="AGL121" s="7"/>
      <c r="AGM121" s="7"/>
      <c r="AGN121" s="7"/>
      <c r="AGO121" s="7"/>
      <c r="AGP121" s="7"/>
      <c r="AGQ121" s="7"/>
      <c r="AGR121" s="7"/>
      <c r="AGS121" s="7"/>
      <c r="AGU121" s="7"/>
      <c r="AGV121" s="7"/>
      <c r="AGW121" s="7"/>
      <c r="AGX121" s="7"/>
      <c r="AGY121" s="7"/>
      <c r="AGZ121" s="7"/>
      <c r="AHA121" s="7"/>
      <c r="AHB121" s="7"/>
      <c r="AHC121" s="7"/>
    </row>
    <row r="122" spans="3:887" x14ac:dyDescent="0.2">
      <c r="C122" s="5" t="s">
        <v>41</v>
      </c>
      <c r="D122" s="24">
        <v>41456</v>
      </c>
      <c r="E122" s="5">
        <v>120</v>
      </c>
      <c r="F122" s="4">
        <v>-403547.9</v>
      </c>
      <c r="AA122" s="7"/>
      <c r="AB122" s="8"/>
      <c r="AC122" s="7"/>
      <c r="AD122" s="8"/>
      <c r="AE122" s="7"/>
      <c r="AF122" s="8"/>
      <c r="AG122" s="7"/>
      <c r="AH122" s="8"/>
      <c r="AI122" s="7"/>
      <c r="AJ122" s="8"/>
      <c r="AK122" s="7"/>
      <c r="AL122" s="8"/>
      <c r="AM122" s="7"/>
      <c r="AN122" s="8"/>
      <c r="AO122" s="7"/>
      <c r="AP122" s="8"/>
      <c r="AQ122" s="7"/>
      <c r="AR122" s="8"/>
      <c r="AS122" s="7"/>
      <c r="AT122" s="8"/>
      <c r="AU122" s="7"/>
      <c r="AV122" s="8"/>
      <c r="AW122" s="7"/>
      <c r="AY122" s="7"/>
      <c r="AZ122" s="8"/>
      <c r="BA122" s="7"/>
      <c r="BB122" s="8"/>
      <c r="BC122" s="7"/>
      <c r="BE122" s="7"/>
      <c r="BF122" s="8"/>
      <c r="BG122" s="7"/>
      <c r="BH122" s="8"/>
      <c r="BI122" s="7"/>
      <c r="BK122" s="7"/>
      <c r="BL122" s="8"/>
      <c r="BM122" s="7"/>
      <c r="BN122" s="8"/>
      <c r="BO122" s="7"/>
      <c r="BQ122" s="7"/>
      <c r="BR122" s="8"/>
      <c r="BS122" s="7"/>
      <c r="BT122" s="8"/>
      <c r="BU122" s="7"/>
      <c r="BW122" s="7"/>
      <c r="BX122" s="8"/>
      <c r="BY122" s="7"/>
      <c r="BZ122" s="8"/>
      <c r="CA122" s="7"/>
      <c r="CC122" s="7"/>
      <c r="CD122" s="8"/>
      <c r="CE122" s="7"/>
      <c r="CF122" s="8"/>
      <c r="CG122" s="7"/>
      <c r="CI122" s="7"/>
      <c r="CJ122" s="8"/>
      <c r="CK122" s="7"/>
      <c r="CL122" s="8"/>
      <c r="CM122" s="7"/>
      <c r="CO122" s="7"/>
      <c r="CP122" s="8"/>
      <c r="CQ122" s="7"/>
      <c r="CR122" s="8"/>
      <c r="CS122" s="7"/>
      <c r="CU122" s="7"/>
      <c r="CV122" s="8"/>
      <c r="CW122" s="7"/>
      <c r="CX122" s="8"/>
      <c r="CY122" s="7"/>
      <c r="DA122" s="7"/>
      <c r="DB122" s="8"/>
      <c r="DC122" s="7"/>
      <c r="DD122" s="8"/>
      <c r="DE122" s="7"/>
      <c r="DG122" s="7"/>
      <c r="DH122" s="8"/>
      <c r="DI122" s="7"/>
      <c r="DJ122" s="8"/>
      <c r="DK122" s="7"/>
      <c r="DM122" s="7"/>
      <c r="DN122" s="8"/>
      <c r="DO122" s="7"/>
      <c r="DP122" s="8"/>
      <c r="DQ122" s="7"/>
      <c r="DS122" s="7"/>
      <c r="DT122" s="8"/>
      <c r="DU122" s="7"/>
      <c r="DV122" s="8"/>
      <c r="DW122" s="7"/>
      <c r="DY122" s="7"/>
      <c r="DZ122" s="8"/>
      <c r="EA122" s="7"/>
      <c r="EB122" s="8"/>
      <c r="EC122" s="7"/>
      <c r="EE122" s="7"/>
      <c r="EF122" s="8"/>
      <c r="EG122" s="7"/>
      <c r="EH122" s="8"/>
      <c r="EI122" s="7"/>
      <c r="EK122" s="7"/>
      <c r="EL122" s="8"/>
      <c r="EM122" s="7"/>
      <c r="EN122" s="8"/>
      <c r="EO122" s="7"/>
      <c r="EQ122" s="7"/>
      <c r="ER122" s="8"/>
      <c r="ES122" s="7"/>
      <c r="ET122" s="8"/>
      <c r="EU122" s="7"/>
      <c r="EW122" s="7"/>
      <c r="EX122" s="8"/>
      <c r="EY122" s="7"/>
      <c r="EZ122" s="8"/>
      <c r="FA122" s="7"/>
      <c r="FC122" s="7"/>
      <c r="FD122" s="8"/>
      <c r="FE122" s="7"/>
      <c r="FF122" s="8"/>
      <c r="FG122" s="7"/>
      <c r="FI122" s="7"/>
      <c r="FJ122" s="8"/>
      <c r="FK122" s="7"/>
      <c r="FL122" s="8"/>
      <c r="FM122" s="7"/>
      <c r="FO122" s="7"/>
      <c r="FP122" s="8"/>
      <c r="FQ122" s="7"/>
      <c r="FR122" s="8"/>
      <c r="FS122" s="7"/>
      <c r="FU122" s="7"/>
      <c r="FV122" s="8"/>
      <c r="FW122" s="7"/>
      <c r="FX122" s="8"/>
      <c r="FY122" s="7"/>
      <c r="GA122" s="7"/>
      <c r="GB122" s="8"/>
      <c r="GC122" s="7"/>
      <c r="GD122" s="8"/>
      <c r="GE122" s="7"/>
      <c r="GG122" s="20">
        <f t="shared" ref="GG122" si="1519">-$F122/$E122</f>
        <v>3362.899166666667</v>
      </c>
      <c r="GI122" s="20">
        <f t="shared" ref="GI122" si="1520">GC122+GG122</f>
        <v>3362.899166666667</v>
      </c>
      <c r="GK122" s="20">
        <f t="shared" ref="GK122" si="1521">$F122+GI122</f>
        <v>-400185.00083333335</v>
      </c>
      <c r="GM122" s="20">
        <f>-$F122/$E122</f>
        <v>3362.899166666667</v>
      </c>
      <c r="GO122" s="20">
        <f>GM122+GI122</f>
        <v>6725.7983333333341</v>
      </c>
      <c r="GQ122" s="20">
        <f>$F122+GO122</f>
        <v>-396822.10166666668</v>
      </c>
      <c r="GS122" s="20">
        <f>-$F122/$E122</f>
        <v>3362.899166666667</v>
      </c>
      <c r="GU122" s="20">
        <f>GS122+GO122</f>
        <v>10088.697500000002</v>
      </c>
      <c r="GW122" s="20">
        <f>$F122+GU122</f>
        <v>-393459.20250000001</v>
      </c>
      <c r="GY122" s="20">
        <f>-$F122/$E122</f>
        <v>3362.899166666667</v>
      </c>
      <c r="HA122" s="20">
        <f>GY122+GU122</f>
        <v>13451.596666666668</v>
      </c>
      <c r="HC122" s="20">
        <f>$F122+HA122</f>
        <v>-390096.30333333334</v>
      </c>
      <c r="HE122" s="20">
        <f>-$F122/$E122</f>
        <v>3362.899166666667</v>
      </c>
      <c r="HG122" s="20">
        <f>HE122+HA122</f>
        <v>16814.495833333334</v>
      </c>
      <c r="HI122" s="20">
        <f>$F122+HG122</f>
        <v>-386733.40416666667</v>
      </c>
      <c r="HK122" s="20">
        <f>-$F122/$E122</f>
        <v>3362.899166666667</v>
      </c>
      <c r="HM122" s="20">
        <f>HK122+HG122</f>
        <v>20177.395</v>
      </c>
      <c r="HO122" s="20">
        <f>$F122+HM122</f>
        <v>-383370.505</v>
      </c>
      <c r="HQ122" s="20">
        <f>-$F122/$E122</f>
        <v>3362.899166666667</v>
      </c>
      <c r="HS122" s="20">
        <f>HQ122+HM122</f>
        <v>23540.294166666667</v>
      </c>
      <c r="HU122" s="20">
        <f>$F122+HS122</f>
        <v>-380007.60583333333</v>
      </c>
      <c r="HW122" s="20">
        <f>-$F122/$E122</f>
        <v>3362.899166666667</v>
      </c>
      <c r="HY122" s="20">
        <f>HW122+HS122</f>
        <v>26903.193333333333</v>
      </c>
      <c r="IA122" s="20">
        <f>$F122+HY122</f>
        <v>-376644.70666666667</v>
      </c>
      <c r="IC122" s="20">
        <f>-$F122/$E122</f>
        <v>3362.899166666667</v>
      </c>
      <c r="IE122" s="20">
        <f>IC122+HY122</f>
        <v>30266.092499999999</v>
      </c>
      <c r="IG122" s="20">
        <f>$F122+IE122</f>
        <v>-373281.8075</v>
      </c>
      <c r="II122" s="20">
        <f>-$F122/$E122</f>
        <v>3362.899166666667</v>
      </c>
      <c r="IK122" s="20">
        <f>II122+IE122</f>
        <v>33628.991666666669</v>
      </c>
      <c r="IM122" s="20">
        <f>$F122+IK122</f>
        <v>-369918.90833333333</v>
      </c>
      <c r="IO122" s="20">
        <f>-$F122/$E122</f>
        <v>3362.899166666667</v>
      </c>
      <c r="IQ122" s="20">
        <f>IO122+IK122</f>
        <v>36991.890833333338</v>
      </c>
      <c r="IS122" s="20">
        <f>$F122+IQ122</f>
        <v>-366556.00916666666</v>
      </c>
      <c r="IU122" s="20">
        <f>-$F122/$E122</f>
        <v>3362.899166666667</v>
      </c>
      <c r="IW122" s="20">
        <f>IU122+IQ122</f>
        <v>40354.790000000008</v>
      </c>
      <c r="IY122" s="20">
        <f>$F122+IW122</f>
        <v>-363193.11</v>
      </c>
      <c r="JA122" s="20">
        <f>-$F122/$E122</f>
        <v>3362.899166666667</v>
      </c>
      <c r="JC122" s="20">
        <f>JA122+IW122</f>
        <v>43717.689166666678</v>
      </c>
      <c r="JE122" s="20">
        <f>$F122+JC122</f>
        <v>-359830.21083333332</v>
      </c>
      <c r="JG122" s="20">
        <f>-$F122/$E122</f>
        <v>3362.899166666667</v>
      </c>
      <c r="JI122" s="20">
        <f>JG122+JC122</f>
        <v>47080.588333333348</v>
      </c>
      <c r="JK122" s="20">
        <f>$F122+JI122</f>
        <v>-356467.31166666665</v>
      </c>
      <c r="JM122" s="20">
        <f>-$F122/$E122</f>
        <v>3362.899166666667</v>
      </c>
      <c r="JO122" s="20">
        <f>JM122+JI122</f>
        <v>50443.487500000017</v>
      </c>
      <c r="JQ122" s="20">
        <f>$F122+JO122</f>
        <v>-353104.41249999998</v>
      </c>
      <c r="JS122" s="20">
        <f>-$F122/$E122</f>
        <v>3362.899166666667</v>
      </c>
      <c r="JU122" s="20">
        <f>JS122+JO122</f>
        <v>53806.386666666687</v>
      </c>
      <c r="JW122" s="20">
        <f>$F122+JU122</f>
        <v>-349741.51333333331</v>
      </c>
      <c r="JY122" s="20">
        <f>-$F122/$E122</f>
        <v>3362.899166666667</v>
      </c>
      <c r="KA122" s="20">
        <f>JY122+JU122</f>
        <v>57169.285833333357</v>
      </c>
      <c r="KC122" s="20">
        <f>$F122+KA122</f>
        <v>-346378.61416666664</v>
      </c>
      <c r="KE122" s="20">
        <f>-$F122/$E122</f>
        <v>3362.899166666667</v>
      </c>
      <c r="KG122" s="20">
        <f>KE122+KA122</f>
        <v>60532.185000000027</v>
      </c>
      <c r="KI122" s="20">
        <f>$F122+KG122</f>
        <v>-343015.71499999997</v>
      </c>
      <c r="KK122" s="20">
        <f>-$F122/$E122</f>
        <v>3362.899166666667</v>
      </c>
      <c r="KM122" s="20">
        <f>KK122+KG122</f>
        <v>63895.084166666697</v>
      </c>
      <c r="KO122" s="20">
        <f>$F122+KM122</f>
        <v>-339652.8158333333</v>
      </c>
      <c r="KQ122" s="20">
        <f>-$F122/$E122</f>
        <v>3362.899166666667</v>
      </c>
      <c r="KS122" s="20">
        <f>KQ122+KM122</f>
        <v>67257.983333333366</v>
      </c>
      <c r="KU122" s="20">
        <f>$F122+KS122</f>
        <v>-336289.91666666663</v>
      </c>
      <c r="KW122" s="20">
        <f>-$F122/$E122</f>
        <v>3362.899166666667</v>
      </c>
      <c r="KY122" s="20">
        <f>KW122+KS122</f>
        <v>70620.882500000036</v>
      </c>
      <c r="LA122" s="20">
        <f>$F122+KY122</f>
        <v>-332927.01749999996</v>
      </c>
      <c r="LC122" s="20">
        <f>-$F122/$E122</f>
        <v>3362.899166666667</v>
      </c>
      <c r="LE122" s="20">
        <f>LC122+KY122</f>
        <v>73983.781666666706</v>
      </c>
      <c r="LG122" s="20">
        <f>$F122+LE122</f>
        <v>-329564.11833333329</v>
      </c>
      <c r="LI122" s="20">
        <f>-$F122/$E122</f>
        <v>3362.899166666667</v>
      </c>
      <c r="LK122" s="20">
        <f>LI122+LE122</f>
        <v>77346.680833333376</v>
      </c>
      <c r="LM122" s="20">
        <f>$F122+LK122</f>
        <v>-326201.21916666662</v>
      </c>
      <c r="LO122" s="20">
        <f>-$F122/$E122</f>
        <v>3362.899166666667</v>
      </c>
      <c r="LQ122" s="20">
        <f>LO122+LK122</f>
        <v>80709.580000000045</v>
      </c>
      <c r="LS122" s="20">
        <f>$F122+LQ122</f>
        <v>-322838.31999999995</v>
      </c>
      <c r="LU122" s="20">
        <f>-$F122/$E122</f>
        <v>3362.899166666667</v>
      </c>
      <c r="LW122" s="20">
        <f>LU122+LQ122</f>
        <v>84072.479166666715</v>
      </c>
      <c r="LY122" s="20">
        <f>$F122+LW122</f>
        <v>-319475.42083333328</v>
      </c>
      <c r="MA122" s="20">
        <f>-$F122/$E122</f>
        <v>3362.899166666667</v>
      </c>
      <c r="MC122" s="20">
        <f>MA122+LW122</f>
        <v>87435.378333333385</v>
      </c>
      <c r="ME122" s="20">
        <f>$F122+MC122</f>
        <v>-316112.52166666661</v>
      </c>
      <c r="MG122" s="20">
        <f>-$F122/$E122</f>
        <v>3362.899166666667</v>
      </c>
      <c r="MI122" s="20">
        <f>MG122+MC122</f>
        <v>90798.277500000055</v>
      </c>
      <c r="MK122" s="20">
        <f>$F122+MI122</f>
        <v>-312749.62249999994</v>
      </c>
      <c r="MM122" s="20">
        <f>-$F122/$E122</f>
        <v>3362.899166666667</v>
      </c>
      <c r="MO122" s="20">
        <f>MM122+MI122</f>
        <v>94161.176666666724</v>
      </c>
      <c r="MQ122" s="20">
        <f>$F122+MO122</f>
        <v>-309386.72333333327</v>
      </c>
      <c r="MS122" s="20">
        <f>-$F122/$E122</f>
        <v>3362.899166666667</v>
      </c>
      <c r="MU122" s="20">
        <f>MS122+MO122</f>
        <v>97524.075833333394</v>
      </c>
      <c r="MW122" s="20">
        <f>$F122+MU122</f>
        <v>-306023.8241666666</v>
      </c>
      <c r="MY122" s="20">
        <f>-$F122/$E122</f>
        <v>3362.899166666667</v>
      </c>
      <c r="NA122" s="20">
        <f>MY122+MU122</f>
        <v>100886.97500000006</v>
      </c>
      <c r="NC122" s="20">
        <f>$F122+NA122</f>
        <v>-302660.92499999993</v>
      </c>
      <c r="NE122" s="20">
        <f>-$F122/$E122</f>
        <v>3362.899166666667</v>
      </c>
      <c r="NG122" s="20">
        <f>NE122+NA122</f>
        <v>104249.87416666673</v>
      </c>
      <c r="NI122" s="20">
        <f>$F122+NG122</f>
        <v>-299298.02583333326</v>
      </c>
      <c r="NK122" s="20">
        <f>-$F122/$E122</f>
        <v>3362.899166666667</v>
      </c>
      <c r="NM122" s="20">
        <f>NK122+NG122</f>
        <v>107612.7733333334</v>
      </c>
      <c r="NO122" s="20">
        <f>$F122+NM122</f>
        <v>-295935.12666666659</v>
      </c>
      <c r="NQ122" s="20">
        <f>-$F122/$E122</f>
        <v>3362.899166666667</v>
      </c>
      <c r="NS122" s="20">
        <f>NQ122+NM122</f>
        <v>110975.67250000007</v>
      </c>
      <c r="NU122" s="20">
        <f>$F122+NS122</f>
        <v>-292572.22749999992</v>
      </c>
      <c r="NW122" s="20">
        <f>-$F122/$E122</f>
        <v>3362.899166666667</v>
      </c>
      <c r="NY122" s="20">
        <f>NW122+NS122</f>
        <v>114338.57166666674</v>
      </c>
      <c r="OA122" s="20">
        <f>$F122+NY122</f>
        <v>-289209.32833333325</v>
      </c>
      <c r="OC122" s="20">
        <f>-$F122/$E122</f>
        <v>3362.899166666667</v>
      </c>
      <c r="OE122" s="20">
        <f>OC122+NY122</f>
        <v>117701.47083333341</v>
      </c>
      <c r="OG122" s="20">
        <f>$F122+OE122</f>
        <v>-285846.42916666658</v>
      </c>
      <c r="OI122" s="20">
        <f>-$F122/$E122</f>
        <v>3362.899166666667</v>
      </c>
      <c r="OK122" s="20">
        <f>OI122+OE122</f>
        <v>121064.37000000008</v>
      </c>
      <c r="OM122" s="20">
        <f>$F122+OK122</f>
        <v>-282483.52999999991</v>
      </c>
      <c r="OO122" s="20">
        <f>-$F122/$E122</f>
        <v>3362.899166666667</v>
      </c>
      <c r="OQ122" s="20">
        <f>OO122+OK122</f>
        <v>124427.26916666675</v>
      </c>
      <c r="OS122" s="20">
        <f>$F122+OQ122</f>
        <v>-279120.63083333324</v>
      </c>
      <c r="OU122" s="20">
        <f>-$F122/$E122</f>
        <v>3362.899166666667</v>
      </c>
      <c r="OW122" s="20">
        <f>OU122+OQ122</f>
        <v>127790.16833333342</v>
      </c>
      <c r="OY122" s="20">
        <f>$F122+OW122</f>
        <v>-275757.73166666657</v>
      </c>
      <c r="PA122" s="20">
        <f>-$F122/$E122</f>
        <v>3362.899166666667</v>
      </c>
      <c r="PC122" s="20">
        <f>PA122+OW122</f>
        <v>131153.06750000009</v>
      </c>
      <c r="PE122" s="20">
        <f>$F122+PC122</f>
        <v>-272394.8324999999</v>
      </c>
      <c r="PG122" s="20">
        <f>-$F122/$E122</f>
        <v>3362.899166666667</v>
      </c>
      <c r="PI122" s="20">
        <f>PG122+PC122</f>
        <v>134515.96666666676</v>
      </c>
      <c r="PK122" s="20">
        <f>$F122+PI122</f>
        <v>-269031.93333333323</v>
      </c>
      <c r="PM122" s="20">
        <f>-$F122/$E122</f>
        <v>3362.899166666667</v>
      </c>
      <c r="PO122" s="20">
        <f>PM122+PI122</f>
        <v>137878.86583333343</v>
      </c>
      <c r="PQ122" s="20">
        <f>$F122+PO122</f>
        <v>-265669.03416666656</v>
      </c>
      <c r="PS122" s="20">
        <f>-$F122/$E122</f>
        <v>3362.899166666667</v>
      </c>
      <c r="PU122" s="20">
        <f>PS122+PO122</f>
        <v>141241.7650000001</v>
      </c>
      <c r="PW122" s="20">
        <f>$F122+PU122</f>
        <v>-262306.13499999989</v>
      </c>
      <c r="PY122" s="20">
        <f>-$F122/$E122</f>
        <v>3362.899166666667</v>
      </c>
      <c r="QA122" s="20">
        <f>PY122+PU122</f>
        <v>144604.66416666677</v>
      </c>
      <c r="QC122" s="20">
        <f>$F122+QA122</f>
        <v>-258943.23583333325</v>
      </c>
      <c r="QE122" s="20">
        <f>-$F122/$E122</f>
        <v>3362.899166666667</v>
      </c>
      <c r="QG122" s="20">
        <f>QE122+QA122</f>
        <v>147967.56333333344</v>
      </c>
      <c r="QI122" s="20">
        <f>$F122+QG122</f>
        <v>-255580.33666666658</v>
      </c>
      <c r="QK122" s="20">
        <f>-$F122/$E122</f>
        <v>3362.899166666667</v>
      </c>
      <c r="QM122" s="20">
        <f>QK122+QG122</f>
        <v>151330.46250000011</v>
      </c>
      <c r="QO122" s="20">
        <f>$F122+QM122</f>
        <v>-252217.43749999991</v>
      </c>
      <c r="QQ122" s="20">
        <f>-$F122/$E122</f>
        <v>3362.899166666667</v>
      </c>
      <c r="QS122" s="20">
        <f>QQ122+QM122</f>
        <v>154693.36166666678</v>
      </c>
      <c r="QU122" s="20">
        <f>$F122+QS122</f>
        <v>-248854.53833333324</v>
      </c>
      <c r="QW122" s="20">
        <f>-$F122/$E122</f>
        <v>3362.899166666667</v>
      </c>
      <c r="QY122" s="20">
        <f>QW122+QS122</f>
        <v>158056.26083333345</v>
      </c>
      <c r="RA122" s="20">
        <f>$F122+QY122</f>
        <v>-245491.63916666657</v>
      </c>
      <c r="RC122" s="20">
        <f>-$F122/$E122</f>
        <v>3362.899166666667</v>
      </c>
      <c r="RE122" s="20">
        <f>RC122+QY122</f>
        <v>161419.16000000012</v>
      </c>
      <c r="RG122" s="20">
        <f>$F122+RE122</f>
        <v>-242128.7399999999</v>
      </c>
      <c r="RI122" s="20">
        <f>-$F122/$E122</f>
        <v>3362.899166666667</v>
      </c>
      <c r="RK122" s="20">
        <f>RI122+RE122</f>
        <v>164782.05916666679</v>
      </c>
      <c r="RM122" s="20">
        <f>$F122+RK122</f>
        <v>-238765.84083333323</v>
      </c>
      <c r="RO122" s="20">
        <f>-$F122/$E122</f>
        <v>3362.899166666667</v>
      </c>
      <c r="RQ122" s="20">
        <f>RO122+RK122</f>
        <v>168144.95833333346</v>
      </c>
      <c r="RS122" s="20">
        <f>$F122+RQ122</f>
        <v>-235402.94166666656</v>
      </c>
      <c r="RU122" s="20">
        <f>-$F122/$E122</f>
        <v>3362.899166666667</v>
      </c>
      <c r="RW122" s="20">
        <f>RU122+RQ122</f>
        <v>171507.85750000013</v>
      </c>
      <c r="RY122" s="20">
        <f>$F122+RW122</f>
        <v>-232040.04249999989</v>
      </c>
      <c r="SA122" s="20">
        <f>-$F122/$E122</f>
        <v>3362.899166666667</v>
      </c>
      <c r="SC122" s="20">
        <f>SA122+RW122</f>
        <v>174870.7566666668</v>
      </c>
      <c r="SE122" s="20">
        <f>$F122+SC122</f>
        <v>-228677.14333333322</v>
      </c>
      <c r="SG122" s="20">
        <f>-$F122/$E122</f>
        <v>3362.899166666667</v>
      </c>
      <c r="SI122" s="20">
        <f>SG122+SC122</f>
        <v>178233.65583333347</v>
      </c>
      <c r="SK122" s="20">
        <f>$F122+SI122</f>
        <v>-225314.24416666655</v>
      </c>
      <c r="SM122" s="20">
        <f>-$F122/$E122</f>
        <v>3362.899166666667</v>
      </c>
      <c r="SO122" s="20">
        <f>SM122+SI122</f>
        <v>181596.55500000014</v>
      </c>
      <c r="SQ122" s="20">
        <f>$F122+SO122</f>
        <v>-221951.34499999988</v>
      </c>
      <c r="SS122" s="20">
        <f>-$F122/$E122</f>
        <v>3362.899166666667</v>
      </c>
      <c r="SU122" s="20">
        <f>SS122+SO122</f>
        <v>184959.45416666681</v>
      </c>
      <c r="SW122" s="20">
        <f>$F122+SU122</f>
        <v>-218588.44583333321</v>
      </c>
      <c r="SY122" s="20">
        <f>-$F122/$E122</f>
        <v>3362.899166666667</v>
      </c>
      <c r="TA122" s="20">
        <f>SY122+SU122</f>
        <v>188322.35333333348</v>
      </c>
      <c r="TC122" s="20">
        <f>$F122+TA122</f>
        <v>-215225.54666666655</v>
      </c>
      <c r="TE122" s="20">
        <f>-$F122/$E122</f>
        <v>3362.899166666667</v>
      </c>
      <c r="TG122" s="20">
        <f>TE122+TA122</f>
        <v>191685.25250000015</v>
      </c>
      <c r="TI122" s="20">
        <f>$F122+TG122</f>
        <v>-211862.64749999988</v>
      </c>
      <c r="TK122" s="20">
        <f>-$F122/$E122</f>
        <v>3362.899166666667</v>
      </c>
      <c r="TM122" s="20">
        <f>TK122+TG122</f>
        <v>195048.15166666682</v>
      </c>
      <c r="TO122" s="20">
        <f>$F122+TM122</f>
        <v>-208499.74833333321</v>
      </c>
      <c r="TQ122" s="20">
        <f>-$F122/$E122</f>
        <v>3362.899166666667</v>
      </c>
      <c r="TS122" s="20">
        <f>TQ122+TM122</f>
        <v>198411.05083333349</v>
      </c>
      <c r="TU122" s="20">
        <f>$F122+TS122</f>
        <v>-205136.84916666654</v>
      </c>
      <c r="TW122" s="20">
        <f>-$F122/$E122</f>
        <v>3362.899166666667</v>
      </c>
      <c r="TY122" s="20">
        <f>TW122+TS122</f>
        <v>201773.95000000016</v>
      </c>
      <c r="UA122" s="20">
        <f>$F122+TY122</f>
        <v>-201773.94999999987</v>
      </c>
      <c r="UC122" s="20">
        <f>-$F122/$E122</f>
        <v>3362.899166666667</v>
      </c>
      <c r="UE122" s="20">
        <f>UC122+TY122</f>
        <v>205136.84916666683</v>
      </c>
      <c r="UG122" s="20">
        <f>$F122+UE122</f>
        <v>-198411.0508333332</v>
      </c>
      <c r="UI122" s="20">
        <f>-$F122/$E122</f>
        <v>3362.899166666667</v>
      </c>
      <c r="UK122" s="20">
        <f>UI122+UE122</f>
        <v>208499.7483333335</v>
      </c>
      <c r="UM122" s="20">
        <f>$F122+UK122</f>
        <v>-195048.15166666653</v>
      </c>
      <c r="UO122" s="20">
        <f>-$F122/$E122</f>
        <v>3362.899166666667</v>
      </c>
      <c r="UQ122" s="20">
        <f>UO122+UK122</f>
        <v>211862.64750000017</v>
      </c>
      <c r="US122" s="20">
        <f>$F122+UQ122</f>
        <v>-191685.25249999986</v>
      </c>
      <c r="UU122" s="20">
        <f>-$F122/$E122</f>
        <v>3362.899166666667</v>
      </c>
      <c r="UW122" s="20">
        <f>UU122+UQ122</f>
        <v>215225.54666666684</v>
      </c>
      <c r="UY122" s="20">
        <f>$F122+UW122</f>
        <v>-188322.35333333319</v>
      </c>
      <c r="VA122" s="20">
        <f>-$F122/$E122</f>
        <v>3362.899166666667</v>
      </c>
      <c r="VC122" s="20">
        <f t="shared" ref="VC122:VC124" si="1522">+UW122+VA122</f>
        <v>218588.44583333351</v>
      </c>
      <c r="VE122" s="20">
        <f>$F122+VC122</f>
        <v>-184959.45416666652</v>
      </c>
      <c r="VG122" s="20">
        <f>-$F122/$E122</f>
        <v>3362.899166666667</v>
      </c>
      <c r="VI122" s="20">
        <f>VG122+VC122</f>
        <v>221951.34500000018</v>
      </c>
      <c r="VK122" s="20">
        <f>$F122+VI122</f>
        <v>-181596.55499999985</v>
      </c>
      <c r="VM122" s="20">
        <f>-$F122/$E122</f>
        <v>3362.899166666667</v>
      </c>
      <c r="VO122" s="20">
        <f>VM122+VI122</f>
        <v>225314.24416666685</v>
      </c>
      <c r="VQ122" s="20">
        <f>$F122+VO122</f>
        <v>-178233.65583333318</v>
      </c>
      <c r="VS122" s="20">
        <f>-$F122/$E122</f>
        <v>3362.899166666667</v>
      </c>
      <c r="VU122" s="20">
        <f t="shared" ref="VU122:VU124" si="1523">+VO122+VS122</f>
        <v>228677.14333333352</v>
      </c>
      <c r="VW122" s="20">
        <f t="shared" ref="VW122:VW124" si="1524">$F122+VU122</f>
        <v>-174870.75666666651</v>
      </c>
      <c r="VY122" s="20">
        <f>-$F122/$E122</f>
        <v>3362.899166666667</v>
      </c>
      <c r="WA122" s="20">
        <f>VY122+VU122</f>
        <v>232040.04250000019</v>
      </c>
      <c r="WC122" s="20">
        <f>$F122+WA122</f>
        <v>-171507.85749999984</v>
      </c>
      <c r="WE122" s="20">
        <f>-$F122/$E122</f>
        <v>3362.899166666667</v>
      </c>
      <c r="WG122" s="20">
        <f>WE122+WA122</f>
        <v>235402.94166666685</v>
      </c>
      <c r="WI122" s="20">
        <f>$F122+WG122</f>
        <v>-168144.95833333317</v>
      </c>
      <c r="WK122" s="20">
        <f>-$F122/$E122</f>
        <v>3362.899166666667</v>
      </c>
      <c r="WM122" s="20">
        <f t="shared" ref="WM122:WM124" si="1525">+WG122+WK122</f>
        <v>238765.84083333352</v>
      </c>
      <c r="WO122" s="20">
        <f t="shared" ref="WO122:WO124" si="1526">$F122+WM122</f>
        <v>-164782.0591666665</v>
      </c>
      <c r="WQ122" s="20">
        <f>-$F122/$E122</f>
        <v>3362.899166666667</v>
      </c>
      <c r="WS122" s="20">
        <f>WQ122+WM122</f>
        <v>242128.74000000019</v>
      </c>
      <c r="WU122" s="20">
        <f>$F122+WS122</f>
        <v>-161419.15999999983</v>
      </c>
      <c r="WW122" s="20">
        <f>-$F122/$E122</f>
        <v>3362.899166666667</v>
      </c>
      <c r="WY122" s="20">
        <f>WW122+WS122</f>
        <v>245491.63916666686</v>
      </c>
      <c r="XA122" s="20">
        <f>$F122+WY122</f>
        <v>-158056.26083333316</v>
      </c>
      <c r="XC122" s="20">
        <f>-$F122/$E122</f>
        <v>3362.899166666667</v>
      </c>
      <c r="XE122" s="20">
        <f t="shared" ref="XE122:XE124" si="1527">+WY122+XC122</f>
        <v>248854.53833333353</v>
      </c>
      <c r="XG122" s="20">
        <f t="shared" ref="XG122:XG124" si="1528">$F122+XE122</f>
        <v>-154693.36166666649</v>
      </c>
      <c r="XI122" s="20">
        <f>-$F122/$E122</f>
        <v>3362.899166666667</v>
      </c>
      <c r="XK122" s="20">
        <f>XI122+XE122</f>
        <v>252217.4375000002</v>
      </c>
      <c r="XM122" s="20">
        <f>$F122+XK122</f>
        <v>-151330.46249999982</v>
      </c>
      <c r="XO122" s="20">
        <f>-$F122/$E122</f>
        <v>3362.899166666667</v>
      </c>
      <c r="XQ122" s="20">
        <f>XO122+XK122</f>
        <v>255580.33666666687</v>
      </c>
      <c r="XS122" s="20">
        <f>$F122+XQ122</f>
        <v>-147967.56333333315</v>
      </c>
      <c r="XU122" s="20">
        <f>-$F122/$E122</f>
        <v>3362.899166666667</v>
      </c>
      <c r="XW122" s="20">
        <f t="shared" ref="XW122:XW124" si="1529">+XQ122+XU122</f>
        <v>258943.23583333354</v>
      </c>
      <c r="XY122" s="20">
        <f t="shared" ref="XY122:XY124" si="1530">$F122+XW122</f>
        <v>-144604.66416666648</v>
      </c>
      <c r="YA122" s="20">
        <f>-$F122/$E122</f>
        <v>3362.899166666667</v>
      </c>
      <c r="YC122" s="20">
        <f>YA122+XW122</f>
        <v>262306.13500000018</v>
      </c>
      <c r="YE122" s="20">
        <f>$F122+YC122</f>
        <v>-141241.76499999984</v>
      </c>
      <c r="YG122" s="20">
        <f>-$F122/$E122</f>
        <v>3362.899166666667</v>
      </c>
      <c r="YI122" s="20">
        <f>YG122+YC122</f>
        <v>265669.03416666685</v>
      </c>
      <c r="YK122" s="20">
        <f>$F122+YI122</f>
        <v>-137878.86583333317</v>
      </c>
      <c r="YM122" s="20">
        <f>-$F122/$E122</f>
        <v>3362.899166666667</v>
      </c>
      <c r="YO122" s="20">
        <f t="shared" ref="YO122:YO124" si="1531">+YI122+YM122</f>
        <v>269031.93333333352</v>
      </c>
      <c r="YQ122" s="20">
        <f t="shared" ref="YQ122:YQ124" si="1532">$F122+YO122</f>
        <v>-134515.9666666665</v>
      </c>
      <c r="YS122" s="20">
        <f>-$F122/$E122</f>
        <v>3362.899166666667</v>
      </c>
      <c r="YU122" s="20">
        <f>YS122+YO122</f>
        <v>272394.83250000019</v>
      </c>
      <c r="YW122" s="20">
        <f>$F122+YU122</f>
        <v>-131153.06749999983</v>
      </c>
      <c r="YY122" s="20">
        <f>-$F122/$E122</f>
        <v>3362.899166666667</v>
      </c>
      <c r="ZA122" s="20">
        <f>YY122+YU122</f>
        <v>275757.73166666686</v>
      </c>
      <c r="ZC122" s="20">
        <f>$F122+ZA122</f>
        <v>-127790.16833333316</v>
      </c>
      <c r="ZE122" s="20">
        <f>-$F122/$E122</f>
        <v>3362.899166666667</v>
      </c>
      <c r="ZG122" s="20">
        <f t="shared" ref="ZG122:ZG124" si="1533">+ZA122+ZE122</f>
        <v>279120.63083333353</v>
      </c>
      <c r="ZI122" s="20">
        <f t="shared" ref="ZI122:ZI124" si="1534">$F122+ZG122</f>
        <v>-124427.26916666649</v>
      </c>
      <c r="ZK122" s="20">
        <f>-$F122/$E122</f>
        <v>3362.899166666667</v>
      </c>
      <c r="ZM122" s="20">
        <f>ZK122+ZG122</f>
        <v>282483.5300000002</v>
      </c>
      <c r="ZO122" s="20">
        <f>$F122+ZM122</f>
        <v>-121064.36999999982</v>
      </c>
      <c r="ZQ122" s="20">
        <f>-$F122/$E122</f>
        <v>3362.899166666667</v>
      </c>
      <c r="ZS122" s="20">
        <f>ZQ122+ZM122</f>
        <v>285846.42916666687</v>
      </c>
      <c r="ZU122" s="20">
        <f>$F122+ZS122</f>
        <v>-117701.47083333315</v>
      </c>
      <c r="ZW122" s="20">
        <f>-$F122/$E122</f>
        <v>3362.899166666667</v>
      </c>
      <c r="ZY122" s="20">
        <f t="shared" ref="ZY122:ZY124" si="1535">+ZS122+ZW122</f>
        <v>289209.32833333354</v>
      </c>
      <c r="AAA122" s="20">
        <f t="shared" ref="AAA122:AAA124" si="1536">$F122+ZY122</f>
        <v>-114338.57166666648</v>
      </c>
      <c r="AAC122" s="20">
        <f>-$F122/$E122</f>
        <v>3362.899166666667</v>
      </c>
      <c r="AAE122" s="20">
        <f>AAC122+ZY122</f>
        <v>292572.22750000021</v>
      </c>
      <c r="AAG122" s="20">
        <f>$F122+AAE122</f>
        <v>-110975.67249999981</v>
      </c>
      <c r="AAI122" s="20">
        <f>-$F122/$E122</f>
        <v>3362.899166666667</v>
      </c>
      <c r="AAK122" s="20">
        <f>AAI122+AAE122</f>
        <v>295935.12666666688</v>
      </c>
      <c r="AAM122" s="20">
        <f>$F122+AAK122</f>
        <v>-107612.77333333314</v>
      </c>
      <c r="AAO122" s="20">
        <f>-$F122/$E122</f>
        <v>3362.899166666667</v>
      </c>
      <c r="AAQ122" s="20">
        <f t="shared" ref="AAQ122:AAQ124" si="1537">+AAK122+AAO122</f>
        <v>299298.02583333355</v>
      </c>
      <c r="AAS122" s="20">
        <f t="shared" ref="AAS122:AAS127" si="1538">$F122+AAQ122</f>
        <v>-104249.87416666647</v>
      </c>
      <c r="AAU122" s="20">
        <f>-$F122/$E122</f>
        <v>3362.899166666667</v>
      </c>
      <c r="AAW122" s="20">
        <f>AAU122+AAQ122</f>
        <v>302660.92500000022</v>
      </c>
      <c r="AAY122" s="20">
        <f>$F122+AAW122</f>
        <v>-100886.9749999998</v>
      </c>
      <c r="ABA122" s="20">
        <f>-$F122/$E122</f>
        <v>3362.899166666667</v>
      </c>
      <c r="ABB122" s="20">
        <f>ABA122+AAW122</f>
        <v>306023.82416666689</v>
      </c>
      <c r="ABC122" s="20">
        <f t="shared" ref="ABC122:ABC127" si="1539">$F122+ABB122</f>
        <v>-97524.075833333132</v>
      </c>
      <c r="ABD122" s="20">
        <f>-$F122/$E122</f>
        <v>3362.899166666667</v>
      </c>
      <c r="ABE122" s="20">
        <f>+ABB122+ABD122</f>
        <v>309386.72333333356</v>
      </c>
      <c r="ABF122" s="20">
        <f t="shared" ref="ABF122:ABF127" si="1540">$F122+ABE122</f>
        <v>-94161.176666666463</v>
      </c>
      <c r="ABG122" s="20">
        <f>-$F122/$E122</f>
        <v>3362.899166666667</v>
      </c>
      <c r="ABH122" s="20">
        <f>ABG122+ABE122</f>
        <v>312749.62250000023</v>
      </c>
      <c r="ABI122" s="20">
        <f t="shared" ref="ABI122:ABI127" si="1541">$F122+ABH122</f>
        <v>-90798.277499999793</v>
      </c>
      <c r="ABK122" s="20">
        <f>-$F122/$E122</f>
        <v>3362.899166666667</v>
      </c>
      <c r="ABL122" s="20">
        <f t="shared" ref="ABL122:ABL124" si="1542">+ABH122+ABK122</f>
        <v>316112.5216666669</v>
      </c>
      <c r="ABM122" s="20">
        <f t="shared" ref="ABM122:ABM127" si="1543">$F122+ABL122</f>
        <v>-87435.378333333123</v>
      </c>
      <c r="ABN122" s="20">
        <f>-$F122/$E122</f>
        <v>3362.899166666667</v>
      </c>
      <c r="ABO122" s="20">
        <f>+ABL122+ABN122</f>
        <v>319475.42083333357</v>
      </c>
      <c r="ABP122" s="20">
        <f t="shared" ref="ABP122:ABP127" si="1544">$F122+ABO122</f>
        <v>-84072.479166666453</v>
      </c>
      <c r="ABQ122" s="20">
        <f>-$F122/$E122</f>
        <v>3362.899166666667</v>
      </c>
      <c r="ABR122" s="20">
        <f>ABQ122+ABO122</f>
        <v>322838.32000000024</v>
      </c>
      <c r="ABS122" s="20">
        <f t="shared" ref="ABS122:ABS127" si="1545">$F122+ABR122</f>
        <v>-80709.579999999783</v>
      </c>
      <c r="ABU122" s="20">
        <f>-$F122/$E122</f>
        <v>3362.899166666667</v>
      </c>
      <c r="ABV122" s="20">
        <f t="shared" ref="ABV122:ABV124" si="1546">+ABR122+ABU122</f>
        <v>326201.21916666691</v>
      </c>
      <c r="ABW122" s="20">
        <f t="shared" ref="ABW122:ABW127" si="1547">$F122+ABV122</f>
        <v>-77346.680833333114</v>
      </c>
      <c r="ABX122" s="20">
        <f>-$F122/$E122</f>
        <v>3362.899166666667</v>
      </c>
      <c r="ABY122" s="20">
        <f>+ABV122+ABX122</f>
        <v>329564.11833333358</v>
      </c>
      <c r="ABZ122" s="20">
        <f t="shared" ref="ABZ122:ABZ127" si="1548">$F122+ABY122</f>
        <v>-73983.781666666444</v>
      </c>
      <c r="ACA122" s="20">
        <f>-$F122/$E122</f>
        <v>3362.899166666667</v>
      </c>
      <c r="ACB122" s="20">
        <f>ACA122+ABY122</f>
        <v>332927.01750000025</v>
      </c>
      <c r="ACC122" s="20">
        <f t="shared" ref="ACC122:ACC127" si="1549">$F122+ACB122</f>
        <v>-70620.882499999774</v>
      </c>
      <c r="ACE122" s="20">
        <f>-$F122/$E122</f>
        <v>3362.899166666667</v>
      </c>
      <c r="ACF122" s="20">
        <f t="shared" ref="ACF122:ACF124" si="1550">+ACB122+ACE122</f>
        <v>336289.91666666692</v>
      </c>
      <c r="ACG122" s="20">
        <f t="shared" ref="ACG122:ACG127" si="1551">$F122+ACF122</f>
        <v>-67257.983333333104</v>
      </c>
      <c r="ACH122" s="20">
        <f>-$F122/$E122</f>
        <v>3362.899166666667</v>
      </c>
      <c r="ACI122" s="20">
        <f>+ACF122+ACH122</f>
        <v>339652.81583333359</v>
      </c>
      <c r="ACJ122" s="20">
        <f t="shared" ref="ACJ122:ACJ127" si="1552">$F122+ACI122</f>
        <v>-63895.084166666435</v>
      </c>
      <c r="ACK122" s="20">
        <f>-$F122/$E122</f>
        <v>3362.899166666667</v>
      </c>
      <c r="ACL122" s="20">
        <f>ACK122+ACI122</f>
        <v>343015.71500000026</v>
      </c>
      <c r="ACM122" s="20">
        <f t="shared" ref="ACM122:ACM128" si="1553">$F122+ACL122</f>
        <v>-60532.184999999765</v>
      </c>
      <c r="ACO122" s="20">
        <f>-$F122/$E122</f>
        <v>3362.899166666667</v>
      </c>
      <c r="ACP122" s="20">
        <f t="shared" ref="ACP122:ACP124" si="1554">+ACL122+ACO122</f>
        <v>346378.61416666693</v>
      </c>
      <c r="ACQ122" s="20">
        <f t="shared" ref="ACQ122:ACQ127" si="1555">$F122+ACP122</f>
        <v>-57169.285833333095</v>
      </c>
      <c r="ACR122" s="20">
        <f>-$F122/$E122</f>
        <v>3362.899166666667</v>
      </c>
      <c r="ACS122" s="20">
        <f>+ACP122+ACR122</f>
        <v>349741.5133333336</v>
      </c>
      <c r="ACT122" s="20">
        <f t="shared" ref="ACT122:ACT127" si="1556">$F122+ACS122</f>
        <v>-53806.386666666425</v>
      </c>
      <c r="ACU122" s="20">
        <f>-$F122/$E122</f>
        <v>3362.899166666667</v>
      </c>
      <c r="ACV122" s="20">
        <f>ACU122+ACS122</f>
        <v>353104.41250000027</v>
      </c>
      <c r="ACW122" s="20">
        <f t="shared" ref="ACW122:ACW127" si="1557">$F122+ACV122</f>
        <v>-50443.487499999756</v>
      </c>
      <c r="ACY122" s="20">
        <f>-$F122/$E122</f>
        <v>3362.899166666667</v>
      </c>
      <c r="ACZ122" s="20">
        <f t="shared" ref="ACZ122:ACZ124" si="1558">+ACV122+ACY122</f>
        <v>356467.31166666694</v>
      </c>
      <c r="ADA122" s="20">
        <f t="shared" ref="ADA122:ADA128" si="1559">$F122+ACZ122</f>
        <v>-47080.588333333086</v>
      </c>
      <c r="ADB122" s="20">
        <f>-$F122/$E122</f>
        <v>3362.899166666667</v>
      </c>
      <c r="ADC122" s="20">
        <f>+ACZ122+ADB122</f>
        <v>359830.21083333361</v>
      </c>
      <c r="ADD122" s="20">
        <f t="shared" ref="ADD122:ADD128" si="1560">$F122+ADC122</f>
        <v>-43717.689166666416</v>
      </c>
      <c r="ADE122" s="20">
        <f>-$F122/$E122</f>
        <v>3362.899166666667</v>
      </c>
      <c r="ADF122" s="20">
        <f>ADE122+ADC122</f>
        <v>363193.11000000028</v>
      </c>
      <c r="ADG122" s="20">
        <f t="shared" ref="ADG122:ADG128" si="1561">$F122+ADF122</f>
        <v>-40354.789999999746</v>
      </c>
      <c r="ADI122" s="20">
        <f>-$F122/$E122</f>
        <v>3362.899166666667</v>
      </c>
      <c r="ADJ122" s="20">
        <f t="shared" ref="ADJ122:ADJ124" si="1562">+ADF122+ADI122</f>
        <v>366556.00916666695</v>
      </c>
      <c r="ADK122" s="20">
        <f t="shared" ref="ADK122:ADK128" si="1563">$F122+ADJ122</f>
        <v>-36991.890833333076</v>
      </c>
      <c r="ADL122" s="20">
        <f>-$F122/$E122</f>
        <v>3362.899166666667</v>
      </c>
      <c r="ADM122" s="20">
        <f>+ADJ122+ADL122</f>
        <v>369918.90833333362</v>
      </c>
      <c r="ADN122" s="20">
        <f t="shared" ref="ADN122:ADN128" si="1564">$F122+ADM122</f>
        <v>-33628.991666666407</v>
      </c>
      <c r="ADO122" s="20">
        <f>-$F122/$E122</f>
        <v>3362.899166666667</v>
      </c>
      <c r="ADP122" s="20">
        <f>ADO122+ADM122</f>
        <v>373281.80750000029</v>
      </c>
      <c r="ADQ122" s="20">
        <f t="shared" ref="ADQ122:ADQ128" si="1565">$F122+ADP122</f>
        <v>-30266.092499999737</v>
      </c>
      <c r="ADS122" s="20">
        <f>-$F122/$E122</f>
        <v>3362.899166666667</v>
      </c>
      <c r="ADT122" s="20">
        <f t="shared" ref="ADT122:ADT124" si="1566">+ADP122+ADS122</f>
        <v>376644.70666666696</v>
      </c>
      <c r="ADU122" s="20">
        <f t="shared" ref="ADU122:ADU128" si="1567">$F122+ADT122</f>
        <v>-26903.193333333067</v>
      </c>
      <c r="ADV122" s="20">
        <f>-$F122/$E122</f>
        <v>3362.899166666667</v>
      </c>
      <c r="ADW122" s="20">
        <f>+ADT122+ADV122</f>
        <v>380007.60583333363</v>
      </c>
      <c r="ADX122" s="20">
        <f t="shared" ref="ADX122:ADX128" si="1568">$F122+ADW122</f>
        <v>-23540.294166666397</v>
      </c>
      <c r="ADY122" s="20">
        <f>-$F122/$E122</f>
        <v>3362.899166666667</v>
      </c>
      <c r="ADZ122" s="20">
        <f>ADY122+ADW122</f>
        <v>383370.5050000003</v>
      </c>
      <c r="AEA122" s="20">
        <f t="shared" ref="AEA122:AEA129" si="1569">$F122+ADZ122</f>
        <v>-20177.394999999728</v>
      </c>
      <c r="AEC122" s="20">
        <f>-$F122/$E122</f>
        <v>3362.899166666667</v>
      </c>
      <c r="AED122" s="20">
        <f t="shared" ref="AED122:AED124" si="1570">+ADZ122+AEC122</f>
        <v>386733.40416666697</v>
      </c>
      <c r="AEE122" s="20">
        <f t="shared" ref="AEE122:AEE128" si="1571">$F122+AED122</f>
        <v>-16814.495833333058</v>
      </c>
      <c r="AEF122" s="20">
        <f>-$F122/$E122</f>
        <v>3362.899166666667</v>
      </c>
      <c r="AEG122" s="20">
        <f>+AED122+AEF122</f>
        <v>390096.30333333364</v>
      </c>
      <c r="AEH122" s="20">
        <f t="shared" ref="AEH122:AEH128" si="1572">$F122+AEG122</f>
        <v>-13451.596666666388</v>
      </c>
      <c r="AEI122" s="20">
        <f>-$F122/$E122</f>
        <v>3362.899166666667</v>
      </c>
      <c r="AEJ122" s="20">
        <f>AEI122+AEG122</f>
        <v>393459.20250000031</v>
      </c>
      <c r="AEK122" s="20">
        <f t="shared" ref="AEK122:AEK129" si="1573">$F122+AEJ122</f>
        <v>-10088.697499999718</v>
      </c>
      <c r="AEM122" s="20">
        <f>-$F122/$E122</f>
        <v>3362.899166666667</v>
      </c>
      <c r="AEN122" s="20">
        <f t="shared" ref="AEN122:AEN124" si="1574">+AEJ122+AEM122</f>
        <v>396822.10166666697</v>
      </c>
      <c r="AEO122" s="20">
        <f t="shared" ref="AEO122:AEO128" si="1575">$F122+AEN122</f>
        <v>-6725.7983333330485</v>
      </c>
      <c r="AEP122" s="20">
        <f>-$F122/$E122</f>
        <v>3362.899166666667</v>
      </c>
      <c r="AEQ122" s="20">
        <f>+AEN122+AEP122</f>
        <v>400185.00083333364</v>
      </c>
      <c r="AER122" s="20">
        <f t="shared" ref="AER122:AER128" si="1576">$F122+AEQ122</f>
        <v>-3362.8991666663787</v>
      </c>
      <c r="AES122" s="20">
        <f>-$F122/$E122</f>
        <v>3362.899166666667</v>
      </c>
      <c r="AET122" s="20">
        <f>AES122+AEQ122</f>
        <v>403547.90000000031</v>
      </c>
      <c r="AEU122" s="20">
        <f t="shared" ref="AEU122:AEU129" si="1577">$F122+AET122</f>
        <v>0</v>
      </c>
      <c r="AEW122" s="20">
        <f>-$F122/$E122</f>
        <v>3362.899166666667</v>
      </c>
      <c r="AEX122" s="20">
        <f t="shared" ref="AEX122:AEX124" si="1578">+AET122+AEW122</f>
        <v>406910.79916666698</v>
      </c>
      <c r="AEY122" s="20">
        <f t="shared" ref="AEY122:AEY128" si="1579">$F122+AEX122</f>
        <v>3362.8991666669608</v>
      </c>
      <c r="AEZ122" s="20">
        <f>-$F122/$E122</f>
        <v>3362.899166666667</v>
      </c>
      <c r="AFA122" s="20">
        <f>+AEX122+AEZ122</f>
        <v>410273.69833333365</v>
      </c>
      <c r="AFB122" s="20">
        <f t="shared" ref="AFB122:AFB128" si="1580">$F122+AFA122</f>
        <v>6725.7983333336306</v>
      </c>
      <c r="AFC122" s="20">
        <f>-$F122/$E122</f>
        <v>3362.899166666667</v>
      </c>
      <c r="AFD122" s="20">
        <f>AFC122+AFA122</f>
        <v>413636.59750000032</v>
      </c>
      <c r="AFE122" s="20">
        <f t="shared" ref="AFE122:AFE129" si="1581">$F122+AFD122</f>
        <v>10088.6975000003</v>
      </c>
      <c r="AFG122" s="20">
        <f>-$F122/$E122</f>
        <v>3362.899166666667</v>
      </c>
      <c r="AFH122" s="20">
        <f t="shared" ref="AFH122:AFH124" si="1582">+AFD122+AFG122</f>
        <v>416999.49666666699</v>
      </c>
      <c r="AFI122" s="20">
        <f t="shared" ref="AFI122:AFI131" si="1583">$F122+AFH122</f>
        <v>13451.59666666697</v>
      </c>
      <c r="AFJ122" s="20">
        <f>-$F122/$E122</f>
        <v>3362.899166666667</v>
      </c>
      <c r="AFK122" s="20">
        <f>+AFH122+AFJ122</f>
        <v>420362.39583333366</v>
      </c>
      <c r="AFL122" s="20">
        <f t="shared" ref="AFL122:AFL131" si="1584">$F122+AFK122</f>
        <v>16814.49583333364</v>
      </c>
      <c r="AFM122" s="20">
        <f>-$F122/$E122</f>
        <v>3362.899166666667</v>
      </c>
      <c r="AFN122" s="20">
        <f>AFM122+AFK122</f>
        <v>423725.29500000033</v>
      </c>
      <c r="AFO122" s="20">
        <f t="shared" ref="AFO122:AFO130" si="1585">$F122+AFN122</f>
        <v>20177.39500000031</v>
      </c>
      <c r="AFQ122" s="20">
        <f>-$F122/$E122</f>
        <v>3362.899166666667</v>
      </c>
      <c r="AFR122" s="20">
        <f t="shared" ref="AFR122:AFR124" si="1586">+AFN122+AFQ122</f>
        <v>427088.194166667</v>
      </c>
      <c r="AFS122" s="20">
        <f t="shared" ref="AFS122:AFS124" si="1587">$F122+AFR122</f>
        <v>23540.294166666979</v>
      </c>
      <c r="AFT122" s="20">
        <f>-$F122/$E122</f>
        <v>3362.899166666667</v>
      </c>
      <c r="AFU122" s="20">
        <f>+AFR122+AFT122</f>
        <v>430451.09333333367</v>
      </c>
      <c r="AFV122" s="20">
        <f t="shared" ref="AFV122:AFV124" si="1588">$F122+AFU122</f>
        <v>26903.193333333649</v>
      </c>
      <c r="AFW122" s="20">
        <f>-$F122/$E122</f>
        <v>3362.899166666667</v>
      </c>
      <c r="AFX122" s="20">
        <f>AFW122+AFU122</f>
        <v>433813.99250000034</v>
      </c>
      <c r="AFY122" s="20">
        <f t="shared" ref="AFY122:AFY131" si="1589">$F122+AFX122</f>
        <v>30266.092500000319</v>
      </c>
      <c r="AGA122" s="20">
        <f>-$F122/$E122</f>
        <v>3362.899166666667</v>
      </c>
      <c r="AGB122" s="20">
        <f t="shared" ref="AGB122:AGB130" si="1590">+AFX122+AGA122</f>
        <v>437176.89166666701</v>
      </c>
      <c r="AGC122" s="20">
        <f t="shared" ref="AGC122:AGC130" si="1591">$F122+AGB122</f>
        <v>33628.991666666989</v>
      </c>
      <c r="AGD122" s="20">
        <f>-$F122/$E122</f>
        <v>3362.899166666667</v>
      </c>
      <c r="AGE122" s="20">
        <f>+AGB122+AGD122</f>
        <v>440539.79083333368</v>
      </c>
      <c r="AGF122" s="20">
        <f t="shared" ref="AGF122:AGF130" si="1592">$F122+AGE122</f>
        <v>36991.890833333659</v>
      </c>
      <c r="AGG122" s="20">
        <f>-$F122/$E122</f>
        <v>3362.899166666667</v>
      </c>
      <c r="AGH122" s="20">
        <f>AGG122+AGE122</f>
        <v>443902.69000000035</v>
      </c>
      <c r="AGI122" s="20">
        <f t="shared" ref="AGI122:AGI131" si="1593">$F122+AGH122</f>
        <v>40354.790000000328</v>
      </c>
      <c r="AGK122" s="20">
        <f>-$F122/$E122</f>
        <v>3362.899166666667</v>
      </c>
      <c r="AGL122" s="20">
        <f t="shared" ref="AGL122:AGL131" si="1594">+AGH122+AGK122</f>
        <v>447265.58916666702</v>
      </c>
      <c r="AGM122" s="20">
        <f t="shared" ref="AGM122:AGM131" si="1595">$F122+AGL122</f>
        <v>43717.689166666998</v>
      </c>
      <c r="AGN122" s="20">
        <f>-$F122/$E122</f>
        <v>3362.899166666667</v>
      </c>
      <c r="AGO122" s="20">
        <f>+AGL122+AGN122</f>
        <v>450628.48833333369</v>
      </c>
      <c r="AGP122" s="20">
        <f t="shared" ref="AGP122:AGP131" si="1596">$F122+AGO122</f>
        <v>47080.588333333668</v>
      </c>
      <c r="AGQ122" s="20">
        <f>-$F122/$E122</f>
        <v>3362.899166666667</v>
      </c>
      <c r="AGR122" s="20">
        <f>AGQ122+AGO122</f>
        <v>453991.38750000036</v>
      </c>
      <c r="AGS122" s="20">
        <f t="shared" ref="AGS122:AGS131" si="1597">$F122+AGR122</f>
        <v>50443.487500000338</v>
      </c>
      <c r="AGU122" s="20">
        <f>-$F122/$E122</f>
        <v>3362.899166666667</v>
      </c>
      <c r="AGV122" s="20">
        <f t="shared" ref="AGV122:AGV131" si="1598">+AGR122+AGU122</f>
        <v>457354.28666666703</v>
      </c>
      <c r="AGW122" s="20">
        <f t="shared" ref="AGW122:AGW131" si="1599">$F122+AGV122</f>
        <v>53806.386666667007</v>
      </c>
      <c r="AGX122" s="20">
        <f>-$F122/$E122</f>
        <v>3362.899166666667</v>
      </c>
      <c r="AGY122" s="20">
        <f>+AGV122+AGX122</f>
        <v>460717.1858333337</v>
      </c>
      <c r="AGZ122" s="20">
        <f t="shared" ref="AGZ122:AGZ131" si="1600">$F122+AGY122</f>
        <v>57169.285833333677</v>
      </c>
      <c r="AHA122" s="20">
        <f>-$F122/$E122</f>
        <v>3362.899166666667</v>
      </c>
      <c r="AHB122" s="20">
        <f>AHA122+AGY122</f>
        <v>464080.08500000037</v>
      </c>
      <c r="AHC122" s="20">
        <f t="shared" ref="AHC122:AHC131" si="1601">$F122+AHB122</f>
        <v>60532.185000000347</v>
      </c>
    </row>
    <row r="123" spans="3:887" x14ac:dyDescent="0.2">
      <c r="C123" s="5" t="s">
        <v>59</v>
      </c>
      <c r="D123" s="24">
        <v>41699</v>
      </c>
      <c r="E123" s="5">
        <v>120</v>
      </c>
      <c r="F123" s="4">
        <v>-13657.25</v>
      </c>
      <c r="AA123" s="7"/>
      <c r="AB123" s="8"/>
      <c r="AC123" s="7"/>
      <c r="AD123" s="8"/>
      <c r="AE123" s="7"/>
      <c r="AF123" s="8"/>
      <c r="AG123" s="7"/>
      <c r="AH123" s="8"/>
      <c r="AI123" s="7"/>
      <c r="AJ123" s="8"/>
      <c r="AK123" s="7"/>
      <c r="AL123" s="8"/>
      <c r="AM123" s="7"/>
      <c r="AN123" s="8"/>
      <c r="AO123" s="7"/>
      <c r="AP123" s="8"/>
      <c r="AQ123" s="7"/>
      <c r="AR123" s="8"/>
      <c r="AS123" s="7"/>
      <c r="AT123" s="8"/>
      <c r="AU123" s="7"/>
      <c r="AV123" s="8"/>
      <c r="AW123" s="7"/>
      <c r="AY123" s="7"/>
      <c r="AZ123" s="8"/>
      <c r="BA123" s="7"/>
      <c r="BB123" s="8"/>
      <c r="BC123" s="7"/>
      <c r="BE123" s="7"/>
      <c r="BF123" s="8"/>
      <c r="BG123" s="7"/>
      <c r="BH123" s="8"/>
      <c r="BI123" s="7"/>
      <c r="BK123" s="7"/>
      <c r="BL123" s="8"/>
      <c r="BM123" s="7"/>
      <c r="BN123" s="8"/>
      <c r="BO123" s="7"/>
      <c r="BQ123" s="7"/>
      <c r="BR123" s="8"/>
      <c r="BS123" s="7"/>
      <c r="BT123" s="8"/>
      <c r="BU123" s="7"/>
      <c r="BW123" s="7"/>
      <c r="BX123" s="8"/>
      <c r="BY123" s="7"/>
      <c r="BZ123" s="8"/>
      <c r="CA123" s="7"/>
      <c r="CC123" s="7"/>
      <c r="CD123" s="8"/>
      <c r="CE123" s="7"/>
      <c r="CF123" s="8"/>
      <c r="CG123" s="7"/>
      <c r="CI123" s="7"/>
      <c r="CJ123" s="8"/>
      <c r="CK123" s="7"/>
      <c r="CL123" s="8"/>
      <c r="CM123" s="7"/>
      <c r="CO123" s="7"/>
      <c r="CP123" s="8"/>
      <c r="CQ123" s="7"/>
      <c r="CR123" s="8"/>
      <c r="CS123" s="7"/>
      <c r="CU123" s="7"/>
      <c r="CV123" s="8"/>
      <c r="CW123" s="7"/>
      <c r="CX123" s="8"/>
      <c r="CY123" s="7"/>
      <c r="DA123" s="7"/>
      <c r="DB123" s="8"/>
      <c r="DC123" s="7"/>
      <c r="DD123" s="8"/>
      <c r="DE123" s="7"/>
      <c r="DG123" s="7"/>
      <c r="DH123" s="8"/>
      <c r="DI123" s="7"/>
      <c r="DJ123" s="8"/>
      <c r="DK123" s="7"/>
      <c r="DM123" s="7"/>
      <c r="DN123" s="8"/>
      <c r="DO123" s="7"/>
      <c r="DP123" s="8"/>
      <c r="DQ123" s="7"/>
      <c r="DS123" s="7"/>
      <c r="DT123" s="8"/>
      <c r="DU123" s="7"/>
      <c r="DV123" s="8"/>
      <c r="DW123" s="7"/>
      <c r="DY123" s="7"/>
      <c r="DZ123" s="8"/>
      <c r="EA123" s="7"/>
      <c r="EB123" s="8"/>
      <c r="EC123" s="7"/>
      <c r="EE123" s="7"/>
      <c r="EF123" s="8"/>
      <c r="EG123" s="7"/>
      <c r="EH123" s="8"/>
      <c r="EI123" s="7"/>
      <c r="EK123" s="7"/>
      <c r="EL123" s="8"/>
      <c r="EM123" s="7"/>
      <c r="EN123" s="8"/>
      <c r="EO123" s="7"/>
      <c r="EQ123" s="7"/>
      <c r="ER123" s="8"/>
      <c r="ES123" s="7"/>
      <c r="ET123" s="8"/>
      <c r="EU123" s="7"/>
      <c r="EW123" s="7"/>
      <c r="EX123" s="8"/>
      <c r="EY123" s="7"/>
      <c r="EZ123" s="8"/>
      <c r="FA123" s="7"/>
      <c r="FC123" s="7"/>
      <c r="FD123" s="8"/>
      <c r="FE123" s="7"/>
      <c r="FF123" s="8"/>
      <c r="FG123" s="7"/>
      <c r="FI123" s="7"/>
      <c r="FJ123" s="8"/>
      <c r="FK123" s="7"/>
      <c r="FL123" s="8"/>
      <c r="FM123" s="7"/>
      <c r="FO123" s="7"/>
      <c r="FP123" s="8"/>
      <c r="FQ123" s="7"/>
      <c r="FR123" s="8"/>
      <c r="FS123" s="7"/>
      <c r="FU123" s="7"/>
      <c r="FV123" s="8"/>
      <c r="FW123" s="7"/>
      <c r="FX123" s="8"/>
      <c r="FY123" s="7"/>
      <c r="GA123" s="7"/>
      <c r="GB123" s="8"/>
      <c r="GC123" s="7"/>
      <c r="GD123" s="8"/>
      <c r="GE123" s="7"/>
      <c r="GG123" s="20"/>
      <c r="GI123" s="20"/>
      <c r="GK123" s="20"/>
      <c r="GM123" s="20"/>
      <c r="GO123" s="20"/>
      <c r="GQ123" s="20"/>
      <c r="GS123" s="20"/>
      <c r="GU123" s="20"/>
      <c r="GW123" s="20"/>
      <c r="GY123" s="20"/>
      <c r="HA123" s="20"/>
      <c r="HC123" s="20"/>
      <c r="HE123" s="20"/>
      <c r="HG123" s="20"/>
      <c r="HI123" s="20"/>
      <c r="HK123" s="20"/>
      <c r="HM123" s="20"/>
      <c r="HO123" s="20"/>
      <c r="HQ123" s="20"/>
      <c r="HS123" s="20"/>
      <c r="HU123" s="20"/>
      <c r="HW123" s="20"/>
      <c r="HY123" s="20"/>
      <c r="IA123" s="20"/>
      <c r="IC123" s="20">
        <f t="shared" ref="IC123" si="1602">-$F123/$E123</f>
        <v>113.81041666666667</v>
      </c>
      <c r="IE123" s="20">
        <f t="shared" ref="IE123" si="1603">HY123+IC123</f>
        <v>113.81041666666667</v>
      </c>
      <c r="IG123" s="20">
        <f t="shared" ref="IG123" si="1604">$F123+IE123</f>
        <v>-13543.439583333333</v>
      </c>
      <c r="II123" s="20">
        <f t="shared" ref="II123" si="1605">-$F123/$E123</f>
        <v>113.81041666666667</v>
      </c>
      <c r="IK123" s="20">
        <f t="shared" ref="IK123" si="1606">IE123+II123</f>
        <v>227.62083333333334</v>
      </c>
      <c r="IM123" s="20">
        <f t="shared" ref="IM123" si="1607">$F123+IK123</f>
        <v>-13429.629166666668</v>
      </c>
      <c r="IO123" s="20">
        <f t="shared" ref="IO123" si="1608">-$F123/$E123</f>
        <v>113.81041666666667</v>
      </c>
      <c r="IQ123" s="20">
        <f t="shared" ref="IQ123" si="1609">IK123+IO123</f>
        <v>341.43124999999998</v>
      </c>
      <c r="IS123" s="20">
        <f t="shared" ref="IS123" si="1610">$F123+IQ123</f>
        <v>-13315.81875</v>
      </c>
      <c r="IU123" s="20">
        <f t="shared" ref="IU123" si="1611">-$F123/$E123</f>
        <v>113.81041666666667</v>
      </c>
      <c r="IW123" s="20">
        <f t="shared" ref="IW123" si="1612">IQ123+IU123</f>
        <v>455.24166666666667</v>
      </c>
      <c r="IY123" s="20">
        <f t="shared" ref="IY123" si="1613">$F123+IW123</f>
        <v>-13202.008333333333</v>
      </c>
      <c r="JA123" s="20">
        <f t="shared" ref="JA123" si="1614">-$F123/$E123</f>
        <v>113.81041666666667</v>
      </c>
      <c r="JC123" s="20">
        <f t="shared" ref="JC123" si="1615">IW123+JA123</f>
        <v>569.05208333333337</v>
      </c>
      <c r="JE123" s="20">
        <f t="shared" ref="JE123" si="1616">$F123+JC123</f>
        <v>-13088.197916666666</v>
      </c>
      <c r="JG123" s="20">
        <f t="shared" ref="JG123" si="1617">-$F123/$E123</f>
        <v>113.81041666666667</v>
      </c>
      <c r="JI123" s="20">
        <f t="shared" ref="JI123" si="1618">JC123+JG123</f>
        <v>682.86250000000007</v>
      </c>
      <c r="JK123" s="20">
        <f t="shared" ref="JK123" si="1619">$F123+JI123</f>
        <v>-12974.387500000001</v>
      </c>
      <c r="JM123" s="20">
        <f t="shared" ref="JM123" si="1620">-$F123/$E123</f>
        <v>113.81041666666667</v>
      </c>
      <c r="JO123" s="20">
        <f t="shared" ref="JO123" si="1621">JI123+JM123</f>
        <v>796.67291666666677</v>
      </c>
      <c r="JQ123" s="20">
        <f t="shared" ref="JQ123" si="1622">$F123+JO123</f>
        <v>-12860.577083333334</v>
      </c>
      <c r="JS123" s="20">
        <f t="shared" ref="JS123" si="1623">-$F123/$E123</f>
        <v>113.81041666666667</v>
      </c>
      <c r="JU123" s="20">
        <f t="shared" ref="JU123" si="1624">JO123+JS123</f>
        <v>910.48333333333346</v>
      </c>
      <c r="JW123" s="20">
        <f t="shared" ref="JW123" si="1625">$F123+JU123</f>
        <v>-12746.766666666666</v>
      </c>
      <c r="JY123" s="20">
        <f t="shared" ref="JY123" si="1626">-$F123/$E123</f>
        <v>113.81041666666667</v>
      </c>
      <c r="KA123" s="20">
        <f t="shared" ref="KA123" si="1627">JU123+JY123</f>
        <v>1024.29375</v>
      </c>
      <c r="KC123" s="20">
        <f t="shared" ref="KC123" si="1628">$F123+KA123</f>
        <v>-12632.956249999999</v>
      </c>
      <c r="KE123" s="20">
        <f t="shared" ref="KE123" si="1629">-$F123/$E123</f>
        <v>113.81041666666667</v>
      </c>
      <c r="KG123" s="20">
        <f t="shared" ref="KG123" si="1630">KA123+KE123</f>
        <v>1138.1041666666667</v>
      </c>
      <c r="KI123" s="20">
        <f t="shared" ref="KI123" si="1631">$F123+KG123</f>
        <v>-12519.145833333334</v>
      </c>
      <c r="KK123" s="20">
        <f t="shared" ref="KK123" si="1632">-$F123/$E123</f>
        <v>113.81041666666667</v>
      </c>
      <c r="KM123" s="20">
        <f t="shared" ref="KM123" si="1633">KG123+KK123</f>
        <v>1251.9145833333334</v>
      </c>
      <c r="KO123" s="20">
        <f t="shared" ref="KO123" si="1634">$F123+KM123</f>
        <v>-12405.335416666667</v>
      </c>
      <c r="KQ123" s="20">
        <f t="shared" ref="KQ123" si="1635">-$F123/$E123</f>
        <v>113.81041666666667</v>
      </c>
      <c r="KS123" s="20">
        <f t="shared" ref="KS123" si="1636">KM123+KQ123</f>
        <v>1365.7250000000001</v>
      </c>
      <c r="KU123" s="20">
        <f t="shared" ref="KU123" si="1637">$F123+KS123</f>
        <v>-12291.525</v>
      </c>
      <c r="KW123" s="20">
        <f t="shared" ref="KW123" si="1638">-$F123/$E123</f>
        <v>113.81041666666667</v>
      </c>
      <c r="KY123" s="20">
        <f t="shared" ref="KY123" si="1639">KS123+KW123</f>
        <v>1479.5354166666668</v>
      </c>
      <c r="LA123" s="20">
        <f t="shared" ref="LA123" si="1640">$F123+KY123</f>
        <v>-12177.714583333332</v>
      </c>
      <c r="LC123" s="20">
        <f t="shared" ref="LC123" si="1641">-$F123/$E123</f>
        <v>113.81041666666667</v>
      </c>
      <c r="LE123" s="20">
        <f t="shared" ref="LE123" si="1642">KY123+LC123</f>
        <v>1593.3458333333335</v>
      </c>
      <c r="LG123" s="20">
        <f t="shared" ref="LG123" si="1643">$F123+LE123</f>
        <v>-12063.904166666667</v>
      </c>
      <c r="LI123" s="20">
        <f t="shared" ref="LI123" si="1644">-$F123/$E123</f>
        <v>113.81041666666667</v>
      </c>
      <c r="LK123" s="20">
        <f t="shared" ref="LK123" si="1645">LE123+LI123</f>
        <v>1707.1562500000002</v>
      </c>
      <c r="LM123" s="20">
        <f t="shared" ref="LM123" si="1646">$F123+LK123</f>
        <v>-11950.09375</v>
      </c>
      <c r="LO123" s="20">
        <f t="shared" ref="LO123:LO124" si="1647">-$F123/$E123</f>
        <v>113.81041666666667</v>
      </c>
      <c r="LQ123" s="20">
        <f t="shared" ref="LQ123:LQ124" si="1648">LK123+LO123</f>
        <v>1820.9666666666669</v>
      </c>
      <c r="LS123" s="20">
        <f t="shared" ref="LS123:LS124" si="1649">$F123+LQ123</f>
        <v>-11836.283333333333</v>
      </c>
      <c r="LU123" s="20">
        <f t="shared" ref="LU123:LU124" si="1650">-$F123/$E123</f>
        <v>113.81041666666667</v>
      </c>
      <c r="LW123" s="20">
        <f t="shared" ref="LW123:LW124" si="1651">LQ123+LU123</f>
        <v>1934.7770833333336</v>
      </c>
      <c r="LY123" s="20">
        <f t="shared" ref="LY123:LY124" si="1652">$F123+LW123</f>
        <v>-11722.472916666666</v>
      </c>
      <c r="MA123" s="20">
        <f t="shared" ref="MA123:MA124" si="1653">-$F123/$E123</f>
        <v>113.81041666666667</v>
      </c>
      <c r="MC123" s="20">
        <f t="shared" ref="MC123:MC124" si="1654">LW123+MA123</f>
        <v>2048.5875000000001</v>
      </c>
      <c r="ME123" s="20">
        <f t="shared" ref="ME123:ME124" si="1655">$F123+MC123</f>
        <v>-11608.6625</v>
      </c>
      <c r="MG123" s="20">
        <f t="shared" ref="MG123:MG124" si="1656">-$F123/$E123</f>
        <v>113.81041666666667</v>
      </c>
      <c r="MI123" s="20">
        <f t="shared" ref="MI123:MI124" si="1657">MC123+MG123</f>
        <v>2162.3979166666668</v>
      </c>
      <c r="MK123" s="20">
        <f t="shared" ref="MK123:MK124" si="1658">$F123+MI123</f>
        <v>-11494.852083333333</v>
      </c>
      <c r="MM123" s="20">
        <f t="shared" ref="MM123:MM124" si="1659">-$F123/$E123</f>
        <v>113.81041666666667</v>
      </c>
      <c r="MO123" s="20">
        <f t="shared" ref="MO123:MO124" si="1660">MI123+MM123</f>
        <v>2276.2083333333335</v>
      </c>
      <c r="MQ123" s="20">
        <f t="shared" ref="MQ123:MQ124" si="1661">$F123+MO123</f>
        <v>-11381.041666666666</v>
      </c>
      <c r="MS123" s="20">
        <f t="shared" ref="MS123:MS124" si="1662">-$F123/$E123</f>
        <v>113.81041666666667</v>
      </c>
      <c r="MU123" s="20">
        <f t="shared" ref="MU123:MU124" si="1663">MO123+MS123</f>
        <v>2390.0187500000002</v>
      </c>
      <c r="MW123" s="20">
        <f t="shared" ref="MW123:MW124" si="1664">$F123+MU123</f>
        <v>-11267.231250000001</v>
      </c>
      <c r="MY123" s="20">
        <f t="shared" ref="MY123:MY124" si="1665">-$F123/$E123</f>
        <v>113.81041666666667</v>
      </c>
      <c r="NA123" s="20">
        <f t="shared" ref="NA123:NA124" si="1666">MU123+MY123</f>
        <v>2503.8291666666669</v>
      </c>
      <c r="NC123" s="20">
        <f t="shared" ref="NC123:NC124" si="1667">$F123+NA123</f>
        <v>-11153.420833333334</v>
      </c>
      <c r="NE123" s="20">
        <f t="shared" ref="NE123:NE124" si="1668">-$F123/$E123</f>
        <v>113.81041666666667</v>
      </c>
      <c r="NG123" s="20">
        <f t="shared" ref="NG123:NG124" si="1669">NA123+NE123</f>
        <v>2617.6395833333336</v>
      </c>
      <c r="NI123" s="20">
        <f t="shared" ref="NI123:NI124" si="1670">$F123+NG123</f>
        <v>-11039.610416666666</v>
      </c>
      <c r="NK123" s="20">
        <f t="shared" ref="NK123:NK124" si="1671">-$F123/$E123</f>
        <v>113.81041666666667</v>
      </c>
      <c r="NM123" s="20">
        <f t="shared" ref="NM123:NM124" si="1672">NG123+NK123</f>
        <v>2731.4500000000003</v>
      </c>
      <c r="NO123" s="20">
        <f t="shared" ref="NO123:NO124" si="1673">$F123+NM123</f>
        <v>-10925.8</v>
      </c>
      <c r="NQ123" s="20">
        <f t="shared" ref="NQ123:NQ124" si="1674">-$F123/$E123</f>
        <v>113.81041666666667</v>
      </c>
      <c r="NS123" s="20">
        <f t="shared" ref="NS123:NS124" si="1675">NM123+NQ123</f>
        <v>2845.260416666667</v>
      </c>
      <c r="NU123" s="20">
        <f t="shared" ref="NU123:NU124" si="1676">$F123+NS123</f>
        <v>-10811.989583333332</v>
      </c>
      <c r="NW123" s="20">
        <f t="shared" ref="NW123:NW124" si="1677">-$F123/$E123</f>
        <v>113.81041666666667</v>
      </c>
      <c r="NY123" s="20">
        <f t="shared" ref="NY123:NY124" si="1678">NS123+NW123</f>
        <v>2959.0708333333337</v>
      </c>
      <c r="OA123" s="20">
        <f t="shared" ref="OA123:OA124" si="1679">$F123+NY123</f>
        <v>-10698.179166666667</v>
      </c>
      <c r="OC123" s="20">
        <f t="shared" ref="OC123:OC124" si="1680">-$F123/$E123</f>
        <v>113.81041666666667</v>
      </c>
      <c r="OE123" s="20">
        <f t="shared" ref="OE123:OE124" si="1681">NY123+OC123</f>
        <v>3072.8812500000004</v>
      </c>
      <c r="OG123" s="20">
        <f t="shared" ref="OG123:OG124" si="1682">$F123+OE123</f>
        <v>-10584.36875</v>
      </c>
      <c r="OI123" s="20">
        <f t="shared" ref="OI123:OI124" si="1683">-$F123/$E123</f>
        <v>113.81041666666667</v>
      </c>
      <c r="OK123" s="20">
        <f t="shared" ref="OK123:OK124" si="1684">OE123+OI123</f>
        <v>3186.6916666666671</v>
      </c>
      <c r="OM123" s="20">
        <f t="shared" ref="OM123:OM124" si="1685">$F123+OK123</f>
        <v>-10470.558333333332</v>
      </c>
      <c r="OO123" s="20">
        <f t="shared" ref="OO123:OO124" si="1686">-$F123/$E123</f>
        <v>113.81041666666667</v>
      </c>
      <c r="OQ123" s="20">
        <f t="shared" ref="OQ123:OQ124" si="1687">OK123+OO123</f>
        <v>3300.5020833333338</v>
      </c>
      <c r="OS123" s="20">
        <f t="shared" ref="OS123:OS124" si="1688">$F123+OQ123</f>
        <v>-10356.747916666667</v>
      </c>
      <c r="OU123" s="20">
        <f t="shared" ref="OU123:OU124" si="1689">-$F123/$E123</f>
        <v>113.81041666666667</v>
      </c>
      <c r="OW123" s="20">
        <f t="shared" ref="OW123:OW124" si="1690">OQ123+OU123</f>
        <v>3414.3125000000005</v>
      </c>
      <c r="OY123" s="20">
        <f t="shared" ref="OY123:OY124" si="1691">$F123+OW123</f>
        <v>-10242.9375</v>
      </c>
      <c r="PA123" s="20">
        <f t="shared" ref="PA123:PA124" si="1692">-$F123/$E123</f>
        <v>113.81041666666667</v>
      </c>
      <c r="PC123" s="20">
        <f t="shared" ref="PC123:PC124" si="1693">OW123+PA123</f>
        <v>3528.1229166666672</v>
      </c>
      <c r="PE123" s="20">
        <f t="shared" ref="PE123:PE124" si="1694">$F123+PC123</f>
        <v>-10129.127083333333</v>
      </c>
      <c r="PG123" s="20">
        <f t="shared" ref="PG123:PG124" si="1695">-$F123/$E123</f>
        <v>113.81041666666667</v>
      </c>
      <c r="PI123" s="20">
        <f t="shared" ref="PI123:PI124" si="1696">PC123+PG123</f>
        <v>3641.9333333333338</v>
      </c>
      <c r="PK123" s="20">
        <f t="shared" ref="PK123:PK124" si="1697">$F123+PI123</f>
        <v>-10015.316666666666</v>
      </c>
      <c r="PM123" s="20">
        <f t="shared" ref="PM123:PM124" si="1698">-$F123/$E123</f>
        <v>113.81041666666667</v>
      </c>
      <c r="PO123" s="20">
        <f t="shared" ref="PO123:PO124" si="1699">PI123+PM123</f>
        <v>3755.7437500000005</v>
      </c>
      <c r="PQ123" s="20">
        <f t="shared" ref="PQ123:PQ124" si="1700">$F123+PO123</f>
        <v>-9901.5062499999985</v>
      </c>
      <c r="PS123" s="20">
        <f t="shared" ref="PS123:PS124" si="1701">-$F123/$E123</f>
        <v>113.81041666666667</v>
      </c>
      <c r="PU123" s="20">
        <f t="shared" ref="PU123:PU124" si="1702">PO123+PS123</f>
        <v>3869.5541666666672</v>
      </c>
      <c r="PW123" s="20">
        <f t="shared" ref="PW123:PW124" si="1703">$F123+PU123</f>
        <v>-9787.6958333333332</v>
      </c>
      <c r="PY123" s="20">
        <f t="shared" ref="PY123:PY124" si="1704">-$F123/$E123</f>
        <v>113.81041666666667</v>
      </c>
      <c r="QA123" s="20">
        <f t="shared" ref="QA123:QA124" si="1705">PU123+PY123</f>
        <v>3983.3645833333339</v>
      </c>
      <c r="QC123" s="20">
        <f t="shared" ref="QC123:QC124" si="1706">$F123+QA123</f>
        <v>-9673.8854166666661</v>
      </c>
      <c r="QE123" s="20">
        <f t="shared" ref="QE123:QE124" si="1707">-$F123/$E123</f>
        <v>113.81041666666667</v>
      </c>
      <c r="QG123" s="20">
        <f t="shared" ref="QG123:QG124" si="1708">QA123+QE123</f>
        <v>4097.1750000000002</v>
      </c>
      <c r="QI123" s="20">
        <f t="shared" ref="QI123:QI124" si="1709">$F123+QG123</f>
        <v>-9560.0750000000007</v>
      </c>
      <c r="QK123" s="20">
        <f t="shared" ref="QK123:QK124" si="1710">-$F123/$E123</f>
        <v>113.81041666666667</v>
      </c>
      <c r="QM123" s="20">
        <f t="shared" ref="QM123:QM124" si="1711">QG123+QK123</f>
        <v>4210.9854166666664</v>
      </c>
      <c r="QO123" s="20">
        <f t="shared" ref="QO123:QO124" si="1712">$F123+QM123</f>
        <v>-9446.2645833333336</v>
      </c>
      <c r="QQ123" s="20">
        <f t="shared" ref="QQ123:QQ124" si="1713">-$F123/$E123</f>
        <v>113.81041666666667</v>
      </c>
      <c r="QS123" s="20">
        <f t="shared" ref="QS123:QS124" si="1714">QM123+QQ123</f>
        <v>4324.7958333333327</v>
      </c>
      <c r="QU123" s="20">
        <f t="shared" ref="QU123:QU124" si="1715">$F123+QS123</f>
        <v>-9332.4541666666664</v>
      </c>
      <c r="QW123" s="20">
        <f t="shared" ref="QW123:QW124" si="1716">-$F123/$E123</f>
        <v>113.81041666666667</v>
      </c>
      <c r="QY123" s="20">
        <f t="shared" ref="QY123:QY124" si="1717">QS123+QW123</f>
        <v>4438.6062499999989</v>
      </c>
      <c r="RA123" s="20">
        <f t="shared" ref="RA123:RA124" si="1718">$F123+QY123</f>
        <v>-9218.6437500000011</v>
      </c>
      <c r="RC123" s="20">
        <f t="shared" ref="RC123:RC124" si="1719">-$F123/$E123</f>
        <v>113.81041666666667</v>
      </c>
      <c r="RE123" s="20">
        <f t="shared" ref="RE123:RE124" si="1720">QY123+RC123</f>
        <v>4552.4166666666652</v>
      </c>
      <c r="RG123" s="20">
        <f t="shared" ref="RG123:RG124" si="1721">$F123+RE123</f>
        <v>-9104.8333333333358</v>
      </c>
      <c r="RI123" s="20">
        <f t="shared" ref="RI123:RI124" si="1722">-$F123/$E123</f>
        <v>113.81041666666667</v>
      </c>
      <c r="RK123" s="20">
        <f t="shared" ref="RK123:RK124" si="1723">RE123+RI123</f>
        <v>4666.2270833333314</v>
      </c>
      <c r="RM123" s="20">
        <f t="shared" ref="RM123:RM124" si="1724">$F123+RK123</f>
        <v>-8991.0229166666686</v>
      </c>
      <c r="RO123" s="20">
        <f t="shared" ref="RO123:RO124" si="1725">-$F123/$E123</f>
        <v>113.81041666666667</v>
      </c>
      <c r="RQ123" s="20">
        <f t="shared" ref="RQ123:RQ124" si="1726">RK123+RO123</f>
        <v>4780.0374999999976</v>
      </c>
      <c r="RS123" s="20">
        <f t="shared" ref="RS123:RS124" si="1727">$F123+RQ123</f>
        <v>-8877.2125000000015</v>
      </c>
      <c r="RU123" s="20">
        <f t="shared" ref="RU123:RU124" si="1728">-$F123/$E123</f>
        <v>113.81041666666667</v>
      </c>
      <c r="RW123" s="20">
        <f t="shared" ref="RW123:RW124" si="1729">RQ123+RU123</f>
        <v>4893.8479166666639</v>
      </c>
      <c r="RY123" s="20">
        <f t="shared" ref="RY123:RY124" si="1730">$F123+RW123</f>
        <v>-8763.4020833333361</v>
      </c>
      <c r="SA123" s="20">
        <f t="shared" ref="SA123:SA124" si="1731">-$F123/$E123</f>
        <v>113.81041666666667</v>
      </c>
      <c r="SC123" s="20">
        <f t="shared" ref="SC123:SC124" si="1732">RW123+SA123</f>
        <v>5007.6583333333301</v>
      </c>
      <c r="SE123" s="20">
        <f t="shared" ref="SE123:SE124" si="1733">$F123+SC123</f>
        <v>-8649.5916666666708</v>
      </c>
      <c r="SG123" s="20">
        <f t="shared" ref="SG123:SG124" si="1734">-$F123/$E123</f>
        <v>113.81041666666667</v>
      </c>
      <c r="SI123" s="20">
        <f t="shared" ref="SI123:SI124" si="1735">SC123+SG123</f>
        <v>5121.4687499999964</v>
      </c>
      <c r="SK123" s="20">
        <f t="shared" ref="SK123:SK124" si="1736">$F123+SI123</f>
        <v>-8535.7812500000036</v>
      </c>
      <c r="SM123" s="20">
        <f t="shared" ref="SM123:SM124" si="1737">-$F123/$E123</f>
        <v>113.81041666666667</v>
      </c>
      <c r="SO123" s="20">
        <f t="shared" ref="SO123:SO124" si="1738">SI123+SM123</f>
        <v>5235.2791666666626</v>
      </c>
      <c r="SQ123" s="20">
        <f t="shared" ref="SQ123:SQ124" si="1739">$F123+SO123</f>
        <v>-8421.9708333333365</v>
      </c>
      <c r="SS123" s="20">
        <f t="shared" ref="SS123:SS124" si="1740">-$F123/$E123</f>
        <v>113.81041666666667</v>
      </c>
      <c r="SU123" s="20">
        <f t="shared" ref="SU123:SU124" si="1741">SO123+SS123</f>
        <v>5349.0895833333288</v>
      </c>
      <c r="SW123" s="20">
        <f t="shared" ref="SW123:SW124" si="1742">$F123+SU123</f>
        <v>-8308.1604166666712</v>
      </c>
      <c r="SY123" s="20">
        <f t="shared" ref="SY123:SY124" si="1743">-$F123/$E123</f>
        <v>113.81041666666667</v>
      </c>
      <c r="TA123" s="20">
        <f t="shared" ref="TA123:TA124" si="1744">SU123+SY123</f>
        <v>5462.8999999999951</v>
      </c>
      <c r="TC123" s="20">
        <f t="shared" ref="TC123:TC124" si="1745">$F123+TA123</f>
        <v>-8194.3500000000058</v>
      </c>
      <c r="TE123" s="20">
        <f t="shared" ref="TE123:TE124" si="1746">-$F123/$E123</f>
        <v>113.81041666666667</v>
      </c>
      <c r="TG123" s="20">
        <f t="shared" ref="TG123:TG124" si="1747">TA123+TE123</f>
        <v>5576.7104166666613</v>
      </c>
      <c r="TI123" s="20">
        <f t="shared" ref="TI123:TI124" si="1748">$F123+TG123</f>
        <v>-8080.5395833333387</v>
      </c>
      <c r="TK123" s="20">
        <f t="shared" ref="TK123:TK124" si="1749">-$F123/$E123</f>
        <v>113.81041666666667</v>
      </c>
      <c r="TM123" s="20">
        <f t="shared" ref="TM123:TM124" si="1750">TG123+TK123</f>
        <v>5690.5208333333276</v>
      </c>
      <c r="TO123" s="20">
        <f t="shared" ref="TO123:TO124" si="1751">$F123+TM123</f>
        <v>-7966.7291666666724</v>
      </c>
      <c r="TQ123" s="20">
        <f t="shared" ref="TQ123:TQ124" si="1752">-$F123/$E123</f>
        <v>113.81041666666667</v>
      </c>
      <c r="TS123" s="20">
        <f t="shared" ref="TS123:TS124" si="1753">TM123+TQ123</f>
        <v>5804.3312499999938</v>
      </c>
      <c r="TU123" s="20">
        <f t="shared" ref="TU123:TU124" si="1754">$F123+TS123</f>
        <v>-7852.9187500000062</v>
      </c>
      <c r="TW123" s="20">
        <f t="shared" ref="TW123:TW124" si="1755">-$F123/$E123</f>
        <v>113.81041666666667</v>
      </c>
      <c r="TY123" s="20">
        <f t="shared" ref="TY123:TY124" si="1756">TS123+TW123</f>
        <v>5918.1416666666601</v>
      </c>
      <c r="UA123" s="20">
        <f t="shared" ref="UA123:UA124" si="1757">$F123+TY123</f>
        <v>-7739.1083333333399</v>
      </c>
      <c r="UC123" s="20">
        <f t="shared" ref="UC123:UC124" si="1758">-$F123/$E123</f>
        <v>113.81041666666667</v>
      </c>
      <c r="UE123" s="20">
        <f t="shared" ref="UE123:UE124" si="1759">TY123+UC123</f>
        <v>6031.9520833333263</v>
      </c>
      <c r="UG123" s="20">
        <f t="shared" ref="UG123:UG124" si="1760">$F123+UE123</f>
        <v>-7625.2979166666737</v>
      </c>
      <c r="UI123" s="20">
        <f t="shared" ref="UI123:UI124" si="1761">-$F123/$E123</f>
        <v>113.81041666666667</v>
      </c>
      <c r="UK123" s="20">
        <f t="shared" ref="UK123:UK124" si="1762">UE123+UI123</f>
        <v>6145.7624999999925</v>
      </c>
      <c r="UM123" s="20">
        <f t="shared" ref="UM123:UM124" si="1763">$F123+UK123</f>
        <v>-7511.4875000000075</v>
      </c>
      <c r="UO123" s="20">
        <f t="shared" ref="UO123:UO124" si="1764">-$F123/$E123</f>
        <v>113.81041666666667</v>
      </c>
      <c r="UQ123" s="20">
        <f t="shared" ref="UQ123:UQ124" si="1765">UK123+UO123</f>
        <v>6259.5729166666588</v>
      </c>
      <c r="US123" s="20">
        <f t="shared" ref="US123:US124" si="1766">$F123+UQ123</f>
        <v>-7397.6770833333412</v>
      </c>
      <c r="UU123" s="20">
        <f t="shared" ref="UU123:UU124" si="1767">-$F123/$E123</f>
        <v>113.81041666666667</v>
      </c>
      <c r="UW123" s="20">
        <f t="shared" ref="UW123:UW124" si="1768">UQ123+UU123</f>
        <v>6373.383333333325</v>
      </c>
      <c r="UY123" s="20">
        <f t="shared" ref="UY123:UY124" si="1769">$F123+UW123</f>
        <v>-7283.866666666675</v>
      </c>
      <c r="VA123" s="20">
        <f t="shared" ref="VA123:VA124" si="1770">-$F123/$E123</f>
        <v>113.81041666666667</v>
      </c>
      <c r="VC123" s="20">
        <f t="shared" si="1522"/>
        <v>6487.1937499999913</v>
      </c>
      <c r="VE123" s="20">
        <f t="shared" ref="VE123:VE124" si="1771">$F123+VC123</f>
        <v>-7170.0562500000087</v>
      </c>
      <c r="VG123" s="20">
        <f t="shared" ref="VG123:VG124" si="1772">-$F123/$E123</f>
        <v>113.81041666666667</v>
      </c>
      <c r="VI123" s="20">
        <f t="shared" ref="VI123:VI124" si="1773">VC123+VG123</f>
        <v>6601.0041666666575</v>
      </c>
      <c r="VK123" s="20">
        <f t="shared" ref="VK123:VK124" si="1774">$F123+VI123</f>
        <v>-7056.2458333333425</v>
      </c>
      <c r="VM123" s="20">
        <f t="shared" ref="VM123:VM124" si="1775">-$F123/$E123</f>
        <v>113.81041666666667</v>
      </c>
      <c r="VO123" s="20">
        <f t="shared" ref="VO123:VO124" si="1776">VI123+VM123</f>
        <v>6714.8145833333238</v>
      </c>
      <c r="VQ123" s="20">
        <f t="shared" ref="VQ123:VQ124" si="1777">$F123+VO123</f>
        <v>-6942.4354166666762</v>
      </c>
      <c r="VS123" s="20">
        <f t="shared" ref="VS123:VS124" si="1778">-$F123/$E123</f>
        <v>113.81041666666667</v>
      </c>
      <c r="VU123" s="20">
        <f t="shared" si="1523"/>
        <v>6828.62499999999</v>
      </c>
      <c r="VW123" s="20">
        <f t="shared" si="1524"/>
        <v>-6828.62500000001</v>
      </c>
      <c r="VY123" s="20">
        <f t="shared" ref="VY123:VY124" si="1779">-$F123/$E123</f>
        <v>113.81041666666667</v>
      </c>
      <c r="WA123" s="20">
        <f t="shared" ref="WA123:WA124" si="1780">VU123+VY123</f>
        <v>6942.4354166666562</v>
      </c>
      <c r="WC123" s="20">
        <f t="shared" ref="WC123:WC124" si="1781">$F123+WA123</f>
        <v>-6714.8145833333438</v>
      </c>
      <c r="WE123" s="20">
        <f t="shared" ref="WE123:WE124" si="1782">-$F123/$E123</f>
        <v>113.81041666666667</v>
      </c>
      <c r="WG123" s="20">
        <f t="shared" ref="WG123:WG124" si="1783">WA123+WE123</f>
        <v>7056.2458333333225</v>
      </c>
      <c r="WI123" s="20">
        <f t="shared" ref="WI123:WI124" si="1784">$F123+WG123</f>
        <v>-6601.0041666666775</v>
      </c>
      <c r="WK123" s="20">
        <f t="shared" ref="WK123:WK124" si="1785">-$F123/$E123</f>
        <v>113.81041666666667</v>
      </c>
      <c r="WM123" s="20">
        <f t="shared" si="1525"/>
        <v>7170.0562499999887</v>
      </c>
      <c r="WO123" s="20">
        <f t="shared" si="1526"/>
        <v>-6487.1937500000113</v>
      </c>
      <c r="WQ123" s="20">
        <f t="shared" ref="WQ123:WQ124" si="1786">-$F123/$E123</f>
        <v>113.81041666666667</v>
      </c>
      <c r="WS123" s="20">
        <f t="shared" ref="WS123:WS124" si="1787">WM123+WQ123</f>
        <v>7283.866666666655</v>
      </c>
      <c r="WU123" s="20">
        <f t="shared" ref="WU123:WU124" si="1788">$F123+WS123</f>
        <v>-6373.383333333345</v>
      </c>
      <c r="WW123" s="20">
        <f t="shared" ref="WW123:WW124" si="1789">-$F123/$E123</f>
        <v>113.81041666666667</v>
      </c>
      <c r="WY123" s="20">
        <f t="shared" ref="WY123:WY124" si="1790">WS123+WW123</f>
        <v>7397.6770833333212</v>
      </c>
      <c r="XA123" s="20">
        <f t="shared" ref="XA123:XA124" si="1791">$F123+WY123</f>
        <v>-6259.5729166666788</v>
      </c>
      <c r="XC123" s="20">
        <f t="shared" ref="XC123:XC124" si="1792">-$F123/$E123</f>
        <v>113.81041666666667</v>
      </c>
      <c r="XE123" s="20">
        <f t="shared" si="1527"/>
        <v>7511.4874999999874</v>
      </c>
      <c r="XG123" s="20">
        <f t="shared" si="1528"/>
        <v>-6145.7625000000126</v>
      </c>
      <c r="XI123" s="20">
        <f t="shared" ref="XI123:XI124" si="1793">-$F123/$E123</f>
        <v>113.81041666666667</v>
      </c>
      <c r="XK123" s="20">
        <f t="shared" ref="XK123:XK124" si="1794">XE123+XI123</f>
        <v>7625.2979166666537</v>
      </c>
      <c r="XM123" s="20">
        <f t="shared" ref="XM123:XM124" si="1795">$F123+XK123</f>
        <v>-6031.9520833333463</v>
      </c>
      <c r="XO123" s="20">
        <f t="shared" ref="XO123:XO124" si="1796">-$F123/$E123</f>
        <v>113.81041666666667</v>
      </c>
      <c r="XQ123" s="20">
        <f t="shared" ref="XQ123:XQ124" si="1797">XK123+XO123</f>
        <v>7739.1083333333199</v>
      </c>
      <c r="XS123" s="20">
        <f t="shared" ref="XS123:XS124" si="1798">$F123+XQ123</f>
        <v>-5918.1416666666801</v>
      </c>
      <c r="XU123" s="20">
        <f t="shared" ref="XU123:XU124" si="1799">-$F123/$E123</f>
        <v>113.81041666666667</v>
      </c>
      <c r="XW123" s="20">
        <f t="shared" si="1529"/>
        <v>7852.9187499999862</v>
      </c>
      <c r="XY123" s="20">
        <f t="shared" si="1530"/>
        <v>-5804.3312500000138</v>
      </c>
      <c r="YA123" s="20">
        <f t="shared" ref="YA123:YA124" si="1800">-$F123/$E123</f>
        <v>113.81041666666667</v>
      </c>
      <c r="YC123" s="20">
        <f t="shared" ref="YC123:YC124" si="1801">XW123+YA123</f>
        <v>7966.7291666666524</v>
      </c>
      <c r="YE123" s="20">
        <f t="shared" ref="YE123:YE124" si="1802">$F123+YC123</f>
        <v>-5690.5208333333476</v>
      </c>
      <c r="YG123" s="20">
        <f t="shared" ref="YG123:YG124" si="1803">-$F123/$E123</f>
        <v>113.81041666666667</v>
      </c>
      <c r="YI123" s="20">
        <f t="shared" ref="YI123:YI124" si="1804">YC123+YG123</f>
        <v>8080.5395833333187</v>
      </c>
      <c r="YK123" s="20">
        <f t="shared" ref="YK123:YK124" si="1805">$F123+YI123</f>
        <v>-5576.7104166666813</v>
      </c>
      <c r="YM123" s="20">
        <f t="shared" ref="YM123:YM124" si="1806">-$F123/$E123</f>
        <v>113.81041666666667</v>
      </c>
      <c r="YO123" s="20">
        <f t="shared" si="1531"/>
        <v>8194.3499999999858</v>
      </c>
      <c r="YQ123" s="20">
        <f t="shared" si="1532"/>
        <v>-5462.9000000000142</v>
      </c>
      <c r="YS123" s="20">
        <f t="shared" ref="YS123:YS124" si="1807">-$F123/$E123</f>
        <v>113.81041666666667</v>
      </c>
      <c r="YU123" s="20">
        <f t="shared" ref="YU123:YU124" si="1808">YO123+YS123</f>
        <v>8308.160416666653</v>
      </c>
      <c r="YW123" s="20">
        <f t="shared" ref="YW123:YW124" si="1809">$F123+YU123</f>
        <v>-5349.089583333347</v>
      </c>
      <c r="YY123" s="20">
        <f t="shared" ref="YY123:YY124" si="1810">-$F123/$E123</f>
        <v>113.81041666666667</v>
      </c>
      <c r="ZA123" s="20">
        <f t="shared" ref="ZA123:ZA124" si="1811">YU123+YY123</f>
        <v>8421.9708333333201</v>
      </c>
      <c r="ZC123" s="20">
        <f t="shared" ref="ZC123:ZC124" si="1812">$F123+ZA123</f>
        <v>-5235.2791666666799</v>
      </c>
      <c r="ZE123" s="20">
        <f t="shared" ref="ZE123:ZE124" si="1813">-$F123/$E123</f>
        <v>113.81041666666667</v>
      </c>
      <c r="ZG123" s="20">
        <f t="shared" si="1533"/>
        <v>8535.7812499999873</v>
      </c>
      <c r="ZI123" s="20">
        <f t="shared" si="1534"/>
        <v>-5121.4687500000127</v>
      </c>
      <c r="ZK123" s="20">
        <f t="shared" ref="ZK123:ZK124" si="1814">-$F123/$E123</f>
        <v>113.81041666666667</v>
      </c>
      <c r="ZM123" s="20">
        <f t="shared" ref="ZM123:ZM124" si="1815">ZG123+ZK123</f>
        <v>8649.5916666666544</v>
      </c>
      <c r="ZO123" s="20">
        <f t="shared" ref="ZO123:ZO124" si="1816">$F123+ZM123</f>
        <v>-5007.6583333333456</v>
      </c>
      <c r="ZQ123" s="20">
        <f t="shared" ref="ZQ123:ZQ124" si="1817">-$F123/$E123</f>
        <v>113.81041666666667</v>
      </c>
      <c r="ZS123" s="20">
        <f t="shared" ref="ZS123:ZS124" si="1818">ZM123+ZQ123</f>
        <v>8763.4020833333216</v>
      </c>
      <c r="ZU123" s="20">
        <f t="shared" ref="ZU123:ZU124" si="1819">$F123+ZS123</f>
        <v>-4893.8479166666784</v>
      </c>
      <c r="ZW123" s="20">
        <f t="shared" ref="ZW123:ZW124" si="1820">-$F123/$E123</f>
        <v>113.81041666666667</v>
      </c>
      <c r="ZY123" s="20">
        <f t="shared" si="1535"/>
        <v>8877.2124999999887</v>
      </c>
      <c r="AAA123" s="20">
        <f t="shared" si="1536"/>
        <v>-4780.0375000000113</v>
      </c>
      <c r="AAC123" s="20">
        <f t="shared" ref="AAC123:AAC124" si="1821">-$F123/$E123</f>
        <v>113.81041666666667</v>
      </c>
      <c r="AAE123" s="20">
        <f t="shared" ref="AAE123:AAE124" si="1822">ZY123+AAC123</f>
        <v>8991.0229166666559</v>
      </c>
      <c r="AAG123" s="20">
        <f t="shared" ref="AAG123:AAG127" si="1823">$F123+AAE123</f>
        <v>-4666.2270833333441</v>
      </c>
      <c r="AAI123" s="20">
        <f t="shared" ref="AAI123:AAI124" si="1824">-$F123/$E123</f>
        <v>113.81041666666667</v>
      </c>
      <c r="AAK123" s="20">
        <f t="shared" ref="AAK123:AAK124" si="1825">AAE123+AAI123</f>
        <v>9104.833333333323</v>
      </c>
      <c r="AAM123" s="20">
        <f t="shared" ref="AAM123:AAM127" si="1826">$F123+AAK123</f>
        <v>-4552.416666666677</v>
      </c>
      <c r="AAO123" s="20">
        <f t="shared" ref="AAO123:AAO124" si="1827">-$F123/$E123</f>
        <v>113.81041666666667</v>
      </c>
      <c r="AAQ123" s="20">
        <f t="shared" si="1537"/>
        <v>9218.6437499999902</v>
      </c>
      <c r="AAS123" s="20">
        <f t="shared" si="1538"/>
        <v>-4438.6062500000098</v>
      </c>
      <c r="AAU123" s="20">
        <f t="shared" ref="AAU123:AAU124" si="1828">-$F123/$E123</f>
        <v>113.81041666666667</v>
      </c>
      <c r="AAW123" s="20">
        <f t="shared" ref="AAW123:AAW124" si="1829">AAQ123+AAU123</f>
        <v>9332.4541666666573</v>
      </c>
      <c r="AAY123" s="20">
        <f t="shared" ref="AAY123:AAY127" si="1830">$F123+AAW123</f>
        <v>-4324.7958333333427</v>
      </c>
      <c r="ABA123" s="20">
        <f t="shared" ref="ABA123:ABA124" si="1831">-$F123/$E123</f>
        <v>113.81041666666667</v>
      </c>
      <c r="ABB123" s="20">
        <f>AAW123+ABA123</f>
        <v>9446.2645833333245</v>
      </c>
      <c r="ABC123" s="20">
        <f t="shared" si="1539"/>
        <v>-4210.9854166666755</v>
      </c>
      <c r="ABD123" s="20">
        <f t="shared" ref="ABD123:ABD124" si="1832">-$F123/$E123</f>
        <v>113.81041666666667</v>
      </c>
      <c r="ABE123" s="20">
        <f>+ABB123+ABD123</f>
        <v>9560.0749999999916</v>
      </c>
      <c r="ABF123" s="20">
        <f t="shared" si="1540"/>
        <v>-4097.1750000000084</v>
      </c>
      <c r="ABG123" s="20">
        <f t="shared" ref="ABG123:ABG124" si="1833">-$F123/$E123</f>
        <v>113.81041666666667</v>
      </c>
      <c r="ABH123" s="20">
        <f>ABE123+ABG123</f>
        <v>9673.8854166666588</v>
      </c>
      <c r="ABI123" s="20">
        <f t="shared" si="1541"/>
        <v>-3983.3645833333412</v>
      </c>
      <c r="ABK123" s="20">
        <f t="shared" ref="ABK123:ABK124" si="1834">-$F123/$E123</f>
        <v>113.81041666666667</v>
      </c>
      <c r="ABL123" s="20">
        <f t="shared" si="1542"/>
        <v>9787.6958333333259</v>
      </c>
      <c r="ABM123" s="20">
        <f t="shared" si="1543"/>
        <v>-3869.5541666666741</v>
      </c>
      <c r="ABN123" s="20">
        <f t="shared" ref="ABN123:ABN124" si="1835">-$F123/$E123</f>
        <v>113.81041666666667</v>
      </c>
      <c r="ABO123" s="20">
        <f>+ABL123+ABN123</f>
        <v>9901.5062499999931</v>
      </c>
      <c r="ABP123" s="20">
        <f t="shared" si="1544"/>
        <v>-3755.7437500000069</v>
      </c>
      <c r="ABQ123" s="20">
        <f t="shared" ref="ABQ123:ABQ124" si="1836">-$F123/$E123</f>
        <v>113.81041666666667</v>
      </c>
      <c r="ABR123" s="20">
        <f>ABO123+ABQ123</f>
        <v>10015.31666666666</v>
      </c>
      <c r="ABS123" s="20">
        <f t="shared" si="1545"/>
        <v>-3641.9333333333398</v>
      </c>
      <c r="ABU123" s="20">
        <f t="shared" ref="ABU123:ABU124" si="1837">-$F123/$E123</f>
        <v>113.81041666666667</v>
      </c>
      <c r="ABV123" s="20">
        <f t="shared" si="1546"/>
        <v>10129.127083333327</v>
      </c>
      <c r="ABW123" s="20">
        <f t="shared" si="1547"/>
        <v>-3528.1229166666726</v>
      </c>
      <c r="ABX123" s="20">
        <f t="shared" ref="ABX123:ABX124" si="1838">-$F123/$E123</f>
        <v>113.81041666666667</v>
      </c>
      <c r="ABY123" s="20">
        <f>+ABV123+ABX123</f>
        <v>10242.937499999995</v>
      </c>
      <c r="ABZ123" s="20">
        <f t="shared" si="1548"/>
        <v>-3414.3125000000055</v>
      </c>
      <c r="ACA123" s="20">
        <f t="shared" ref="ACA123:ACA124" si="1839">-$F123/$E123</f>
        <v>113.81041666666667</v>
      </c>
      <c r="ACB123" s="20">
        <f>ABY123+ACA123</f>
        <v>10356.747916666662</v>
      </c>
      <c r="ACC123" s="20">
        <f t="shared" si="1549"/>
        <v>-3300.5020833333383</v>
      </c>
      <c r="ACE123" s="20">
        <f t="shared" ref="ACE123:ACE124" si="1840">-$F123/$E123</f>
        <v>113.81041666666667</v>
      </c>
      <c r="ACF123" s="20">
        <f t="shared" si="1550"/>
        <v>10470.558333333329</v>
      </c>
      <c r="ACG123" s="20">
        <f t="shared" si="1551"/>
        <v>-3186.6916666666712</v>
      </c>
      <c r="ACH123" s="20">
        <f t="shared" ref="ACH123:ACH124" si="1841">-$F123/$E123</f>
        <v>113.81041666666667</v>
      </c>
      <c r="ACI123" s="20">
        <f>+ACF123+ACH123</f>
        <v>10584.368749999996</v>
      </c>
      <c r="ACJ123" s="20">
        <f t="shared" si="1552"/>
        <v>-3072.881250000004</v>
      </c>
      <c r="ACK123" s="20">
        <f t="shared" ref="ACK123:ACK124" si="1842">-$F123/$E123</f>
        <v>113.81041666666667</v>
      </c>
      <c r="ACL123" s="20">
        <f>ACI123+ACK123</f>
        <v>10698.179166666663</v>
      </c>
      <c r="ACM123" s="20">
        <f t="shared" si="1553"/>
        <v>-2959.0708333333369</v>
      </c>
      <c r="ACO123" s="20">
        <f t="shared" ref="ACO123:ACO124" si="1843">-$F123/$E123</f>
        <v>113.81041666666667</v>
      </c>
      <c r="ACP123" s="20">
        <f t="shared" si="1554"/>
        <v>10811.98958333333</v>
      </c>
      <c r="ACQ123" s="20">
        <f t="shared" si="1555"/>
        <v>-2845.2604166666697</v>
      </c>
      <c r="ACR123" s="20">
        <f t="shared" ref="ACR123:ACR124" si="1844">-$F123/$E123</f>
        <v>113.81041666666667</v>
      </c>
      <c r="ACS123" s="20">
        <f>+ACP123+ACR123</f>
        <v>10925.799999999997</v>
      </c>
      <c r="ACT123" s="20">
        <f t="shared" si="1556"/>
        <v>-2731.4500000000025</v>
      </c>
      <c r="ACU123" s="20">
        <f t="shared" ref="ACU123:ACU124" si="1845">-$F123/$E123</f>
        <v>113.81041666666667</v>
      </c>
      <c r="ACV123" s="20">
        <f>ACS123+ACU123</f>
        <v>11039.610416666665</v>
      </c>
      <c r="ACW123" s="20">
        <f t="shared" si="1557"/>
        <v>-2617.6395833333354</v>
      </c>
      <c r="ACY123" s="20">
        <f t="shared" ref="ACY123:ACY124" si="1846">-$F123/$E123</f>
        <v>113.81041666666667</v>
      </c>
      <c r="ACZ123" s="20">
        <f t="shared" si="1558"/>
        <v>11153.420833333332</v>
      </c>
      <c r="ADA123" s="20">
        <f t="shared" si="1559"/>
        <v>-2503.8291666666682</v>
      </c>
      <c r="ADB123" s="20">
        <f t="shared" ref="ADB123:ADB124" si="1847">-$F123/$E123</f>
        <v>113.81041666666667</v>
      </c>
      <c r="ADC123" s="20">
        <f>+ACZ123+ADB123</f>
        <v>11267.231249999999</v>
      </c>
      <c r="ADD123" s="20">
        <f t="shared" si="1560"/>
        <v>-2390.0187500000011</v>
      </c>
      <c r="ADE123" s="20">
        <f t="shared" ref="ADE123:ADE124" si="1848">-$F123/$E123</f>
        <v>113.81041666666667</v>
      </c>
      <c r="ADF123" s="20">
        <f>ADC123+ADE123</f>
        <v>11381.041666666666</v>
      </c>
      <c r="ADG123" s="20">
        <f t="shared" si="1561"/>
        <v>-2276.2083333333339</v>
      </c>
      <c r="ADI123" s="20">
        <f t="shared" ref="ADI123:ADI124" si="1849">-$F123/$E123</f>
        <v>113.81041666666667</v>
      </c>
      <c r="ADJ123" s="20">
        <f t="shared" si="1562"/>
        <v>11494.852083333333</v>
      </c>
      <c r="ADK123" s="20">
        <f t="shared" si="1563"/>
        <v>-2162.3979166666668</v>
      </c>
      <c r="ADL123" s="20">
        <f t="shared" ref="ADL123:ADL124" si="1850">-$F123/$E123</f>
        <v>113.81041666666667</v>
      </c>
      <c r="ADM123" s="20">
        <f>+ADJ123+ADL123</f>
        <v>11608.6625</v>
      </c>
      <c r="ADN123" s="20">
        <f t="shared" si="1564"/>
        <v>-2048.5874999999996</v>
      </c>
      <c r="ADO123" s="20">
        <f t="shared" ref="ADO123:ADO124" si="1851">-$F123/$E123</f>
        <v>113.81041666666667</v>
      </c>
      <c r="ADP123" s="20">
        <f>ADM123+ADO123</f>
        <v>11722.472916666668</v>
      </c>
      <c r="ADQ123" s="20">
        <f t="shared" si="1565"/>
        <v>-1934.7770833333325</v>
      </c>
      <c r="ADS123" s="20">
        <f t="shared" ref="ADS123:ADS124" si="1852">-$F123/$E123</f>
        <v>113.81041666666667</v>
      </c>
      <c r="ADT123" s="20">
        <f t="shared" si="1566"/>
        <v>11836.283333333335</v>
      </c>
      <c r="ADU123" s="20">
        <f t="shared" si="1567"/>
        <v>-1820.9666666666653</v>
      </c>
      <c r="ADV123" s="20">
        <f t="shared" ref="ADV123:ADV124" si="1853">-$F123/$E123</f>
        <v>113.81041666666667</v>
      </c>
      <c r="ADW123" s="20">
        <f>+ADT123+ADV123</f>
        <v>11950.093750000002</v>
      </c>
      <c r="ADX123" s="20">
        <f t="shared" si="1568"/>
        <v>-1707.1562499999982</v>
      </c>
      <c r="ADY123" s="20">
        <f t="shared" ref="ADY123:ADY124" si="1854">-$F123/$E123</f>
        <v>113.81041666666667</v>
      </c>
      <c r="ADZ123" s="20">
        <f>ADW123+ADY123</f>
        <v>12063.904166666669</v>
      </c>
      <c r="AEA123" s="20">
        <f t="shared" si="1569"/>
        <v>-1593.345833333331</v>
      </c>
      <c r="AEC123" s="20">
        <f t="shared" ref="AEC123:AEC124" si="1855">-$F123/$E123</f>
        <v>113.81041666666667</v>
      </c>
      <c r="AED123" s="20">
        <f t="shared" si="1570"/>
        <v>12177.714583333336</v>
      </c>
      <c r="AEE123" s="20">
        <f t="shared" si="1571"/>
        <v>-1479.5354166666639</v>
      </c>
      <c r="AEF123" s="20">
        <f t="shared" ref="AEF123:AEF124" si="1856">-$F123/$E123</f>
        <v>113.81041666666667</v>
      </c>
      <c r="AEG123" s="20">
        <f>+AED123+AEF123</f>
        <v>12291.525000000003</v>
      </c>
      <c r="AEH123" s="20">
        <f t="shared" si="1572"/>
        <v>-1365.7249999999967</v>
      </c>
      <c r="AEI123" s="20">
        <f t="shared" ref="AEI123:AEI124" si="1857">-$F123/$E123</f>
        <v>113.81041666666667</v>
      </c>
      <c r="AEJ123" s="20">
        <f>AEG123+AEI123</f>
        <v>12405.33541666667</v>
      </c>
      <c r="AEK123" s="20">
        <f t="shared" si="1573"/>
        <v>-1251.9145833333296</v>
      </c>
      <c r="AEM123" s="20">
        <f t="shared" ref="AEM123:AEM124" si="1858">-$F123/$E123</f>
        <v>113.81041666666667</v>
      </c>
      <c r="AEN123" s="20">
        <f t="shared" si="1574"/>
        <v>12519.145833333338</v>
      </c>
      <c r="AEO123" s="20">
        <f t="shared" si="1575"/>
        <v>-1138.1041666666624</v>
      </c>
      <c r="AEP123" s="20">
        <f t="shared" ref="AEP123:AEP124" si="1859">-$F123/$E123</f>
        <v>113.81041666666667</v>
      </c>
      <c r="AEQ123" s="20">
        <f>+AEN123+AEP123</f>
        <v>12632.956250000005</v>
      </c>
      <c r="AER123" s="20">
        <f t="shared" si="1576"/>
        <v>-1024.2937499999953</v>
      </c>
      <c r="AES123" s="20">
        <f t="shared" ref="AES123:AES124" si="1860">-$F123/$E123</f>
        <v>113.81041666666667</v>
      </c>
      <c r="AET123" s="20">
        <f>AEQ123+AES123</f>
        <v>12746.766666666672</v>
      </c>
      <c r="AEU123" s="20">
        <f t="shared" si="1577"/>
        <v>-910.48333333332812</v>
      </c>
      <c r="AEW123" s="20">
        <f t="shared" ref="AEW123:AEW124" si="1861">-$F123/$E123</f>
        <v>113.81041666666667</v>
      </c>
      <c r="AEX123" s="20">
        <f t="shared" si="1578"/>
        <v>12860.577083333339</v>
      </c>
      <c r="AEY123" s="20">
        <f t="shared" si="1579"/>
        <v>-796.67291666666097</v>
      </c>
      <c r="AEZ123" s="20">
        <f t="shared" ref="AEZ123:AEZ124" si="1862">-$F123/$E123</f>
        <v>113.81041666666667</v>
      </c>
      <c r="AFA123" s="20">
        <f>+AEX123+AEZ123</f>
        <v>12974.387500000006</v>
      </c>
      <c r="AFB123" s="20">
        <f t="shared" si="1580"/>
        <v>-682.86249999999382</v>
      </c>
      <c r="AFC123" s="20">
        <f t="shared" ref="AFC123:AFC124" si="1863">-$F123/$E123</f>
        <v>113.81041666666667</v>
      </c>
      <c r="AFD123" s="20">
        <f>AFA123+AFC123</f>
        <v>13088.197916666673</v>
      </c>
      <c r="AFE123" s="20">
        <f t="shared" si="1581"/>
        <v>-569.05208333332666</v>
      </c>
      <c r="AFG123" s="20">
        <f t="shared" ref="AFG123:AFG124" si="1864">-$F123/$E123</f>
        <v>113.81041666666667</v>
      </c>
      <c r="AFH123" s="20">
        <f t="shared" si="1582"/>
        <v>13202.00833333334</v>
      </c>
      <c r="AFI123" s="20">
        <f t="shared" si="1583"/>
        <v>-455.24166666665951</v>
      </c>
      <c r="AFJ123" s="20">
        <f t="shared" ref="AFJ123:AFJ124" si="1865">-$F123/$E123</f>
        <v>113.81041666666667</v>
      </c>
      <c r="AFK123" s="20">
        <f>+AFH123+AFJ123</f>
        <v>13315.818750000008</v>
      </c>
      <c r="AFL123" s="20">
        <f t="shared" si="1584"/>
        <v>-341.43124999999236</v>
      </c>
      <c r="AFM123" s="20">
        <f t="shared" ref="AFM123:AFM124" si="1866">-$F123/$E123</f>
        <v>113.81041666666667</v>
      </c>
      <c r="AFN123" s="20">
        <f>AFK123+AFM123</f>
        <v>13429.629166666675</v>
      </c>
      <c r="AFO123" s="20">
        <f t="shared" si="1585"/>
        <v>-227.62083333332521</v>
      </c>
      <c r="AFQ123" s="20">
        <f t="shared" ref="AFQ123:AFQ130" si="1867">-$F123/$E123</f>
        <v>113.81041666666667</v>
      </c>
      <c r="AFR123" s="20">
        <f t="shared" si="1586"/>
        <v>13543.439583333342</v>
      </c>
      <c r="AFS123" s="20">
        <f t="shared" si="1587"/>
        <v>-113.81041666665806</v>
      </c>
      <c r="AFT123" s="20">
        <f t="shared" ref="AFT123:AFT130" si="1868">-$F123/$E123</f>
        <v>113.81041666666667</v>
      </c>
      <c r="AFU123" s="20">
        <f>+AFR123+AFT123</f>
        <v>13657.250000000009</v>
      </c>
      <c r="AFV123" s="20">
        <f t="shared" si="1588"/>
        <v>0</v>
      </c>
      <c r="AFW123" s="20">
        <f t="shared" ref="AFW123:AFW130" si="1869">-$F123/$E123</f>
        <v>113.81041666666667</v>
      </c>
      <c r="AFX123" s="20">
        <f>AFU123+AFW123</f>
        <v>13771.060416666676</v>
      </c>
      <c r="AFY123" s="20">
        <f t="shared" si="1589"/>
        <v>113.81041666667625</v>
      </c>
      <c r="AGA123" s="20">
        <f t="shared" ref="AGA123:AGA131" si="1870">-$F123/$E123</f>
        <v>113.81041666666667</v>
      </c>
      <c r="AGB123" s="20">
        <f t="shared" si="1590"/>
        <v>13884.870833333343</v>
      </c>
      <c r="AGC123" s="20">
        <f t="shared" si="1591"/>
        <v>227.6208333333434</v>
      </c>
      <c r="AGD123" s="20">
        <f t="shared" ref="AGD123:AGD131" si="1871">-$F123/$E123</f>
        <v>113.81041666666667</v>
      </c>
      <c r="AGE123" s="20">
        <f>+AGB123+AGD123</f>
        <v>13998.681250000011</v>
      </c>
      <c r="AGF123" s="20">
        <f t="shared" si="1592"/>
        <v>341.43125000001055</v>
      </c>
      <c r="AGG123" s="20">
        <f t="shared" ref="AGG123:AGG131" si="1872">-$F123/$E123</f>
        <v>113.81041666666667</v>
      </c>
      <c r="AGH123" s="20">
        <f>AGE123+AGG123</f>
        <v>14112.491666666678</v>
      </c>
      <c r="AGI123" s="20">
        <f t="shared" si="1593"/>
        <v>455.2416666666777</v>
      </c>
      <c r="AGK123" s="20">
        <f t="shared" ref="AGK123:AGK131" si="1873">-$F123/$E123</f>
        <v>113.81041666666667</v>
      </c>
      <c r="AGL123" s="20">
        <f t="shared" si="1594"/>
        <v>14226.302083333345</v>
      </c>
      <c r="AGM123" s="20">
        <f t="shared" si="1595"/>
        <v>569.05208333334485</v>
      </c>
      <c r="AGN123" s="20">
        <f t="shared" ref="AGN123:AGN131" si="1874">-$F123/$E123</f>
        <v>113.81041666666667</v>
      </c>
      <c r="AGO123" s="20">
        <f>+AGL123+AGN123</f>
        <v>14340.112500000012</v>
      </c>
      <c r="AGP123" s="20">
        <f t="shared" si="1596"/>
        <v>682.86250000001201</v>
      </c>
      <c r="AGQ123" s="20">
        <f t="shared" ref="AGQ123:AGQ131" si="1875">-$F123/$E123</f>
        <v>113.81041666666667</v>
      </c>
      <c r="AGR123" s="20">
        <f>AGO123+AGQ123</f>
        <v>14453.922916666679</v>
      </c>
      <c r="AGS123" s="20">
        <f t="shared" si="1597"/>
        <v>796.67291666667916</v>
      </c>
      <c r="AGU123" s="20">
        <f t="shared" ref="AGU123:AGU131" si="1876">-$F123/$E123</f>
        <v>113.81041666666667</v>
      </c>
      <c r="AGV123" s="20">
        <f t="shared" si="1598"/>
        <v>14567.733333333346</v>
      </c>
      <c r="AGW123" s="20">
        <f t="shared" si="1599"/>
        <v>910.48333333334631</v>
      </c>
      <c r="AGX123" s="20">
        <f t="shared" ref="AGX123:AGX131" si="1877">-$F123/$E123</f>
        <v>113.81041666666667</v>
      </c>
      <c r="AGY123" s="20">
        <f>+AGV123+AGX123</f>
        <v>14681.543750000013</v>
      </c>
      <c r="AGZ123" s="20">
        <f t="shared" si="1600"/>
        <v>1024.2937500000135</v>
      </c>
      <c r="AHA123" s="20">
        <f t="shared" ref="AHA123:AHA131" si="1878">-$F123/$E123</f>
        <v>113.81041666666667</v>
      </c>
      <c r="AHB123" s="20">
        <f>AGY123+AHA123</f>
        <v>14795.354166666681</v>
      </c>
      <c r="AHC123" s="20">
        <f t="shared" si="1601"/>
        <v>1138.1041666666806</v>
      </c>
    </row>
    <row r="124" spans="3:887" x14ac:dyDescent="0.2">
      <c r="C124" s="5" t="s">
        <v>60</v>
      </c>
      <c r="D124" s="24">
        <v>42167</v>
      </c>
      <c r="E124" s="5">
        <v>120</v>
      </c>
      <c r="F124" s="4">
        <v>-825</v>
      </c>
      <c r="AA124" s="7"/>
      <c r="AB124" s="8"/>
      <c r="AC124" s="7"/>
      <c r="AD124" s="8"/>
      <c r="AE124" s="7"/>
      <c r="AF124" s="8"/>
      <c r="AG124" s="7"/>
      <c r="AH124" s="8"/>
      <c r="AI124" s="7"/>
      <c r="AJ124" s="8"/>
      <c r="AK124" s="7"/>
      <c r="AL124" s="8"/>
      <c r="AM124" s="7"/>
      <c r="AN124" s="8"/>
      <c r="AO124" s="7"/>
      <c r="AP124" s="8"/>
      <c r="AQ124" s="7"/>
      <c r="AR124" s="8"/>
      <c r="AS124" s="7"/>
      <c r="AT124" s="8"/>
      <c r="AU124" s="7"/>
      <c r="AV124" s="8"/>
      <c r="AW124" s="7"/>
      <c r="AY124" s="7"/>
      <c r="AZ124" s="8"/>
      <c r="BA124" s="7"/>
      <c r="BB124" s="8"/>
      <c r="BC124" s="7"/>
      <c r="BE124" s="7"/>
      <c r="BF124" s="8"/>
      <c r="BG124" s="7"/>
      <c r="BH124" s="8"/>
      <c r="BI124" s="7"/>
      <c r="BK124" s="7"/>
      <c r="BL124" s="8"/>
      <c r="BM124" s="7"/>
      <c r="BN124" s="8"/>
      <c r="BO124" s="7"/>
      <c r="BQ124" s="7"/>
      <c r="BR124" s="8"/>
      <c r="BS124" s="7"/>
      <c r="BT124" s="8"/>
      <c r="BU124" s="7"/>
      <c r="BW124" s="7"/>
      <c r="BX124" s="8"/>
      <c r="BY124" s="7"/>
      <c r="BZ124" s="8"/>
      <c r="CA124" s="7"/>
      <c r="CC124" s="7"/>
      <c r="CD124" s="8"/>
      <c r="CE124" s="7"/>
      <c r="CF124" s="8"/>
      <c r="CG124" s="7"/>
      <c r="CI124" s="7"/>
      <c r="CJ124" s="8"/>
      <c r="CK124" s="7"/>
      <c r="CL124" s="8"/>
      <c r="CM124" s="7"/>
      <c r="CO124" s="7"/>
      <c r="CP124" s="8"/>
      <c r="CQ124" s="7"/>
      <c r="CR124" s="8"/>
      <c r="CS124" s="7"/>
      <c r="CU124" s="7"/>
      <c r="CV124" s="8"/>
      <c r="CW124" s="7"/>
      <c r="CX124" s="8"/>
      <c r="CY124" s="7"/>
      <c r="DA124" s="7"/>
      <c r="DB124" s="8"/>
      <c r="DC124" s="7"/>
      <c r="DD124" s="8"/>
      <c r="DE124" s="7"/>
      <c r="DG124" s="7"/>
      <c r="DH124" s="8"/>
      <c r="DI124" s="7"/>
      <c r="DJ124" s="8"/>
      <c r="DK124" s="7"/>
      <c r="DM124" s="7"/>
      <c r="DN124" s="8"/>
      <c r="DO124" s="7"/>
      <c r="DP124" s="8"/>
      <c r="DQ124" s="7"/>
      <c r="DS124" s="7"/>
      <c r="DT124" s="8"/>
      <c r="DU124" s="7"/>
      <c r="DV124" s="8"/>
      <c r="DW124" s="7"/>
      <c r="DY124" s="7"/>
      <c r="DZ124" s="8"/>
      <c r="EA124" s="7"/>
      <c r="EB124" s="8"/>
      <c r="EC124" s="7"/>
      <c r="EE124" s="7"/>
      <c r="EF124" s="8"/>
      <c r="EG124" s="7"/>
      <c r="EH124" s="8"/>
      <c r="EI124" s="7"/>
      <c r="EK124" s="7"/>
      <c r="EL124" s="8"/>
      <c r="EM124" s="7"/>
      <c r="EN124" s="8"/>
      <c r="EO124" s="7"/>
      <c r="EQ124" s="7"/>
      <c r="ER124" s="8"/>
      <c r="ES124" s="7"/>
      <c r="ET124" s="8"/>
      <c r="EU124" s="7"/>
      <c r="EW124" s="7"/>
      <c r="EX124" s="8"/>
      <c r="EY124" s="7"/>
      <c r="EZ124" s="8"/>
      <c r="FA124" s="7"/>
      <c r="FC124" s="7"/>
      <c r="FD124" s="8"/>
      <c r="FE124" s="7"/>
      <c r="FF124" s="8"/>
      <c r="FG124" s="7"/>
      <c r="FI124" s="7"/>
      <c r="FJ124" s="8"/>
      <c r="FK124" s="7"/>
      <c r="FL124" s="8"/>
      <c r="FM124" s="7"/>
      <c r="FO124" s="7"/>
      <c r="FP124" s="8"/>
      <c r="FQ124" s="7"/>
      <c r="FR124" s="8"/>
      <c r="FS124" s="7"/>
      <c r="FU124" s="7"/>
      <c r="FV124" s="8"/>
      <c r="FW124" s="7"/>
      <c r="FX124" s="8"/>
      <c r="FY124" s="7"/>
      <c r="GA124" s="7"/>
      <c r="GB124" s="8"/>
      <c r="GC124" s="7"/>
      <c r="GD124" s="8"/>
      <c r="GE124" s="7"/>
      <c r="GG124" s="20"/>
      <c r="GI124" s="20"/>
      <c r="GK124" s="20"/>
      <c r="GM124" s="20"/>
      <c r="GO124" s="20"/>
      <c r="GQ124" s="20"/>
      <c r="GS124" s="20"/>
      <c r="GU124" s="20"/>
      <c r="GW124" s="20"/>
      <c r="GY124" s="20"/>
      <c r="HA124" s="20"/>
      <c r="HC124" s="20"/>
      <c r="HE124" s="20"/>
      <c r="HG124" s="20"/>
      <c r="HI124" s="20"/>
      <c r="HK124" s="20"/>
      <c r="HM124" s="20"/>
      <c r="HO124" s="20"/>
      <c r="HQ124" s="20"/>
      <c r="HS124" s="20"/>
      <c r="HU124" s="20"/>
      <c r="HW124" s="20"/>
      <c r="HY124" s="20"/>
      <c r="IA124" s="20"/>
      <c r="IC124" s="20"/>
      <c r="IE124" s="20"/>
      <c r="IG124" s="20"/>
      <c r="II124" s="20"/>
      <c r="IK124" s="20"/>
      <c r="IM124" s="20"/>
      <c r="IO124" s="20"/>
      <c r="IQ124" s="20"/>
      <c r="IS124" s="20"/>
      <c r="IU124" s="20"/>
      <c r="IW124" s="20"/>
      <c r="IY124" s="20"/>
      <c r="JA124" s="20"/>
      <c r="JC124" s="20"/>
      <c r="JE124" s="20"/>
      <c r="JG124" s="20"/>
      <c r="JI124" s="20"/>
      <c r="JK124" s="20"/>
      <c r="JM124" s="20"/>
      <c r="JO124" s="20"/>
      <c r="JQ124" s="20"/>
      <c r="JS124" s="20"/>
      <c r="JU124" s="20"/>
      <c r="JW124" s="20"/>
      <c r="JY124" s="20"/>
      <c r="KA124" s="20"/>
      <c r="KC124" s="20"/>
      <c r="KE124" s="20"/>
      <c r="KG124" s="20"/>
      <c r="KI124" s="20"/>
      <c r="KK124" s="20"/>
      <c r="KM124" s="20"/>
      <c r="KO124" s="20"/>
      <c r="KQ124" s="20"/>
      <c r="KS124" s="20"/>
      <c r="KU124" s="20"/>
      <c r="KW124" s="20"/>
      <c r="KY124" s="20"/>
      <c r="LA124" s="20"/>
      <c r="LC124" s="20"/>
      <c r="LE124" s="20"/>
      <c r="LG124" s="20"/>
      <c r="LI124" s="20"/>
      <c r="LK124" s="20"/>
      <c r="LM124" s="20"/>
      <c r="LO124" s="20">
        <f t="shared" si="1647"/>
        <v>6.875</v>
      </c>
      <c r="LQ124" s="20">
        <f t="shared" si="1648"/>
        <v>6.875</v>
      </c>
      <c r="LS124" s="20">
        <f t="shared" si="1649"/>
        <v>-818.125</v>
      </c>
      <c r="LU124" s="20">
        <f t="shared" si="1650"/>
        <v>6.875</v>
      </c>
      <c r="LW124" s="20">
        <f t="shared" si="1651"/>
        <v>13.75</v>
      </c>
      <c r="LY124" s="20">
        <f t="shared" si="1652"/>
        <v>-811.25</v>
      </c>
      <c r="MA124" s="20">
        <f t="shared" si="1653"/>
        <v>6.875</v>
      </c>
      <c r="MC124" s="20">
        <f t="shared" si="1654"/>
        <v>20.625</v>
      </c>
      <c r="ME124" s="20">
        <f t="shared" si="1655"/>
        <v>-804.375</v>
      </c>
      <c r="MG124" s="20">
        <f t="shared" si="1656"/>
        <v>6.875</v>
      </c>
      <c r="MI124" s="20">
        <f t="shared" si="1657"/>
        <v>27.5</v>
      </c>
      <c r="MK124" s="20">
        <f t="shared" si="1658"/>
        <v>-797.5</v>
      </c>
      <c r="MM124" s="20">
        <f t="shared" si="1659"/>
        <v>6.875</v>
      </c>
      <c r="MO124" s="20">
        <f t="shared" si="1660"/>
        <v>34.375</v>
      </c>
      <c r="MQ124" s="20">
        <f t="shared" si="1661"/>
        <v>-790.625</v>
      </c>
      <c r="MS124" s="20">
        <f t="shared" si="1662"/>
        <v>6.875</v>
      </c>
      <c r="MU124" s="20">
        <f t="shared" si="1663"/>
        <v>41.25</v>
      </c>
      <c r="MW124" s="20">
        <f t="shared" si="1664"/>
        <v>-783.75</v>
      </c>
      <c r="MY124" s="20">
        <f t="shared" si="1665"/>
        <v>6.875</v>
      </c>
      <c r="NA124" s="20">
        <f t="shared" si="1666"/>
        <v>48.125</v>
      </c>
      <c r="NC124" s="20">
        <f t="shared" si="1667"/>
        <v>-776.875</v>
      </c>
      <c r="NE124" s="20">
        <f t="shared" si="1668"/>
        <v>6.875</v>
      </c>
      <c r="NG124" s="20">
        <f t="shared" si="1669"/>
        <v>55</v>
      </c>
      <c r="NI124" s="20">
        <f t="shared" si="1670"/>
        <v>-770</v>
      </c>
      <c r="NK124" s="20">
        <f t="shared" si="1671"/>
        <v>6.875</v>
      </c>
      <c r="NM124" s="20">
        <f t="shared" si="1672"/>
        <v>61.875</v>
      </c>
      <c r="NO124" s="20">
        <f t="shared" si="1673"/>
        <v>-763.125</v>
      </c>
      <c r="NQ124" s="20">
        <f t="shared" si="1674"/>
        <v>6.875</v>
      </c>
      <c r="NS124" s="20">
        <f t="shared" si="1675"/>
        <v>68.75</v>
      </c>
      <c r="NU124" s="20">
        <f t="shared" si="1676"/>
        <v>-756.25</v>
      </c>
      <c r="NW124" s="20">
        <f t="shared" si="1677"/>
        <v>6.875</v>
      </c>
      <c r="NY124" s="20">
        <f t="shared" si="1678"/>
        <v>75.625</v>
      </c>
      <c r="OA124" s="20">
        <f t="shared" si="1679"/>
        <v>-749.375</v>
      </c>
      <c r="OC124" s="20">
        <f t="shared" si="1680"/>
        <v>6.875</v>
      </c>
      <c r="OE124" s="20">
        <f t="shared" si="1681"/>
        <v>82.5</v>
      </c>
      <c r="OG124" s="20">
        <f t="shared" si="1682"/>
        <v>-742.5</v>
      </c>
      <c r="OI124" s="20">
        <f t="shared" si="1683"/>
        <v>6.875</v>
      </c>
      <c r="OK124" s="20">
        <f t="shared" si="1684"/>
        <v>89.375</v>
      </c>
      <c r="OM124" s="20">
        <f t="shared" si="1685"/>
        <v>-735.625</v>
      </c>
      <c r="OO124" s="20">
        <f t="shared" si="1686"/>
        <v>6.875</v>
      </c>
      <c r="OQ124" s="20">
        <f t="shared" si="1687"/>
        <v>96.25</v>
      </c>
      <c r="OS124" s="20">
        <f t="shared" si="1688"/>
        <v>-728.75</v>
      </c>
      <c r="OU124" s="20">
        <f t="shared" si="1689"/>
        <v>6.875</v>
      </c>
      <c r="OW124" s="20">
        <f t="shared" si="1690"/>
        <v>103.125</v>
      </c>
      <c r="OY124" s="20">
        <f t="shared" si="1691"/>
        <v>-721.875</v>
      </c>
      <c r="PA124" s="20">
        <f t="shared" si="1692"/>
        <v>6.875</v>
      </c>
      <c r="PC124" s="20">
        <f t="shared" si="1693"/>
        <v>110</v>
      </c>
      <c r="PE124" s="20">
        <f t="shared" si="1694"/>
        <v>-715</v>
      </c>
      <c r="PG124" s="20">
        <f t="shared" si="1695"/>
        <v>6.875</v>
      </c>
      <c r="PI124" s="20">
        <f t="shared" si="1696"/>
        <v>116.875</v>
      </c>
      <c r="PK124" s="20">
        <f t="shared" si="1697"/>
        <v>-708.125</v>
      </c>
      <c r="PM124" s="20">
        <f t="shared" si="1698"/>
        <v>6.875</v>
      </c>
      <c r="PO124" s="20">
        <f t="shared" si="1699"/>
        <v>123.75</v>
      </c>
      <c r="PQ124" s="20">
        <f t="shared" si="1700"/>
        <v>-701.25</v>
      </c>
      <c r="PS124" s="20">
        <f t="shared" si="1701"/>
        <v>6.875</v>
      </c>
      <c r="PU124" s="20">
        <f t="shared" si="1702"/>
        <v>130.625</v>
      </c>
      <c r="PW124" s="20">
        <f t="shared" si="1703"/>
        <v>-694.375</v>
      </c>
      <c r="PY124" s="20">
        <f t="shared" si="1704"/>
        <v>6.875</v>
      </c>
      <c r="QA124" s="20">
        <f t="shared" si="1705"/>
        <v>137.5</v>
      </c>
      <c r="QC124" s="20">
        <f t="shared" si="1706"/>
        <v>-687.5</v>
      </c>
      <c r="QE124" s="20">
        <f t="shared" si="1707"/>
        <v>6.875</v>
      </c>
      <c r="QG124" s="20">
        <f t="shared" si="1708"/>
        <v>144.375</v>
      </c>
      <c r="QI124" s="20">
        <f t="shared" si="1709"/>
        <v>-680.625</v>
      </c>
      <c r="QK124" s="20">
        <f t="shared" si="1710"/>
        <v>6.875</v>
      </c>
      <c r="QM124" s="20">
        <f t="shared" si="1711"/>
        <v>151.25</v>
      </c>
      <c r="QO124" s="20">
        <f t="shared" si="1712"/>
        <v>-673.75</v>
      </c>
      <c r="QQ124" s="20">
        <f t="shared" si="1713"/>
        <v>6.875</v>
      </c>
      <c r="QS124" s="20">
        <f t="shared" si="1714"/>
        <v>158.125</v>
      </c>
      <c r="QU124" s="20">
        <f t="shared" si="1715"/>
        <v>-666.875</v>
      </c>
      <c r="QW124" s="20">
        <f t="shared" si="1716"/>
        <v>6.875</v>
      </c>
      <c r="QY124" s="20">
        <f t="shared" si="1717"/>
        <v>165</v>
      </c>
      <c r="RA124" s="20">
        <f t="shared" si="1718"/>
        <v>-660</v>
      </c>
      <c r="RC124" s="20">
        <f t="shared" si="1719"/>
        <v>6.875</v>
      </c>
      <c r="RE124" s="20">
        <f t="shared" si="1720"/>
        <v>171.875</v>
      </c>
      <c r="RG124" s="20">
        <f t="shared" si="1721"/>
        <v>-653.125</v>
      </c>
      <c r="RI124" s="20">
        <f t="shared" si="1722"/>
        <v>6.875</v>
      </c>
      <c r="RK124" s="20">
        <f t="shared" si="1723"/>
        <v>178.75</v>
      </c>
      <c r="RM124" s="20">
        <f t="shared" si="1724"/>
        <v>-646.25</v>
      </c>
      <c r="RO124" s="20">
        <f t="shared" si="1725"/>
        <v>6.875</v>
      </c>
      <c r="RQ124" s="20">
        <f t="shared" si="1726"/>
        <v>185.625</v>
      </c>
      <c r="RS124" s="20">
        <f t="shared" si="1727"/>
        <v>-639.375</v>
      </c>
      <c r="RU124" s="20">
        <f t="shared" si="1728"/>
        <v>6.875</v>
      </c>
      <c r="RW124" s="20">
        <f t="shared" si="1729"/>
        <v>192.5</v>
      </c>
      <c r="RY124" s="20">
        <f t="shared" si="1730"/>
        <v>-632.5</v>
      </c>
      <c r="SA124" s="20">
        <f t="shared" si="1731"/>
        <v>6.875</v>
      </c>
      <c r="SC124" s="20">
        <f t="shared" si="1732"/>
        <v>199.375</v>
      </c>
      <c r="SE124" s="20">
        <f t="shared" si="1733"/>
        <v>-625.625</v>
      </c>
      <c r="SG124" s="20">
        <f t="shared" si="1734"/>
        <v>6.875</v>
      </c>
      <c r="SI124" s="20">
        <f t="shared" si="1735"/>
        <v>206.25</v>
      </c>
      <c r="SK124" s="20">
        <f t="shared" si="1736"/>
        <v>-618.75</v>
      </c>
      <c r="SM124" s="20">
        <f t="shared" si="1737"/>
        <v>6.875</v>
      </c>
      <c r="SO124" s="20">
        <f t="shared" si="1738"/>
        <v>213.125</v>
      </c>
      <c r="SQ124" s="20">
        <f t="shared" si="1739"/>
        <v>-611.875</v>
      </c>
      <c r="SS124" s="20">
        <f t="shared" si="1740"/>
        <v>6.875</v>
      </c>
      <c r="SU124" s="20">
        <f t="shared" si="1741"/>
        <v>220</v>
      </c>
      <c r="SW124" s="20">
        <f t="shared" si="1742"/>
        <v>-605</v>
      </c>
      <c r="SY124" s="20">
        <f t="shared" si="1743"/>
        <v>6.875</v>
      </c>
      <c r="TA124" s="20">
        <f t="shared" si="1744"/>
        <v>226.875</v>
      </c>
      <c r="TC124" s="20">
        <f t="shared" si="1745"/>
        <v>-598.125</v>
      </c>
      <c r="TE124" s="20">
        <f t="shared" si="1746"/>
        <v>6.875</v>
      </c>
      <c r="TG124" s="20">
        <f t="shared" si="1747"/>
        <v>233.75</v>
      </c>
      <c r="TI124" s="20">
        <f t="shared" si="1748"/>
        <v>-591.25</v>
      </c>
      <c r="TK124" s="20">
        <f t="shared" si="1749"/>
        <v>6.875</v>
      </c>
      <c r="TM124" s="20">
        <f t="shared" si="1750"/>
        <v>240.625</v>
      </c>
      <c r="TO124" s="20">
        <f t="shared" si="1751"/>
        <v>-584.375</v>
      </c>
      <c r="TQ124" s="20">
        <f t="shared" si="1752"/>
        <v>6.875</v>
      </c>
      <c r="TS124" s="20">
        <f t="shared" si="1753"/>
        <v>247.5</v>
      </c>
      <c r="TU124" s="20">
        <f t="shared" si="1754"/>
        <v>-577.5</v>
      </c>
      <c r="TW124" s="20">
        <f t="shared" si="1755"/>
        <v>6.875</v>
      </c>
      <c r="TY124" s="20">
        <f t="shared" si="1756"/>
        <v>254.375</v>
      </c>
      <c r="UA124" s="20">
        <f t="shared" si="1757"/>
        <v>-570.625</v>
      </c>
      <c r="UC124" s="20">
        <f t="shared" si="1758"/>
        <v>6.875</v>
      </c>
      <c r="UE124" s="20">
        <f t="shared" si="1759"/>
        <v>261.25</v>
      </c>
      <c r="UG124" s="20">
        <f t="shared" si="1760"/>
        <v>-563.75</v>
      </c>
      <c r="UI124" s="20">
        <f t="shared" si="1761"/>
        <v>6.875</v>
      </c>
      <c r="UK124" s="20">
        <f t="shared" si="1762"/>
        <v>268.125</v>
      </c>
      <c r="UM124" s="20">
        <f t="shared" si="1763"/>
        <v>-556.875</v>
      </c>
      <c r="UO124" s="20">
        <f t="shared" si="1764"/>
        <v>6.875</v>
      </c>
      <c r="UQ124" s="20">
        <f t="shared" si="1765"/>
        <v>275</v>
      </c>
      <c r="US124" s="20">
        <f t="shared" si="1766"/>
        <v>-550</v>
      </c>
      <c r="UU124" s="20">
        <f t="shared" si="1767"/>
        <v>6.875</v>
      </c>
      <c r="UW124" s="20">
        <f t="shared" si="1768"/>
        <v>281.875</v>
      </c>
      <c r="UY124" s="20">
        <f t="shared" si="1769"/>
        <v>-543.125</v>
      </c>
      <c r="VA124" s="20">
        <f t="shared" si="1770"/>
        <v>6.875</v>
      </c>
      <c r="VC124" s="20">
        <f t="shared" si="1522"/>
        <v>288.75</v>
      </c>
      <c r="VE124" s="20">
        <f t="shared" si="1771"/>
        <v>-536.25</v>
      </c>
      <c r="VG124" s="20">
        <f t="shared" si="1772"/>
        <v>6.875</v>
      </c>
      <c r="VI124" s="20">
        <f t="shared" si="1773"/>
        <v>295.625</v>
      </c>
      <c r="VK124" s="20">
        <f t="shared" si="1774"/>
        <v>-529.375</v>
      </c>
      <c r="VM124" s="20">
        <f t="shared" si="1775"/>
        <v>6.875</v>
      </c>
      <c r="VO124" s="20">
        <f t="shared" si="1776"/>
        <v>302.5</v>
      </c>
      <c r="VQ124" s="20">
        <f t="shared" si="1777"/>
        <v>-522.5</v>
      </c>
      <c r="VS124" s="20">
        <f t="shared" si="1778"/>
        <v>6.875</v>
      </c>
      <c r="VU124" s="20">
        <f t="shared" si="1523"/>
        <v>309.375</v>
      </c>
      <c r="VW124" s="20">
        <f t="shared" si="1524"/>
        <v>-515.625</v>
      </c>
      <c r="VY124" s="20">
        <f t="shared" si="1779"/>
        <v>6.875</v>
      </c>
      <c r="WA124" s="20">
        <f t="shared" si="1780"/>
        <v>316.25</v>
      </c>
      <c r="WC124" s="20">
        <f t="shared" si="1781"/>
        <v>-508.75</v>
      </c>
      <c r="WE124" s="20">
        <f t="shared" si="1782"/>
        <v>6.875</v>
      </c>
      <c r="WG124" s="20">
        <f t="shared" si="1783"/>
        <v>323.125</v>
      </c>
      <c r="WI124" s="20">
        <f t="shared" si="1784"/>
        <v>-501.875</v>
      </c>
      <c r="WK124" s="20">
        <f t="shared" si="1785"/>
        <v>6.875</v>
      </c>
      <c r="WM124" s="20">
        <f t="shared" si="1525"/>
        <v>330</v>
      </c>
      <c r="WO124" s="20">
        <f t="shared" si="1526"/>
        <v>-495</v>
      </c>
      <c r="WQ124" s="20">
        <f t="shared" si="1786"/>
        <v>6.875</v>
      </c>
      <c r="WS124" s="20">
        <f t="shared" si="1787"/>
        <v>336.875</v>
      </c>
      <c r="WU124" s="20">
        <f t="shared" si="1788"/>
        <v>-488.125</v>
      </c>
      <c r="WW124" s="20">
        <f t="shared" si="1789"/>
        <v>6.875</v>
      </c>
      <c r="WY124" s="20">
        <f t="shared" si="1790"/>
        <v>343.75</v>
      </c>
      <c r="XA124" s="20">
        <f t="shared" si="1791"/>
        <v>-481.25</v>
      </c>
      <c r="XC124" s="20">
        <f t="shared" si="1792"/>
        <v>6.875</v>
      </c>
      <c r="XE124" s="20">
        <f t="shared" si="1527"/>
        <v>350.625</v>
      </c>
      <c r="XG124" s="20">
        <f t="shared" si="1528"/>
        <v>-474.375</v>
      </c>
      <c r="XI124" s="20">
        <f t="shared" si="1793"/>
        <v>6.875</v>
      </c>
      <c r="XK124" s="20">
        <f t="shared" si="1794"/>
        <v>357.5</v>
      </c>
      <c r="XM124" s="20">
        <f t="shared" si="1795"/>
        <v>-467.5</v>
      </c>
      <c r="XO124" s="20">
        <f t="shared" si="1796"/>
        <v>6.875</v>
      </c>
      <c r="XQ124" s="20">
        <f t="shared" si="1797"/>
        <v>364.375</v>
      </c>
      <c r="XS124" s="20">
        <f t="shared" si="1798"/>
        <v>-460.625</v>
      </c>
      <c r="XU124" s="20">
        <f t="shared" si="1799"/>
        <v>6.875</v>
      </c>
      <c r="XW124" s="20">
        <f t="shared" si="1529"/>
        <v>371.25</v>
      </c>
      <c r="XY124" s="20">
        <f t="shared" si="1530"/>
        <v>-453.75</v>
      </c>
      <c r="YA124" s="20">
        <f t="shared" si="1800"/>
        <v>6.875</v>
      </c>
      <c r="YC124" s="20">
        <f t="shared" si="1801"/>
        <v>378.125</v>
      </c>
      <c r="YE124" s="20">
        <f t="shared" si="1802"/>
        <v>-446.875</v>
      </c>
      <c r="YG124" s="20">
        <f t="shared" si="1803"/>
        <v>6.875</v>
      </c>
      <c r="YI124" s="20">
        <f t="shared" si="1804"/>
        <v>385</v>
      </c>
      <c r="YK124" s="20">
        <f t="shared" si="1805"/>
        <v>-440</v>
      </c>
      <c r="YM124" s="20">
        <f t="shared" si="1806"/>
        <v>6.875</v>
      </c>
      <c r="YO124" s="20">
        <f t="shared" si="1531"/>
        <v>391.875</v>
      </c>
      <c r="YQ124" s="20">
        <f t="shared" si="1532"/>
        <v>-433.125</v>
      </c>
      <c r="YS124" s="20">
        <f t="shared" si="1807"/>
        <v>6.875</v>
      </c>
      <c r="YU124" s="20">
        <f t="shared" si="1808"/>
        <v>398.75</v>
      </c>
      <c r="YW124" s="20">
        <f t="shared" si="1809"/>
        <v>-426.25</v>
      </c>
      <c r="YY124" s="20">
        <f t="shared" si="1810"/>
        <v>6.875</v>
      </c>
      <c r="ZA124" s="20">
        <f t="shared" si="1811"/>
        <v>405.625</v>
      </c>
      <c r="ZC124" s="20">
        <f t="shared" si="1812"/>
        <v>-419.375</v>
      </c>
      <c r="ZE124" s="20">
        <f t="shared" si="1813"/>
        <v>6.875</v>
      </c>
      <c r="ZG124" s="20">
        <f t="shared" si="1533"/>
        <v>412.5</v>
      </c>
      <c r="ZI124" s="20">
        <f t="shared" si="1534"/>
        <v>-412.5</v>
      </c>
      <c r="ZK124" s="20">
        <f t="shared" si="1814"/>
        <v>6.875</v>
      </c>
      <c r="ZM124" s="20">
        <f t="shared" si="1815"/>
        <v>419.375</v>
      </c>
      <c r="ZO124" s="20">
        <f t="shared" si="1816"/>
        <v>-405.625</v>
      </c>
      <c r="ZQ124" s="20">
        <f t="shared" si="1817"/>
        <v>6.875</v>
      </c>
      <c r="ZS124" s="20">
        <f t="shared" si="1818"/>
        <v>426.25</v>
      </c>
      <c r="ZU124" s="20">
        <f t="shared" si="1819"/>
        <v>-398.75</v>
      </c>
      <c r="ZW124" s="20">
        <f t="shared" si="1820"/>
        <v>6.875</v>
      </c>
      <c r="ZY124" s="20">
        <f t="shared" si="1535"/>
        <v>433.125</v>
      </c>
      <c r="AAA124" s="20">
        <f t="shared" si="1536"/>
        <v>-391.875</v>
      </c>
      <c r="AAC124" s="20">
        <f t="shared" si="1821"/>
        <v>6.875</v>
      </c>
      <c r="AAE124" s="20">
        <f t="shared" si="1822"/>
        <v>440</v>
      </c>
      <c r="AAG124" s="20">
        <f t="shared" si="1823"/>
        <v>-385</v>
      </c>
      <c r="AAI124" s="20">
        <f t="shared" si="1824"/>
        <v>6.875</v>
      </c>
      <c r="AAK124" s="20">
        <f t="shared" si="1825"/>
        <v>446.875</v>
      </c>
      <c r="AAM124" s="20">
        <f t="shared" si="1826"/>
        <v>-378.125</v>
      </c>
      <c r="AAO124" s="20">
        <f t="shared" si="1827"/>
        <v>6.875</v>
      </c>
      <c r="AAQ124" s="20">
        <f t="shared" si="1537"/>
        <v>453.75</v>
      </c>
      <c r="AAS124" s="20">
        <f t="shared" si="1538"/>
        <v>-371.25</v>
      </c>
      <c r="AAU124" s="20">
        <f t="shared" si="1828"/>
        <v>6.875</v>
      </c>
      <c r="AAW124" s="20">
        <f t="shared" si="1829"/>
        <v>460.625</v>
      </c>
      <c r="AAY124" s="20">
        <f t="shared" si="1830"/>
        <v>-364.375</v>
      </c>
      <c r="ABA124" s="20">
        <f t="shared" si="1831"/>
        <v>6.875</v>
      </c>
      <c r="ABB124" s="20">
        <f>AAW124+ABA124</f>
        <v>467.5</v>
      </c>
      <c r="ABC124" s="20">
        <f t="shared" si="1539"/>
        <v>-357.5</v>
      </c>
      <c r="ABD124" s="20">
        <f t="shared" si="1832"/>
        <v>6.875</v>
      </c>
      <c r="ABE124" s="20">
        <f>+ABB124+ABD124</f>
        <v>474.375</v>
      </c>
      <c r="ABF124" s="20">
        <f t="shared" si="1540"/>
        <v>-350.625</v>
      </c>
      <c r="ABG124" s="20">
        <f t="shared" si="1833"/>
        <v>6.875</v>
      </c>
      <c r="ABH124" s="20">
        <f>ABE124+ABG124</f>
        <v>481.25</v>
      </c>
      <c r="ABI124" s="20">
        <f t="shared" si="1541"/>
        <v>-343.75</v>
      </c>
      <c r="ABK124" s="20">
        <f t="shared" si="1834"/>
        <v>6.875</v>
      </c>
      <c r="ABL124" s="20">
        <f t="shared" si="1542"/>
        <v>488.125</v>
      </c>
      <c r="ABM124" s="20">
        <f t="shared" si="1543"/>
        <v>-336.875</v>
      </c>
      <c r="ABN124" s="20">
        <f t="shared" si="1835"/>
        <v>6.875</v>
      </c>
      <c r="ABO124" s="20">
        <f>+ABL124+ABN124</f>
        <v>495</v>
      </c>
      <c r="ABP124" s="20">
        <f t="shared" si="1544"/>
        <v>-330</v>
      </c>
      <c r="ABQ124" s="20">
        <f t="shared" si="1836"/>
        <v>6.875</v>
      </c>
      <c r="ABR124" s="20">
        <f>ABO124+ABQ124</f>
        <v>501.875</v>
      </c>
      <c r="ABS124" s="20">
        <f t="shared" si="1545"/>
        <v>-323.125</v>
      </c>
      <c r="ABU124" s="20">
        <f t="shared" si="1837"/>
        <v>6.875</v>
      </c>
      <c r="ABV124" s="20">
        <f t="shared" si="1546"/>
        <v>508.75</v>
      </c>
      <c r="ABW124" s="20">
        <f t="shared" si="1547"/>
        <v>-316.25</v>
      </c>
      <c r="ABX124" s="20">
        <f t="shared" si="1838"/>
        <v>6.875</v>
      </c>
      <c r="ABY124" s="20">
        <f>+ABV124+ABX124</f>
        <v>515.625</v>
      </c>
      <c r="ABZ124" s="20">
        <f t="shared" si="1548"/>
        <v>-309.375</v>
      </c>
      <c r="ACA124" s="20">
        <f t="shared" si="1839"/>
        <v>6.875</v>
      </c>
      <c r="ACB124" s="20">
        <f>ABY124+ACA124</f>
        <v>522.5</v>
      </c>
      <c r="ACC124" s="20">
        <f t="shared" si="1549"/>
        <v>-302.5</v>
      </c>
      <c r="ACE124" s="20">
        <f t="shared" si="1840"/>
        <v>6.875</v>
      </c>
      <c r="ACF124" s="20">
        <f t="shared" si="1550"/>
        <v>529.375</v>
      </c>
      <c r="ACG124" s="20">
        <f t="shared" si="1551"/>
        <v>-295.625</v>
      </c>
      <c r="ACH124" s="20">
        <f t="shared" si="1841"/>
        <v>6.875</v>
      </c>
      <c r="ACI124" s="20">
        <f>+ACF124+ACH124</f>
        <v>536.25</v>
      </c>
      <c r="ACJ124" s="20">
        <f t="shared" si="1552"/>
        <v>-288.75</v>
      </c>
      <c r="ACK124" s="20">
        <f t="shared" si="1842"/>
        <v>6.875</v>
      </c>
      <c r="ACL124" s="20">
        <f>ACI124+ACK124</f>
        <v>543.125</v>
      </c>
      <c r="ACM124" s="20">
        <f t="shared" si="1553"/>
        <v>-281.875</v>
      </c>
      <c r="ACO124" s="20">
        <f t="shared" si="1843"/>
        <v>6.875</v>
      </c>
      <c r="ACP124" s="20">
        <f t="shared" si="1554"/>
        <v>550</v>
      </c>
      <c r="ACQ124" s="20">
        <f t="shared" si="1555"/>
        <v>-275</v>
      </c>
      <c r="ACR124" s="20">
        <f t="shared" si="1844"/>
        <v>6.875</v>
      </c>
      <c r="ACS124" s="20">
        <f>+ACP124+ACR124</f>
        <v>556.875</v>
      </c>
      <c r="ACT124" s="20">
        <f t="shared" si="1556"/>
        <v>-268.125</v>
      </c>
      <c r="ACU124" s="20">
        <f t="shared" si="1845"/>
        <v>6.875</v>
      </c>
      <c r="ACV124" s="20">
        <f>ACS124+ACU124</f>
        <v>563.75</v>
      </c>
      <c r="ACW124" s="20">
        <f t="shared" si="1557"/>
        <v>-261.25</v>
      </c>
      <c r="ACY124" s="20">
        <f t="shared" si="1846"/>
        <v>6.875</v>
      </c>
      <c r="ACZ124" s="20">
        <f t="shared" si="1558"/>
        <v>570.625</v>
      </c>
      <c r="ADA124" s="20">
        <f t="shared" si="1559"/>
        <v>-254.375</v>
      </c>
      <c r="ADB124" s="20">
        <f t="shared" si="1847"/>
        <v>6.875</v>
      </c>
      <c r="ADC124" s="20">
        <f>+ACZ124+ADB124</f>
        <v>577.5</v>
      </c>
      <c r="ADD124" s="20">
        <f t="shared" si="1560"/>
        <v>-247.5</v>
      </c>
      <c r="ADE124" s="20">
        <f t="shared" si="1848"/>
        <v>6.875</v>
      </c>
      <c r="ADF124" s="20">
        <f>ADC124+ADE124</f>
        <v>584.375</v>
      </c>
      <c r="ADG124" s="20">
        <f t="shared" si="1561"/>
        <v>-240.625</v>
      </c>
      <c r="ADI124" s="20">
        <f t="shared" si="1849"/>
        <v>6.875</v>
      </c>
      <c r="ADJ124" s="20">
        <f t="shared" si="1562"/>
        <v>591.25</v>
      </c>
      <c r="ADK124" s="20">
        <f t="shared" si="1563"/>
        <v>-233.75</v>
      </c>
      <c r="ADL124" s="20">
        <f t="shared" si="1850"/>
        <v>6.875</v>
      </c>
      <c r="ADM124" s="20">
        <f>+ADJ124+ADL124</f>
        <v>598.125</v>
      </c>
      <c r="ADN124" s="20">
        <f t="shared" si="1564"/>
        <v>-226.875</v>
      </c>
      <c r="ADO124" s="20">
        <f t="shared" si="1851"/>
        <v>6.875</v>
      </c>
      <c r="ADP124" s="20">
        <f>ADM124+ADO124</f>
        <v>605</v>
      </c>
      <c r="ADQ124" s="20">
        <f t="shared" si="1565"/>
        <v>-220</v>
      </c>
      <c r="ADS124" s="20">
        <f t="shared" si="1852"/>
        <v>6.875</v>
      </c>
      <c r="ADT124" s="20">
        <f t="shared" si="1566"/>
        <v>611.875</v>
      </c>
      <c r="ADU124" s="20">
        <f t="shared" si="1567"/>
        <v>-213.125</v>
      </c>
      <c r="ADV124" s="20">
        <f t="shared" si="1853"/>
        <v>6.875</v>
      </c>
      <c r="ADW124" s="20">
        <f>+ADT124+ADV124</f>
        <v>618.75</v>
      </c>
      <c r="ADX124" s="20">
        <f t="shared" si="1568"/>
        <v>-206.25</v>
      </c>
      <c r="ADY124" s="20">
        <f t="shared" si="1854"/>
        <v>6.875</v>
      </c>
      <c r="ADZ124" s="20">
        <f>ADW124+ADY124</f>
        <v>625.625</v>
      </c>
      <c r="AEA124" s="20">
        <f t="shared" si="1569"/>
        <v>-199.375</v>
      </c>
      <c r="AEC124" s="20">
        <f t="shared" si="1855"/>
        <v>6.875</v>
      </c>
      <c r="AED124" s="20">
        <f t="shared" si="1570"/>
        <v>632.5</v>
      </c>
      <c r="AEE124" s="20">
        <f t="shared" si="1571"/>
        <v>-192.5</v>
      </c>
      <c r="AEF124" s="20">
        <f t="shared" si="1856"/>
        <v>6.875</v>
      </c>
      <c r="AEG124" s="20">
        <f>+AED124+AEF124</f>
        <v>639.375</v>
      </c>
      <c r="AEH124" s="20">
        <f t="shared" si="1572"/>
        <v>-185.625</v>
      </c>
      <c r="AEI124" s="20">
        <f t="shared" si="1857"/>
        <v>6.875</v>
      </c>
      <c r="AEJ124" s="20">
        <f>AEG124+AEI124</f>
        <v>646.25</v>
      </c>
      <c r="AEK124" s="20">
        <f t="shared" si="1573"/>
        <v>-178.75</v>
      </c>
      <c r="AEM124" s="20">
        <f t="shared" si="1858"/>
        <v>6.875</v>
      </c>
      <c r="AEN124" s="20">
        <f t="shared" si="1574"/>
        <v>653.125</v>
      </c>
      <c r="AEO124" s="20">
        <f t="shared" si="1575"/>
        <v>-171.875</v>
      </c>
      <c r="AEP124" s="20">
        <f t="shared" si="1859"/>
        <v>6.875</v>
      </c>
      <c r="AEQ124" s="20">
        <f>+AEN124+AEP124</f>
        <v>660</v>
      </c>
      <c r="AER124" s="20">
        <f t="shared" si="1576"/>
        <v>-165</v>
      </c>
      <c r="AES124" s="20">
        <f t="shared" si="1860"/>
        <v>6.875</v>
      </c>
      <c r="AET124" s="20">
        <f>AEQ124+AES124</f>
        <v>666.875</v>
      </c>
      <c r="AEU124" s="20">
        <f t="shared" si="1577"/>
        <v>-158.125</v>
      </c>
      <c r="AEW124" s="20">
        <f t="shared" si="1861"/>
        <v>6.875</v>
      </c>
      <c r="AEX124" s="20">
        <f t="shared" si="1578"/>
        <v>673.75</v>
      </c>
      <c r="AEY124" s="20">
        <f t="shared" si="1579"/>
        <v>-151.25</v>
      </c>
      <c r="AEZ124" s="20">
        <f t="shared" si="1862"/>
        <v>6.875</v>
      </c>
      <c r="AFA124" s="20">
        <f>+AEX124+AEZ124</f>
        <v>680.625</v>
      </c>
      <c r="AFB124" s="20">
        <f t="shared" si="1580"/>
        <v>-144.375</v>
      </c>
      <c r="AFC124" s="20">
        <f t="shared" si="1863"/>
        <v>6.875</v>
      </c>
      <c r="AFD124" s="20">
        <f>AFA124+AFC124</f>
        <v>687.5</v>
      </c>
      <c r="AFE124" s="20">
        <f t="shared" si="1581"/>
        <v>-137.5</v>
      </c>
      <c r="AFG124" s="20">
        <f t="shared" si="1864"/>
        <v>6.875</v>
      </c>
      <c r="AFH124" s="20">
        <f t="shared" si="1582"/>
        <v>694.375</v>
      </c>
      <c r="AFI124" s="20">
        <f t="shared" si="1583"/>
        <v>-130.625</v>
      </c>
      <c r="AFJ124" s="20">
        <f t="shared" si="1865"/>
        <v>6.875</v>
      </c>
      <c r="AFK124" s="20">
        <f>+AFH124+AFJ124</f>
        <v>701.25</v>
      </c>
      <c r="AFL124" s="20">
        <f t="shared" si="1584"/>
        <v>-123.75</v>
      </c>
      <c r="AFM124" s="20">
        <f t="shared" si="1866"/>
        <v>6.875</v>
      </c>
      <c r="AFN124" s="20">
        <f>AFK124+AFM124</f>
        <v>708.125</v>
      </c>
      <c r="AFO124" s="20">
        <f t="shared" si="1585"/>
        <v>-116.875</v>
      </c>
      <c r="AFQ124" s="20">
        <f t="shared" si="1867"/>
        <v>6.875</v>
      </c>
      <c r="AFR124" s="20">
        <f t="shared" si="1586"/>
        <v>715</v>
      </c>
      <c r="AFS124" s="20">
        <f t="shared" si="1587"/>
        <v>-110</v>
      </c>
      <c r="AFT124" s="20">
        <f t="shared" si="1868"/>
        <v>6.875</v>
      </c>
      <c r="AFU124" s="20">
        <f>+AFR124+AFT124</f>
        <v>721.875</v>
      </c>
      <c r="AFV124" s="20">
        <f t="shared" si="1588"/>
        <v>-103.125</v>
      </c>
      <c r="AFW124" s="20">
        <f t="shared" si="1869"/>
        <v>6.875</v>
      </c>
      <c r="AFX124" s="20">
        <f>AFU124+AFW124</f>
        <v>728.75</v>
      </c>
      <c r="AFY124" s="20">
        <f t="shared" si="1589"/>
        <v>-96.25</v>
      </c>
      <c r="AGA124" s="20">
        <f t="shared" si="1870"/>
        <v>6.875</v>
      </c>
      <c r="AGB124" s="20">
        <f t="shared" si="1590"/>
        <v>735.625</v>
      </c>
      <c r="AGC124" s="20">
        <f t="shared" si="1591"/>
        <v>-89.375</v>
      </c>
      <c r="AGD124" s="20">
        <f t="shared" si="1871"/>
        <v>6.875</v>
      </c>
      <c r="AGE124" s="20">
        <f>+AGB124+AGD124</f>
        <v>742.5</v>
      </c>
      <c r="AGF124" s="20">
        <f t="shared" si="1592"/>
        <v>-82.5</v>
      </c>
      <c r="AGG124" s="20">
        <f t="shared" si="1872"/>
        <v>6.875</v>
      </c>
      <c r="AGH124" s="20">
        <f>AGE124+AGG124</f>
        <v>749.375</v>
      </c>
      <c r="AGI124" s="20">
        <f t="shared" si="1593"/>
        <v>-75.625</v>
      </c>
      <c r="AGK124" s="20">
        <f t="shared" si="1873"/>
        <v>6.875</v>
      </c>
      <c r="AGL124" s="20">
        <f t="shared" si="1594"/>
        <v>756.25</v>
      </c>
      <c r="AGM124" s="20">
        <f t="shared" si="1595"/>
        <v>-68.75</v>
      </c>
      <c r="AGN124" s="20">
        <f t="shared" si="1874"/>
        <v>6.875</v>
      </c>
      <c r="AGO124" s="20">
        <f>+AGL124+AGN124</f>
        <v>763.125</v>
      </c>
      <c r="AGP124" s="20">
        <f t="shared" si="1596"/>
        <v>-61.875</v>
      </c>
      <c r="AGQ124" s="20">
        <f t="shared" si="1875"/>
        <v>6.875</v>
      </c>
      <c r="AGR124" s="20">
        <f>AGO124+AGQ124</f>
        <v>770</v>
      </c>
      <c r="AGS124" s="20">
        <f t="shared" si="1597"/>
        <v>-55</v>
      </c>
      <c r="AGU124" s="20">
        <f t="shared" si="1876"/>
        <v>6.875</v>
      </c>
      <c r="AGV124" s="20">
        <f t="shared" si="1598"/>
        <v>776.875</v>
      </c>
      <c r="AGW124" s="20">
        <f t="shared" si="1599"/>
        <v>-48.125</v>
      </c>
      <c r="AGX124" s="20">
        <f t="shared" si="1877"/>
        <v>6.875</v>
      </c>
      <c r="AGY124" s="20">
        <f>+AGV124+AGX124</f>
        <v>783.75</v>
      </c>
      <c r="AGZ124" s="20">
        <f t="shared" si="1600"/>
        <v>-41.25</v>
      </c>
      <c r="AHA124" s="20">
        <f t="shared" si="1878"/>
        <v>6.875</v>
      </c>
      <c r="AHB124" s="20">
        <f>AGY124+AHA124</f>
        <v>790.625</v>
      </c>
      <c r="AHC124" s="20">
        <f t="shared" si="1601"/>
        <v>-34.375</v>
      </c>
    </row>
    <row r="125" spans="3:887" s="8" customFormat="1" x14ac:dyDescent="0.2">
      <c r="C125" s="5" t="s">
        <v>116</v>
      </c>
      <c r="D125" s="24">
        <v>44104</v>
      </c>
      <c r="E125" s="5">
        <v>120</v>
      </c>
      <c r="F125" s="4">
        <v>-2854.8</v>
      </c>
      <c r="G125" s="7"/>
      <c r="BW125" s="20"/>
      <c r="BX125"/>
      <c r="BY125" s="20"/>
      <c r="BZ125"/>
      <c r="CA125" s="20"/>
      <c r="CC125" s="20"/>
      <c r="CD125"/>
      <c r="CE125" s="20"/>
      <c r="CF125"/>
      <c r="CG125" s="20"/>
      <c r="CI125" s="20"/>
      <c r="CJ125"/>
      <c r="CK125" s="20"/>
      <c r="CL125"/>
      <c r="CM125" s="20"/>
      <c r="CO125" s="20"/>
      <c r="CP125"/>
      <c r="CQ125" s="20"/>
      <c r="CR125"/>
      <c r="CS125" s="20"/>
      <c r="CU125" s="20"/>
      <c r="CV125"/>
      <c r="CW125" s="20"/>
      <c r="CX125"/>
      <c r="CY125" s="20"/>
      <c r="DA125" s="20"/>
      <c r="DB125"/>
      <c r="DC125" s="20"/>
      <c r="DD125"/>
      <c r="DE125" s="20"/>
      <c r="DG125" s="20"/>
      <c r="DH125"/>
      <c r="DI125" s="20"/>
      <c r="DJ125"/>
      <c r="DK125" s="20"/>
      <c r="DM125" s="20"/>
      <c r="DN125"/>
      <c r="DO125" s="20"/>
      <c r="DP125"/>
      <c r="DQ125" s="20"/>
      <c r="DS125" s="20"/>
      <c r="DT125"/>
      <c r="DU125" s="20"/>
      <c r="DV125"/>
      <c r="DW125" s="20"/>
      <c r="DY125" s="20"/>
      <c r="DZ125"/>
      <c r="EA125" s="20"/>
      <c r="EB125"/>
      <c r="EC125" s="20"/>
      <c r="EE125" s="20"/>
      <c r="EF125"/>
      <c r="EG125" s="20"/>
      <c r="EH125"/>
      <c r="EI125" s="20"/>
      <c r="EK125" s="20"/>
      <c r="EL125"/>
      <c r="EM125" s="20"/>
      <c r="EN125"/>
      <c r="EO125" s="20"/>
      <c r="EQ125" s="20"/>
      <c r="ER125"/>
      <c r="ES125" s="20"/>
      <c r="ET125"/>
      <c r="EU125" s="20"/>
      <c r="EW125" s="20"/>
      <c r="EX125"/>
      <c r="EY125" s="20"/>
      <c r="EZ125"/>
      <c r="FA125" s="20"/>
      <c r="FC125" s="20"/>
      <c r="FD125"/>
      <c r="FE125" s="20"/>
      <c r="FF125"/>
      <c r="FG125" s="20"/>
      <c r="FI125" s="20"/>
      <c r="FJ125"/>
      <c r="FK125" s="20"/>
      <c r="FL125"/>
      <c r="FM125" s="20"/>
      <c r="FO125" s="20"/>
      <c r="FP125"/>
      <c r="FQ125" s="20"/>
      <c r="FR125"/>
      <c r="FS125" s="20"/>
      <c r="FU125" s="20"/>
      <c r="FV125"/>
      <c r="FW125" s="20"/>
      <c r="FX125"/>
      <c r="FY125" s="20"/>
      <c r="GA125" s="20"/>
      <c r="GB125"/>
      <c r="GC125" s="20"/>
      <c r="GD125"/>
      <c r="GE125" s="20"/>
      <c r="GG125" s="20"/>
      <c r="GH125"/>
      <c r="GI125" s="20"/>
      <c r="GJ125"/>
      <c r="GK125" s="20"/>
      <c r="GM125" s="20"/>
      <c r="GN125"/>
      <c r="GO125" s="20"/>
      <c r="GP125"/>
      <c r="GQ125" s="20"/>
      <c r="GS125" s="20"/>
      <c r="GT125"/>
      <c r="GU125" s="20"/>
      <c r="GV125"/>
      <c r="GW125" s="20"/>
      <c r="GY125" s="20"/>
      <c r="GZ125"/>
      <c r="HA125" s="20"/>
      <c r="HB125"/>
      <c r="HC125" s="20"/>
      <c r="HE125" s="20"/>
      <c r="HF125"/>
      <c r="HG125" s="20"/>
      <c r="HH125"/>
      <c r="HI125" s="20"/>
      <c r="HK125" s="20"/>
      <c r="HL125"/>
      <c r="HM125" s="20"/>
      <c r="HN125"/>
      <c r="HO125" s="20"/>
      <c r="HQ125" s="20"/>
      <c r="HR125"/>
      <c r="HS125" s="20"/>
      <c r="HT125"/>
      <c r="HU125" s="20"/>
      <c r="HW125" s="20"/>
      <c r="HX125"/>
      <c r="HY125" s="20"/>
      <c r="HZ125"/>
      <c r="IA125" s="20"/>
      <c r="IC125" s="20"/>
      <c r="ID125"/>
      <c r="IE125" s="20"/>
      <c r="IF125"/>
      <c r="IG125" s="20"/>
      <c r="II125" s="20"/>
      <c r="IJ125"/>
      <c r="IK125" s="20"/>
      <c r="IL125"/>
      <c r="IM125" s="20"/>
      <c r="IO125" s="20"/>
      <c r="IP125"/>
      <c r="IQ125" s="20"/>
      <c r="IR125"/>
      <c r="IS125" s="20"/>
      <c r="IU125" s="20"/>
      <c r="IV125"/>
      <c r="IW125" s="20"/>
      <c r="IX125"/>
      <c r="IY125" s="20"/>
      <c r="JA125" s="20"/>
      <c r="JB125"/>
      <c r="JC125" s="20"/>
      <c r="JD125"/>
      <c r="JE125" s="20"/>
      <c r="JG125" s="20"/>
      <c r="JH125"/>
      <c r="JI125" s="20"/>
      <c r="JJ125"/>
      <c r="JK125" s="20"/>
      <c r="JM125" s="20"/>
      <c r="JN125"/>
      <c r="JO125" s="20"/>
      <c r="JP125"/>
      <c r="JQ125" s="20"/>
      <c r="JS125" s="20"/>
      <c r="JT125"/>
      <c r="JU125" s="20"/>
      <c r="JV125"/>
      <c r="JW125" s="20"/>
      <c r="JY125" s="20"/>
      <c r="JZ125"/>
      <c r="KA125" s="20"/>
      <c r="KB125"/>
      <c r="KC125" s="20"/>
      <c r="KE125" s="20"/>
      <c r="KF125"/>
      <c r="KG125" s="20"/>
      <c r="KH125"/>
      <c r="KI125" s="20"/>
      <c r="KK125" s="20"/>
      <c r="KL125"/>
      <c r="KM125" s="20"/>
      <c r="KN125"/>
      <c r="KO125" s="20"/>
      <c r="KQ125" s="20"/>
      <c r="KR125"/>
      <c r="KS125" s="20"/>
      <c r="KT125"/>
      <c r="KU125" s="20"/>
      <c r="KW125" s="20"/>
      <c r="KX125"/>
      <c r="KY125" s="20"/>
      <c r="KZ125"/>
      <c r="LA125" s="20"/>
      <c r="LC125" s="20"/>
      <c r="LD125"/>
      <c r="LE125" s="20"/>
      <c r="LF125"/>
      <c r="LG125" s="20"/>
      <c r="LI125" s="20"/>
      <c r="LJ125"/>
      <c r="LK125" s="20"/>
      <c r="LL125"/>
      <c r="LM125" s="20"/>
      <c r="LO125" s="20"/>
      <c r="LP125"/>
      <c r="LQ125" s="20"/>
      <c r="LR125"/>
      <c r="LS125" s="20"/>
      <c r="LU125" s="20"/>
      <c r="LV125"/>
      <c r="LW125" s="20"/>
      <c r="LX125"/>
      <c r="LY125" s="20"/>
      <c r="MA125" s="20"/>
      <c r="MB125"/>
      <c r="MC125" s="20"/>
      <c r="MD125"/>
      <c r="ME125" s="20"/>
      <c r="MG125" s="20"/>
      <c r="MH125"/>
      <c r="MI125" s="20"/>
      <c r="MJ125"/>
      <c r="MK125" s="20"/>
      <c r="MM125" s="20"/>
      <c r="MN125"/>
      <c r="MO125" s="20"/>
      <c r="MP125"/>
      <c r="MQ125" s="20"/>
      <c r="MS125" s="20"/>
      <c r="MT125"/>
      <c r="MU125" s="20"/>
      <c r="MV125"/>
      <c r="MW125" s="20"/>
      <c r="MY125" s="20"/>
      <c r="MZ125"/>
      <c r="NA125" s="20"/>
      <c r="NB125"/>
      <c r="NC125" s="20"/>
      <c r="NE125" s="20"/>
      <c r="NF125"/>
      <c r="NG125" s="20"/>
      <c r="NH125"/>
      <c r="NI125" s="20"/>
      <c r="NK125" s="20"/>
      <c r="NL125"/>
      <c r="NM125" s="20"/>
      <c r="NN125"/>
      <c r="NO125" s="20"/>
      <c r="NQ125" s="20"/>
      <c r="NR125"/>
      <c r="NS125" s="20"/>
      <c r="NT125"/>
      <c r="NU125" s="20"/>
      <c r="NW125" s="20"/>
      <c r="NX125"/>
      <c r="NY125" s="20"/>
      <c r="NZ125"/>
      <c r="OA125" s="20"/>
      <c r="OC125" s="20"/>
      <c r="OD125"/>
      <c r="OE125" s="20"/>
      <c r="OF125"/>
      <c r="OG125" s="20"/>
      <c r="OI125" s="20"/>
      <c r="OJ125"/>
      <c r="OK125" s="20"/>
      <c r="OL125"/>
      <c r="OM125" s="20"/>
      <c r="OO125" s="20"/>
      <c r="OP125"/>
      <c r="OQ125" s="20"/>
      <c r="OR125"/>
      <c r="OS125" s="20"/>
      <c r="OU125" s="20"/>
      <c r="OV125"/>
      <c r="OW125" s="20"/>
      <c r="OX125"/>
      <c r="OY125" s="20"/>
      <c r="PA125" s="20"/>
      <c r="PB125"/>
      <c r="PC125" s="20"/>
      <c r="PD125"/>
      <c r="PE125" s="20"/>
      <c r="PG125" s="20"/>
      <c r="PH125"/>
      <c r="PI125" s="20"/>
      <c r="PJ125"/>
      <c r="PK125" s="20"/>
      <c r="PM125" s="20"/>
      <c r="PN125"/>
      <c r="PO125" s="20"/>
      <c r="PP125"/>
      <c r="PQ125" s="20"/>
      <c r="PS125" s="20"/>
      <c r="PT125"/>
      <c r="PU125" s="20"/>
      <c r="PV125"/>
      <c r="PW125" s="20"/>
      <c r="PY125" s="20"/>
      <c r="PZ125"/>
      <c r="QA125" s="20"/>
      <c r="QB125"/>
      <c r="QC125" s="20"/>
      <c r="QE125" s="20"/>
      <c r="QF125"/>
      <c r="QG125" s="20"/>
      <c r="QH125"/>
      <c r="QI125" s="20"/>
      <c r="QK125" s="20"/>
      <c r="QL125"/>
      <c r="QM125" s="20"/>
      <c r="QN125"/>
      <c r="QO125" s="20"/>
      <c r="QQ125" s="20"/>
      <c r="QR125"/>
      <c r="QS125" s="20"/>
      <c r="QT125"/>
      <c r="QU125" s="20"/>
      <c r="QW125" s="20"/>
      <c r="QX125"/>
      <c r="QY125" s="20"/>
      <c r="QZ125"/>
      <c r="RA125" s="20"/>
      <c r="RC125" s="20"/>
      <c r="RD125"/>
      <c r="RE125" s="20"/>
      <c r="RF125"/>
      <c r="RG125" s="20"/>
      <c r="RI125" s="20"/>
      <c r="RJ125"/>
      <c r="RK125" s="20"/>
      <c r="RL125"/>
      <c r="RM125" s="20"/>
      <c r="RO125" s="20"/>
      <c r="RP125"/>
      <c r="RQ125" s="20"/>
      <c r="RR125"/>
      <c r="RS125" s="20"/>
      <c r="RU125" s="20"/>
      <c r="RV125"/>
      <c r="RW125" s="20"/>
      <c r="RX125"/>
      <c r="RY125" s="20"/>
      <c r="SA125" s="20"/>
      <c r="SB125"/>
      <c r="SC125" s="20"/>
      <c r="SD125"/>
      <c r="SE125" s="20"/>
      <c r="SG125" s="20"/>
      <c r="SH125"/>
      <c r="SI125" s="20"/>
      <c r="SJ125"/>
      <c r="SK125" s="20"/>
      <c r="SM125" s="20"/>
      <c r="SN125"/>
      <c r="SO125" s="20"/>
      <c r="SP125"/>
      <c r="SQ125" s="20"/>
      <c r="SS125" s="20"/>
      <c r="ST125"/>
      <c r="SU125" s="20"/>
      <c r="SV125"/>
      <c r="SW125" s="20"/>
      <c r="SY125" s="20"/>
      <c r="SZ125"/>
      <c r="TA125" s="20"/>
      <c r="TB125"/>
      <c r="TC125" s="20"/>
      <c r="TE125" s="20"/>
      <c r="TF125"/>
      <c r="TG125" s="20"/>
      <c r="TH125"/>
      <c r="TI125" s="20"/>
      <c r="TK125" s="20"/>
      <c r="TL125"/>
      <c r="TM125" s="20"/>
      <c r="TN125"/>
      <c r="TO125" s="20"/>
      <c r="TQ125" s="20"/>
      <c r="TR125"/>
      <c r="TS125" s="20"/>
      <c r="TT125"/>
      <c r="TU125" s="20"/>
      <c r="TW125" s="20"/>
      <c r="TX125"/>
      <c r="TY125" s="20"/>
      <c r="TZ125"/>
      <c r="UA125" s="20"/>
      <c r="UC125" s="20"/>
      <c r="UD125"/>
      <c r="UE125" s="20"/>
      <c r="UF125"/>
      <c r="UG125" s="20"/>
      <c r="UI125" s="20"/>
      <c r="UJ125"/>
      <c r="UK125" s="20"/>
      <c r="UL125"/>
      <c r="UM125" s="20"/>
      <c r="UO125" s="20"/>
      <c r="UP125"/>
      <c r="UQ125" s="20"/>
      <c r="UR125"/>
      <c r="US125" s="20"/>
      <c r="UU125" s="20"/>
      <c r="UV125"/>
      <c r="UW125" s="20"/>
      <c r="UX125"/>
      <c r="UY125" s="20"/>
      <c r="VA125" s="20"/>
      <c r="VB125"/>
      <c r="VC125" s="20"/>
      <c r="VD125"/>
      <c r="VE125" s="20"/>
      <c r="VG125" s="20"/>
      <c r="VH125"/>
      <c r="VI125" s="20"/>
      <c r="VJ125"/>
      <c r="VK125" s="20"/>
      <c r="VM125" s="20"/>
      <c r="VN125"/>
      <c r="VO125" s="20"/>
      <c r="VP125"/>
      <c r="VQ125" s="20"/>
      <c r="VS125" s="20"/>
      <c r="VT125"/>
      <c r="VU125" s="20"/>
      <c r="VV125"/>
      <c r="VW125" s="20"/>
      <c r="VY125" s="20"/>
      <c r="VZ125"/>
      <c r="WA125" s="20"/>
      <c r="WB125"/>
      <c r="WC125" s="20"/>
      <c r="WE125" s="20"/>
      <c r="WF125"/>
      <c r="WG125" s="20"/>
      <c r="WH125"/>
      <c r="WI125" s="20"/>
      <c r="WK125" s="20"/>
      <c r="WL125"/>
      <c r="WM125" s="20"/>
      <c r="WN125"/>
      <c r="WO125" s="20"/>
      <c r="WQ125" s="20"/>
      <c r="WR125"/>
      <c r="WS125" s="20"/>
      <c r="WT125"/>
      <c r="WU125" s="20"/>
      <c r="WW125" s="20"/>
      <c r="WX125"/>
      <c r="WY125" s="20"/>
      <c r="WZ125"/>
      <c r="XA125" s="20"/>
      <c r="XC125" s="20"/>
      <c r="XD125"/>
      <c r="XE125" s="20"/>
      <c r="XF125"/>
      <c r="XG125" s="20"/>
      <c r="XI125" s="20"/>
      <c r="XJ125"/>
      <c r="XK125" s="20"/>
      <c r="XL125"/>
      <c r="XM125" s="20"/>
      <c r="XO125" s="20"/>
      <c r="XP125"/>
      <c r="XQ125" s="20"/>
      <c r="XR125"/>
      <c r="XS125" s="20"/>
      <c r="XU125" s="20"/>
      <c r="XV125"/>
      <c r="XW125" s="20"/>
      <c r="XX125"/>
      <c r="XY125" s="20"/>
      <c r="YA125" s="20"/>
      <c r="YB125"/>
      <c r="YC125" s="20"/>
      <c r="YD125"/>
      <c r="YE125" s="20"/>
      <c r="YG125" s="20"/>
      <c r="YH125"/>
      <c r="YI125" s="20"/>
      <c r="YJ125"/>
      <c r="YK125" s="20"/>
      <c r="YM125" s="20"/>
      <c r="YN125"/>
      <c r="YO125" s="20"/>
      <c r="YP125"/>
      <c r="YQ125" s="20"/>
      <c r="YS125" s="20"/>
      <c r="YT125"/>
      <c r="YU125" s="20"/>
      <c r="YV125"/>
      <c r="YW125" s="20"/>
      <c r="YY125" s="20"/>
      <c r="YZ125"/>
      <c r="ZA125" s="20"/>
      <c r="ZB125"/>
      <c r="ZC125" s="20"/>
      <c r="ZE125" s="20"/>
      <c r="ZF125"/>
      <c r="ZG125" s="20"/>
      <c r="ZH125"/>
      <c r="ZI125" s="20"/>
      <c r="ZK125" s="20"/>
      <c r="ZL125"/>
      <c r="ZM125" s="20"/>
      <c r="ZN125"/>
      <c r="ZO125" s="20"/>
      <c r="ZQ125" s="20"/>
      <c r="ZR125"/>
      <c r="ZS125" s="20"/>
      <c r="ZT125"/>
      <c r="ZU125" s="20"/>
      <c r="ZW125" s="20"/>
      <c r="ZX125"/>
      <c r="ZY125" s="20"/>
      <c r="ZZ125"/>
      <c r="AAA125" s="20"/>
      <c r="AAC125" s="20"/>
      <c r="AAD125"/>
      <c r="AAE125" s="20"/>
      <c r="AAF125"/>
      <c r="AAG125" s="20">
        <f t="shared" si="1823"/>
        <v>-2854.8</v>
      </c>
      <c r="AAI125" s="20"/>
      <c r="AAJ125"/>
      <c r="AAK125" s="20"/>
      <c r="AAL125"/>
      <c r="AAM125" s="20">
        <f t="shared" si="1826"/>
        <v>-2854.8</v>
      </c>
      <c r="AAO125" s="20"/>
      <c r="AAP125"/>
      <c r="AAQ125" s="20"/>
      <c r="AAR125"/>
      <c r="AAS125" s="20">
        <f t="shared" si="1538"/>
        <v>-2854.8</v>
      </c>
      <c r="AAU125" s="20"/>
      <c r="AAV125"/>
      <c r="AAW125" s="20"/>
      <c r="AAX125"/>
      <c r="AAY125" s="20">
        <f t="shared" si="1830"/>
        <v>-2854.8</v>
      </c>
      <c r="ABA125" s="20"/>
      <c r="ABB125" s="20"/>
      <c r="ABC125" s="20">
        <f t="shared" si="1539"/>
        <v>-2854.8</v>
      </c>
      <c r="ABD125" s="20"/>
      <c r="ABE125" s="20"/>
      <c r="ABF125" s="20">
        <f t="shared" si="1540"/>
        <v>-2854.8</v>
      </c>
      <c r="ABG125" s="20"/>
      <c r="ABH125" s="20"/>
      <c r="ABI125" s="20">
        <f t="shared" si="1541"/>
        <v>-2854.8</v>
      </c>
      <c r="ABK125" s="20"/>
      <c r="ABL125" s="20"/>
      <c r="ABM125" s="20">
        <f t="shared" si="1543"/>
        <v>-2854.8</v>
      </c>
      <c r="ABN125" s="20"/>
      <c r="ABO125" s="20"/>
      <c r="ABP125" s="20">
        <f t="shared" si="1544"/>
        <v>-2854.8</v>
      </c>
      <c r="ABQ125" s="20"/>
      <c r="ABR125" s="20"/>
      <c r="ABS125" s="20">
        <f t="shared" si="1545"/>
        <v>-2854.8</v>
      </c>
      <c r="ABU125" s="20"/>
      <c r="ABV125" s="20"/>
      <c r="ABW125" s="20">
        <f t="shared" si="1547"/>
        <v>-2854.8</v>
      </c>
      <c r="ABX125" s="20"/>
      <c r="ABY125" s="20"/>
      <c r="ABZ125" s="20">
        <f t="shared" si="1548"/>
        <v>-2854.8</v>
      </c>
      <c r="ACA125" s="20"/>
      <c r="ACB125" s="20"/>
      <c r="ACC125" s="20">
        <f t="shared" si="1549"/>
        <v>-2854.8</v>
      </c>
      <c r="ACE125" s="20"/>
      <c r="ACF125" s="20"/>
      <c r="ACG125" s="20">
        <f t="shared" si="1551"/>
        <v>-2854.8</v>
      </c>
      <c r="ACH125" s="20"/>
      <c r="ACI125" s="20"/>
      <c r="ACJ125" s="20">
        <f t="shared" si="1552"/>
        <v>-2854.8</v>
      </c>
      <c r="ACK125" s="20"/>
      <c r="ACL125" s="20"/>
      <c r="ACM125" s="20">
        <f t="shared" si="1553"/>
        <v>-2854.8</v>
      </c>
      <c r="ACO125" s="20"/>
      <c r="ACP125" s="20"/>
      <c r="ACQ125" s="20">
        <f t="shared" si="1555"/>
        <v>-2854.8</v>
      </c>
      <c r="ACR125" s="20"/>
      <c r="ACS125" s="20"/>
      <c r="ACT125" s="20">
        <f t="shared" si="1556"/>
        <v>-2854.8</v>
      </c>
      <c r="ACU125" s="20"/>
      <c r="ACV125" s="20"/>
      <c r="ACW125" s="20">
        <f t="shared" si="1557"/>
        <v>-2854.8</v>
      </c>
      <c r="ACY125" s="20"/>
      <c r="ACZ125" s="20"/>
      <c r="ADA125" s="20">
        <f t="shared" si="1559"/>
        <v>-2854.8</v>
      </c>
      <c r="ADB125" s="20"/>
      <c r="ADC125" s="20"/>
      <c r="ADD125" s="20">
        <f t="shared" si="1560"/>
        <v>-2854.8</v>
      </c>
      <c r="ADE125" s="20"/>
      <c r="ADF125" s="20"/>
      <c r="ADG125" s="20">
        <f t="shared" si="1561"/>
        <v>-2854.8</v>
      </c>
      <c r="ADI125" s="20"/>
      <c r="ADJ125" s="20"/>
      <c r="ADK125" s="20">
        <f t="shared" si="1563"/>
        <v>-2854.8</v>
      </c>
      <c r="ADL125" s="20"/>
      <c r="ADM125" s="20"/>
      <c r="ADN125" s="20">
        <f t="shared" si="1564"/>
        <v>-2854.8</v>
      </c>
      <c r="ADO125" s="20"/>
      <c r="ADP125" s="20"/>
      <c r="ADQ125" s="20">
        <f t="shared" si="1565"/>
        <v>-2854.8</v>
      </c>
      <c r="ADS125" s="20"/>
      <c r="ADT125" s="20"/>
      <c r="ADU125" s="20">
        <f t="shared" si="1567"/>
        <v>-2854.8</v>
      </c>
      <c r="ADV125" s="20"/>
      <c r="ADW125" s="20"/>
      <c r="ADX125" s="20">
        <f t="shared" si="1568"/>
        <v>-2854.8</v>
      </c>
      <c r="ADY125" s="20"/>
      <c r="ADZ125" s="20"/>
      <c r="AEA125" s="20">
        <f t="shared" si="1569"/>
        <v>-2854.8</v>
      </c>
      <c r="AEC125" s="20"/>
      <c r="AED125" s="20"/>
      <c r="AEE125" s="20">
        <f t="shared" si="1571"/>
        <v>-2854.8</v>
      </c>
      <c r="AEF125" s="20"/>
      <c r="AEG125" s="20"/>
      <c r="AEH125" s="20">
        <f t="shared" si="1572"/>
        <v>-2854.8</v>
      </c>
      <c r="AEI125" s="20"/>
      <c r="AEJ125" s="20"/>
      <c r="AEK125" s="20">
        <f t="shared" si="1573"/>
        <v>-2854.8</v>
      </c>
      <c r="AEM125" s="20"/>
      <c r="AEN125" s="20"/>
      <c r="AEO125" s="20">
        <f t="shared" si="1575"/>
        <v>-2854.8</v>
      </c>
      <c r="AEP125" s="20"/>
      <c r="AEQ125" s="20"/>
      <c r="AER125" s="20">
        <f t="shared" si="1576"/>
        <v>-2854.8</v>
      </c>
      <c r="AES125" s="20"/>
      <c r="AET125" s="20"/>
      <c r="AEU125" s="20">
        <f t="shared" si="1577"/>
        <v>-2854.8</v>
      </c>
      <c r="AEW125" s="20"/>
      <c r="AEX125" s="20"/>
      <c r="AEY125" s="20">
        <f t="shared" si="1579"/>
        <v>-2854.8</v>
      </c>
      <c r="AEZ125" s="20"/>
      <c r="AFA125" s="20"/>
      <c r="AFB125" s="20">
        <f t="shared" si="1580"/>
        <v>-2854.8</v>
      </c>
      <c r="AFC125" s="20"/>
      <c r="AFD125" s="20"/>
      <c r="AFE125" s="20">
        <f t="shared" si="1581"/>
        <v>-2854.8</v>
      </c>
      <c r="AFG125" s="20"/>
      <c r="AFH125" s="20"/>
      <c r="AFI125" s="20">
        <f t="shared" si="1583"/>
        <v>-2854.8</v>
      </c>
      <c r="AFJ125" s="20"/>
      <c r="AFK125" s="20"/>
      <c r="AFL125" s="20">
        <f t="shared" si="1584"/>
        <v>-2854.8</v>
      </c>
      <c r="AFM125" s="20"/>
      <c r="AFN125" s="20"/>
      <c r="AFO125" s="20">
        <f t="shared" si="1585"/>
        <v>-2854.8</v>
      </c>
      <c r="AFQ125" s="20">
        <f t="shared" si="1867"/>
        <v>23.790000000000003</v>
      </c>
      <c r="AFR125" s="20">
        <f t="shared" ref="AFR125:AFR130" si="1879">+AFN125+AFQ125</f>
        <v>23.790000000000003</v>
      </c>
      <c r="AFS125" s="20">
        <f t="shared" ref="AFS125:AFS130" si="1880">$F125+AFR125</f>
        <v>-2831.01</v>
      </c>
      <c r="AFT125" s="20">
        <f t="shared" si="1868"/>
        <v>23.790000000000003</v>
      </c>
      <c r="AFU125" s="20">
        <f t="shared" ref="AFU125:AFU130" si="1881">+AFR125+AFT125</f>
        <v>47.580000000000005</v>
      </c>
      <c r="AFV125" s="20">
        <f t="shared" ref="AFV125:AFV130" si="1882">$F125+AFU125</f>
        <v>-2807.2200000000003</v>
      </c>
      <c r="AFW125" s="20">
        <f t="shared" si="1869"/>
        <v>23.790000000000003</v>
      </c>
      <c r="AFX125" s="20">
        <f t="shared" ref="AFX125:AFX130" si="1883">AFU125+AFW125</f>
        <v>71.37</v>
      </c>
      <c r="AFY125" s="20">
        <f t="shared" si="1589"/>
        <v>-2783.4300000000003</v>
      </c>
      <c r="AGA125" s="20">
        <f t="shared" si="1870"/>
        <v>23.790000000000003</v>
      </c>
      <c r="AGB125" s="20">
        <f t="shared" si="1590"/>
        <v>95.160000000000011</v>
      </c>
      <c r="AGC125" s="20">
        <f t="shared" si="1591"/>
        <v>-2759.6400000000003</v>
      </c>
      <c r="AGD125" s="20">
        <f t="shared" si="1871"/>
        <v>23.790000000000003</v>
      </c>
      <c r="AGE125" s="20">
        <f t="shared" ref="AGE125:AGE130" si="1884">+AGB125+AGD125</f>
        <v>118.95000000000002</v>
      </c>
      <c r="AGF125" s="20">
        <f t="shared" si="1592"/>
        <v>-2735.8500000000004</v>
      </c>
      <c r="AGG125" s="20">
        <f t="shared" si="1872"/>
        <v>23.790000000000003</v>
      </c>
      <c r="AGH125" s="20">
        <f t="shared" ref="AGH125:AGH130" si="1885">AGE125+AGG125</f>
        <v>142.74</v>
      </c>
      <c r="AGI125" s="20">
        <f t="shared" si="1593"/>
        <v>-2712.0600000000004</v>
      </c>
      <c r="AGK125" s="20">
        <f t="shared" si="1873"/>
        <v>23.790000000000003</v>
      </c>
      <c r="AGL125" s="20">
        <f t="shared" si="1594"/>
        <v>166.53</v>
      </c>
      <c r="AGM125" s="20">
        <f t="shared" si="1595"/>
        <v>-2688.27</v>
      </c>
      <c r="AGN125" s="20">
        <f t="shared" si="1874"/>
        <v>23.790000000000003</v>
      </c>
      <c r="AGO125" s="20">
        <f t="shared" ref="AGO125:AGO131" si="1886">+AGL125+AGN125</f>
        <v>190.32</v>
      </c>
      <c r="AGP125" s="20">
        <f t="shared" si="1596"/>
        <v>-2664.48</v>
      </c>
      <c r="AGQ125" s="20">
        <f t="shared" si="1875"/>
        <v>23.790000000000003</v>
      </c>
      <c r="AGR125" s="20">
        <f t="shared" ref="AGR125:AGR131" si="1887">AGO125+AGQ125</f>
        <v>214.10999999999999</v>
      </c>
      <c r="AGS125" s="20">
        <f t="shared" si="1597"/>
        <v>-2640.69</v>
      </c>
      <c r="AGU125" s="20">
        <f t="shared" si="1876"/>
        <v>23.790000000000003</v>
      </c>
      <c r="AGV125" s="20">
        <f t="shared" si="1598"/>
        <v>237.89999999999998</v>
      </c>
      <c r="AGW125" s="20">
        <f t="shared" si="1599"/>
        <v>-2616.9</v>
      </c>
      <c r="AGX125" s="20">
        <f t="shared" si="1877"/>
        <v>23.790000000000003</v>
      </c>
      <c r="AGY125" s="20">
        <f t="shared" ref="AGY125:AGY131" si="1888">+AGV125+AGX125</f>
        <v>261.69</v>
      </c>
      <c r="AGZ125" s="20">
        <f t="shared" si="1600"/>
        <v>-2593.11</v>
      </c>
      <c r="AHA125" s="20">
        <f t="shared" si="1878"/>
        <v>23.790000000000003</v>
      </c>
      <c r="AHB125" s="20">
        <f t="shared" ref="AHB125:AHB131" si="1889">AGY125+AHA125</f>
        <v>285.48</v>
      </c>
      <c r="AHC125" s="20">
        <f t="shared" si="1601"/>
        <v>-2569.3200000000002</v>
      </c>
    </row>
    <row r="126" spans="3:887" s="8" customFormat="1" x14ac:dyDescent="0.2">
      <c r="C126" s="5" t="s">
        <v>117</v>
      </c>
      <c r="D126" s="24">
        <v>44104</v>
      </c>
      <c r="E126" s="5">
        <v>120</v>
      </c>
      <c r="F126" s="4">
        <v>-2854.8</v>
      </c>
      <c r="G126" s="7"/>
      <c r="BW126" s="20"/>
      <c r="BX126"/>
      <c r="BY126" s="20"/>
      <c r="BZ126"/>
      <c r="CA126" s="20"/>
      <c r="CC126" s="20"/>
      <c r="CD126"/>
      <c r="CE126" s="20"/>
      <c r="CF126"/>
      <c r="CG126" s="20"/>
      <c r="CI126" s="20"/>
      <c r="CJ126"/>
      <c r="CK126" s="20"/>
      <c r="CL126"/>
      <c r="CM126" s="20"/>
      <c r="CO126" s="20"/>
      <c r="CP126"/>
      <c r="CQ126" s="20"/>
      <c r="CR126"/>
      <c r="CS126" s="20"/>
      <c r="CU126" s="20"/>
      <c r="CV126"/>
      <c r="CW126" s="20"/>
      <c r="CX126"/>
      <c r="CY126" s="20"/>
      <c r="DA126" s="20"/>
      <c r="DB126"/>
      <c r="DC126" s="20"/>
      <c r="DD126"/>
      <c r="DE126" s="20"/>
      <c r="DG126" s="20"/>
      <c r="DH126"/>
      <c r="DI126" s="20"/>
      <c r="DJ126"/>
      <c r="DK126" s="20"/>
      <c r="DM126" s="20"/>
      <c r="DN126"/>
      <c r="DO126" s="20"/>
      <c r="DP126"/>
      <c r="DQ126" s="20"/>
      <c r="DS126" s="20"/>
      <c r="DT126"/>
      <c r="DU126" s="20"/>
      <c r="DV126"/>
      <c r="DW126" s="20"/>
      <c r="DY126" s="20"/>
      <c r="DZ126"/>
      <c r="EA126" s="20"/>
      <c r="EB126"/>
      <c r="EC126" s="20"/>
      <c r="EE126" s="20"/>
      <c r="EF126"/>
      <c r="EG126" s="20"/>
      <c r="EH126"/>
      <c r="EI126" s="20"/>
      <c r="EK126" s="20"/>
      <c r="EL126"/>
      <c r="EM126" s="20"/>
      <c r="EN126"/>
      <c r="EO126" s="20"/>
      <c r="EQ126" s="20"/>
      <c r="ER126"/>
      <c r="ES126" s="20"/>
      <c r="ET126"/>
      <c r="EU126" s="20"/>
      <c r="EW126" s="20"/>
      <c r="EX126"/>
      <c r="EY126" s="20"/>
      <c r="EZ126"/>
      <c r="FA126" s="20"/>
      <c r="FC126" s="20"/>
      <c r="FD126"/>
      <c r="FE126" s="20"/>
      <c r="FF126"/>
      <c r="FG126" s="20"/>
      <c r="FI126" s="20"/>
      <c r="FJ126"/>
      <c r="FK126" s="20"/>
      <c r="FL126"/>
      <c r="FM126" s="20"/>
      <c r="FO126" s="20"/>
      <c r="FP126"/>
      <c r="FQ126" s="20"/>
      <c r="FR126"/>
      <c r="FS126" s="20"/>
      <c r="FU126" s="20"/>
      <c r="FV126"/>
      <c r="FW126" s="20"/>
      <c r="FX126"/>
      <c r="FY126" s="20"/>
      <c r="GA126" s="20"/>
      <c r="GB126"/>
      <c r="GC126" s="20"/>
      <c r="GD126"/>
      <c r="GE126" s="20"/>
      <c r="GG126" s="20"/>
      <c r="GH126"/>
      <c r="GI126" s="20"/>
      <c r="GJ126"/>
      <c r="GK126" s="20"/>
      <c r="GM126" s="20"/>
      <c r="GN126"/>
      <c r="GO126" s="20"/>
      <c r="GP126"/>
      <c r="GQ126" s="20"/>
      <c r="GS126" s="20"/>
      <c r="GT126"/>
      <c r="GU126" s="20"/>
      <c r="GV126"/>
      <c r="GW126" s="20"/>
      <c r="GY126" s="20"/>
      <c r="GZ126"/>
      <c r="HA126" s="20"/>
      <c r="HB126"/>
      <c r="HC126" s="20"/>
      <c r="HE126" s="20"/>
      <c r="HF126"/>
      <c r="HG126" s="20"/>
      <c r="HH126"/>
      <c r="HI126" s="20"/>
      <c r="HK126" s="20"/>
      <c r="HL126"/>
      <c r="HM126" s="20"/>
      <c r="HN126"/>
      <c r="HO126" s="20"/>
      <c r="HQ126" s="20"/>
      <c r="HR126"/>
      <c r="HS126" s="20"/>
      <c r="HT126"/>
      <c r="HU126" s="20"/>
      <c r="HW126" s="20"/>
      <c r="HX126"/>
      <c r="HY126" s="20"/>
      <c r="HZ126"/>
      <c r="IA126" s="20"/>
      <c r="IC126" s="20"/>
      <c r="ID126"/>
      <c r="IE126" s="20"/>
      <c r="IF126"/>
      <c r="IG126" s="20"/>
      <c r="II126" s="20"/>
      <c r="IJ126"/>
      <c r="IK126" s="20"/>
      <c r="IL126"/>
      <c r="IM126" s="20"/>
      <c r="IO126" s="20"/>
      <c r="IP126"/>
      <c r="IQ126" s="20"/>
      <c r="IR126"/>
      <c r="IS126" s="20"/>
      <c r="IU126" s="20"/>
      <c r="IV126"/>
      <c r="IW126" s="20"/>
      <c r="IX126"/>
      <c r="IY126" s="20"/>
      <c r="JA126" s="20"/>
      <c r="JB126"/>
      <c r="JC126" s="20"/>
      <c r="JD126"/>
      <c r="JE126" s="20"/>
      <c r="JG126" s="20"/>
      <c r="JH126"/>
      <c r="JI126" s="20"/>
      <c r="JJ126"/>
      <c r="JK126" s="20"/>
      <c r="JM126" s="20"/>
      <c r="JN126"/>
      <c r="JO126" s="20"/>
      <c r="JP126"/>
      <c r="JQ126" s="20"/>
      <c r="JS126" s="20"/>
      <c r="JT126"/>
      <c r="JU126" s="20"/>
      <c r="JV126"/>
      <c r="JW126" s="20"/>
      <c r="JY126" s="20"/>
      <c r="JZ126"/>
      <c r="KA126" s="20"/>
      <c r="KB126"/>
      <c r="KC126" s="20"/>
      <c r="KE126" s="20"/>
      <c r="KF126"/>
      <c r="KG126" s="20"/>
      <c r="KH126"/>
      <c r="KI126" s="20"/>
      <c r="KK126" s="20"/>
      <c r="KL126"/>
      <c r="KM126" s="20"/>
      <c r="KN126"/>
      <c r="KO126" s="20"/>
      <c r="KQ126" s="20"/>
      <c r="KR126"/>
      <c r="KS126" s="20"/>
      <c r="KT126"/>
      <c r="KU126" s="20"/>
      <c r="KW126" s="20"/>
      <c r="KX126"/>
      <c r="KY126" s="20"/>
      <c r="KZ126"/>
      <c r="LA126" s="20"/>
      <c r="LC126" s="20"/>
      <c r="LD126"/>
      <c r="LE126" s="20"/>
      <c r="LF126"/>
      <c r="LG126" s="20"/>
      <c r="LI126" s="20"/>
      <c r="LJ126"/>
      <c r="LK126" s="20"/>
      <c r="LL126"/>
      <c r="LM126" s="20"/>
      <c r="LO126" s="20"/>
      <c r="LP126"/>
      <c r="LQ126" s="20"/>
      <c r="LR126"/>
      <c r="LS126" s="20"/>
      <c r="LU126" s="20"/>
      <c r="LV126"/>
      <c r="LW126" s="20"/>
      <c r="LX126"/>
      <c r="LY126" s="20"/>
      <c r="MA126" s="20"/>
      <c r="MB126"/>
      <c r="MC126" s="20"/>
      <c r="MD126"/>
      <c r="ME126" s="20"/>
      <c r="MG126" s="20"/>
      <c r="MH126"/>
      <c r="MI126" s="20"/>
      <c r="MJ126"/>
      <c r="MK126" s="20"/>
      <c r="MM126" s="20"/>
      <c r="MN126"/>
      <c r="MO126" s="20"/>
      <c r="MP126"/>
      <c r="MQ126" s="20"/>
      <c r="MS126" s="20"/>
      <c r="MT126"/>
      <c r="MU126" s="20"/>
      <c r="MV126"/>
      <c r="MW126" s="20"/>
      <c r="MY126" s="20"/>
      <c r="MZ126"/>
      <c r="NA126" s="20"/>
      <c r="NB126"/>
      <c r="NC126" s="20"/>
      <c r="NE126" s="20"/>
      <c r="NF126"/>
      <c r="NG126" s="20"/>
      <c r="NH126"/>
      <c r="NI126" s="20"/>
      <c r="NK126" s="20"/>
      <c r="NL126"/>
      <c r="NM126" s="20"/>
      <c r="NN126"/>
      <c r="NO126" s="20"/>
      <c r="NQ126" s="20"/>
      <c r="NR126"/>
      <c r="NS126" s="20"/>
      <c r="NT126"/>
      <c r="NU126" s="20"/>
      <c r="NW126" s="20"/>
      <c r="NX126"/>
      <c r="NY126" s="20"/>
      <c r="NZ126"/>
      <c r="OA126" s="20"/>
      <c r="OC126" s="20"/>
      <c r="OD126"/>
      <c r="OE126" s="20"/>
      <c r="OF126"/>
      <c r="OG126" s="20"/>
      <c r="OI126" s="20"/>
      <c r="OJ126"/>
      <c r="OK126" s="20"/>
      <c r="OL126"/>
      <c r="OM126" s="20"/>
      <c r="OO126" s="20"/>
      <c r="OP126"/>
      <c r="OQ126" s="20"/>
      <c r="OR126"/>
      <c r="OS126" s="20"/>
      <c r="OU126" s="20"/>
      <c r="OV126"/>
      <c r="OW126" s="20"/>
      <c r="OX126"/>
      <c r="OY126" s="20"/>
      <c r="PA126" s="20"/>
      <c r="PB126"/>
      <c r="PC126" s="20"/>
      <c r="PD126"/>
      <c r="PE126" s="20"/>
      <c r="PG126" s="20"/>
      <c r="PH126"/>
      <c r="PI126" s="20"/>
      <c r="PJ126"/>
      <c r="PK126" s="20"/>
      <c r="PM126" s="20"/>
      <c r="PN126"/>
      <c r="PO126" s="20"/>
      <c r="PP126"/>
      <c r="PQ126" s="20"/>
      <c r="PS126" s="20"/>
      <c r="PT126"/>
      <c r="PU126" s="20"/>
      <c r="PV126"/>
      <c r="PW126" s="20"/>
      <c r="PY126" s="20"/>
      <c r="PZ126"/>
      <c r="QA126" s="20"/>
      <c r="QB126"/>
      <c r="QC126" s="20"/>
      <c r="QE126" s="20"/>
      <c r="QF126"/>
      <c r="QG126" s="20"/>
      <c r="QH126"/>
      <c r="QI126" s="20"/>
      <c r="QK126" s="20"/>
      <c r="QL126"/>
      <c r="QM126" s="20"/>
      <c r="QN126"/>
      <c r="QO126" s="20"/>
      <c r="QQ126" s="20"/>
      <c r="QR126"/>
      <c r="QS126" s="20"/>
      <c r="QT126"/>
      <c r="QU126" s="20"/>
      <c r="QW126" s="20"/>
      <c r="QX126"/>
      <c r="QY126" s="20"/>
      <c r="QZ126"/>
      <c r="RA126" s="20"/>
      <c r="RC126" s="20"/>
      <c r="RD126"/>
      <c r="RE126" s="20"/>
      <c r="RF126"/>
      <c r="RG126" s="20"/>
      <c r="RI126" s="20"/>
      <c r="RJ126"/>
      <c r="RK126" s="20"/>
      <c r="RL126"/>
      <c r="RM126" s="20"/>
      <c r="RO126" s="20"/>
      <c r="RP126"/>
      <c r="RQ126" s="20"/>
      <c r="RR126"/>
      <c r="RS126" s="20"/>
      <c r="RU126" s="20"/>
      <c r="RV126"/>
      <c r="RW126" s="20"/>
      <c r="RX126"/>
      <c r="RY126" s="20"/>
      <c r="SA126" s="20"/>
      <c r="SB126"/>
      <c r="SC126" s="20"/>
      <c r="SD126"/>
      <c r="SE126" s="20"/>
      <c r="SG126" s="20"/>
      <c r="SH126"/>
      <c r="SI126" s="20"/>
      <c r="SJ126"/>
      <c r="SK126" s="20"/>
      <c r="SM126" s="20"/>
      <c r="SN126"/>
      <c r="SO126" s="20"/>
      <c r="SP126"/>
      <c r="SQ126" s="20"/>
      <c r="SS126" s="20"/>
      <c r="ST126"/>
      <c r="SU126" s="20"/>
      <c r="SV126"/>
      <c r="SW126" s="20"/>
      <c r="SY126" s="20"/>
      <c r="SZ126"/>
      <c r="TA126" s="20"/>
      <c r="TB126"/>
      <c r="TC126" s="20"/>
      <c r="TE126" s="20"/>
      <c r="TF126"/>
      <c r="TG126" s="20"/>
      <c r="TH126"/>
      <c r="TI126" s="20"/>
      <c r="TK126" s="20"/>
      <c r="TL126"/>
      <c r="TM126" s="20"/>
      <c r="TN126"/>
      <c r="TO126" s="20"/>
      <c r="TQ126" s="20"/>
      <c r="TR126"/>
      <c r="TS126" s="20"/>
      <c r="TT126"/>
      <c r="TU126" s="20"/>
      <c r="TW126" s="20"/>
      <c r="TX126"/>
      <c r="TY126" s="20"/>
      <c r="TZ126"/>
      <c r="UA126" s="20"/>
      <c r="UC126" s="20"/>
      <c r="UD126"/>
      <c r="UE126" s="20"/>
      <c r="UF126"/>
      <c r="UG126" s="20"/>
      <c r="UI126" s="20"/>
      <c r="UJ126"/>
      <c r="UK126" s="20"/>
      <c r="UL126"/>
      <c r="UM126" s="20"/>
      <c r="UO126" s="20"/>
      <c r="UP126"/>
      <c r="UQ126" s="20"/>
      <c r="UR126"/>
      <c r="US126" s="20"/>
      <c r="UU126" s="20"/>
      <c r="UV126"/>
      <c r="UW126" s="20"/>
      <c r="UX126"/>
      <c r="UY126" s="20"/>
      <c r="VA126" s="20"/>
      <c r="VB126"/>
      <c r="VC126" s="20"/>
      <c r="VD126"/>
      <c r="VE126" s="20"/>
      <c r="VG126" s="20"/>
      <c r="VH126"/>
      <c r="VI126" s="20"/>
      <c r="VJ126"/>
      <c r="VK126" s="20"/>
      <c r="VM126" s="20"/>
      <c r="VN126"/>
      <c r="VO126" s="20"/>
      <c r="VP126"/>
      <c r="VQ126" s="20"/>
      <c r="VS126" s="20"/>
      <c r="VT126"/>
      <c r="VU126" s="20"/>
      <c r="VV126"/>
      <c r="VW126" s="20"/>
      <c r="VY126" s="20"/>
      <c r="VZ126"/>
      <c r="WA126" s="20"/>
      <c r="WB126"/>
      <c r="WC126" s="20"/>
      <c r="WE126" s="20"/>
      <c r="WF126"/>
      <c r="WG126" s="20"/>
      <c r="WH126"/>
      <c r="WI126" s="20"/>
      <c r="WK126" s="20"/>
      <c r="WL126"/>
      <c r="WM126" s="20"/>
      <c r="WN126"/>
      <c r="WO126" s="20"/>
      <c r="WQ126" s="20"/>
      <c r="WR126"/>
      <c r="WS126" s="20"/>
      <c r="WT126"/>
      <c r="WU126" s="20"/>
      <c r="WW126" s="20"/>
      <c r="WX126"/>
      <c r="WY126" s="20"/>
      <c r="WZ126"/>
      <c r="XA126" s="20"/>
      <c r="XC126" s="20"/>
      <c r="XD126"/>
      <c r="XE126" s="20"/>
      <c r="XF126"/>
      <c r="XG126" s="20"/>
      <c r="XI126" s="20"/>
      <c r="XJ126"/>
      <c r="XK126" s="20"/>
      <c r="XL126"/>
      <c r="XM126" s="20"/>
      <c r="XO126" s="20"/>
      <c r="XP126"/>
      <c r="XQ126" s="20"/>
      <c r="XR126"/>
      <c r="XS126" s="20"/>
      <c r="XU126" s="20"/>
      <c r="XV126"/>
      <c r="XW126" s="20"/>
      <c r="XX126"/>
      <c r="XY126" s="20"/>
      <c r="YA126" s="20"/>
      <c r="YB126"/>
      <c r="YC126" s="20"/>
      <c r="YD126"/>
      <c r="YE126" s="20"/>
      <c r="YG126" s="20"/>
      <c r="YH126"/>
      <c r="YI126" s="20"/>
      <c r="YJ126"/>
      <c r="YK126" s="20"/>
      <c r="YM126" s="20"/>
      <c r="YN126"/>
      <c r="YO126" s="20"/>
      <c r="YP126"/>
      <c r="YQ126" s="20"/>
      <c r="YS126" s="20"/>
      <c r="YT126"/>
      <c r="YU126" s="20"/>
      <c r="YV126"/>
      <c r="YW126" s="20"/>
      <c r="YY126" s="20"/>
      <c r="YZ126"/>
      <c r="ZA126" s="20"/>
      <c r="ZB126"/>
      <c r="ZC126" s="20"/>
      <c r="ZE126" s="20"/>
      <c r="ZF126"/>
      <c r="ZG126" s="20"/>
      <c r="ZH126"/>
      <c r="ZI126" s="20"/>
      <c r="ZK126" s="20"/>
      <c r="ZL126"/>
      <c r="ZM126" s="20"/>
      <c r="ZN126"/>
      <c r="ZO126" s="20"/>
      <c r="ZQ126" s="20"/>
      <c r="ZR126"/>
      <c r="ZS126" s="20"/>
      <c r="ZT126"/>
      <c r="ZU126" s="20"/>
      <c r="ZW126" s="20"/>
      <c r="ZX126"/>
      <c r="ZY126" s="20"/>
      <c r="ZZ126"/>
      <c r="AAA126" s="20"/>
      <c r="AAC126" s="20"/>
      <c r="AAD126"/>
      <c r="AAE126" s="20"/>
      <c r="AAF126"/>
      <c r="AAG126" s="20">
        <f t="shared" si="1823"/>
        <v>-2854.8</v>
      </c>
      <c r="AAI126" s="20"/>
      <c r="AAJ126"/>
      <c r="AAK126" s="20"/>
      <c r="AAL126"/>
      <c r="AAM126" s="20">
        <f t="shared" si="1826"/>
        <v>-2854.8</v>
      </c>
      <c r="AAO126" s="20"/>
      <c r="AAP126"/>
      <c r="AAQ126" s="20"/>
      <c r="AAR126"/>
      <c r="AAS126" s="20">
        <f t="shared" si="1538"/>
        <v>-2854.8</v>
      </c>
      <c r="AAU126" s="20"/>
      <c r="AAV126"/>
      <c r="AAW126" s="20"/>
      <c r="AAX126"/>
      <c r="AAY126" s="20">
        <f t="shared" si="1830"/>
        <v>-2854.8</v>
      </c>
      <c r="ABA126" s="20"/>
      <c r="ABB126" s="20"/>
      <c r="ABC126" s="20">
        <f t="shared" si="1539"/>
        <v>-2854.8</v>
      </c>
      <c r="ABD126" s="20"/>
      <c r="ABE126" s="20"/>
      <c r="ABF126" s="20">
        <f t="shared" si="1540"/>
        <v>-2854.8</v>
      </c>
      <c r="ABG126" s="20"/>
      <c r="ABH126" s="20"/>
      <c r="ABI126" s="20">
        <f t="shared" si="1541"/>
        <v>-2854.8</v>
      </c>
      <c r="ABK126" s="20"/>
      <c r="ABL126" s="20"/>
      <c r="ABM126" s="20">
        <f t="shared" si="1543"/>
        <v>-2854.8</v>
      </c>
      <c r="ABN126" s="20"/>
      <c r="ABO126" s="20"/>
      <c r="ABP126" s="20">
        <f t="shared" si="1544"/>
        <v>-2854.8</v>
      </c>
      <c r="ABQ126" s="20"/>
      <c r="ABR126" s="20"/>
      <c r="ABS126" s="20">
        <f t="shared" si="1545"/>
        <v>-2854.8</v>
      </c>
      <c r="ABU126" s="20"/>
      <c r="ABV126" s="20"/>
      <c r="ABW126" s="20">
        <f t="shared" si="1547"/>
        <v>-2854.8</v>
      </c>
      <c r="ABX126" s="20"/>
      <c r="ABY126" s="20"/>
      <c r="ABZ126" s="20">
        <f t="shared" si="1548"/>
        <v>-2854.8</v>
      </c>
      <c r="ACA126" s="20"/>
      <c r="ACB126" s="20"/>
      <c r="ACC126" s="20">
        <f t="shared" si="1549"/>
        <v>-2854.8</v>
      </c>
      <c r="ACE126" s="20"/>
      <c r="ACF126" s="20"/>
      <c r="ACG126" s="20">
        <f t="shared" si="1551"/>
        <v>-2854.8</v>
      </c>
      <c r="ACH126" s="20"/>
      <c r="ACI126" s="20"/>
      <c r="ACJ126" s="20">
        <f t="shared" si="1552"/>
        <v>-2854.8</v>
      </c>
      <c r="ACK126" s="20"/>
      <c r="ACL126" s="20"/>
      <c r="ACM126" s="20">
        <f t="shared" si="1553"/>
        <v>-2854.8</v>
      </c>
      <c r="ACO126" s="20"/>
      <c r="ACP126" s="20"/>
      <c r="ACQ126" s="20">
        <f t="shared" si="1555"/>
        <v>-2854.8</v>
      </c>
      <c r="ACR126" s="20"/>
      <c r="ACS126" s="20"/>
      <c r="ACT126" s="20">
        <f t="shared" si="1556"/>
        <v>-2854.8</v>
      </c>
      <c r="ACU126" s="20"/>
      <c r="ACV126" s="20"/>
      <c r="ACW126" s="20">
        <f t="shared" si="1557"/>
        <v>-2854.8</v>
      </c>
      <c r="ACY126" s="20"/>
      <c r="ACZ126" s="20"/>
      <c r="ADA126" s="20">
        <f t="shared" si="1559"/>
        <v>-2854.8</v>
      </c>
      <c r="ADB126" s="20"/>
      <c r="ADC126" s="20"/>
      <c r="ADD126" s="20">
        <f t="shared" si="1560"/>
        <v>-2854.8</v>
      </c>
      <c r="ADE126" s="20"/>
      <c r="ADF126" s="20"/>
      <c r="ADG126" s="20">
        <f t="shared" si="1561"/>
        <v>-2854.8</v>
      </c>
      <c r="ADI126" s="20"/>
      <c r="ADJ126" s="20"/>
      <c r="ADK126" s="20">
        <f t="shared" si="1563"/>
        <v>-2854.8</v>
      </c>
      <c r="ADL126" s="20"/>
      <c r="ADM126" s="20"/>
      <c r="ADN126" s="20">
        <f t="shared" si="1564"/>
        <v>-2854.8</v>
      </c>
      <c r="ADO126" s="20"/>
      <c r="ADP126" s="20"/>
      <c r="ADQ126" s="20">
        <f t="shared" si="1565"/>
        <v>-2854.8</v>
      </c>
      <c r="ADS126" s="20"/>
      <c r="ADT126" s="20"/>
      <c r="ADU126" s="20">
        <f t="shared" si="1567"/>
        <v>-2854.8</v>
      </c>
      <c r="ADV126" s="20"/>
      <c r="ADW126" s="20"/>
      <c r="ADX126" s="20">
        <f t="shared" si="1568"/>
        <v>-2854.8</v>
      </c>
      <c r="ADY126" s="20"/>
      <c r="ADZ126" s="20"/>
      <c r="AEA126" s="20">
        <f t="shared" si="1569"/>
        <v>-2854.8</v>
      </c>
      <c r="AEC126" s="20"/>
      <c r="AED126" s="20"/>
      <c r="AEE126" s="20">
        <f t="shared" si="1571"/>
        <v>-2854.8</v>
      </c>
      <c r="AEF126" s="20"/>
      <c r="AEG126" s="20"/>
      <c r="AEH126" s="20">
        <f t="shared" si="1572"/>
        <v>-2854.8</v>
      </c>
      <c r="AEI126" s="20"/>
      <c r="AEJ126" s="20"/>
      <c r="AEK126" s="20">
        <f t="shared" si="1573"/>
        <v>-2854.8</v>
      </c>
      <c r="AEM126" s="20"/>
      <c r="AEN126" s="20"/>
      <c r="AEO126" s="20">
        <f t="shared" si="1575"/>
        <v>-2854.8</v>
      </c>
      <c r="AEP126" s="20"/>
      <c r="AEQ126" s="20"/>
      <c r="AER126" s="20">
        <f t="shared" si="1576"/>
        <v>-2854.8</v>
      </c>
      <c r="AES126" s="20"/>
      <c r="AET126" s="20"/>
      <c r="AEU126" s="20">
        <f t="shared" si="1577"/>
        <v>-2854.8</v>
      </c>
      <c r="AEW126" s="20"/>
      <c r="AEX126" s="20"/>
      <c r="AEY126" s="20">
        <f t="shared" si="1579"/>
        <v>-2854.8</v>
      </c>
      <c r="AEZ126" s="20"/>
      <c r="AFA126" s="20"/>
      <c r="AFB126" s="20">
        <f t="shared" si="1580"/>
        <v>-2854.8</v>
      </c>
      <c r="AFC126" s="20"/>
      <c r="AFD126" s="20"/>
      <c r="AFE126" s="20">
        <f t="shared" si="1581"/>
        <v>-2854.8</v>
      </c>
      <c r="AFG126" s="20"/>
      <c r="AFH126" s="20"/>
      <c r="AFI126" s="20">
        <f t="shared" si="1583"/>
        <v>-2854.8</v>
      </c>
      <c r="AFJ126" s="20"/>
      <c r="AFK126" s="20"/>
      <c r="AFL126" s="20">
        <f t="shared" si="1584"/>
        <v>-2854.8</v>
      </c>
      <c r="AFM126" s="20"/>
      <c r="AFN126" s="20"/>
      <c r="AFO126" s="20">
        <f t="shared" si="1585"/>
        <v>-2854.8</v>
      </c>
      <c r="AFQ126" s="20">
        <f t="shared" si="1867"/>
        <v>23.790000000000003</v>
      </c>
      <c r="AFR126" s="20">
        <f t="shared" si="1879"/>
        <v>23.790000000000003</v>
      </c>
      <c r="AFS126" s="20">
        <f t="shared" si="1880"/>
        <v>-2831.01</v>
      </c>
      <c r="AFT126" s="20">
        <f t="shared" si="1868"/>
        <v>23.790000000000003</v>
      </c>
      <c r="AFU126" s="20">
        <f t="shared" si="1881"/>
        <v>47.580000000000005</v>
      </c>
      <c r="AFV126" s="20">
        <f t="shared" si="1882"/>
        <v>-2807.2200000000003</v>
      </c>
      <c r="AFW126" s="20">
        <f t="shared" si="1869"/>
        <v>23.790000000000003</v>
      </c>
      <c r="AFX126" s="20">
        <f t="shared" si="1883"/>
        <v>71.37</v>
      </c>
      <c r="AFY126" s="20">
        <f t="shared" si="1589"/>
        <v>-2783.4300000000003</v>
      </c>
      <c r="AGA126" s="20">
        <f t="shared" si="1870"/>
        <v>23.790000000000003</v>
      </c>
      <c r="AGB126" s="20">
        <f t="shared" si="1590"/>
        <v>95.160000000000011</v>
      </c>
      <c r="AGC126" s="20">
        <f t="shared" si="1591"/>
        <v>-2759.6400000000003</v>
      </c>
      <c r="AGD126" s="20">
        <f t="shared" si="1871"/>
        <v>23.790000000000003</v>
      </c>
      <c r="AGE126" s="20">
        <f t="shared" si="1884"/>
        <v>118.95000000000002</v>
      </c>
      <c r="AGF126" s="20">
        <f t="shared" si="1592"/>
        <v>-2735.8500000000004</v>
      </c>
      <c r="AGG126" s="20">
        <f t="shared" si="1872"/>
        <v>23.790000000000003</v>
      </c>
      <c r="AGH126" s="20">
        <f t="shared" si="1885"/>
        <v>142.74</v>
      </c>
      <c r="AGI126" s="20">
        <f t="shared" si="1593"/>
        <v>-2712.0600000000004</v>
      </c>
      <c r="AGK126" s="20">
        <f t="shared" si="1873"/>
        <v>23.790000000000003</v>
      </c>
      <c r="AGL126" s="20">
        <f t="shared" si="1594"/>
        <v>166.53</v>
      </c>
      <c r="AGM126" s="20">
        <f t="shared" si="1595"/>
        <v>-2688.27</v>
      </c>
      <c r="AGN126" s="20">
        <f t="shared" si="1874"/>
        <v>23.790000000000003</v>
      </c>
      <c r="AGO126" s="20">
        <f t="shared" si="1886"/>
        <v>190.32</v>
      </c>
      <c r="AGP126" s="20">
        <f t="shared" si="1596"/>
        <v>-2664.48</v>
      </c>
      <c r="AGQ126" s="20">
        <f t="shared" si="1875"/>
        <v>23.790000000000003</v>
      </c>
      <c r="AGR126" s="20">
        <f t="shared" si="1887"/>
        <v>214.10999999999999</v>
      </c>
      <c r="AGS126" s="20">
        <f t="shared" si="1597"/>
        <v>-2640.69</v>
      </c>
      <c r="AGU126" s="20">
        <f t="shared" si="1876"/>
        <v>23.790000000000003</v>
      </c>
      <c r="AGV126" s="20">
        <f t="shared" si="1598"/>
        <v>237.89999999999998</v>
      </c>
      <c r="AGW126" s="20">
        <f t="shared" si="1599"/>
        <v>-2616.9</v>
      </c>
      <c r="AGX126" s="20">
        <f t="shared" si="1877"/>
        <v>23.790000000000003</v>
      </c>
      <c r="AGY126" s="20">
        <f t="shared" si="1888"/>
        <v>261.69</v>
      </c>
      <c r="AGZ126" s="20">
        <f t="shared" si="1600"/>
        <v>-2593.11</v>
      </c>
      <c r="AHA126" s="20">
        <f t="shared" si="1878"/>
        <v>23.790000000000003</v>
      </c>
      <c r="AHB126" s="20">
        <f t="shared" si="1889"/>
        <v>285.48</v>
      </c>
      <c r="AHC126" s="20">
        <f t="shared" si="1601"/>
        <v>-2569.3200000000002</v>
      </c>
    </row>
    <row r="127" spans="3:887" s="8" customFormat="1" x14ac:dyDescent="0.2">
      <c r="C127" s="5" t="s">
        <v>118</v>
      </c>
      <c r="D127" s="24">
        <v>44196</v>
      </c>
      <c r="E127" s="5">
        <v>120</v>
      </c>
      <c r="F127" s="4">
        <v>-2854.8</v>
      </c>
      <c r="G127" s="7"/>
      <c r="BW127" s="20"/>
      <c r="BX127"/>
      <c r="BY127" s="20"/>
      <c r="BZ127"/>
      <c r="CA127" s="20"/>
      <c r="CC127" s="20"/>
      <c r="CD127"/>
      <c r="CE127" s="20"/>
      <c r="CF127"/>
      <c r="CG127" s="20"/>
      <c r="CI127" s="20"/>
      <c r="CJ127"/>
      <c r="CK127" s="20"/>
      <c r="CL127"/>
      <c r="CM127" s="20"/>
      <c r="CO127" s="20"/>
      <c r="CP127"/>
      <c r="CQ127" s="20"/>
      <c r="CR127"/>
      <c r="CS127" s="20"/>
      <c r="CU127" s="20"/>
      <c r="CV127"/>
      <c r="CW127" s="20"/>
      <c r="CX127"/>
      <c r="CY127" s="20"/>
      <c r="DA127" s="20"/>
      <c r="DB127"/>
      <c r="DC127" s="20"/>
      <c r="DD127"/>
      <c r="DE127" s="20"/>
      <c r="DG127" s="20"/>
      <c r="DH127"/>
      <c r="DI127" s="20"/>
      <c r="DJ127"/>
      <c r="DK127" s="20"/>
      <c r="DM127" s="20"/>
      <c r="DN127"/>
      <c r="DO127" s="20"/>
      <c r="DP127"/>
      <c r="DQ127" s="20"/>
      <c r="DS127" s="20"/>
      <c r="DT127"/>
      <c r="DU127" s="20"/>
      <c r="DV127"/>
      <c r="DW127" s="20"/>
      <c r="DY127" s="20"/>
      <c r="DZ127"/>
      <c r="EA127" s="20"/>
      <c r="EB127"/>
      <c r="EC127" s="20"/>
      <c r="EE127" s="20"/>
      <c r="EF127"/>
      <c r="EG127" s="20"/>
      <c r="EH127"/>
      <c r="EI127" s="20"/>
      <c r="EK127" s="20"/>
      <c r="EL127"/>
      <c r="EM127" s="20"/>
      <c r="EN127"/>
      <c r="EO127" s="20"/>
      <c r="EQ127" s="20"/>
      <c r="ER127"/>
      <c r="ES127" s="20"/>
      <c r="ET127"/>
      <c r="EU127" s="20"/>
      <c r="EW127" s="20"/>
      <c r="EX127"/>
      <c r="EY127" s="20"/>
      <c r="EZ127"/>
      <c r="FA127" s="20"/>
      <c r="FC127" s="20"/>
      <c r="FD127"/>
      <c r="FE127" s="20"/>
      <c r="FF127"/>
      <c r="FG127" s="20"/>
      <c r="FI127" s="20"/>
      <c r="FJ127"/>
      <c r="FK127" s="20"/>
      <c r="FL127"/>
      <c r="FM127" s="20"/>
      <c r="FO127" s="20"/>
      <c r="FP127"/>
      <c r="FQ127" s="20"/>
      <c r="FR127"/>
      <c r="FS127" s="20"/>
      <c r="FU127" s="20"/>
      <c r="FV127"/>
      <c r="FW127" s="20"/>
      <c r="FX127"/>
      <c r="FY127" s="20"/>
      <c r="GA127" s="20"/>
      <c r="GB127"/>
      <c r="GC127" s="20"/>
      <c r="GD127"/>
      <c r="GE127" s="20"/>
      <c r="GG127" s="20"/>
      <c r="GH127"/>
      <c r="GI127" s="20"/>
      <c r="GJ127"/>
      <c r="GK127" s="20"/>
      <c r="GM127" s="20"/>
      <c r="GN127"/>
      <c r="GO127" s="20"/>
      <c r="GP127"/>
      <c r="GQ127" s="20"/>
      <c r="GS127" s="20"/>
      <c r="GT127"/>
      <c r="GU127" s="20"/>
      <c r="GV127"/>
      <c r="GW127" s="20"/>
      <c r="GY127" s="20"/>
      <c r="GZ127"/>
      <c r="HA127" s="20"/>
      <c r="HB127"/>
      <c r="HC127" s="20"/>
      <c r="HE127" s="20"/>
      <c r="HF127"/>
      <c r="HG127" s="20"/>
      <c r="HH127"/>
      <c r="HI127" s="20"/>
      <c r="HK127" s="20"/>
      <c r="HL127"/>
      <c r="HM127" s="20"/>
      <c r="HN127"/>
      <c r="HO127" s="20"/>
      <c r="HQ127" s="20"/>
      <c r="HR127"/>
      <c r="HS127" s="20"/>
      <c r="HT127"/>
      <c r="HU127" s="20"/>
      <c r="HW127" s="20"/>
      <c r="HX127"/>
      <c r="HY127" s="20"/>
      <c r="HZ127"/>
      <c r="IA127" s="20"/>
      <c r="IC127" s="20"/>
      <c r="ID127"/>
      <c r="IE127" s="20"/>
      <c r="IF127"/>
      <c r="IG127" s="20"/>
      <c r="II127" s="20"/>
      <c r="IJ127"/>
      <c r="IK127" s="20"/>
      <c r="IL127"/>
      <c r="IM127" s="20"/>
      <c r="IO127" s="20"/>
      <c r="IP127"/>
      <c r="IQ127" s="20"/>
      <c r="IR127"/>
      <c r="IS127" s="20"/>
      <c r="IU127" s="20"/>
      <c r="IV127"/>
      <c r="IW127" s="20"/>
      <c r="IX127"/>
      <c r="IY127" s="20"/>
      <c r="JA127" s="20"/>
      <c r="JB127"/>
      <c r="JC127" s="20"/>
      <c r="JD127"/>
      <c r="JE127" s="20"/>
      <c r="JG127" s="20"/>
      <c r="JH127"/>
      <c r="JI127" s="20"/>
      <c r="JJ127"/>
      <c r="JK127" s="20"/>
      <c r="JM127" s="20"/>
      <c r="JN127"/>
      <c r="JO127" s="20"/>
      <c r="JP127"/>
      <c r="JQ127" s="20"/>
      <c r="JS127" s="20"/>
      <c r="JT127"/>
      <c r="JU127" s="20"/>
      <c r="JV127"/>
      <c r="JW127" s="20"/>
      <c r="JY127" s="20"/>
      <c r="JZ127"/>
      <c r="KA127" s="20"/>
      <c r="KB127"/>
      <c r="KC127" s="20"/>
      <c r="KE127" s="20"/>
      <c r="KF127"/>
      <c r="KG127" s="20"/>
      <c r="KH127"/>
      <c r="KI127" s="20"/>
      <c r="KK127" s="20"/>
      <c r="KL127"/>
      <c r="KM127" s="20"/>
      <c r="KN127"/>
      <c r="KO127" s="20"/>
      <c r="KQ127" s="20"/>
      <c r="KR127"/>
      <c r="KS127" s="20"/>
      <c r="KT127"/>
      <c r="KU127" s="20"/>
      <c r="KW127" s="20"/>
      <c r="KX127"/>
      <c r="KY127" s="20"/>
      <c r="KZ127"/>
      <c r="LA127" s="20"/>
      <c r="LC127" s="20"/>
      <c r="LD127"/>
      <c r="LE127" s="20"/>
      <c r="LF127"/>
      <c r="LG127" s="20"/>
      <c r="LI127" s="20"/>
      <c r="LJ127"/>
      <c r="LK127" s="20"/>
      <c r="LL127"/>
      <c r="LM127" s="20"/>
      <c r="LO127" s="20"/>
      <c r="LP127"/>
      <c r="LQ127" s="20"/>
      <c r="LR127"/>
      <c r="LS127" s="20"/>
      <c r="LU127" s="20"/>
      <c r="LV127"/>
      <c r="LW127" s="20"/>
      <c r="LX127"/>
      <c r="LY127" s="20"/>
      <c r="MA127" s="20"/>
      <c r="MB127"/>
      <c r="MC127" s="20"/>
      <c r="MD127"/>
      <c r="ME127" s="20"/>
      <c r="MG127" s="20"/>
      <c r="MH127"/>
      <c r="MI127" s="20"/>
      <c r="MJ127"/>
      <c r="MK127" s="20"/>
      <c r="MM127" s="20"/>
      <c r="MN127"/>
      <c r="MO127" s="20"/>
      <c r="MP127"/>
      <c r="MQ127" s="20"/>
      <c r="MS127" s="20"/>
      <c r="MT127"/>
      <c r="MU127" s="20"/>
      <c r="MV127"/>
      <c r="MW127" s="20"/>
      <c r="MY127" s="20"/>
      <c r="MZ127"/>
      <c r="NA127" s="20"/>
      <c r="NB127"/>
      <c r="NC127" s="20"/>
      <c r="NE127" s="20"/>
      <c r="NF127"/>
      <c r="NG127" s="20"/>
      <c r="NH127"/>
      <c r="NI127" s="20"/>
      <c r="NK127" s="20"/>
      <c r="NL127"/>
      <c r="NM127" s="20"/>
      <c r="NN127"/>
      <c r="NO127" s="20"/>
      <c r="NQ127" s="20"/>
      <c r="NR127"/>
      <c r="NS127" s="20"/>
      <c r="NT127"/>
      <c r="NU127" s="20"/>
      <c r="NW127" s="20"/>
      <c r="NX127"/>
      <c r="NY127" s="20"/>
      <c r="NZ127"/>
      <c r="OA127" s="20"/>
      <c r="OC127" s="20"/>
      <c r="OD127"/>
      <c r="OE127" s="20"/>
      <c r="OF127"/>
      <c r="OG127" s="20"/>
      <c r="OI127" s="20"/>
      <c r="OJ127"/>
      <c r="OK127" s="20"/>
      <c r="OL127"/>
      <c r="OM127" s="20"/>
      <c r="OO127" s="20"/>
      <c r="OP127"/>
      <c r="OQ127" s="20"/>
      <c r="OR127"/>
      <c r="OS127" s="20"/>
      <c r="OU127" s="20"/>
      <c r="OV127"/>
      <c r="OW127" s="20"/>
      <c r="OX127"/>
      <c r="OY127" s="20"/>
      <c r="PA127" s="20"/>
      <c r="PB127"/>
      <c r="PC127" s="20"/>
      <c r="PD127"/>
      <c r="PE127" s="20"/>
      <c r="PG127" s="20"/>
      <c r="PH127"/>
      <c r="PI127" s="20"/>
      <c r="PJ127"/>
      <c r="PK127" s="20"/>
      <c r="PM127" s="20"/>
      <c r="PN127"/>
      <c r="PO127" s="20"/>
      <c r="PP127"/>
      <c r="PQ127" s="20"/>
      <c r="PS127" s="20"/>
      <c r="PT127"/>
      <c r="PU127" s="20"/>
      <c r="PV127"/>
      <c r="PW127" s="20"/>
      <c r="PY127" s="20"/>
      <c r="PZ127"/>
      <c r="QA127" s="20"/>
      <c r="QB127"/>
      <c r="QC127" s="20"/>
      <c r="QE127" s="20"/>
      <c r="QF127"/>
      <c r="QG127" s="20"/>
      <c r="QH127"/>
      <c r="QI127" s="20"/>
      <c r="QK127" s="20"/>
      <c r="QL127"/>
      <c r="QM127" s="20"/>
      <c r="QN127"/>
      <c r="QO127" s="20"/>
      <c r="QQ127" s="20"/>
      <c r="QR127"/>
      <c r="QS127" s="20"/>
      <c r="QT127"/>
      <c r="QU127" s="20"/>
      <c r="QW127" s="20"/>
      <c r="QX127"/>
      <c r="QY127" s="20"/>
      <c r="QZ127"/>
      <c r="RA127" s="20"/>
      <c r="RC127" s="20"/>
      <c r="RD127"/>
      <c r="RE127" s="20"/>
      <c r="RF127"/>
      <c r="RG127" s="20"/>
      <c r="RI127" s="20"/>
      <c r="RJ127"/>
      <c r="RK127" s="20"/>
      <c r="RL127"/>
      <c r="RM127" s="20"/>
      <c r="RO127" s="20"/>
      <c r="RP127"/>
      <c r="RQ127" s="20"/>
      <c r="RR127"/>
      <c r="RS127" s="20"/>
      <c r="RU127" s="20"/>
      <c r="RV127"/>
      <c r="RW127" s="20"/>
      <c r="RX127"/>
      <c r="RY127" s="20"/>
      <c r="SA127" s="20"/>
      <c r="SB127"/>
      <c r="SC127" s="20"/>
      <c r="SD127"/>
      <c r="SE127" s="20"/>
      <c r="SG127" s="20"/>
      <c r="SH127"/>
      <c r="SI127" s="20"/>
      <c r="SJ127"/>
      <c r="SK127" s="20"/>
      <c r="SM127" s="20"/>
      <c r="SN127"/>
      <c r="SO127" s="20"/>
      <c r="SP127"/>
      <c r="SQ127" s="20"/>
      <c r="SS127" s="20"/>
      <c r="ST127"/>
      <c r="SU127" s="20"/>
      <c r="SV127"/>
      <c r="SW127" s="20"/>
      <c r="SY127" s="20"/>
      <c r="SZ127"/>
      <c r="TA127" s="20"/>
      <c r="TB127"/>
      <c r="TC127" s="20"/>
      <c r="TE127" s="20"/>
      <c r="TF127"/>
      <c r="TG127" s="20"/>
      <c r="TH127"/>
      <c r="TI127" s="20"/>
      <c r="TK127" s="20"/>
      <c r="TL127"/>
      <c r="TM127" s="20"/>
      <c r="TN127"/>
      <c r="TO127" s="20"/>
      <c r="TQ127" s="20"/>
      <c r="TR127"/>
      <c r="TS127" s="20"/>
      <c r="TT127"/>
      <c r="TU127" s="20"/>
      <c r="TW127" s="20"/>
      <c r="TX127"/>
      <c r="TY127" s="20"/>
      <c r="TZ127"/>
      <c r="UA127" s="20"/>
      <c r="UC127" s="20"/>
      <c r="UD127"/>
      <c r="UE127" s="20"/>
      <c r="UF127"/>
      <c r="UG127" s="20"/>
      <c r="UI127" s="20"/>
      <c r="UJ127"/>
      <c r="UK127" s="20"/>
      <c r="UL127"/>
      <c r="UM127" s="20"/>
      <c r="UO127" s="20"/>
      <c r="UP127"/>
      <c r="UQ127" s="20"/>
      <c r="UR127"/>
      <c r="US127" s="20"/>
      <c r="UU127" s="20"/>
      <c r="UV127"/>
      <c r="UW127" s="20"/>
      <c r="UX127"/>
      <c r="UY127" s="20"/>
      <c r="VA127" s="20"/>
      <c r="VB127"/>
      <c r="VC127" s="20"/>
      <c r="VD127"/>
      <c r="VE127" s="20"/>
      <c r="VG127" s="20"/>
      <c r="VH127"/>
      <c r="VI127" s="20"/>
      <c r="VJ127"/>
      <c r="VK127" s="20"/>
      <c r="VM127" s="20"/>
      <c r="VN127"/>
      <c r="VO127" s="20"/>
      <c r="VP127"/>
      <c r="VQ127" s="20"/>
      <c r="VS127" s="20"/>
      <c r="VT127"/>
      <c r="VU127" s="20"/>
      <c r="VV127"/>
      <c r="VW127" s="20"/>
      <c r="VY127" s="20"/>
      <c r="VZ127"/>
      <c r="WA127" s="20"/>
      <c r="WB127"/>
      <c r="WC127" s="20"/>
      <c r="WE127" s="20"/>
      <c r="WF127"/>
      <c r="WG127" s="20"/>
      <c r="WH127"/>
      <c r="WI127" s="20"/>
      <c r="WK127" s="20"/>
      <c r="WL127"/>
      <c r="WM127" s="20"/>
      <c r="WN127"/>
      <c r="WO127" s="20"/>
      <c r="WQ127" s="20"/>
      <c r="WR127"/>
      <c r="WS127" s="20"/>
      <c r="WT127"/>
      <c r="WU127" s="20"/>
      <c r="WW127" s="20"/>
      <c r="WX127"/>
      <c r="WY127" s="20"/>
      <c r="WZ127"/>
      <c r="XA127" s="20"/>
      <c r="XC127" s="20"/>
      <c r="XD127"/>
      <c r="XE127" s="20"/>
      <c r="XF127"/>
      <c r="XG127" s="20"/>
      <c r="XI127" s="20"/>
      <c r="XJ127"/>
      <c r="XK127" s="20"/>
      <c r="XL127"/>
      <c r="XM127" s="20"/>
      <c r="XO127" s="20"/>
      <c r="XP127"/>
      <c r="XQ127" s="20"/>
      <c r="XR127"/>
      <c r="XS127" s="20"/>
      <c r="XU127" s="20"/>
      <c r="XV127"/>
      <c r="XW127" s="20"/>
      <c r="XX127"/>
      <c r="XY127" s="20"/>
      <c r="YA127" s="20"/>
      <c r="YB127"/>
      <c r="YC127" s="20"/>
      <c r="YD127"/>
      <c r="YE127" s="20"/>
      <c r="YG127" s="20"/>
      <c r="YH127"/>
      <c r="YI127" s="20"/>
      <c r="YJ127"/>
      <c r="YK127" s="20"/>
      <c r="YM127" s="20"/>
      <c r="YN127"/>
      <c r="YO127" s="20"/>
      <c r="YP127"/>
      <c r="YQ127" s="20"/>
      <c r="YS127" s="20"/>
      <c r="YT127"/>
      <c r="YU127" s="20"/>
      <c r="YV127"/>
      <c r="YW127" s="20"/>
      <c r="YY127" s="20"/>
      <c r="YZ127"/>
      <c r="ZA127" s="20"/>
      <c r="ZB127"/>
      <c r="ZC127" s="20"/>
      <c r="ZE127" s="20"/>
      <c r="ZF127"/>
      <c r="ZG127" s="20"/>
      <c r="ZH127"/>
      <c r="ZI127" s="20"/>
      <c r="ZK127" s="20"/>
      <c r="ZL127"/>
      <c r="ZM127" s="20"/>
      <c r="ZN127"/>
      <c r="ZO127" s="20"/>
      <c r="ZQ127" s="20"/>
      <c r="ZR127"/>
      <c r="ZS127" s="20"/>
      <c r="ZT127"/>
      <c r="ZU127" s="20"/>
      <c r="ZW127" s="20"/>
      <c r="ZX127"/>
      <c r="ZY127" s="20"/>
      <c r="ZZ127"/>
      <c r="AAA127" s="20"/>
      <c r="AAC127" s="20"/>
      <c r="AAD127"/>
      <c r="AAE127" s="20"/>
      <c r="AAF127"/>
      <c r="AAG127" s="20">
        <f t="shared" si="1823"/>
        <v>-2854.8</v>
      </c>
      <c r="AAI127" s="20"/>
      <c r="AAJ127"/>
      <c r="AAK127" s="20"/>
      <c r="AAL127"/>
      <c r="AAM127" s="20">
        <f t="shared" si="1826"/>
        <v>-2854.8</v>
      </c>
      <c r="AAO127" s="20"/>
      <c r="AAP127"/>
      <c r="AAQ127" s="20"/>
      <c r="AAR127"/>
      <c r="AAS127" s="20">
        <f t="shared" si="1538"/>
        <v>-2854.8</v>
      </c>
      <c r="AAU127" s="20"/>
      <c r="AAV127"/>
      <c r="AAW127" s="20"/>
      <c r="AAX127"/>
      <c r="AAY127" s="20">
        <f t="shared" si="1830"/>
        <v>-2854.8</v>
      </c>
      <c r="ABA127" s="20"/>
      <c r="ABB127" s="20"/>
      <c r="ABC127" s="20">
        <f t="shared" si="1539"/>
        <v>-2854.8</v>
      </c>
      <c r="ABD127" s="20"/>
      <c r="ABE127" s="20"/>
      <c r="ABF127" s="20">
        <f t="shared" si="1540"/>
        <v>-2854.8</v>
      </c>
      <c r="ABG127" s="20"/>
      <c r="ABH127" s="20"/>
      <c r="ABI127" s="20">
        <f t="shared" si="1541"/>
        <v>-2854.8</v>
      </c>
      <c r="ABK127" s="20"/>
      <c r="ABL127" s="20"/>
      <c r="ABM127" s="20">
        <f t="shared" si="1543"/>
        <v>-2854.8</v>
      </c>
      <c r="ABN127" s="20"/>
      <c r="ABO127" s="20"/>
      <c r="ABP127" s="20">
        <f t="shared" si="1544"/>
        <v>-2854.8</v>
      </c>
      <c r="ABQ127" s="20"/>
      <c r="ABR127" s="20"/>
      <c r="ABS127" s="20">
        <f t="shared" si="1545"/>
        <v>-2854.8</v>
      </c>
      <c r="ABU127" s="20"/>
      <c r="ABV127" s="20"/>
      <c r="ABW127" s="20">
        <f t="shared" si="1547"/>
        <v>-2854.8</v>
      </c>
      <c r="ABX127" s="20"/>
      <c r="ABY127" s="20"/>
      <c r="ABZ127" s="20">
        <f t="shared" si="1548"/>
        <v>-2854.8</v>
      </c>
      <c r="ACA127" s="20"/>
      <c r="ACB127" s="20"/>
      <c r="ACC127" s="20">
        <f t="shared" si="1549"/>
        <v>-2854.8</v>
      </c>
      <c r="ACE127" s="20"/>
      <c r="ACF127" s="20"/>
      <c r="ACG127" s="20">
        <f t="shared" si="1551"/>
        <v>-2854.8</v>
      </c>
      <c r="ACH127" s="20"/>
      <c r="ACI127" s="20"/>
      <c r="ACJ127" s="20">
        <f t="shared" si="1552"/>
        <v>-2854.8</v>
      </c>
      <c r="ACK127" s="20"/>
      <c r="ACL127" s="20"/>
      <c r="ACM127" s="20">
        <f t="shared" si="1553"/>
        <v>-2854.8</v>
      </c>
      <c r="ACO127" s="20"/>
      <c r="ACP127" s="20"/>
      <c r="ACQ127" s="20">
        <f t="shared" si="1555"/>
        <v>-2854.8</v>
      </c>
      <c r="ACR127" s="20"/>
      <c r="ACS127" s="20"/>
      <c r="ACT127" s="20">
        <f t="shared" si="1556"/>
        <v>-2854.8</v>
      </c>
      <c r="ACU127" s="20"/>
      <c r="ACV127" s="20"/>
      <c r="ACW127" s="20">
        <f t="shared" si="1557"/>
        <v>-2854.8</v>
      </c>
      <c r="ACY127" s="20"/>
      <c r="ACZ127" s="20"/>
      <c r="ADA127" s="20">
        <f t="shared" si="1559"/>
        <v>-2854.8</v>
      </c>
      <c r="ADB127" s="20"/>
      <c r="ADC127" s="20"/>
      <c r="ADD127" s="20">
        <f t="shared" si="1560"/>
        <v>-2854.8</v>
      </c>
      <c r="ADE127" s="20"/>
      <c r="ADF127" s="20"/>
      <c r="ADG127" s="20">
        <f t="shared" si="1561"/>
        <v>-2854.8</v>
      </c>
      <c r="ADI127" s="20"/>
      <c r="ADJ127" s="20"/>
      <c r="ADK127" s="20">
        <f t="shared" si="1563"/>
        <v>-2854.8</v>
      </c>
      <c r="ADL127" s="20"/>
      <c r="ADM127" s="20"/>
      <c r="ADN127" s="20">
        <f t="shared" si="1564"/>
        <v>-2854.8</v>
      </c>
      <c r="ADO127" s="20"/>
      <c r="ADP127" s="20"/>
      <c r="ADQ127" s="20">
        <f t="shared" si="1565"/>
        <v>-2854.8</v>
      </c>
      <c r="ADS127" s="20"/>
      <c r="ADT127" s="20"/>
      <c r="ADU127" s="20">
        <f t="shared" si="1567"/>
        <v>-2854.8</v>
      </c>
      <c r="ADV127" s="20"/>
      <c r="ADW127" s="20"/>
      <c r="ADX127" s="20">
        <f t="shared" si="1568"/>
        <v>-2854.8</v>
      </c>
      <c r="ADY127" s="20"/>
      <c r="ADZ127" s="20"/>
      <c r="AEA127" s="20">
        <f t="shared" si="1569"/>
        <v>-2854.8</v>
      </c>
      <c r="AEC127" s="20"/>
      <c r="AED127" s="20"/>
      <c r="AEE127" s="20">
        <f t="shared" si="1571"/>
        <v>-2854.8</v>
      </c>
      <c r="AEF127" s="20"/>
      <c r="AEG127" s="20"/>
      <c r="AEH127" s="20">
        <f t="shared" si="1572"/>
        <v>-2854.8</v>
      </c>
      <c r="AEI127" s="20"/>
      <c r="AEJ127" s="20"/>
      <c r="AEK127" s="20">
        <f t="shared" si="1573"/>
        <v>-2854.8</v>
      </c>
      <c r="AEM127" s="20"/>
      <c r="AEN127" s="20"/>
      <c r="AEO127" s="20">
        <f t="shared" si="1575"/>
        <v>-2854.8</v>
      </c>
      <c r="AEP127" s="20"/>
      <c r="AEQ127" s="20"/>
      <c r="AER127" s="20">
        <f t="shared" si="1576"/>
        <v>-2854.8</v>
      </c>
      <c r="AES127" s="20"/>
      <c r="AET127" s="20"/>
      <c r="AEU127" s="20">
        <f t="shared" si="1577"/>
        <v>-2854.8</v>
      </c>
      <c r="AEW127" s="20"/>
      <c r="AEX127" s="20"/>
      <c r="AEY127" s="20">
        <f t="shared" si="1579"/>
        <v>-2854.8</v>
      </c>
      <c r="AEZ127" s="20"/>
      <c r="AFA127" s="20"/>
      <c r="AFB127" s="20">
        <f t="shared" si="1580"/>
        <v>-2854.8</v>
      </c>
      <c r="AFC127" s="20"/>
      <c r="AFD127" s="20"/>
      <c r="AFE127" s="20">
        <f t="shared" si="1581"/>
        <v>-2854.8</v>
      </c>
      <c r="AFG127" s="20"/>
      <c r="AFH127" s="20"/>
      <c r="AFI127" s="20">
        <f t="shared" si="1583"/>
        <v>-2854.8</v>
      </c>
      <c r="AFJ127" s="20"/>
      <c r="AFK127" s="20"/>
      <c r="AFL127" s="20">
        <f t="shared" si="1584"/>
        <v>-2854.8</v>
      </c>
      <c r="AFM127" s="20"/>
      <c r="AFN127" s="20"/>
      <c r="AFO127" s="20">
        <f t="shared" si="1585"/>
        <v>-2854.8</v>
      </c>
      <c r="AFQ127" s="20">
        <f t="shared" si="1867"/>
        <v>23.790000000000003</v>
      </c>
      <c r="AFR127" s="20">
        <f t="shared" si="1879"/>
        <v>23.790000000000003</v>
      </c>
      <c r="AFS127" s="20">
        <f t="shared" si="1880"/>
        <v>-2831.01</v>
      </c>
      <c r="AFT127" s="20">
        <f t="shared" si="1868"/>
        <v>23.790000000000003</v>
      </c>
      <c r="AFU127" s="20">
        <f t="shared" si="1881"/>
        <v>47.580000000000005</v>
      </c>
      <c r="AFV127" s="20">
        <f t="shared" si="1882"/>
        <v>-2807.2200000000003</v>
      </c>
      <c r="AFW127" s="20">
        <f t="shared" si="1869"/>
        <v>23.790000000000003</v>
      </c>
      <c r="AFX127" s="20">
        <f t="shared" si="1883"/>
        <v>71.37</v>
      </c>
      <c r="AFY127" s="20">
        <f t="shared" si="1589"/>
        <v>-2783.4300000000003</v>
      </c>
      <c r="AGA127" s="20">
        <f t="shared" si="1870"/>
        <v>23.790000000000003</v>
      </c>
      <c r="AGB127" s="20">
        <f t="shared" si="1590"/>
        <v>95.160000000000011</v>
      </c>
      <c r="AGC127" s="20">
        <f t="shared" si="1591"/>
        <v>-2759.6400000000003</v>
      </c>
      <c r="AGD127" s="20">
        <f t="shared" si="1871"/>
        <v>23.790000000000003</v>
      </c>
      <c r="AGE127" s="20">
        <f t="shared" si="1884"/>
        <v>118.95000000000002</v>
      </c>
      <c r="AGF127" s="20">
        <f t="shared" si="1592"/>
        <v>-2735.8500000000004</v>
      </c>
      <c r="AGG127" s="20">
        <f t="shared" si="1872"/>
        <v>23.790000000000003</v>
      </c>
      <c r="AGH127" s="20">
        <f t="shared" si="1885"/>
        <v>142.74</v>
      </c>
      <c r="AGI127" s="20">
        <f t="shared" si="1593"/>
        <v>-2712.0600000000004</v>
      </c>
      <c r="AGK127" s="20">
        <f t="shared" si="1873"/>
        <v>23.790000000000003</v>
      </c>
      <c r="AGL127" s="20">
        <f t="shared" si="1594"/>
        <v>166.53</v>
      </c>
      <c r="AGM127" s="20">
        <f t="shared" si="1595"/>
        <v>-2688.27</v>
      </c>
      <c r="AGN127" s="20">
        <f t="shared" si="1874"/>
        <v>23.790000000000003</v>
      </c>
      <c r="AGO127" s="20">
        <f t="shared" si="1886"/>
        <v>190.32</v>
      </c>
      <c r="AGP127" s="20">
        <f t="shared" si="1596"/>
        <v>-2664.48</v>
      </c>
      <c r="AGQ127" s="20">
        <f t="shared" si="1875"/>
        <v>23.790000000000003</v>
      </c>
      <c r="AGR127" s="20">
        <f t="shared" si="1887"/>
        <v>214.10999999999999</v>
      </c>
      <c r="AGS127" s="20">
        <f t="shared" si="1597"/>
        <v>-2640.69</v>
      </c>
      <c r="AGU127" s="20">
        <f t="shared" si="1876"/>
        <v>23.790000000000003</v>
      </c>
      <c r="AGV127" s="20">
        <f t="shared" si="1598"/>
        <v>237.89999999999998</v>
      </c>
      <c r="AGW127" s="20">
        <f t="shared" si="1599"/>
        <v>-2616.9</v>
      </c>
      <c r="AGX127" s="20">
        <f t="shared" si="1877"/>
        <v>23.790000000000003</v>
      </c>
      <c r="AGY127" s="20">
        <f t="shared" si="1888"/>
        <v>261.69</v>
      </c>
      <c r="AGZ127" s="20">
        <f t="shared" si="1600"/>
        <v>-2593.11</v>
      </c>
      <c r="AHA127" s="20">
        <f t="shared" si="1878"/>
        <v>23.790000000000003</v>
      </c>
      <c r="AHB127" s="20">
        <f t="shared" si="1889"/>
        <v>285.48</v>
      </c>
      <c r="AHC127" s="20">
        <f t="shared" si="1601"/>
        <v>-2569.3200000000002</v>
      </c>
    </row>
    <row r="128" spans="3:887" s="8" customFormat="1" x14ac:dyDescent="0.2">
      <c r="C128" s="5" t="s">
        <v>131</v>
      </c>
      <c r="D128" s="24">
        <v>44561</v>
      </c>
      <c r="E128" s="5">
        <v>120</v>
      </c>
      <c r="F128" s="4">
        <v>-2854.8</v>
      </c>
      <c r="G128" s="7"/>
      <c r="BW128" s="20"/>
      <c r="BX128"/>
      <c r="BY128" s="20"/>
      <c r="BZ128"/>
      <c r="CA128" s="20"/>
      <c r="CC128" s="20"/>
      <c r="CD128"/>
      <c r="CE128" s="20"/>
      <c r="CF128"/>
      <c r="CG128" s="20"/>
      <c r="CI128" s="20"/>
      <c r="CJ128"/>
      <c r="CK128" s="20"/>
      <c r="CL128"/>
      <c r="CM128" s="20"/>
      <c r="CO128" s="20"/>
      <c r="CP128"/>
      <c r="CQ128" s="20"/>
      <c r="CR128"/>
      <c r="CS128" s="20"/>
      <c r="CU128" s="20"/>
      <c r="CV128"/>
      <c r="CW128" s="20"/>
      <c r="CX128"/>
      <c r="CY128" s="20"/>
      <c r="DA128" s="20"/>
      <c r="DB128"/>
      <c r="DC128" s="20"/>
      <c r="DD128"/>
      <c r="DE128" s="20"/>
      <c r="DG128" s="20"/>
      <c r="DH128"/>
      <c r="DI128" s="20"/>
      <c r="DJ128"/>
      <c r="DK128" s="20"/>
      <c r="DM128" s="20"/>
      <c r="DN128"/>
      <c r="DO128" s="20"/>
      <c r="DP128"/>
      <c r="DQ128" s="20"/>
      <c r="DS128" s="20"/>
      <c r="DT128"/>
      <c r="DU128" s="20"/>
      <c r="DV128"/>
      <c r="DW128" s="20"/>
      <c r="DY128" s="20"/>
      <c r="DZ128"/>
      <c r="EA128" s="20"/>
      <c r="EB128"/>
      <c r="EC128" s="20"/>
      <c r="EE128" s="20"/>
      <c r="EF128"/>
      <c r="EG128" s="20"/>
      <c r="EH128"/>
      <c r="EI128" s="20"/>
      <c r="EK128" s="20"/>
      <c r="EL128"/>
      <c r="EM128" s="20"/>
      <c r="EN128"/>
      <c r="EO128" s="20"/>
      <c r="EQ128" s="20"/>
      <c r="ER128"/>
      <c r="ES128" s="20"/>
      <c r="ET128"/>
      <c r="EU128" s="20"/>
      <c r="EW128" s="20"/>
      <c r="EX128"/>
      <c r="EY128" s="20"/>
      <c r="EZ128"/>
      <c r="FA128" s="20"/>
      <c r="FC128" s="20"/>
      <c r="FD128"/>
      <c r="FE128" s="20"/>
      <c r="FF128"/>
      <c r="FG128" s="20"/>
      <c r="FI128" s="20"/>
      <c r="FJ128"/>
      <c r="FK128" s="20"/>
      <c r="FL128"/>
      <c r="FM128" s="20"/>
      <c r="FO128" s="20"/>
      <c r="FP128"/>
      <c r="FQ128" s="20"/>
      <c r="FR128"/>
      <c r="FS128" s="20"/>
      <c r="FU128" s="20"/>
      <c r="FV128"/>
      <c r="FW128" s="20"/>
      <c r="FX128"/>
      <c r="FY128" s="20"/>
      <c r="GA128" s="20"/>
      <c r="GB128"/>
      <c r="GC128" s="20"/>
      <c r="GD128"/>
      <c r="GE128" s="20"/>
      <c r="GG128" s="20"/>
      <c r="GH128"/>
      <c r="GI128" s="20"/>
      <c r="GJ128"/>
      <c r="GK128" s="20"/>
      <c r="GM128" s="20"/>
      <c r="GN128"/>
      <c r="GO128" s="20"/>
      <c r="GP128"/>
      <c r="GQ128" s="20"/>
      <c r="GS128" s="20"/>
      <c r="GT128"/>
      <c r="GU128" s="20"/>
      <c r="GV128"/>
      <c r="GW128" s="20"/>
      <c r="GY128" s="20"/>
      <c r="GZ128"/>
      <c r="HA128" s="20"/>
      <c r="HB128"/>
      <c r="HC128" s="20"/>
      <c r="HE128" s="20"/>
      <c r="HF128"/>
      <c r="HG128" s="20"/>
      <c r="HH128"/>
      <c r="HI128" s="20"/>
      <c r="HK128" s="20"/>
      <c r="HL128"/>
      <c r="HM128" s="20"/>
      <c r="HN128"/>
      <c r="HO128" s="20"/>
      <c r="HQ128" s="20"/>
      <c r="HR128"/>
      <c r="HS128" s="20"/>
      <c r="HT128"/>
      <c r="HU128" s="20"/>
      <c r="HW128" s="20"/>
      <c r="HX128"/>
      <c r="HY128" s="20"/>
      <c r="HZ128"/>
      <c r="IA128" s="20"/>
      <c r="IC128" s="20"/>
      <c r="ID128"/>
      <c r="IE128" s="20"/>
      <c r="IF128"/>
      <c r="IG128" s="20"/>
      <c r="II128" s="20"/>
      <c r="IJ128"/>
      <c r="IK128" s="20"/>
      <c r="IL128"/>
      <c r="IM128" s="20"/>
      <c r="IO128" s="20"/>
      <c r="IP128"/>
      <c r="IQ128" s="20"/>
      <c r="IR128"/>
      <c r="IS128" s="20"/>
      <c r="IU128" s="20"/>
      <c r="IV128"/>
      <c r="IW128" s="20"/>
      <c r="IX128"/>
      <c r="IY128" s="20"/>
      <c r="JA128" s="20"/>
      <c r="JB128"/>
      <c r="JC128" s="20"/>
      <c r="JD128"/>
      <c r="JE128" s="20"/>
      <c r="JG128" s="20"/>
      <c r="JH128"/>
      <c r="JI128" s="20"/>
      <c r="JJ128"/>
      <c r="JK128" s="20"/>
      <c r="JM128" s="20"/>
      <c r="JN128"/>
      <c r="JO128" s="20"/>
      <c r="JP128"/>
      <c r="JQ128" s="20"/>
      <c r="JS128" s="20"/>
      <c r="JT128"/>
      <c r="JU128" s="20"/>
      <c r="JV128"/>
      <c r="JW128" s="20"/>
      <c r="JY128" s="20"/>
      <c r="JZ128"/>
      <c r="KA128" s="20"/>
      <c r="KB128"/>
      <c r="KC128" s="20"/>
      <c r="KE128" s="20"/>
      <c r="KF128"/>
      <c r="KG128" s="20"/>
      <c r="KH128"/>
      <c r="KI128" s="20"/>
      <c r="KK128" s="20"/>
      <c r="KL128"/>
      <c r="KM128" s="20"/>
      <c r="KN128"/>
      <c r="KO128" s="20"/>
      <c r="KQ128" s="20"/>
      <c r="KR128"/>
      <c r="KS128" s="20"/>
      <c r="KT128"/>
      <c r="KU128" s="20"/>
      <c r="KW128" s="20"/>
      <c r="KX128"/>
      <c r="KY128" s="20"/>
      <c r="KZ128"/>
      <c r="LA128" s="20"/>
      <c r="LC128" s="20"/>
      <c r="LD128"/>
      <c r="LE128" s="20"/>
      <c r="LF128"/>
      <c r="LG128" s="20"/>
      <c r="LI128" s="20"/>
      <c r="LJ128"/>
      <c r="LK128" s="20"/>
      <c r="LL128"/>
      <c r="LM128" s="20"/>
      <c r="LO128" s="20"/>
      <c r="LP128"/>
      <c r="LQ128" s="20"/>
      <c r="LR128"/>
      <c r="LS128" s="20"/>
      <c r="LU128" s="20"/>
      <c r="LV128"/>
      <c r="LW128" s="20"/>
      <c r="LX128"/>
      <c r="LY128" s="20"/>
      <c r="MA128" s="20"/>
      <c r="MB128"/>
      <c r="MC128" s="20"/>
      <c r="MD128"/>
      <c r="ME128" s="20"/>
      <c r="MG128" s="20"/>
      <c r="MH128"/>
      <c r="MI128" s="20"/>
      <c r="MJ128"/>
      <c r="MK128" s="20"/>
      <c r="MM128" s="20"/>
      <c r="MN128"/>
      <c r="MO128" s="20"/>
      <c r="MP128"/>
      <c r="MQ128" s="20"/>
      <c r="MS128" s="20"/>
      <c r="MT128"/>
      <c r="MU128" s="20"/>
      <c r="MV128"/>
      <c r="MW128" s="20"/>
      <c r="MY128" s="20"/>
      <c r="MZ128"/>
      <c r="NA128" s="20"/>
      <c r="NB128"/>
      <c r="NC128" s="20"/>
      <c r="NE128" s="20"/>
      <c r="NF128"/>
      <c r="NG128" s="20"/>
      <c r="NH128"/>
      <c r="NI128" s="20"/>
      <c r="NK128" s="20"/>
      <c r="NL128"/>
      <c r="NM128" s="20"/>
      <c r="NN128"/>
      <c r="NO128" s="20"/>
      <c r="NQ128" s="20"/>
      <c r="NR128"/>
      <c r="NS128" s="20"/>
      <c r="NT128"/>
      <c r="NU128" s="20"/>
      <c r="NW128" s="20"/>
      <c r="NX128"/>
      <c r="NY128" s="20"/>
      <c r="NZ128"/>
      <c r="OA128" s="20"/>
      <c r="OC128" s="20"/>
      <c r="OD128"/>
      <c r="OE128" s="20"/>
      <c r="OF128"/>
      <c r="OG128" s="20"/>
      <c r="OI128" s="20"/>
      <c r="OJ128"/>
      <c r="OK128" s="20"/>
      <c r="OL128"/>
      <c r="OM128" s="20"/>
      <c r="OO128" s="20"/>
      <c r="OP128"/>
      <c r="OQ128" s="20"/>
      <c r="OR128"/>
      <c r="OS128" s="20"/>
      <c r="OU128" s="20"/>
      <c r="OV128"/>
      <c r="OW128" s="20"/>
      <c r="OX128"/>
      <c r="OY128" s="20"/>
      <c r="PA128" s="20"/>
      <c r="PB128"/>
      <c r="PC128" s="20"/>
      <c r="PD128"/>
      <c r="PE128" s="20"/>
      <c r="PG128" s="20"/>
      <c r="PH128"/>
      <c r="PI128" s="20"/>
      <c r="PJ128"/>
      <c r="PK128" s="20"/>
      <c r="PM128" s="20"/>
      <c r="PN128"/>
      <c r="PO128" s="20"/>
      <c r="PP128"/>
      <c r="PQ128" s="20"/>
      <c r="PS128" s="20"/>
      <c r="PT128"/>
      <c r="PU128" s="20"/>
      <c r="PV128"/>
      <c r="PW128" s="20"/>
      <c r="PY128" s="20"/>
      <c r="PZ128"/>
      <c r="QA128" s="20"/>
      <c r="QB128"/>
      <c r="QC128" s="20"/>
      <c r="QE128" s="20"/>
      <c r="QF128"/>
      <c r="QG128" s="20"/>
      <c r="QH128"/>
      <c r="QI128" s="20"/>
      <c r="QK128" s="20"/>
      <c r="QL128"/>
      <c r="QM128" s="20"/>
      <c r="QN128"/>
      <c r="QO128" s="20"/>
      <c r="QQ128" s="20"/>
      <c r="QR128"/>
      <c r="QS128" s="20"/>
      <c r="QT128"/>
      <c r="QU128" s="20"/>
      <c r="QW128" s="20"/>
      <c r="QX128"/>
      <c r="QY128" s="20"/>
      <c r="QZ128"/>
      <c r="RA128" s="20"/>
      <c r="RC128" s="20"/>
      <c r="RD128"/>
      <c r="RE128" s="20"/>
      <c r="RF128"/>
      <c r="RG128" s="20"/>
      <c r="RI128" s="20"/>
      <c r="RJ128"/>
      <c r="RK128" s="20"/>
      <c r="RL128"/>
      <c r="RM128" s="20"/>
      <c r="RO128" s="20"/>
      <c r="RP128"/>
      <c r="RQ128" s="20"/>
      <c r="RR128"/>
      <c r="RS128" s="20"/>
      <c r="RU128" s="20"/>
      <c r="RV128"/>
      <c r="RW128" s="20"/>
      <c r="RX128"/>
      <c r="RY128" s="20"/>
      <c r="SA128" s="20"/>
      <c r="SB128"/>
      <c r="SC128" s="20"/>
      <c r="SD128"/>
      <c r="SE128" s="20"/>
      <c r="SG128" s="20"/>
      <c r="SH128"/>
      <c r="SI128" s="20"/>
      <c r="SJ128"/>
      <c r="SK128" s="20"/>
      <c r="SM128" s="20"/>
      <c r="SN128"/>
      <c r="SO128" s="20"/>
      <c r="SP128"/>
      <c r="SQ128" s="20"/>
      <c r="SS128" s="20"/>
      <c r="ST128"/>
      <c r="SU128" s="20"/>
      <c r="SV128"/>
      <c r="SW128" s="20"/>
      <c r="SY128" s="20"/>
      <c r="SZ128"/>
      <c r="TA128" s="20"/>
      <c r="TB128"/>
      <c r="TC128" s="20"/>
      <c r="TE128" s="20"/>
      <c r="TF128"/>
      <c r="TG128" s="20"/>
      <c r="TH128"/>
      <c r="TI128" s="20"/>
      <c r="TK128" s="20"/>
      <c r="TL128"/>
      <c r="TM128" s="20"/>
      <c r="TN128"/>
      <c r="TO128" s="20"/>
      <c r="TQ128" s="20"/>
      <c r="TR128"/>
      <c r="TS128" s="20"/>
      <c r="TT128"/>
      <c r="TU128" s="20"/>
      <c r="TW128" s="20"/>
      <c r="TX128"/>
      <c r="TY128" s="20"/>
      <c r="TZ128"/>
      <c r="UA128" s="20"/>
      <c r="UC128" s="20"/>
      <c r="UD128"/>
      <c r="UE128" s="20"/>
      <c r="UF128"/>
      <c r="UG128" s="20"/>
      <c r="UI128" s="20"/>
      <c r="UJ128"/>
      <c r="UK128" s="20"/>
      <c r="UL128"/>
      <c r="UM128" s="20"/>
      <c r="UO128" s="20"/>
      <c r="UP128"/>
      <c r="UQ128" s="20"/>
      <c r="UR128"/>
      <c r="US128" s="20"/>
      <c r="UU128" s="20"/>
      <c r="UV128"/>
      <c r="UW128" s="20"/>
      <c r="UX128"/>
      <c r="UY128" s="20"/>
      <c r="VA128" s="20"/>
      <c r="VB128"/>
      <c r="VC128" s="20"/>
      <c r="VD128"/>
      <c r="VE128" s="20"/>
      <c r="VG128" s="20"/>
      <c r="VH128"/>
      <c r="VI128" s="20"/>
      <c r="VJ128"/>
      <c r="VK128" s="20"/>
      <c r="VM128" s="20"/>
      <c r="VN128"/>
      <c r="VO128" s="20"/>
      <c r="VP128"/>
      <c r="VQ128" s="20"/>
      <c r="VS128" s="20"/>
      <c r="VT128"/>
      <c r="VU128" s="20"/>
      <c r="VV128"/>
      <c r="VW128" s="20"/>
      <c r="VY128" s="20"/>
      <c r="VZ128"/>
      <c r="WA128" s="20"/>
      <c r="WB128"/>
      <c r="WC128" s="20"/>
      <c r="WE128" s="20"/>
      <c r="WF128"/>
      <c r="WG128" s="20"/>
      <c r="WH128"/>
      <c r="WI128" s="20"/>
      <c r="WK128" s="20"/>
      <c r="WL128"/>
      <c r="WM128" s="20"/>
      <c r="WN128"/>
      <c r="WO128" s="20"/>
      <c r="WQ128" s="20"/>
      <c r="WR128"/>
      <c r="WS128" s="20"/>
      <c r="WT128"/>
      <c r="WU128" s="20"/>
      <c r="WW128" s="20"/>
      <c r="WX128"/>
      <c r="WY128" s="20"/>
      <c r="WZ128"/>
      <c r="XA128" s="20"/>
      <c r="XC128" s="20"/>
      <c r="XD128"/>
      <c r="XE128" s="20"/>
      <c r="XF128"/>
      <c r="XG128" s="20"/>
      <c r="XI128" s="20"/>
      <c r="XJ128"/>
      <c r="XK128" s="20"/>
      <c r="XL128"/>
      <c r="XM128" s="20"/>
      <c r="XO128" s="20"/>
      <c r="XP128"/>
      <c r="XQ128" s="20"/>
      <c r="XR128"/>
      <c r="XS128" s="20"/>
      <c r="XU128" s="20"/>
      <c r="XV128"/>
      <c r="XW128" s="20"/>
      <c r="XX128"/>
      <c r="XY128" s="20"/>
      <c r="YA128" s="20"/>
      <c r="YB128"/>
      <c r="YC128" s="20"/>
      <c r="YD128"/>
      <c r="YE128" s="20"/>
      <c r="YG128" s="20"/>
      <c r="YH128"/>
      <c r="YI128" s="20"/>
      <c r="YJ128"/>
      <c r="YK128" s="20"/>
      <c r="YM128" s="20"/>
      <c r="YN128"/>
      <c r="YO128" s="20"/>
      <c r="YP128"/>
      <c r="YQ128" s="20"/>
      <c r="YS128" s="20"/>
      <c r="YT128"/>
      <c r="YU128" s="20"/>
      <c r="YV128"/>
      <c r="YW128" s="20"/>
      <c r="YY128" s="20"/>
      <c r="YZ128"/>
      <c r="ZA128" s="20"/>
      <c r="ZB128"/>
      <c r="ZC128" s="20"/>
      <c r="ZE128" s="20"/>
      <c r="ZF128"/>
      <c r="ZG128" s="20"/>
      <c r="ZH128"/>
      <c r="ZI128" s="20"/>
      <c r="ZK128" s="20"/>
      <c r="ZL128"/>
      <c r="ZM128" s="20"/>
      <c r="ZN128"/>
      <c r="ZO128" s="20"/>
      <c r="ZQ128" s="20"/>
      <c r="ZR128"/>
      <c r="ZS128" s="20"/>
      <c r="ZT128"/>
      <c r="ZU128" s="20"/>
      <c r="ZW128" s="20"/>
      <c r="ZX128"/>
      <c r="ZY128" s="20"/>
      <c r="ZZ128"/>
      <c r="AAA128" s="20"/>
      <c r="AAC128" s="20"/>
      <c r="AAD128"/>
      <c r="AAE128" s="20"/>
      <c r="AAF128"/>
      <c r="AAG128" s="20"/>
      <c r="AAI128" s="20"/>
      <c r="AAJ128"/>
      <c r="AAK128" s="20"/>
      <c r="AAL128"/>
      <c r="AAM128" s="20"/>
      <c r="AAO128" s="20"/>
      <c r="AAP128"/>
      <c r="AAQ128" s="20"/>
      <c r="AAR128"/>
      <c r="AAS128" s="20"/>
      <c r="AAU128" s="20"/>
      <c r="AAV128"/>
      <c r="AAW128" s="20"/>
      <c r="AAX128"/>
      <c r="AAY128" s="20"/>
      <c r="ABA128" s="20"/>
      <c r="ABB128" s="20"/>
      <c r="ABC128" s="20"/>
      <c r="ABD128" s="20"/>
      <c r="ABE128" s="20"/>
      <c r="ABF128" s="20"/>
      <c r="ABG128" s="20"/>
      <c r="ABH128" s="20"/>
      <c r="ABI128" s="20"/>
      <c r="ABK128" s="20"/>
      <c r="ABL128" s="20"/>
      <c r="ABM128" s="20"/>
      <c r="ABN128" s="20"/>
      <c r="ABO128" s="20"/>
      <c r="ABP128" s="20"/>
      <c r="ABQ128" s="20"/>
      <c r="ABR128" s="20"/>
      <c r="ABS128" s="20"/>
      <c r="ABU128" s="20"/>
      <c r="ABV128" s="20"/>
      <c r="ABW128" s="20"/>
      <c r="ABX128" s="20"/>
      <c r="ABY128" s="20"/>
      <c r="ABZ128" s="20"/>
      <c r="ACA128" s="20"/>
      <c r="ACB128" s="20"/>
      <c r="ACC128" s="20"/>
      <c r="ACE128" s="20"/>
      <c r="ACF128" s="20"/>
      <c r="ACG128" s="20"/>
      <c r="ACH128" s="20"/>
      <c r="ACI128" s="20"/>
      <c r="ACJ128" s="20"/>
      <c r="ACK128" s="20"/>
      <c r="ACL128" s="20"/>
      <c r="ACM128" s="20">
        <f t="shared" si="1553"/>
        <v>-2854.8</v>
      </c>
      <c r="ACO128" s="20"/>
      <c r="ACP128" s="20"/>
      <c r="ACQ128" s="20">
        <f t="shared" ref="ACQ128" si="1890">$F128+ACP128</f>
        <v>-2854.8</v>
      </c>
      <c r="ACR128" s="20"/>
      <c r="ACS128" s="20"/>
      <c r="ACT128" s="20">
        <f t="shared" ref="ACT128" si="1891">$F128+ACS128</f>
        <v>-2854.8</v>
      </c>
      <c r="ACU128" s="20"/>
      <c r="ACV128" s="20"/>
      <c r="ACW128" s="20">
        <f t="shared" ref="ACW128" si="1892">$F128+ACV128</f>
        <v>-2854.8</v>
      </c>
      <c r="ACY128" s="20"/>
      <c r="ACZ128" s="20"/>
      <c r="ADA128" s="20">
        <f t="shared" si="1559"/>
        <v>-2854.8</v>
      </c>
      <c r="ADB128" s="20"/>
      <c r="ADC128" s="20"/>
      <c r="ADD128" s="20">
        <f t="shared" si="1560"/>
        <v>-2854.8</v>
      </c>
      <c r="ADE128" s="20"/>
      <c r="ADF128" s="20"/>
      <c r="ADG128" s="20">
        <f t="shared" si="1561"/>
        <v>-2854.8</v>
      </c>
      <c r="ADI128" s="20"/>
      <c r="ADJ128" s="20"/>
      <c r="ADK128" s="20">
        <f t="shared" si="1563"/>
        <v>-2854.8</v>
      </c>
      <c r="ADL128" s="20"/>
      <c r="ADM128" s="20"/>
      <c r="ADN128" s="20">
        <f t="shared" si="1564"/>
        <v>-2854.8</v>
      </c>
      <c r="ADO128" s="20"/>
      <c r="ADP128" s="20"/>
      <c r="ADQ128" s="20">
        <f t="shared" si="1565"/>
        <v>-2854.8</v>
      </c>
      <c r="ADS128" s="20"/>
      <c r="ADT128" s="20"/>
      <c r="ADU128" s="20">
        <f t="shared" si="1567"/>
        <v>-2854.8</v>
      </c>
      <c r="ADV128" s="20"/>
      <c r="ADW128" s="20"/>
      <c r="ADX128" s="20">
        <f t="shared" si="1568"/>
        <v>-2854.8</v>
      </c>
      <c r="ADY128" s="20"/>
      <c r="ADZ128" s="20"/>
      <c r="AEA128" s="20">
        <f t="shared" si="1569"/>
        <v>-2854.8</v>
      </c>
      <c r="AEC128" s="20"/>
      <c r="AED128" s="20"/>
      <c r="AEE128" s="20">
        <f t="shared" si="1571"/>
        <v>-2854.8</v>
      </c>
      <c r="AEF128" s="20"/>
      <c r="AEG128" s="20"/>
      <c r="AEH128" s="20">
        <f t="shared" si="1572"/>
        <v>-2854.8</v>
      </c>
      <c r="AEI128" s="20"/>
      <c r="AEJ128" s="20"/>
      <c r="AEK128" s="20">
        <f t="shared" si="1573"/>
        <v>-2854.8</v>
      </c>
      <c r="AEM128" s="20"/>
      <c r="AEN128" s="20"/>
      <c r="AEO128" s="20">
        <f t="shared" si="1575"/>
        <v>-2854.8</v>
      </c>
      <c r="AEP128" s="20"/>
      <c r="AEQ128" s="20"/>
      <c r="AER128" s="20">
        <f t="shared" si="1576"/>
        <v>-2854.8</v>
      </c>
      <c r="AES128" s="20"/>
      <c r="AET128" s="20"/>
      <c r="AEU128" s="20">
        <f t="shared" si="1577"/>
        <v>-2854.8</v>
      </c>
      <c r="AEW128" s="20"/>
      <c r="AEX128" s="20"/>
      <c r="AEY128" s="20">
        <f t="shared" si="1579"/>
        <v>-2854.8</v>
      </c>
      <c r="AEZ128" s="20"/>
      <c r="AFA128" s="20"/>
      <c r="AFB128" s="20">
        <f t="shared" si="1580"/>
        <v>-2854.8</v>
      </c>
      <c r="AFC128" s="20"/>
      <c r="AFD128" s="20"/>
      <c r="AFE128" s="20">
        <f t="shared" si="1581"/>
        <v>-2854.8</v>
      </c>
      <c r="AFG128" s="20"/>
      <c r="AFH128" s="20"/>
      <c r="AFI128" s="20">
        <f t="shared" si="1583"/>
        <v>-2854.8</v>
      </c>
      <c r="AFJ128" s="20"/>
      <c r="AFK128" s="20"/>
      <c r="AFL128" s="20">
        <f t="shared" si="1584"/>
        <v>-2854.8</v>
      </c>
      <c r="AFM128" s="20"/>
      <c r="AFN128" s="20"/>
      <c r="AFO128" s="20">
        <f t="shared" si="1585"/>
        <v>-2854.8</v>
      </c>
      <c r="AFQ128" s="20">
        <f t="shared" si="1867"/>
        <v>23.790000000000003</v>
      </c>
      <c r="AFR128" s="20">
        <f t="shared" si="1879"/>
        <v>23.790000000000003</v>
      </c>
      <c r="AFS128" s="20">
        <f t="shared" si="1880"/>
        <v>-2831.01</v>
      </c>
      <c r="AFT128" s="20">
        <f t="shared" si="1868"/>
        <v>23.790000000000003</v>
      </c>
      <c r="AFU128" s="20">
        <f t="shared" si="1881"/>
        <v>47.580000000000005</v>
      </c>
      <c r="AFV128" s="20">
        <f t="shared" si="1882"/>
        <v>-2807.2200000000003</v>
      </c>
      <c r="AFW128" s="20">
        <f t="shared" si="1869"/>
        <v>23.790000000000003</v>
      </c>
      <c r="AFX128" s="20">
        <f t="shared" si="1883"/>
        <v>71.37</v>
      </c>
      <c r="AFY128" s="20">
        <f t="shared" si="1589"/>
        <v>-2783.4300000000003</v>
      </c>
      <c r="AGA128" s="20">
        <f t="shared" si="1870"/>
        <v>23.790000000000003</v>
      </c>
      <c r="AGB128" s="20">
        <f t="shared" si="1590"/>
        <v>95.160000000000011</v>
      </c>
      <c r="AGC128" s="20">
        <f t="shared" si="1591"/>
        <v>-2759.6400000000003</v>
      </c>
      <c r="AGD128" s="20">
        <f t="shared" si="1871"/>
        <v>23.790000000000003</v>
      </c>
      <c r="AGE128" s="20">
        <f t="shared" si="1884"/>
        <v>118.95000000000002</v>
      </c>
      <c r="AGF128" s="20">
        <f t="shared" si="1592"/>
        <v>-2735.8500000000004</v>
      </c>
      <c r="AGG128" s="20">
        <f t="shared" si="1872"/>
        <v>23.790000000000003</v>
      </c>
      <c r="AGH128" s="20">
        <f t="shared" si="1885"/>
        <v>142.74</v>
      </c>
      <c r="AGI128" s="20">
        <f t="shared" si="1593"/>
        <v>-2712.0600000000004</v>
      </c>
      <c r="AGK128" s="20">
        <f t="shared" si="1873"/>
        <v>23.790000000000003</v>
      </c>
      <c r="AGL128" s="20">
        <f t="shared" si="1594"/>
        <v>166.53</v>
      </c>
      <c r="AGM128" s="20">
        <f t="shared" si="1595"/>
        <v>-2688.27</v>
      </c>
      <c r="AGN128" s="20">
        <f t="shared" si="1874"/>
        <v>23.790000000000003</v>
      </c>
      <c r="AGO128" s="20">
        <f t="shared" si="1886"/>
        <v>190.32</v>
      </c>
      <c r="AGP128" s="20">
        <f t="shared" si="1596"/>
        <v>-2664.48</v>
      </c>
      <c r="AGQ128" s="20">
        <f t="shared" si="1875"/>
        <v>23.790000000000003</v>
      </c>
      <c r="AGR128" s="20">
        <f t="shared" si="1887"/>
        <v>214.10999999999999</v>
      </c>
      <c r="AGS128" s="20">
        <f t="shared" si="1597"/>
        <v>-2640.69</v>
      </c>
      <c r="AGU128" s="20">
        <f t="shared" si="1876"/>
        <v>23.790000000000003</v>
      </c>
      <c r="AGV128" s="20">
        <f t="shared" si="1598"/>
        <v>237.89999999999998</v>
      </c>
      <c r="AGW128" s="20">
        <f t="shared" si="1599"/>
        <v>-2616.9</v>
      </c>
      <c r="AGX128" s="20">
        <f t="shared" si="1877"/>
        <v>23.790000000000003</v>
      </c>
      <c r="AGY128" s="20">
        <f t="shared" si="1888"/>
        <v>261.69</v>
      </c>
      <c r="AGZ128" s="20">
        <f t="shared" si="1600"/>
        <v>-2593.11</v>
      </c>
      <c r="AHA128" s="20">
        <f t="shared" si="1878"/>
        <v>23.790000000000003</v>
      </c>
      <c r="AHB128" s="20">
        <f t="shared" si="1889"/>
        <v>285.48</v>
      </c>
      <c r="AHC128" s="20">
        <f t="shared" si="1601"/>
        <v>-2569.3200000000002</v>
      </c>
    </row>
    <row r="129" spans="1:887" s="8" customFormat="1" x14ac:dyDescent="0.2">
      <c r="C129" s="5" t="s">
        <v>140</v>
      </c>
      <c r="D129" s="24">
        <v>44926</v>
      </c>
      <c r="E129" s="5">
        <v>120</v>
      </c>
      <c r="F129" s="4">
        <v>-2854.8</v>
      </c>
      <c r="G129" s="7"/>
      <c r="BW129" s="20"/>
      <c r="BX129"/>
      <c r="BY129" s="20"/>
      <c r="BZ129"/>
      <c r="CA129" s="20"/>
      <c r="CC129" s="20"/>
      <c r="CD129"/>
      <c r="CE129" s="20"/>
      <c r="CF129"/>
      <c r="CG129" s="20"/>
      <c r="CI129" s="20"/>
      <c r="CJ129"/>
      <c r="CK129" s="20"/>
      <c r="CL129"/>
      <c r="CM129" s="20"/>
      <c r="CO129" s="20"/>
      <c r="CP129"/>
      <c r="CQ129" s="20"/>
      <c r="CR129"/>
      <c r="CS129" s="20"/>
      <c r="CU129" s="20"/>
      <c r="CV129"/>
      <c r="CW129" s="20"/>
      <c r="CX129"/>
      <c r="CY129" s="20"/>
      <c r="DA129" s="20"/>
      <c r="DB129"/>
      <c r="DC129" s="20"/>
      <c r="DD129"/>
      <c r="DE129" s="20"/>
      <c r="DG129" s="20"/>
      <c r="DH129"/>
      <c r="DI129" s="20"/>
      <c r="DJ129"/>
      <c r="DK129" s="20"/>
      <c r="DM129" s="20"/>
      <c r="DN129"/>
      <c r="DO129" s="20"/>
      <c r="DP129"/>
      <c r="DQ129" s="20"/>
      <c r="DS129" s="20"/>
      <c r="DT129"/>
      <c r="DU129" s="20"/>
      <c r="DV129"/>
      <c r="DW129" s="20"/>
      <c r="DY129" s="20"/>
      <c r="DZ129"/>
      <c r="EA129" s="20"/>
      <c r="EB129"/>
      <c r="EC129" s="20"/>
      <c r="EE129" s="20"/>
      <c r="EF129"/>
      <c r="EG129" s="20"/>
      <c r="EH129"/>
      <c r="EI129" s="20"/>
      <c r="EK129" s="20"/>
      <c r="EL129"/>
      <c r="EM129" s="20"/>
      <c r="EN129"/>
      <c r="EO129" s="20"/>
      <c r="EQ129" s="20"/>
      <c r="ER129"/>
      <c r="ES129" s="20"/>
      <c r="ET129"/>
      <c r="EU129" s="20"/>
      <c r="EW129" s="20"/>
      <c r="EX129"/>
      <c r="EY129" s="20"/>
      <c r="EZ129"/>
      <c r="FA129" s="20"/>
      <c r="FC129" s="20"/>
      <c r="FD129"/>
      <c r="FE129" s="20"/>
      <c r="FF129"/>
      <c r="FG129" s="20"/>
      <c r="FI129" s="20"/>
      <c r="FJ129"/>
      <c r="FK129" s="20"/>
      <c r="FL129"/>
      <c r="FM129" s="20"/>
      <c r="FO129" s="20"/>
      <c r="FP129"/>
      <c r="FQ129" s="20"/>
      <c r="FR129"/>
      <c r="FS129" s="20"/>
      <c r="FU129" s="20"/>
      <c r="FV129"/>
      <c r="FW129" s="20"/>
      <c r="FX129"/>
      <c r="FY129" s="20"/>
      <c r="GA129" s="20"/>
      <c r="GB129"/>
      <c r="GC129" s="20"/>
      <c r="GD129"/>
      <c r="GE129" s="20"/>
      <c r="GG129" s="20"/>
      <c r="GH129"/>
      <c r="GI129" s="20"/>
      <c r="GJ129"/>
      <c r="GK129" s="20"/>
      <c r="GM129" s="20"/>
      <c r="GN129"/>
      <c r="GO129" s="20"/>
      <c r="GP129"/>
      <c r="GQ129" s="20"/>
      <c r="GS129" s="20"/>
      <c r="GT129"/>
      <c r="GU129" s="20"/>
      <c r="GV129"/>
      <c r="GW129" s="20"/>
      <c r="GY129" s="20"/>
      <c r="GZ129"/>
      <c r="HA129" s="20"/>
      <c r="HB129"/>
      <c r="HC129" s="20"/>
      <c r="HE129" s="20"/>
      <c r="HF129"/>
      <c r="HG129" s="20"/>
      <c r="HH129"/>
      <c r="HI129" s="20"/>
      <c r="HK129" s="20"/>
      <c r="HL129"/>
      <c r="HM129" s="20"/>
      <c r="HN129"/>
      <c r="HO129" s="20"/>
      <c r="HQ129" s="20"/>
      <c r="HR129"/>
      <c r="HS129" s="20"/>
      <c r="HT129"/>
      <c r="HU129" s="20"/>
      <c r="HW129" s="20"/>
      <c r="HX129"/>
      <c r="HY129" s="20"/>
      <c r="HZ129"/>
      <c r="IA129" s="20"/>
      <c r="IC129" s="20"/>
      <c r="ID129"/>
      <c r="IE129" s="20"/>
      <c r="IF129"/>
      <c r="IG129" s="20"/>
      <c r="II129" s="20"/>
      <c r="IJ129"/>
      <c r="IK129" s="20"/>
      <c r="IL129"/>
      <c r="IM129" s="20"/>
      <c r="IO129" s="20"/>
      <c r="IP129"/>
      <c r="IQ129" s="20"/>
      <c r="IR129"/>
      <c r="IS129" s="20"/>
      <c r="IU129" s="20"/>
      <c r="IV129"/>
      <c r="IW129" s="20"/>
      <c r="IX129"/>
      <c r="IY129" s="20"/>
      <c r="JA129" s="20"/>
      <c r="JB129"/>
      <c r="JC129" s="20"/>
      <c r="JD129"/>
      <c r="JE129" s="20"/>
      <c r="JG129" s="20"/>
      <c r="JH129"/>
      <c r="JI129" s="20"/>
      <c r="JJ129"/>
      <c r="JK129" s="20"/>
      <c r="JM129" s="20"/>
      <c r="JN129"/>
      <c r="JO129" s="20"/>
      <c r="JP129"/>
      <c r="JQ129" s="20"/>
      <c r="JS129" s="20"/>
      <c r="JT129"/>
      <c r="JU129" s="20"/>
      <c r="JV129"/>
      <c r="JW129" s="20"/>
      <c r="JY129" s="20"/>
      <c r="JZ129"/>
      <c r="KA129" s="20"/>
      <c r="KB129"/>
      <c r="KC129" s="20"/>
      <c r="KE129" s="20"/>
      <c r="KF129"/>
      <c r="KG129" s="20"/>
      <c r="KH129"/>
      <c r="KI129" s="20"/>
      <c r="KK129" s="20"/>
      <c r="KL129"/>
      <c r="KM129" s="20"/>
      <c r="KN129"/>
      <c r="KO129" s="20"/>
      <c r="KQ129" s="20"/>
      <c r="KR129"/>
      <c r="KS129" s="20"/>
      <c r="KT129"/>
      <c r="KU129" s="20"/>
      <c r="KW129" s="20"/>
      <c r="KX129"/>
      <c r="KY129" s="20"/>
      <c r="KZ129"/>
      <c r="LA129" s="20"/>
      <c r="LC129" s="20"/>
      <c r="LD129"/>
      <c r="LE129" s="20"/>
      <c r="LF129"/>
      <c r="LG129" s="20"/>
      <c r="LI129" s="20"/>
      <c r="LJ129"/>
      <c r="LK129" s="20"/>
      <c r="LL129"/>
      <c r="LM129" s="20"/>
      <c r="LO129" s="20"/>
      <c r="LP129"/>
      <c r="LQ129" s="20"/>
      <c r="LR129"/>
      <c r="LS129" s="20"/>
      <c r="LU129" s="20"/>
      <c r="LV129"/>
      <c r="LW129" s="20"/>
      <c r="LX129"/>
      <c r="LY129" s="20"/>
      <c r="MA129" s="20"/>
      <c r="MB129"/>
      <c r="MC129" s="20"/>
      <c r="MD129"/>
      <c r="ME129" s="20"/>
      <c r="MG129" s="20"/>
      <c r="MH129"/>
      <c r="MI129" s="20"/>
      <c r="MJ129"/>
      <c r="MK129" s="20"/>
      <c r="MM129" s="20"/>
      <c r="MN129"/>
      <c r="MO129" s="20"/>
      <c r="MP129"/>
      <c r="MQ129" s="20"/>
      <c r="MS129" s="20"/>
      <c r="MT129"/>
      <c r="MU129" s="20"/>
      <c r="MV129"/>
      <c r="MW129" s="20"/>
      <c r="MY129" s="20"/>
      <c r="MZ129"/>
      <c r="NA129" s="20"/>
      <c r="NB129"/>
      <c r="NC129" s="20"/>
      <c r="NE129" s="20"/>
      <c r="NF129"/>
      <c r="NG129" s="20"/>
      <c r="NH129"/>
      <c r="NI129" s="20"/>
      <c r="NK129" s="20"/>
      <c r="NL129"/>
      <c r="NM129" s="20"/>
      <c r="NN129"/>
      <c r="NO129" s="20"/>
      <c r="NQ129" s="20"/>
      <c r="NR129"/>
      <c r="NS129" s="20"/>
      <c r="NT129"/>
      <c r="NU129" s="20"/>
      <c r="NW129" s="20"/>
      <c r="NX129"/>
      <c r="NY129" s="20"/>
      <c r="NZ129"/>
      <c r="OA129" s="20"/>
      <c r="OC129" s="20"/>
      <c r="OD129"/>
      <c r="OE129" s="20"/>
      <c r="OF129"/>
      <c r="OG129" s="20"/>
      <c r="OI129" s="20"/>
      <c r="OJ129"/>
      <c r="OK129" s="20"/>
      <c r="OL129"/>
      <c r="OM129" s="20"/>
      <c r="OO129" s="20"/>
      <c r="OP129"/>
      <c r="OQ129" s="20"/>
      <c r="OR129"/>
      <c r="OS129" s="20"/>
      <c r="OU129" s="20"/>
      <c r="OV129"/>
      <c r="OW129" s="20"/>
      <c r="OX129"/>
      <c r="OY129" s="20"/>
      <c r="PA129" s="20"/>
      <c r="PB129"/>
      <c r="PC129" s="20"/>
      <c r="PD129"/>
      <c r="PE129" s="20"/>
      <c r="PG129" s="20"/>
      <c r="PH129"/>
      <c r="PI129" s="20"/>
      <c r="PJ129"/>
      <c r="PK129" s="20"/>
      <c r="PM129" s="20"/>
      <c r="PN129"/>
      <c r="PO129" s="20"/>
      <c r="PP129"/>
      <c r="PQ129" s="20"/>
      <c r="PS129" s="20"/>
      <c r="PT129"/>
      <c r="PU129" s="20"/>
      <c r="PV129"/>
      <c r="PW129" s="20"/>
      <c r="PY129" s="20"/>
      <c r="PZ129"/>
      <c r="QA129" s="20"/>
      <c r="QB129"/>
      <c r="QC129" s="20"/>
      <c r="QE129" s="20"/>
      <c r="QF129"/>
      <c r="QG129" s="20"/>
      <c r="QH129"/>
      <c r="QI129" s="20"/>
      <c r="QK129" s="20"/>
      <c r="QL129"/>
      <c r="QM129" s="20"/>
      <c r="QN129"/>
      <c r="QO129" s="20"/>
      <c r="QQ129" s="20"/>
      <c r="QR129"/>
      <c r="QS129" s="20"/>
      <c r="QT129"/>
      <c r="QU129" s="20"/>
      <c r="QW129" s="20"/>
      <c r="QX129"/>
      <c r="QY129" s="20"/>
      <c r="QZ129"/>
      <c r="RA129" s="20"/>
      <c r="RC129" s="20"/>
      <c r="RD129"/>
      <c r="RE129" s="20"/>
      <c r="RF129"/>
      <c r="RG129" s="20"/>
      <c r="RI129" s="20"/>
      <c r="RJ129"/>
      <c r="RK129" s="20"/>
      <c r="RL129"/>
      <c r="RM129" s="20"/>
      <c r="RO129" s="20"/>
      <c r="RP129"/>
      <c r="RQ129" s="20"/>
      <c r="RR129"/>
      <c r="RS129" s="20"/>
      <c r="RU129" s="20"/>
      <c r="RV129"/>
      <c r="RW129" s="20"/>
      <c r="RX129"/>
      <c r="RY129" s="20"/>
      <c r="SA129" s="20"/>
      <c r="SB129"/>
      <c r="SC129" s="20"/>
      <c r="SD129"/>
      <c r="SE129" s="20"/>
      <c r="SG129" s="20"/>
      <c r="SH129"/>
      <c r="SI129" s="20"/>
      <c r="SJ129"/>
      <c r="SK129" s="20"/>
      <c r="SM129" s="20"/>
      <c r="SN129"/>
      <c r="SO129" s="20"/>
      <c r="SP129"/>
      <c r="SQ129" s="20"/>
      <c r="SS129" s="20"/>
      <c r="ST129"/>
      <c r="SU129" s="20"/>
      <c r="SV129"/>
      <c r="SW129" s="20"/>
      <c r="SY129" s="20"/>
      <c r="SZ129"/>
      <c r="TA129" s="20"/>
      <c r="TB129"/>
      <c r="TC129" s="20"/>
      <c r="TE129" s="20"/>
      <c r="TF129"/>
      <c r="TG129" s="20"/>
      <c r="TH129"/>
      <c r="TI129" s="20"/>
      <c r="TK129" s="20"/>
      <c r="TL129"/>
      <c r="TM129" s="20"/>
      <c r="TN129"/>
      <c r="TO129" s="20"/>
      <c r="TQ129" s="20"/>
      <c r="TR129"/>
      <c r="TS129" s="20"/>
      <c r="TT129"/>
      <c r="TU129" s="20"/>
      <c r="TW129" s="20"/>
      <c r="TX129"/>
      <c r="TY129" s="20"/>
      <c r="TZ129"/>
      <c r="UA129" s="20"/>
      <c r="UC129" s="20"/>
      <c r="UD129"/>
      <c r="UE129" s="20"/>
      <c r="UF129"/>
      <c r="UG129" s="20"/>
      <c r="UI129" s="20"/>
      <c r="UJ129"/>
      <c r="UK129" s="20"/>
      <c r="UL129"/>
      <c r="UM129" s="20"/>
      <c r="UO129" s="20"/>
      <c r="UP129"/>
      <c r="UQ129" s="20"/>
      <c r="UR129"/>
      <c r="US129" s="20"/>
      <c r="UU129" s="20"/>
      <c r="UV129"/>
      <c r="UW129" s="20"/>
      <c r="UX129"/>
      <c r="UY129" s="20"/>
      <c r="VA129" s="20"/>
      <c r="VB129"/>
      <c r="VC129" s="20"/>
      <c r="VD129"/>
      <c r="VE129" s="20"/>
      <c r="VG129" s="20"/>
      <c r="VH129"/>
      <c r="VI129" s="20"/>
      <c r="VJ129"/>
      <c r="VK129" s="20"/>
      <c r="VM129" s="20"/>
      <c r="VN129"/>
      <c r="VO129" s="20"/>
      <c r="VP129"/>
      <c r="VQ129" s="20"/>
      <c r="VS129" s="20"/>
      <c r="VT129"/>
      <c r="VU129" s="20"/>
      <c r="VV129"/>
      <c r="VW129" s="20"/>
      <c r="VY129" s="20"/>
      <c r="VZ129"/>
      <c r="WA129" s="20"/>
      <c r="WB129"/>
      <c r="WC129" s="20"/>
      <c r="WE129" s="20"/>
      <c r="WF129"/>
      <c r="WG129" s="20"/>
      <c r="WH129"/>
      <c r="WI129" s="20"/>
      <c r="WK129" s="20"/>
      <c r="WL129"/>
      <c r="WM129" s="20"/>
      <c r="WN129"/>
      <c r="WO129" s="20"/>
      <c r="WQ129" s="20"/>
      <c r="WR129"/>
      <c r="WS129" s="20"/>
      <c r="WT129"/>
      <c r="WU129" s="20"/>
      <c r="WW129" s="20"/>
      <c r="WX129"/>
      <c r="WY129" s="20"/>
      <c r="WZ129"/>
      <c r="XA129" s="20"/>
      <c r="XC129" s="20"/>
      <c r="XD129"/>
      <c r="XE129" s="20"/>
      <c r="XF129"/>
      <c r="XG129" s="20"/>
      <c r="XI129" s="20"/>
      <c r="XJ129"/>
      <c r="XK129" s="20"/>
      <c r="XL129"/>
      <c r="XM129" s="20"/>
      <c r="XO129" s="20"/>
      <c r="XP129"/>
      <c r="XQ129" s="20"/>
      <c r="XR129"/>
      <c r="XS129" s="20"/>
      <c r="XU129" s="20"/>
      <c r="XV129"/>
      <c r="XW129" s="20"/>
      <c r="XX129"/>
      <c r="XY129" s="20"/>
      <c r="YA129" s="20"/>
      <c r="YB129"/>
      <c r="YC129" s="20"/>
      <c r="YD129"/>
      <c r="YE129" s="20"/>
      <c r="YG129" s="20"/>
      <c r="YH129"/>
      <c r="YI129" s="20"/>
      <c r="YJ129"/>
      <c r="YK129" s="20"/>
      <c r="YM129" s="20"/>
      <c r="YN129"/>
      <c r="YO129" s="20"/>
      <c r="YP129"/>
      <c r="YQ129" s="20"/>
      <c r="YS129" s="20"/>
      <c r="YT129"/>
      <c r="YU129" s="20"/>
      <c r="YV129"/>
      <c r="YW129" s="20"/>
      <c r="YY129" s="20"/>
      <c r="YZ129"/>
      <c r="ZA129" s="20"/>
      <c r="ZB129"/>
      <c r="ZC129" s="20"/>
      <c r="ZE129" s="20"/>
      <c r="ZF129"/>
      <c r="ZG129" s="20"/>
      <c r="ZH129"/>
      <c r="ZI129" s="20"/>
      <c r="ZK129" s="20"/>
      <c r="ZL129"/>
      <c r="ZM129" s="20"/>
      <c r="ZN129"/>
      <c r="ZO129" s="20"/>
      <c r="ZQ129" s="20"/>
      <c r="ZR129"/>
      <c r="ZS129" s="20"/>
      <c r="ZT129"/>
      <c r="ZU129" s="20"/>
      <c r="ZW129" s="20"/>
      <c r="ZX129"/>
      <c r="ZY129" s="20"/>
      <c r="ZZ129"/>
      <c r="AAA129" s="20"/>
      <c r="AAC129" s="20"/>
      <c r="AAD129"/>
      <c r="AAE129" s="20"/>
      <c r="AAF129"/>
      <c r="AAG129" s="20"/>
      <c r="AAI129" s="20"/>
      <c r="AAJ129"/>
      <c r="AAK129" s="20"/>
      <c r="AAL129"/>
      <c r="AAM129" s="20"/>
      <c r="AAO129" s="20"/>
      <c r="AAP129"/>
      <c r="AAQ129" s="20"/>
      <c r="AAR129"/>
      <c r="AAS129" s="20"/>
      <c r="AAU129" s="20"/>
      <c r="AAV129"/>
      <c r="AAW129" s="20"/>
      <c r="AAX129"/>
      <c r="AAY129" s="20"/>
      <c r="ABA129" s="20"/>
      <c r="ABB129" s="20"/>
      <c r="ABC129" s="20"/>
      <c r="ABD129" s="20"/>
      <c r="ABE129" s="20"/>
      <c r="ABF129" s="20"/>
      <c r="ABG129" s="20"/>
      <c r="ABH129" s="20"/>
      <c r="ABI129" s="20"/>
      <c r="ABK129" s="20"/>
      <c r="ABL129" s="20"/>
      <c r="ABM129" s="20"/>
      <c r="ABN129" s="20"/>
      <c r="ABO129" s="20"/>
      <c r="ABP129" s="20"/>
      <c r="ABQ129" s="20"/>
      <c r="ABR129" s="20"/>
      <c r="ABS129" s="20"/>
      <c r="ABU129" s="20"/>
      <c r="ABV129" s="20"/>
      <c r="ABW129" s="20"/>
      <c r="ABX129" s="20"/>
      <c r="ABY129" s="20"/>
      <c r="ABZ129" s="20"/>
      <c r="ACA129" s="20"/>
      <c r="ACB129" s="20"/>
      <c r="ACC129" s="20"/>
      <c r="ACE129" s="20"/>
      <c r="ACF129" s="20"/>
      <c r="ACG129" s="20"/>
      <c r="ACH129" s="20"/>
      <c r="ACI129" s="20"/>
      <c r="ACJ129" s="20"/>
      <c r="ACK129" s="20"/>
      <c r="ACL129" s="20"/>
      <c r="ACM129" s="20"/>
      <c r="ACO129" s="20"/>
      <c r="ACP129" s="20"/>
      <c r="ACQ129" s="20"/>
      <c r="ACR129" s="20"/>
      <c r="ACS129" s="20"/>
      <c r="ACT129" s="20"/>
      <c r="ACU129" s="20"/>
      <c r="ACV129" s="20"/>
      <c r="ACW129" s="20"/>
      <c r="ACY129" s="20"/>
      <c r="ACZ129" s="20"/>
      <c r="ADA129" s="20"/>
      <c r="ADB129" s="20"/>
      <c r="ADC129" s="20"/>
      <c r="ADD129" s="20"/>
      <c r="ADE129" s="20"/>
      <c r="ADF129" s="20"/>
      <c r="ADG129" s="20"/>
      <c r="ADI129" s="20"/>
      <c r="ADJ129" s="20"/>
      <c r="ADK129" s="20"/>
      <c r="ADL129" s="20"/>
      <c r="ADM129" s="20"/>
      <c r="ADN129" s="20"/>
      <c r="ADO129" s="20"/>
      <c r="ADP129" s="20"/>
      <c r="ADQ129" s="20"/>
      <c r="ADS129" s="20"/>
      <c r="ADT129" s="20"/>
      <c r="ADU129" s="20"/>
      <c r="ADV129" s="20"/>
      <c r="ADW129" s="20"/>
      <c r="ADX129" s="20"/>
      <c r="ADY129" s="20"/>
      <c r="ADZ129" s="20"/>
      <c r="AEA129" s="20">
        <f t="shared" si="1569"/>
        <v>-2854.8</v>
      </c>
      <c r="AEC129" s="20"/>
      <c r="AED129" s="20"/>
      <c r="AEE129" s="20"/>
      <c r="AEF129" s="20"/>
      <c r="AEG129" s="20"/>
      <c r="AEH129" s="20"/>
      <c r="AEI129" s="20"/>
      <c r="AEJ129" s="20"/>
      <c r="AEK129" s="20">
        <f t="shared" si="1573"/>
        <v>-2854.8</v>
      </c>
      <c r="AEM129" s="20"/>
      <c r="AEN129" s="20"/>
      <c r="AEO129" s="20"/>
      <c r="AEP129" s="20"/>
      <c r="AEQ129" s="20"/>
      <c r="AER129" s="20"/>
      <c r="AES129" s="20"/>
      <c r="AET129" s="20"/>
      <c r="AEU129" s="20">
        <f t="shared" si="1577"/>
        <v>-2854.8</v>
      </c>
      <c r="AEW129" s="20"/>
      <c r="AEX129" s="20"/>
      <c r="AEY129" s="20"/>
      <c r="AEZ129" s="20"/>
      <c r="AFA129" s="20"/>
      <c r="AFB129" s="20"/>
      <c r="AFC129" s="20"/>
      <c r="AFD129" s="20"/>
      <c r="AFE129" s="20">
        <f t="shared" si="1581"/>
        <v>-2854.8</v>
      </c>
      <c r="AFG129" s="20"/>
      <c r="AFH129" s="20"/>
      <c r="AFI129" s="20">
        <f t="shared" si="1583"/>
        <v>-2854.8</v>
      </c>
      <c r="AFJ129" s="20"/>
      <c r="AFK129" s="20"/>
      <c r="AFL129" s="20">
        <f t="shared" si="1584"/>
        <v>-2854.8</v>
      </c>
      <c r="AFM129" s="20"/>
      <c r="AFN129" s="20"/>
      <c r="AFO129" s="20">
        <f t="shared" si="1585"/>
        <v>-2854.8</v>
      </c>
      <c r="AFQ129" s="20">
        <f t="shared" si="1867"/>
        <v>23.790000000000003</v>
      </c>
      <c r="AFR129" s="20">
        <f t="shared" si="1879"/>
        <v>23.790000000000003</v>
      </c>
      <c r="AFS129" s="20">
        <f t="shared" si="1880"/>
        <v>-2831.01</v>
      </c>
      <c r="AFT129" s="20">
        <f t="shared" si="1868"/>
        <v>23.790000000000003</v>
      </c>
      <c r="AFU129" s="20">
        <f t="shared" si="1881"/>
        <v>47.580000000000005</v>
      </c>
      <c r="AFV129" s="20">
        <f t="shared" si="1882"/>
        <v>-2807.2200000000003</v>
      </c>
      <c r="AFW129" s="20">
        <f t="shared" si="1869"/>
        <v>23.790000000000003</v>
      </c>
      <c r="AFX129" s="20">
        <f t="shared" si="1883"/>
        <v>71.37</v>
      </c>
      <c r="AFY129" s="20">
        <f t="shared" si="1589"/>
        <v>-2783.4300000000003</v>
      </c>
      <c r="AGA129" s="20">
        <f t="shared" si="1870"/>
        <v>23.790000000000003</v>
      </c>
      <c r="AGB129" s="20">
        <f t="shared" si="1590"/>
        <v>95.160000000000011</v>
      </c>
      <c r="AGC129" s="20">
        <f t="shared" si="1591"/>
        <v>-2759.6400000000003</v>
      </c>
      <c r="AGD129" s="20">
        <f t="shared" si="1871"/>
        <v>23.790000000000003</v>
      </c>
      <c r="AGE129" s="20">
        <f t="shared" si="1884"/>
        <v>118.95000000000002</v>
      </c>
      <c r="AGF129" s="20">
        <f t="shared" si="1592"/>
        <v>-2735.8500000000004</v>
      </c>
      <c r="AGG129" s="20">
        <f t="shared" si="1872"/>
        <v>23.790000000000003</v>
      </c>
      <c r="AGH129" s="20">
        <f t="shared" si="1885"/>
        <v>142.74</v>
      </c>
      <c r="AGI129" s="20">
        <f t="shared" si="1593"/>
        <v>-2712.0600000000004</v>
      </c>
      <c r="AGK129" s="20">
        <f t="shared" si="1873"/>
        <v>23.790000000000003</v>
      </c>
      <c r="AGL129" s="20">
        <f t="shared" si="1594"/>
        <v>166.53</v>
      </c>
      <c r="AGM129" s="20">
        <f t="shared" si="1595"/>
        <v>-2688.27</v>
      </c>
      <c r="AGN129" s="20">
        <f t="shared" si="1874"/>
        <v>23.790000000000003</v>
      </c>
      <c r="AGO129" s="20">
        <f t="shared" si="1886"/>
        <v>190.32</v>
      </c>
      <c r="AGP129" s="20">
        <f t="shared" si="1596"/>
        <v>-2664.48</v>
      </c>
      <c r="AGQ129" s="20">
        <f t="shared" si="1875"/>
        <v>23.790000000000003</v>
      </c>
      <c r="AGR129" s="20">
        <f t="shared" si="1887"/>
        <v>214.10999999999999</v>
      </c>
      <c r="AGS129" s="20">
        <f t="shared" si="1597"/>
        <v>-2640.69</v>
      </c>
      <c r="AGU129" s="20">
        <f t="shared" si="1876"/>
        <v>23.790000000000003</v>
      </c>
      <c r="AGV129" s="20">
        <f t="shared" si="1598"/>
        <v>237.89999999999998</v>
      </c>
      <c r="AGW129" s="20">
        <f t="shared" si="1599"/>
        <v>-2616.9</v>
      </c>
      <c r="AGX129" s="20">
        <f t="shared" si="1877"/>
        <v>23.790000000000003</v>
      </c>
      <c r="AGY129" s="20">
        <f t="shared" si="1888"/>
        <v>261.69</v>
      </c>
      <c r="AGZ129" s="20">
        <f t="shared" si="1600"/>
        <v>-2593.11</v>
      </c>
      <c r="AHA129" s="20">
        <f t="shared" si="1878"/>
        <v>23.790000000000003</v>
      </c>
      <c r="AHB129" s="20">
        <f t="shared" si="1889"/>
        <v>285.48</v>
      </c>
      <c r="AHC129" s="20">
        <f t="shared" si="1601"/>
        <v>-2569.3200000000002</v>
      </c>
    </row>
    <row r="130" spans="1:887" s="8" customFormat="1" x14ac:dyDescent="0.2">
      <c r="C130" s="5" t="s">
        <v>147</v>
      </c>
      <c r="D130" s="24">
        <v>45291</v>
      </c>
      <c r="E130" s="5">
        <v>120</v>
      </c>
      <c r="F130" s="4">
        <v>-10726</v>
      </c>
      <c r="G130" s="7"/>
      <c r="BW130" s="20"/>
      <c r="BX130"/>
      <c r="BY130" s="20"/>
      <c r="BZ130"/>
      <c r="CA130" s="20"/>
      <c r="CC130" s="20"/>
      <c r="CD130"/>
      <c r="CE130" s="20"/>
      <c r="CF130"/>
      <c r="CG130" s="20"/>
      <c r="CI130" s="20"/>
      <c r="CJ130"/>
      <c r="CK130" s="20"/>
      <c r="CL130"/>
      <c r="CM130" s="20"/>
      <c r="CO130" s="20"/>
      <c r="CP130"/>
      <c r="CQ130" s="20"/>
      <c r="CR130"/>
      <c r="CS130" s="20"/>
      <c r="CU130" s="20"/>
      <c r="CV130"/>
      <c r="CW130" s="20"/>
      <c r="CX130"/>
      <c r="CY130" s="20"/>
      <c r="DA130" s="20"/>
      <c r="DB130"/>
      <c r="DC130" s="20"/>
      <c r="DD130"/>
      <c r="DE130" s="20"/>
      <c r="DG130" s="20"/>
      <c r="DH130"/>
      <c r="DI130" s="20"/>
      <c r="DJ130"/>
      <c r="DK130" s="20"/>
      <c r="DM130" s="20"/>
      <c r="DN130"/>
      <c r="DO130" s="20"/>
      <c r="DP130"/>
      <c r="DQ130" s="20"/>
      <c r="DS130" s="20"/>
      <c r="DT130"/>
      <c r="DU130" s="20"/>
      <c r="DV130"/>
      <c r="DW130" s="20"/>
      <c r="DY130" s="20"/>
      <c r="DZ130"/>
      <c r="EA130" s="20"/>
      <c r="EB130"/>
      <c r="EC130" s="20"/>
      <c r="EE130" s="20"/>
      <c r="EF130"/>
      <c r="EG130" s="20"/>
      <c r="EH130"/>
      <c r="EI130" s="20"/>
      <c r="EK130" s="20"/>
      <c r="EL130"/>
      <c r="EM130" s="20"/>
      <c r="EN130"/>
      <c r="EO130" s="20"/>
      <c r="EQ130" s="20"/>
      <c r="ER130"/>
      <c r="ES130" s="20"/>
      <c r="ET130"/>
      <c r="EU130" s="20"/>
      <c r="EW130" s="20"/>
      <c r="EX130"/>
      <c r="EY130" s="20"/>
      <c r="EZ130"/>
      <c r="FA130" s="20"/>
      <c r="FC130" s="20"/>
      <c r="FD130"/>
      <c r="FE130" s="20"/>
      <c r="FF130"/>
      <c r="FG130" s="20"/>
      <c r="FI130" s="20"/>
      <c r="FJ130"/>
      <c r="FK130" s="20"/>
      <c r="FL130"/>
      <c r="FM130" s="20"/>
      <c r="FO130" s="20"/>
      <c r="FP130"/>
      <c r="FQ130" s="20"/>
      <c r="FR130"/>
      <c r="FS130" s="20"/>
      <c r="FU130" s="20"/>
      <c r="FV130"/>
      <c r="FW130" s="20"/>
      <c r="FX130"/>
      <c r="FY130" s="20"/>
      <c r="GA130" s="20"/>
      <c r="GB130"/>
      <c r="GC130" s="20"/>
      <c r="GD130"/>
      <c r="GE130" s="20"/>
      <c r="GG130" s="20"/>
      <c r="GH130"/>
      <c r="GI130" s="20"/>
      <c r="GJ130"/>
      <c r="GK130" s="20"/>
      <c r="GM130" s="20"/>
      <c r="GN130"/>
      <c r="GO130" s="20"/>
      <c r="GP130"/>
      <c r="GQ130" s="20"/>
      <c r="GS130" s="20"/>
      <c r="GT130"/>
      <c r="GU130" s="20"/>
      <c r="GV130"/>
      <c r="GW130" s="20"/>
      <c r="GY130" s="20"/>
      <c r="GZ130"/>
      <c r="HA130" s="20"/>
      <c r="HB130"/>
      <c r="HC130" s="20"/>
      <c r="HE130" s="20"/>
      <c r="HF130"/>
      <c r="HG130" s="20"/>
      <c r="HH130"/>
      <c r="HI130" s="20"/>
      <c r="HK130" s="20"/>
      <c r="HL130"/>
      <c r="HM130" s="20"/>
      <c r="HN130"/>
      <c r="HO130" s="20"/>
      <c r="HQ130" s="20"/>
      <c r="HR130"/>
      <c r="HS130" s="20"/>
      <c r="HT130"/>
      <c r="HU130" s="20"/>
      <c r="HW130" s="20"/>
      <c r="HX130"/>
      <c r="HY130" s="20"/>
      <c r="HZ130"/>
      <c r="IA130" s="20"/>
      <c r="IC130" s="20"/>
      <c r="ID130"/>
      <c r="IE130" s="20"/>
      <c r="IF130"/>
      <c r="IG130" s="20"/>
      <c r="II130" s="20"/>
      <c r="IJ130"/>
      <c r="IK130" s="20"/>
      <c r="IL130"/>
      <c r="IM130" s="20"/>
      <c r="IO130" s="20"/>
      <c r="IP130"/>
      <c r="IQ130" s="20"/>
      <c r="IR130"/>
      <c r="IS130" s="20"/>
      <c r="IU130" s="20"/>
      <c r="IV130"/>
      <c r="IW130" s="20"/>
      <c r="IX130"/>
      <c r="IY130" s="20"/>
      <c r="JA130" s="20"/>
      <c r="JB130"/>
      <c r="JC130" s="20"/>
      <c r="JD130"/>
      <c r="JE130" s="20"/>
      <c r="JG130" s="20"/>
      <c r="JH130"/>
      <c r="JI130" s="20"/>
      <c r="JJ130"/>
      <c r="JK130" s="20"/>
      <c r="JM130" s="20"/>
      <c r="JN130"/>
      <c r="JO130" s="20"/>
      <c r="JP130"/>
      <c r="JQ130" s="20"/>
      <c r="JS130" s="20"/>
      <c r="JT130"/>
      <c r="JU130" s="20"/>
      <c r="JV130"/>
      <c r="JW130" s="20"/>
      <c r="JY130" s="20"/>
      <c r="JZ130"/>
      <c r="KA130" s="20"/>
      <c r="KB130"/>
      <c r="KC130" s="20"/>
      <c r="KE130" s="20"/>
      <c r="KF130"/>
      <c r="KG130" s="20"/>
      <c r="KH130"/>
      <c r="KI130" s="20"/>
      <c r="KK130" s="20"/>
      <c r="KL130"/>
      <c r="KM130" s="20"/>
      <c r="KN130"/>
      <c r="KO130" s="20"/>
      <c r="KQ130" s="20"/>
      <c r="KR130"/>
      <c r="KS130" s="20"/>
      <c r="KT130"/>
      <c r="KU130" s="20"/>
      <c r="KW130" s="20"/>
      <c r="KX130"/>
      <c r="KY130" s="20"/>
      <c r="KZ130"/>
      <c r="LA130" s="20"/>
      <c r="LC130" s="20"/>
      <c r="LD130"/>
      <c r="LE130" s="20"/>
      <c r="LF130"/>
      <c r="LG130" s="20"/>
      <c r="LI130" s="20"/>
      <c r="LJ130"/>
      <c r="LK130" s="20"/>
      <c r="LL130"/>
      <c r="LM130" s="20"/>
      <c r="LO130" s="20"/>
      <c r="LP130"/>
      <c r="LQ130" s="20"/>
      <c r="LR130"/>
      <c r="LS130" s="20"/>
      <c r="LU130" s="20"/>
      <c r="LV130"/>
      <c r="LW130" s="20"/>
      <c r="LX130"/>
      <c r="LY130" s="20"/>
      <c r="MA130" s="20"/>
      <c r="MB130"/>
      <c r="MC130" s="20"/>
      <c r="MD130"/>
      <c r="ME130" s="20"/>
      <c r="MG130" s="20"/>
      <c r="MH130"/>
      <c r="MI130" s="20"/>
      <c r="MJ130"/>
      <c r="MK130" s="20"/>
      <c r="MM130" s="20"/>
      <c r="MN130"/>
      <c r="MO130" s="20"/>
      <c r="MP130"/>
      <c r="MQ130" s="20"/>
      <c r="MS130" s="20"/>
      <c r="MT130"/>
      <c r="MU130" s="20"/>
      <c r="MV130"/>
      <c r="MW130" s="20"/>
      <c r="MY130" s="20"/>
      <c r="MZ130"/>
      <c r="NA130" s="20"/>
      <c r="NB130"/>
      <c r="NC130" s="20"/>
      <c r="NE130" s="20"/>
      <c r="NF130"/>
      <c r="NG130" s="20"/>
      <c r="NH130"/>
      <c r="NI130" s="20"/>
      <c r="NK130" s="20"/>
      <c r="NL130"/>
      <c r="NM130" s="20"/>
      <c r="NN130"/>
      <c r="NO130" s="20"/>
      <c r="NQ130" s="20"/>
      <c r="NR130"/>
      <c r="NS130" s="20"/>
      <c r="NT130"/>
      <c r="NU130" s="20"/>
      <c r="NW130" s="20"/>
      <c r="NX130"/>
      <c r="NY130" s="20"/>
      <c r="NZ130"/>
      <c r="OA130" s="20"/>
      <c r="OC130" s="20"/>
      <c r="OD130"/>
      <c r="OE130" s="20"/>
      <c r="OF130"/>
      <c r="OG130" s="20"/>
      <c r="OI130" s="20"/>
      <c r="OJ130"/>
      <c r="OK130" s="20"/>
      <c r="OL130"/>
      <c r="OM130" s="20"/>
      <c r="OO130" s="20"/>
      <c r="OP130"/>
      <c r="OQ130" s="20"/>
      <c r="OR130"/>
      <c r="OS130" s="20"/>
      <c r="OU130" s="20"/>
      <c r="OV130"/>
      <c r="OW130" s="20"/>
      <c r="OX130"/>
      <c r="OY130" s="20"/>
      <c r="PA130" s="20"/>
      <c r="PB130"/>
      <c r="PC130" s="20"/>
      <c r="PD130"/>
      <c r="PE130" s="20"/>
      <c r="PG130" s="20"/>
      <c r="PH130"/>
      <c r="PI130" s="20"/>
      <c r="PJ130"/>
      <c r="PK130" s="20"/>
      <c r="PM130" s="20"/>
      <c r="PN130"/>
      <c r="PO130" s="20"/>
      <c r="PP130"/>
      <c r="PQ130" s="20"/>
      <c r="PS130" s="20"/>
      <c r="PT130"/>
      <c r="PU130" s="20"/>
      <c r="PV130"/>
      <c r="PW130" s="20"/>
      <c r="PY130" s="20"/>
      <c r="PZ130"/>
      <c r="QA130" s="20"/>
      <c r="QB130"/>
      <c r="QC130" s="20"/>
      <c r="QE130" s="20"/>
      <c r="QF130"/>
      <c r="QG130" s="20"/>
      <c r="QH130"/>
      <c r="QI130" s="20"/>
      <c r="QK130" s="20"/>
      <c r="QL130"/>
      <c r="QM130" s="20"/>
      <c r="QN130"/>
      <c r="QO130" s="20"/>
      <c r="QQ130" s="20"/>
      <c r="QR130"/>
      <c r="QS130" s="20"/>
      <c r="QT130"/>
      <c r="QU130" s="20"/>
      <c r="QW130" s="20"/>
      <c r="QX130"/>
      <c r="QY130" s="20"/>
      <c r="QZ130"/>
      <c r="RA130" s="20"/>
      <c r="RC130" s="20"/>
      <c r="RD130"/>
      <c r="RE130" s="20"/>
      <c r="RF130"/>
      <c r="RG130" s="20"/>
      <c r="RI130" s="20"/>
      <c r="RJ130"/>
      <c r="RK130" s="20"/>
      <c r="RL130"/>
      <c r="RM130" s="20"/>
      <c r="RO130" s="20"/>
      <c r="RP130"/>
      <c r="RQ130" s="20"/>
      <c r="RR130"/>
      <c r="RS130" s="20"/>
      <c r="RU130" s="20"/>
      <c r="RV130"/>
      <c r="RW130" s="20"/>
      <c r="RX130"/>
      <c r="RY130" s="20"/>
      <c r="SA130" s="20"/>
      <c r="SB130"/>
      <c r="SC130" s="20"/>
      <c r="SD130"/>
      <c r="SE130" s="20"/>
      <c r="SG130" s="20"/>
      <c r="SH130"/>
      <c r="SI130" s="20"/>
      <c r="SJ130"/>
      <c r="SK130" s="20"/>
      <c r="SM130" s="20"/>
      <c r="SN130"/>
      <c r="SO130" s="20"/>
      <c r="SP130"/>
      <c r="SQ130" s="20"/>
      <c r="SS130" s="20"/>
      <c r="ST130"/>
      <c r="SU130" s="20"/>
      <c r="SV130"/>
      <c r="SW130" s="20"/>
      <c r="SY130" s="20"/>
      <c r="SZ130"/>
      <c r="TA130" s="20"/>
      <c r="TB130"/>
      <c r="TC130" s="20"/>
      <c r="TE130" s="20"/>
      <c r="TF130"/>
      <c r="TG130" s="20"/>
      <c r="TH130"/>
      <c r="TI130" s="20"/>
      <c r="TK130" s="20"/>
      <c r="TL130"/>
      <c r="TM130" s="20"/>
      <c r="TN130"/>
      <c r="TO130" s="20"/>
      <c r="TQ130" s="20"/>
      <c r="TR130"/>
      <c r="TS130" s="20"/>
      <c r="TT130"/>
      <c r="TU130" s="20"/>
      <c r="TW130" s="20"/>
      <c r="TX130"/>
      <c r="TY130" s="20"/>
      <c r="TZ130"/>
      <c r="UA130" s="20"/>
      <c r="UC130" s="20"/>
      <c r="UD130"/>
      <c r="UE130" s="20"/>
      <c r="UF130"/>
      <c r="UG130" s="20"/>
      <c r="UI130" s="20"/>
      <c r="UJ130"/>
      <c r="UK130" s="20"/>
      <c r="UL130"/>
      <c r="UM130" s="20"/>
      <c r="UO130" s="20"/>
      <c r="UP130"/>
      <c r="UQ130" s="20"/>
      <c r="UR130"/>
      <c r="US130" s="20"/>
      <c r="UU130" s="20"/>
      <c r="UV130"/>
      <c r="UW130" s="20"/>
      <c r="UX130"/>
      <c r="UY130" s="20"/>
      <c r="VA130" s="20"/>
      <c r="VB130"/>
      <c r="VC130" s="20"/>
      <c r="VD130"/>
      <c r="VE130" s="20"/>
      <c r="VG130" s="20"/>
      <c r="VH130"/>
      <c r="VI130" s="20"/>
      <c r="VJ130"/>
      <c r="VK130" s="20"/>
      <c r="VM130" s="20"/>
      <c r="VN130"/>
      <c r="VO130" s="20"/>
      <c r="VP130"/>
      <c r="VQ130" s="20"/>
      <c r="VS130" s="20"/>
      <c r="VT130"/>
      <c r="VU130" s="20"/>
      <c r="VV130"/>
      <c r="VW130" s="20"/>
      <c r="VY130" s="20"/>
      <c r="VZ130"/>
      <c r="WA130" s="20"/>
      <c r="WB130"/>
      <c r="WC130" s="20"/>
      <c r="WE130" s="20"/>
      <c r="WF130"/>
      <c r="WG130" s="20"/>
      <c r="WH130"/>
      <c r="WI130" s="20"/>
      <c r="WK130" s="20"/>
      <c r="WL130"/>
      <c r="WM130" s="20"/>
      <c r="WN130"/>
      <c r="WO130" s="20"/>
      <c r="WQ130" s="20"/>
      <c r="WR130"/>
      <c r="WS130" s="20"/>
      <c r="WT130"/>
      <c r="WU130" s="20"/>
      <c r="WW130" s="20"/>
      <c r="WX130"/>
      <c r="WY130" s="20"/>
      <c r="WZ130"/>
      <c r="XA130" s="20"/>
      <c r="XC130" s="20"/>
      <c r="XD130"/>
      <c r="XE130" s="20"/>
      <c r="XF130"/>
      <c r="XG130" s="20"/>
      <c r="XI130" s="20"/>
      <c r="XJ130"/>
      <c r="XK130" s="20"/>
      <c r="XL130"/>
      <c r="XM130" s="20"/>
      <c r="XO130" s="20"/>
      <c r="XP130"/>
      <c r="XQ130" s="20"/>
      <c r="XR130"/>
      <c r="XS130" s="20"/>
      <c r="XU130" s="20"/>
      <c r="XV130"/>
      <c r="XW130" s="20"/>
      <c r="XX130"/>
      <c r="XY130" s="20"/>
      <c r="YA130" s="20"/>
      <c r="YB130"/>
      <c r="YC130" s="20"/>
      <c r="YD130"/>
      <c r="YE130" s="20"/>
      <c r="YG130" s="20"/>
      <c r="YH130"/>
      <c r="YI130" s="20"/>
      <c r="YJ130"/>
      <c r="YK130" s="20"/>
      <c r="YM130" s="20"/>
      <c r="YN130"/>
      <c r="YO130" s="20"/>
      <c r="YP130"/>
      <c r="YQ130" s="20"/>
      <c r="YS130" s="20"/>
      <c r="YT130"/>
      <c r="YU130" s="20"/>
      <c r="YV130"/>
      <c r="YW130" s="20"/>
      <c r="YY130" s="20"/>
      <c r="YZ130"/>
      <c r="ZA130" s="20"/>
      <c r="ZB130"/>
      <c r="ZC130" s="20"/>
      <c r="ZE130" s="20"/>
      <c r="ZF130"/>
      <c r="ZG130" s="20"/>
      <c r="ZH130"/>
      <c r="ZI130" s="20"/>
      <c r="ZK130" s="20"/>
      <c r="ZL130"/>
      <c r="ZM130" s="20"/>
      <c r="ZN130"/>
      <c r="ZO130" s="20"/>
      <c r="ZQ130" s="20"/>
      <c r="ZR130"/>
      <c r="ZS130" s="20"/>
      <c r="ZT130"/>
      <c r="ZU130" s="20"/>
      <c r="ZW130" s="20"/>
      <c r="ZX130"/>
      <c r="ZY130" s="20"/>
      <c r="ZZ130"/>
      <c r="AAA130" s="20"/>
      <c r="AAC130" s="20"/>
      <c r="AAD130"/>
      <c r="AAE130" s="20"/>
      <c r="AAF130"/>
      <c r="AAG130" s="20"/>
      <c r="AAI130" s="20"/>
      <c r="AAJ130"/>
      <c r="AAK130" s="20"/>
      <c r="AAL130"/>
      <c r="AAM130" s="20"/>
      <c r="AAO130" s="20"/>
      <c r="AAP130"/>
      <c r="AAQ130" s="20"/>
      <c r="AAR130"/>
      <c r="AAS130" s="20"/>
      <c r="AAU130" s="20"/>
      <c r="AAV130"/>
      <c r="AAW130" s="20"/>
      <c r="AAX130"/>
      <c r="AAY130" s="20"/>
      <c r="ABA130" s="20"/>
      <c r="ABB130" s="20"/>
      <c r="ABC130" s="20"/>
      <c r="ABD130" s="20"/>
      <c r="ABE130" s="20"/>
      <c r="ABF130" s="20"/>
      <c r="ABG130" s="20"/>
      <c r="ABH130" s="20"/>
      <c r="ABI130" s="20"/>
      <c r="ABK130" s="20"/>
      <c r="ABL130" s="20"/>
      <c r="ABM130" s="20"/>
      <c r="ABN130" s="20"/>
      <c r="ABO130" s="20"/>
      <c r="ABP130" s="20"/>
      <c r="ABQ130" s="20"/>
      <c r="ABR130" s="20"/>
      <c r="ABS130" s="20"/>
      <c r="ABU130" s="20"/>
      <c r="ABV130" s="20"/>
      <c r="ABW130" s="20"/>
      <c r="ABX130" s="20"/>
      <c r="ABY130" s="20"/>
      <c r="ABZ130" s="20"/>
      <c r="ACA130" s="20"/>
      <c r="ACB130" s="20"/>
      <c r="ACC130" s="20"/>
      <c r="ACE130" s="20"/>
      <c r="ACF130" s="20"/>
      <c r="ACG130" s="20"/>
      <c r="ACH130" s="20"/>
      <c r="ACI130" s="20"/>
      <c r="ACJ130" s="20"/>
      <c r="ACK130" s="20"/>
      <c r="ACL130" s="20"/>
      <c r="ACM130" s="20"/>
      <c r="ACO130" s="20"/>
      <c r="ACP130" s="20"/>
      <c r="ACQ130" s="20"/>
      <c r="ACR130" s="20"/>
      <c r="ACS130" s="20"/>
      <c r="ACT130" s="20"/>
      <c r="ACU130" s="20"/>
      <c r="ACV130" s="20"/>
      <c r="ACW130" s="20"/>
      <c r="ACY130" s="20"/>
      <c r="ACZ130" s="20"/>
      <c r="ADA130" s="20"/>
      <c r="ADB130" s="20"/>
      <c r="ADC130" s="20"/>
      <c r="ADD130" s="20"/>
      <c r="ADE130" s="20"/>
      <c r="ADF130" s="20"/>
      <c r="ADG130" s="20"/>
      <c r="ADI130" s="20"/>
      <c r="ADJ130" s="20"/>
      <c r="ADK130" s="20"/>
      <c r="ADL130" s="20"/>
      <c r="ADM130" s="20"/>
      <c r="ADN130" s="20"/>
      <c r="ADO130" s="20"/>
      <c r="ADP130" s="20"/>
      <c r="ADQ130" s="20"/>
      <c r="ADS130" s="20"/>
      <c r="ADT130" s="20"/>
      <c r="ADU130" s="20"/>
      <c r="ADV130" s="20"/>
      <c r="ADW130" s="20"/>
      <c r="ADX130" s="20"/>
      <c r="ADY130" s="20"/>
      <c r="ADZ130" s="20"/>
      <c r="AEA130" s="20"/>
      <c r="AEC130" s="20"/>
      <c r="AED130" s="20"/>
      <c r="AEE130" s="20"/>
      <c r="AEF130" s="20"/>
      <c r="AEG130" s="20"/>
      <c r="AEH130" s="20"/>
      <c r="AEI130" s="20"/>
      <c r="AEJ130" s="20"/>
      <c r="AEK130" s="20"/>
      <c r="AEM130" s="20"/>
      <c r="AEN130" s="20"/>
      <c r="AEO130" s="20"/>
      <c r="AEP130" s="20"/>
      <c r="AEQ130" s="20"/>
      <c r="AER130" s="20"/>
      <c r="AES130" s="20"/>
      <c r="AET130" s="20"/>
      <c r="AEU130" s="20"/>
      <c r="AEW130" s="20"/>
      <c r="AEX130" s="20"/>
      <c r="AEY130" s="20"/>
      <c r="AEZ130" s="20"/>
      <c r="AFA130" s="20"/>
      <c r="AFB130" s="20"/>
      <c r="AFC130" s="20"/>
      <c r="AFD130" s="20"/>
      <c r="AFE130" s="20"/>
      <c r="AFG130" s="20"/>
      <c r="AFH130" s="20"/>
      <c r="AFI130" s="20">
        <f t="shared" si="1583"/>
        <v>-10726</v>
      </c>
      <c r="AFJ130" s="20"/>
      <c r="AFK130" s="20"/>
      <c r="AFL130" s="20">
        <f t="shared" si="1584"/>
        <v>-10726</v>
      </c>
      <c r="AFM130" s="20"/>
      <c r="AFN130" s="20"/>
      <c r="AFO130" s="20">
        <f t="shared" si="1585"/>
        <v>-10726</v>
      </c>
      <c r="AFQ130" s="20">
        <f t="shared" si="1867"/>
        <v>89.38333333333334</v>
      </c>
      <c r="AFR130" s="20">
        <f t="shared" si="1879"/>
        <v>89.38333333333334</v>
      </c>
      <c r="AFS130" s="20">
        <f t="shared" si="1880"/>
        <v>-10636.616666666667</v>
      </c>
      <c r="AFT130" s="20">
        <f t="shared" si="1868"/>
        <v>89.38333333333334</v>
      </c>
      <c r="AFU130" s="20">
        <f t="shared" si="1881"/>
        <v>178.76666666666668</v>
      </c>
      <c r="AFV130" s="20">
        <f t="shared" si="1882"/>
        <v>-10547.233333333334</v>
      </c>
      <c r="AFW130" s="20">
        <f t="shared" si="1869"/>
        <v>89.38333333333334</v>
      </c>
      <c r="AFX130" s="20">
        <f t="shared" si="1883"/>
        <v>268.15000000000003</v>
      </c>
      <c r="AFY130" s="20">
        <f t="shared" si="1589"/>
        <v>-10457.85</v>
      </c>
      <c r="AGA130" s="20">
        <f t="shared" si="1870"/>
        <v>89.38333333333334</v>
      </c>
      <c r="AGB130" s="20">
        <f t="shared" si="1590"/>
        <v>357.53333333333336</v>
      </c>
      <c r="AGC130" s="20">
        <f t="shared" si="1591"/>
        <v>-10368.466666666667</v>
      </c>
      <c r="AGD130" s="20">
        <f t="shared" si="1871"/>
        <v>89.38333333333334</v>
      </c>
      <c r="AGE130" s="20">
        <f t="shared" si="1884"/>
        <v>446.91666666666669</v>
      </c>
      <c r="AGF130" s="20">
        <f t="shared" si="1592"/>
        <v>-10279.083333333334</v>
      </c>
      <c r="AGG130" s="20">
        <f t="shared" si="1872"/>
        <v>89.38333333333334</v>
      </c>
      <c r="AGH130" s="20">
        <f t="shared" si="1885"/>
        <v>536.30000000000007</v>
      </c>
      <c r="AGI130" s="20">
        <f t="shared" si="1593"/>
        <v>-10189.700000000001</v>
      </c>
      <c r="AGK130" s="20">
        <f t="shared" si="1873"/>
        <v>89.38333333333334</v>
      </c>
      <c r="AGL130" s="20">
        <f t="shared" si="1594"/>
        <v>625.68333333333339</v>
      </c>
      <c r="AGM130" s="20">
        <f t="shared" si="1595"/>
        <v>-10100.316666666666</v>
      </c>
      <c r="AGN130" s="20">
        <f t="shared" si="1874"/>
        <v>89.38333333333334</v>
      </c>
      <c r="AGO130" s="20">
        <f t="shared" si="1886"/>
        <v>715.06666666666672</v>
      </c>
      <c r="AGP130" s="20">
        <f t="shared" si="1596"/>
        <v>-10010.933333333332</v>
      </c>
      <c r="AGQ130" s="20">
        <f t="shared" si="1875"/>
        <v>89.38333333333334</v>
      </c>
      <c r="AGR130" s="20">
        <f t="shared" si="1887"/>
        <v>804.45</v>
      </c>
      <c r="AGS130" s="20">
        <f t="shared" si="1597"/>
        <v>-9921.5499999999993</v>
      </c>
      <c r="AGU130" s="20">
        <f t="shared" si="1876"/>
        <v>89.38333333333334</v>
      </c>
      <c r="AGV130" s="20">
        <f t="shared" si="1598"/>
        <v>893.83333333333337</v>
      </c>
      <c r="AGW130" s="20">
        <f t="shared" si="1599"/>
        <v>-9832.1666666666661</v>
      </c>
      <c r="AGX130" s="20">
        <f t="shared" si="1877"/>
        <v>89.38333333333334</v>
      </c>
      <c r="AGY130" s="20">
        <f t="shared" si="1888"/>
        <v>983.2166666666667</v>
      </c>
      <c r="AGZ130" s="20">
        <f t="shared" si="1600"/>
        <v>-9742.7833333333328</v>
      </c>
      <c r="AHA130" s="20">
        <f t="shared" si="1878"/>
        <v>89.38333333333334</v>
      </c>
      <c r="AHB130" s="20">
        <f t="shared" si="1889"/>
        <v>1072.6000000000001</v>
      </c>
      <c r="AHC130" s="20">
        <f t="shared" si="1601"/>
        <v>-9653.4</v>
      </c>
    </row>
    <row r="131" spans="1:887" s="8" customFormat="1" x14ac:dyDescent="0.2">
      <c r="C131" s="5" t="s">
        <v>150</v>
      </c>
      <c r="D131" s="24">
        <v>45382</v>
      </c>
      <c r="E131" s="5">
        <v>120</v>
      </c>
      <c r="F131" s="4">
        <v>-29651.74</v>
      </c>
      <c r="G131" s="7"/>
      <c r="BW131" s="20"/>
      <c r="BX131"/>
      <c r="BY131" s="20"/>
      <c r="BZ131"/>
      <c r="CA131" s="20"/>
      <c r="CC131" s="20"/>
      <c r="CD131"/>
      <c r="CE131" s="20"/>
      <c r="CF131"/>
      <c r="CG131" s="20"/>
      <c r="CI131" s="20"/>
      <c r="CJ131"/>
      <c r="CK131" s="20"/>
      <c r="CL131"/>
      <c r="CM131" s="20"/>
      <c r="CO131" s="20"/>
      <c r="CP131"/>
      <c r="CQ131" s="20"/>
      <c r="CR131"/>
      <c r="CS131" s="20"/>
      <c r="CU131" s="20"/>
      <c r="CV131"/>
      <c r="CW131" s="20"/>
      <c r="CX131"/>
      <c r="CY131" s="20"/>
      <c r="DA131" s="20"/>
      <c r="DB131"/>
      <c r="DC131" s="20"/>
      <c r="DD131"/>
      <c r="DE131" s="20"/>
      <c r="DG131" s="20"/>
      <c r="DH131"/>
      <c r="DI131" s="20"/>
      <c r="DJ131"/>
      <c r="DK131" s="20"/>
      <c r="DM131" s="20"/>
      <c r="DN131"/>
      <c r="DO131" s="20"/>
      <c r="DP131"/>
      <c r="DQ131" s="20"/>
      <c r="DS131" s="20"/>
      <c r="DT131"/>
      <c r="DU131" s="20"/>
      <c r="DV131"/>
      <c r="DW131" s="20"/>
      <c r="DY131" s="20"/>
      <c r="DZ131"/>
      <c r="EA131" s="20"/>
      <c r="EB131"/>
      <c r="EC131" s="20"/>
      <c r="EE131" s="20"/>
      <c r="EF131"/>
      <c r="EG131" s="20"/>
      <c r="EH131"/>
      <c r="EI131" s="20"/>
      <c r="EK131" s="20"/>
      <c r="EL131"/>
      <c r="EM131" s="20"/>
      <c r="EN131"/>
      <c r="EO131" s="20"/>
      <c r="EQ131" s="20"/>
      <c r="ER131"/>
      <c r="ES131" s="20"/>
      <c r="ET131"/>
      <c r="EU131" s="20"/>
      <c r="EW131" s="20"/>
      <c r="EX131"/>
      <c r="EY131" s="20"/>
      <c r="EZ131"/>
      <c r="FA131" s="20"/>
      <c r="FC131" s="20"/>
      <c r="FD131"/>
      <c r="FE131" s="20"/>
      <c r="FF131"/>
      <c r="FG131" s="20"/>
      <c r="FI131" s="20"/>
      <c r="FJ131"/>
      <c r="FK131" s="20"/>
      <c r="FL131"/>
      <c r="FM131" s="20"/>
      <c r="FO131" s="20"/>
      <c r="FP131"/>
      <c r="FQ131" s="20"/>
      <c r="FR131"/>
      <c r="FS131" s="20"/>
      <c r="FU131" s="20"/>
      <c r="FV131"/>
      <c r="FW131" s="20"/>
      <c r="FX131"/>
      <c r="FY131" s="20"/>
      <c r="GA131" s="20"/>
      <c r="GB131"/>
      <c r="GC131" s="20"/>
      <c r="GD131"/>
      <c r="GE131" s="20"/>
      <c r="GG131" s="20"/>
      <c r="GH131"/>
      <c r="GI131" s="20"/>
      <c r="GJ131"/>
      <c r="GK131" s="20"/>
      <c r="GM131" s="20"/>
      <c r="GN131"/>
      <c r="GO131" s="20"/>
      <c r="GP131"/>
      <c r="GQ131" s="20"/>
      <c r="GS131" s="20"/>
      <c r="GT131"/>
      <c r="GU131" s="20"/>
      <c r="GV131"/>
      <c r="GW131" s="20"/>
      <c r="GY131" s="20"/>
      <c r="GZ131"/>
      <c r="HA131" s="20"/>
      <c r="HB131"/>
      <c r="HC131" s="20"/>
      <c r="HE131" s="20"/>
      <c r="HF131"/>
      <c r="HG131" s="20"/>
      <c r="HH131"/>
      <c r="HI131" s="20"/>
      <c r="HK131" s="20"/>
      <c r="HL131"/>
      <c r="HM131" s="20"/>
      <c r="HN131"/>
      <c r="HO131" s="20"/>
      <c r="HQ131" s="20"/>
      <c r="HR131"/>
      <c r="HS131" s="20"/>
      <c r="HT131"/>
      <c r="HU131" s="20"/>
      <c r="HW131" s="20"/>
      <c r="HX131"/>
      <c r="HY131" s="20"/>
      <c r="HZ131"/>
      <c r="IA131" s="20"/>
      <c r="IC131" s="20"/>
      <c r="ID131"/>
      <c r="IE131" s="20"/>
      <c r="IF131"/>
      <c r="IG131" s="20"/>
      <c r="II131" s="20"/>
      <c r="IJ131"/>
      <c r="IK131" s="20"/>
      <c r="IL131"/>
      <c r="IM131" s="20"/>
      <c r="IO131" s="20"/>
      <c r="IP131"/>
      <c r="IQ131" s="20"/>
      <c r="IR131"/>
      <c r="IS131" s="20"/>
      <c r="IU131" s="20"/>
      <c r="IV131"/>
      <c r="IW131" s="20"/>
      <c r="IX131"/>
      <c r="IY131" s="20"/>
      <c r="JA131" s="20"/>
      <c r="JB131"/>
      <c r="JC131" s="20"/>
      <c r="JD131"/>
      <c r="JE131" s="20"/>
      <c r="JG131" s="20"/>
      <c r="JH131"/>
      <c r="JI131" s="20"/>
      <c r="JJ131"/>
      <c r="JK131" s="20"/>
      <c r="JM131" s="20"/>
      <c r="JN131"/>
      <c r="JO131" s="20"/>
      <c r="JP131"/>
      <c r="JQ131" s="20"/>
      <c r="JS131" s="20"/>
      <c r="JT131"/>
      <c r="JU131" s="20"/>
      <c r="JV131"/>
      <c r="JW131" s="20"/>
      <c r="JY131" s="20"/>
      <c r="JZ131"/>
      <c r="KA131" s="20"/>
      <c r="KB131"/>
      <c r="KC131" s="20"/>
      <c r="KE131" s="20"/>
      <c r="KF131"/>
      <c r="KG131" s="20"/>
      <c r="KH131"/>
      <c r="KI131" s="20"/>
      <c r="KK131" s="20"/>
      <c r="KL131"/>
      <c r="KM131" s="20"/>
      <c r="KN131"/>
      <c r="KO131" s="20"/>
      <c r="KQ131" s="20"/>
      <c r="KR131"/>
      <c r="KS131" s="20"/>
      <c r="KT131"/>
      <c r="KU131" s="20"/>
      <c r="KW131" s="20"/>
      <c r="KX131"/>
      <c r="KY131" s="20"/>
      <c r="KZ131"/>
      <c r="LA131" s="20"/>
      <c r="LC131" s="20"/>
      <c r="LD131"/>
      <c r="LE131" s="20"/>
      <c r="LF131"/>
      <c r="LG131" s="20"/>
      <c r="LI131" s="20"/>
      <c r="LJ131"/>
      <c r="LK131" s="20"/>
      <c r="LL131"/>
      <c r="LM131" s="20"/>
      <c r="LO131" s="20"/>
      <c r="LP131"/>
      <c r="LQ131" s="20"/>
      <c r="LR131"/>
      <c r="LS131" s="20"/>
      <c r="LU131" s="20"/>
      <c r="LV131"/>
      <c r="LW131" s="20"/>
      <c r="LX131"/>
      <c r="LY131" s="20"/>
      <c r="MA131" s="20"/>
      <c r="MB131"/>
      <c r="MC131" s="20"/>
      <c r="MD131"/>
      <c r="ME131" s="20"/>
      <c r="MG131" s="20"/>
      <c r="MH131"/>
      <c r="MI131" s="20"/>
      <c r="MJ131"/>
      <c r="MK131" s="20"/>
      <c r="MM131" s="20"/>
      <c r="MN131"/>
      <c r="MO131" s="20"/>
      <c r="MP131"/>
      <c r="MQ131" s="20"/>
      <c r="MS131" s="20"/>
      <c r="MT131"/>
      <c r="MU131" s="20"/>
      <c r="MV131"/>
      <c r="MW131" s="20"/>
      <c r="MY131" s="20"/>
      <c r="MZ131"/>
      <c r="NA131" s="20"/>
      <c r="NB131"/>
      <c r="NC131" s="20"/>
      <c r="NE131" s="20"/>
      <c r="NF131"/>
      <c r="NG131" s="20"/>
      <c r="NH131"/>
      <c r="NI131" s="20"/>
      <c r="NK131" s="20"/>
      <c r="NL131"/>
      <c r="NM131" s="20"/>
      <c r="NN131"/>
      <c r="NO131" s="20"/>
      <c r="NQ131" s="20"/>
      <c r="NR131"/>
      <c r="NS131" s="20"/>
      <c r="NT131"/>
      <c r="NU131" s="20"/>
      <c r="NW131" s="20"/>
      <c r="NX131"/>
      <c r="NY131" s="20"/>
      <c r="NZ131"/>
      <c r="OA131" s="20"/>
      <c r="OC131" s="20"/>
      <c r="OD131"/>
      <c r="OE131" s="20"/>
      <c r="OF131"/>
      <c r="OG131" s="20"/>
      <c r="OI131" s="20"/>
      <c r="OJ131"/>
      <c r="OK131" s="20"/>
      <c r="OL131"/>
      <c r="OM131" s="20"/>
      <c r="OO131" s="20"/>
      <c r="OP131"/>
      <c r="OQ131" s="20"/>
      <c r="OR131"/>
      <c r="OS131" s="20"/>
      <c r="OU131" s="20"/>
      <c r="OV131"/>
      <c r="OW131" s="20"/>
      <c r="OX131"/>
      <c r="OY131" s="20"/>
      <c r="PA131" s="20"/>
      <c r="PB131"/>
      <c r="PC131" s="20"/>
      <c r="PD131"/>
      <c r="PE131" s="20"/>
      <c r="PG131" s="20"/>
      <c r="PH131"/>
      <c r="PI131" s="20"/>
      <c r="PJ131"/>
      <c r="PK131" s="20"/>
      <c r="PM131" s="20"/>
      <c r="PN131"/>
      <c r="PO131" s="20"/>
      <c r="PP131"/>
      <c r="PQ131" s="20"/>
      <c r="PS131" s="20"/>
      <c r="PT131"/>
      <c r="PU131" s="20"/>
      <c r="PV131"/>
      <c r="PW131" s="20"/>
      <c r="PY131" s="20"/>
      <c r="PZ131"/>
      <c r="QA131" s="20"/>
      <c r="QB131"/>
      <c r="QC131" s="20"/>
      <c r="QE131" s="20"/>
      <c r="QF131"/>
      <c r="QG131" s="20"/>
      <c r="QH131"/>
      <c r="QI131" s="20"/>
      <c r="QK131" s="20"/>
      <c r="QL131"/>
      <c r="QM131" s="20"/>
      <c r="QN131"/>
      <c r="QO131" s="20"/>
      <c r="QQ131" s="20"/>
      <c r="QR131"/>
      <c r="QS131" s="20"/>
      <c r="QT131"/>
      <c r="QU131" s="20"/>
      <c r="QW131" s="20"/>
      <c r="QX131"/>
      <c r="QY131" s="20"/>
      <c r="QZ131"/>
      <c r="RA131" s="20"/>
      <c r="RC131" s="20"/>
      <c r="RD131"/>
      <c r="RE131" s="20"/>
      <c r="RF131"/>
      <c r="RG131" s="20"/>
      <c r="RI131" s="20"/>
      <c r="RJ131"/>
      <c r="RK131" s="20"/>
      <c r="RL131"/>
      <c r="RM131" s="20"/>
      <c r="RO131" s="20"/>
      <c r="RP131"/>
      <c r="RQ131" s="20"/>
      <c r="RR131"/>
      <c r="RS131" s="20"/>
      <c r="RU131" s="20"/>
      <c r="RV131"/>
      <c r="RW131" s="20"/>
      <c r="RX131"/>
      <c r="RY131" s="20"/>
      <c r="SA131" s="20"/>
      <c r="SB131"/>
      <c r="SC131" s="20"/>
      <c r="SD131"/>
      <c r="SE131" s="20"/>
      <c r="SG131" s="20"/>
      <c r="SH131"/>
      <c r="SI131" s="20"/>
      <c r="SJ131"/>
      <c r="SK131" s="20"/>
      <c r="SM131" s="20"/>
      <c r="SN131"/>
      <c r="SO131" s="20"/>
      <c r="SP131"/>
      <c r="SQ131" s="20"/>
      <c r="SS131" s="20"/>
      <c r="ST131"/>
      <c r="SU131" s="20"/>
      <c r="SV131"/>
      <c r="SW131" s="20"/>
      <c r="SY131" s="20"/>
      <c r="SZ131"/>
      <c r="TA131" s="20"/>
      <c r="TB131"/>
      <c r="TC131" s="20"/>
      <c r="TE131" s="20"/>
      <c r="TF131"/>
      <c r="TG131" s="20"/>
      <c r="TH131"/>
      <c r="TI131" s="20"/>
      <c r="TK131" s="20"/>
      <c r="TL131"/>
      <c r="TM131" s="20"/>
      <c r="TN131"/>
      <c r="TO131" s="20"/>
      <c r="TQ131" s="20"/>
      <c r="TR131"/>
      <c r="TS131" s="20"/>
      <c r="TT131"/>
      <c r="TU131" s="20"/>
      <c r="TW131" s="20"/>
      <c r="TX131"/>
      <c r="TY131" s="20"/>
      <c r="TZ131"/>
      <c r="UA131" s="20"/>
      <c r="UC131" s="20"/>
      <c r="UD131"/>
      <c r="UE131" s="20"/>
      <c r="UF131"/>
      <c r="UG131" s="20"/>
      <c r="UI131" s="20"/>
      <c r="UJ131"/>
      <c r="UK131" s="20"/>
      <c r="UL131"/>
      <c r="UM131" s="20"/>
      <c r="UO131" s="20"/>
      <c r="UP131"/>
      <c r="UQ131" s="20"/>
      <c r="UR131"/>
      <c r="US131" s="20"/>
      <c r="UU131" s="20"/>
      <c r="UV131"/>
      <c r="UW131" s="20"/>
      <c r="UX131"/>
      <c r="UY131" s="20"/>
      <c r="VA131" s="20"/>
      <c r="VB131"/>
      <c r="VC131" s="20"/>
      <c r="VD131"/>
      <c r="VE131" s="20"/>
      <c r="VG131" s="20"/>
      <c r="VH131"/>
      <c r="VI131" s="20"/>
      <c r="VJ131"/>
      <c r="VK131" s="20"/>
      <c r="VM131" s="20"/>
      <c r="VN131"/>
      <c r="VO131" s="20"/>
      <c r="VP131"/>
      <c r="VQ131" s="20"/>
      <c r="VS131" s="20"/>
      <c r="VT131"/>
      <c r="VU131" s="20"/>
      <c r="VV131"/>
      <c r="VW131" s="20"/>
      <c r="VY131" s="20"/>
      <c r="VZ131"/>
      <c r="WA131" s="20"/>
      <c r="WB131"/>
      <c r="WC131" s="20"/>
      <c r="WE131" s="20"/>
      <c r="WF131"/>
      <c r="WG131" s="20"/>
      <c r="WH131"/>
      <c r="WI131" s="20"/>
      <c r="WK131" s="20"/>
      <c r="WL131"/>
      <c r="WM131" s="20"/>
      <c r="WN131"/>
      <c r="WO131" s="20"/>
      <c r="WQ131" s="20"/>
      <c r="WR131"/>
      <c r="WS131" s="20"/>
      <c r="WT131"/>
      <c r="WU131" s="20"/>
      <c r="WW131" s="20"/>
      <c r="WX131"/>
      <c r="WY131" s="20"/>
      <c r="WZ131"/>
      <c r="XA131" s="20"/>
      <c r="XC131" s="20"/>
      <c r="XD131"/>
      <c r="XE131" s="20"/>
      <c r="XF131"/>
      <c r="XG131" s="20"/>
      <c r="XI131" s="20"/>
      <c r="XJ131"/>
      <c r="XK131" s="20"/>
      <c r="XL131"/>
      <c r="XM131" s="20"/>
      <c r="XO131" s="20"/>
      <c r="XP131"/>
      <c r="XQ131" s="20"/>
      <c r="XR131"/>
      <c r="XS131" s="20"/>
      <c r="XU131" s="20"/>
      <c r="XV131"/>
      <c r="XW131" s="20"/>
      <c r="XX131"/>
      <c r="XY131" s="20"/>
      <c r="YA131" s="20"/>
      <c r="YB131"/>
      <c r="YC131" s="20"/>
      <c r="YD131"/>
      <c r="YE131" s="20"/>
      <c r="YG131" s="20"/>
      <c r="YH131"/>
      <c r="YI131" s="20"/>
      <c r="YJ131"/>
      <c r="YK131" s="20"/>
      <c r="YM131" s="20"/>
      <c r="YN131"/>
      <c r="YO131" s="20"/>
      <c r="YP131"/>
      <c r="YQ131" s="20"/>
      <c r="YS131" s="20"/>
      <c r="YT131"/>
      <c r="YU131" s="20"/>
      <c r="YV131"/>
      <c r="YW131" s="20"/>
      <c r="YY131" s="20"/>
      <c r="YZ131"/>
      <c r="ZA131" s="20"/>
      <c r="ZB131"/>
      <c r="ZC131" s="20"/>
      <c r="ZE131" s="20"/>
      <c r="ZF131"/>
      <c r="ZG131" s="20"/>
      <c r="ZH131"/>
      <c r="ZI131" s="20"/>
      <c r="ZK131" s="20"/>
      <c r="ZL131"/>
      <c r="ZM131" s="20"/>
      <c r="ZN131"/>
      <c r="ZO131" s="20"/>
      <c r="ZQ131" s="20"/>
      <c r="ZR131"/>
      <c r="ZS131" s="20"/>
      <c r="ZT131"/>
      <c r="ZU131" s="20"/>
      <c r="ZW131" s="20"/>
      <c r="ZX131"/>
      <c r="ZY131" s="20"/>
      <c r="ZZ131"/>
      <c r="AAA131" s="20"/>
      <c r="AAC131" s="20"/>
      <c r="AAD131"/>
      <c r="AAE131" s="20"/>
      <c r="AAF131"/>
      <c r="AAG131" s="20"/>
      <c r="AAI131" s="20"/>
      <c r="AAJ131"/>
      <c r="AAK131" s="20"/>
      <c r="AAL131"/>
      <c r="AAM131" s="20"/>
      <c r="AAO131" s="20"/>
      <c r="AAP131"/>
      <c r="AAQ131" s="20"/>
      <c r="AAR131"/>
      <c r="AAS131" s="20"/>
      <c r="AAU131" s="20"/>
      <c r="AAV131"/>
      <c r="AAW131" s="20"/>
      <c r="AAX131"/>
      <c r="AAY131" s="20"/>
      <c r="ABA131" s="20"/>
      <c r="ABB131" s="20"/>
      <c r="ABC131" s="20"/>
      <c r="ABD131" s="20"/>
      <c r="ABE131" s="20"/>
      <c r="ABF131" s="20"/>
      <c r="ABG131" s="20"/>
      <c r="ABH131" s="20"/>
      <c r="ABI131" s="20"/>
      <c r="ABK131" s="20"/>
      <c r="ABL131" s="20"/>
      <c r="ABM131" s="20"/>
      <c r="ABN131" s="20"/>
      <c r="ABO131" s="20"/>
      <c r="ABP131" s="20"/>
      <c r="ABQ131" s="20"/>
      <c r="ABR131" s="20"/>
      <c r="ABS131" s="20"/>
      <c r="ABU131" s="20"/>
      <c r="ABV131" s="20"/>
      <c r="ABW131" s="20"/>
      <c r="ABX131" s="20"/>
      <c r="ABY131" s="20"/>
      <c r="ABZ131" s="20"/>
      <c r="ACA131" s="20"/>
      <c r="ACB131" s="20"/>
      <c r="ACC131" s="20"/>
      <c r="ACE131" s="20"/>
      <c r="ACF131" s="20"/>
      <c r="ACG131" s="20"/>
      <c r="ACH131" s="20"/>
      <c r="ACI131" s="20"/>
      <c r="ACJ131" s="20"/>
      <c r="ACK131" s="20"/>
      <c r="ACL131" s="20"/>
      <c r="ACM131" s="20"/>
      <c r="ACO131" s="20"/>
      <c r="ACP131" s="20"/>
      <c r="ACQ131" s="20"/>
      <c r="ACR131" s="20"/>
      <c r="ACS131" s="20"/>
      <c r="ACT131" s="20"/>
      <c r="ACU131" s="20"/>
      <c r="ACV131" s="20"/>
      <c r="ACW131" s="20"/>
      <c r="ACY131" s="20"/>
      <c r="ACZ131" s="20"/>
      <c r="ADA131" s="20"/>
      <c r="ADB131" s="20"/>
      <c r="ADC131" s="20"/>
      <c r="ADD131" s="20"/>
      <c r="ADE131" s="20"/>
      <c r="ADF131" s="20"/>
      <c r="ADG131" s="20"/>
      <c r="ADI131" s="20"/>
      <c r="ADJ131" s="20"/>
      <c r="ADK131" s="20"/>
      <c r="ADL131" s="20"/>
      <c r="ADM131" s="20"/>
      <c r="ADN131" s="20"/>
      <c r="ADO131" s="20"/>
      <c r="ADP131" s="20"/>
      <c r="ADQ131" s="20"/>
      <c r="ADS131" s="20"/>
      <c r="ADT131" s="20"/>
      <c r="ADU131" s="20"/>
      <c r="ADV131" s="20"/>
      <c r="ADW131" s="20"/>
      <c r="ADX131" s="20"/>
      <c r="ADY131" s="20"/>
      <c r="ADZ131" s="20"/>
      <c r="AEA131" s="20"/>
      <c r="AEC131" s="20"/>
      <c r="AED131" s="20"/>
      <c r="AEE131" s="20"/>
      <c r="AEF131" s="20"/>
      <c r="AEG131" s="20"/>
      <c r="AEH131" s="20"/>
      <c r="AEI131" s="20"/>
      <c r="AEJ131" s="20"/>
      <c r="AEK131" s="20"/>
      <c r="AEM131" s="20"/>
      <c r="AEN131" s="20"/>
      <c r="AEO131" s="20"/>
      <c r="AEP131" s="20"/>
      <c r="AEQ131" s="20"/>
      <c r="AER131" s="20"/>
      <c r="AES131" s="20"/>
      <c r="AET131" s="20"/>
      <c r="AEU131" s="20"/>
      <c r="AEW131" s="20"/>
      <c r="AEX131" s="20"/>
      <c r="AEY131" s="20"/>
      <c r="AEZ131" s="20"/>
      <c r="AFA131" s="20"/>
      <c r="AFB131" s="20"/>
      <c r="AFC131" s="20"/>
      <c r="AFD131" s="20"/>
      <c r="AFE131" s="20"/>
      <c r="AFG131" s="20"/>
      <c r="AFH131" s="20"/>
      <c r="AFI131" s="20">
        <f t="shared" si="1583"/>
        <v>-29651.74</v>
      </c>
      <c r="AFJ131" s="20"/>
      <c r="AFK131" s="20"/>
      <c r="AFL131" s="20">
        <f t="shared" si="1584"/>
        <v>-29651.74</v>
      </c>
      <c r="AFM131" s="20"/>
      <c r="AFN131" s="20"/>
      <c r="AFO131" s="20"/>
      <c r="AFQ131" s="20"/>
      <c r="AFR131" s="20"/>
      <c r="AFS131" s="20"/>
      <c r="AFT131" s="20"/>
      <c r="AFU131" s="20"/>
      <c r="AFV131" s="20"/>
      <c r="AFW131" s="20"/>
      <c r="AFX131" s="20"/>
      <c r="AFY131" s="20">
        <f t="shared" si="1589"/>
        <v>-29651.74</v>
      </c>
      <c r="AGA131" s="20">
        <f t="shared" si="1870"/>
        <v>247.09783333333334</v>
      </c>
      <c r="AGB131" s="20">
        <f t="shared" ref="AGB131" si="1893">+AFX131+AGA131</f>
        <v>247.09783333333334</v>
      </c>
      <c r="AGC131" s="20">
        <f t="shared" ref="AGC131" si="1894">$F131+AGB131</f>
        <v>-29404.642166666668</v>
      </c>
      <c r="AGD131" s="20">
        <f t="shared" si="1871"/>
        <v>247.09783333333334</v>
      </c>
      <c r="AGE131" s="20">
        <f t="shared" ref="AGE131" si="1895">+AGB131+AGD131</f>
        <v>494.19566666666668</v>
      </c>
      <c r="AGF131" s="20">
        <f t="shared" ref="AGF131" si="1896">$F131+AGE131</f>
        <v>-29157.544333333335</v>
      </c>
      <c r="AGG131" s="20">
        <f t="shared" si="1872"/>
        <v>247.09783333333334</v>
      </c>
      <c r="AGH131" s="20">
        <f t="shared" ref="AGH131" si="1897">AGE131+AGG131</f>
        <v>741.29349999999999</v>
      </c>
      <c r="AGI131" s="20">
        <f t="shared" si="1593"/>
        <v>-28910.446500000002</v>
      </c>
      <c r="AGK131" s="20">
        <f t="shared" si="1873"/>
        <v>247.09783333333334</v>
      </c>
      <c r="AGL131" s="20">
        <f t="shared" si="1594"/>
        <v>988.39133333333336</v>
      </c>
      <c r="AGM131" s="20">
        <f t="shared" si="1595"/>
        <v>-28663.348666666669</v>
      </c>
      <c r="AGN131" s="20">
        <f t="shared" si="1874"/>
        <v>247.09783333333334</v>
      </c>
      <c r="AGO131" s="20">
        <f t="shared" si="1886"/>
        <v>1235.4891666666667</v>
      </c>
      <c r="AGP131" s="20">
        <f t="shared" si="1596"/>
        <v>-28416.250833333335</v>
      </c>
      <c r="AGQ131" s="20">
        <f t="shared" si="1875"/>
        <v>247.09783333333334</v>
      </c>
      <c r="AGR131" s="20">
        <f t="shared" si="1887"/>
        <v>1482.587</v>
      </c>
      <c r="AGS131" s="20">
        <f t="shared" si="1597"/>
        <v>-28169.153000000002</v>
      </c>
      <c r="AGU131" s="20">
        <f t="shared" si="1876"/>
        <v>247.09783333333334</v>
      </c>
      <c r="AGV131" s="20">
        <f t="shared" si="1598"/>
        <v>1729.6848333333332</v>
      </c>
      <c r="AGW131" s="20">
        <f t="shared" si="1599"/>
        <v>-27922.055166666669</v>
      </c>
      <c r="AGX131" s="20">
        <f t="shared" si="1877"/>
        <v>247.09783333333334</v>
      </c>
      <c r="AGY131" s="20">
        <f t="shared" si="1888"/>
        <v>1976.7826666666665</v>
      </c>
      <c r="AGZ131" s="20">
        <f t="shared" si="1600"/>
        <v>-27674.957333333336</v>
      </c>
      <c r="AHA131" s="20">
        <f t="shared" si="1878"/>
        <v>247.09783333333334</v>
      </c>
      <c r="AHB131" s="20">
        <f t="shared" si="1889"/>
        <v>2223.8804999999998</v>
      </c>
      <c r="AHC131" s="20">
        <f t="shared" si="1601"/>
        <v>-27427.859500000002</v>
      </c>
    </row>
    <row r="132" spans="1:887" s="8" customFormat="1" x14ac:dyDescent="0.2">
      <c r="C132" s="5" t="s">
        <v>87</v>
      </c>
      <c r="D132" s="24"/>
      <c r="E132" s="5"/>
      <c r="F132" s="4"/>
      <c r="G132" s="7"/>
      <c r="BW132" s="20"/>
      <c r="BX132"/>
      <c r="BY132" s="20"/>
      <c r="BZ132"/>
      <c r="CA132" s="20"/>
      <c r="CC132" s="20"/>
      <c r="CD132"/>
      <c r="CE132" s="20"/>
      <c r="CF132"/>
      <c r="CG132" s="20"/>
      <c r="CI132" s="20"/>
      <c r="CJ132"/>
      <c r="CK132" s="20"/>
      <c r="CL132"/>
      <c r="CM132" s="20"/>
      <c r="CO132" s="20"/>
      <c r="CP132"/>
      <c r="CQ132" s="20"/>
      <c r="CR132"/>
      <c r="CS132" s="20"/>
      <c r="CU132" s="20"/>
      <c r="CV132"/>
      <c r="CW132" s="20"/>
      <c r="CX132"/>
      <c r="CY132" s="20"/>
      <c r="DA132" s="20"/>
      <c r="DB132"/>
      <c r="DC132" s="20"/>
      <c r="DD132"/>
      <c r="DE132" s="20"/>
      <c r="DG132" s="20"/>
      <c r="DH132"/>
      <c r="DI132" s="20"/>
      <c r="DJ132"/>
      <c r="DK132" s="20"/>
      <c r="DM132" s="20"/>
      <c r="DN132"/>
      <c r="DO132" s="20"/>
      <c r="DP132"/>
      <c r="DQ132" s="20"/>
      <c r="DS132" s="20"/>
      <c r="DT132"/>
      <c r="DU132" s="20"/>
      <c r="DV132"/>
      <c r="DW132" s="20"/>
      <c r="DY132" s="20"/>
      <c r="DZ132"/>
      <c r="EA132" s="20"/>
      <c r="EB132"/>
      <c r="EC132" s="20"/>
      <c r="EE132" s="20"/>
      <c r="EF132"/>
      <c r="EG132" s="20"/>
      <c r="EH132"/>
      <c r="EI132" s="20"/>
      <c r="EK132" s="20"/>
      <c r="EL132"/>
      <c r="EM132" s="20"/>
      <c r="EN132"/>
      <c r="EO132" s="20"/>
      <c r="EQ132" s="20"/>
      <c r="ER132"/>
      <c r="ES132" s="20"/>
      <c r="ET132"/>
      <c r="EU132" s="20"/>
      <c r="EW132" s="20"/>
      <c r="EX132"/>
      <c r="EY132" s="20"/>
      <c r="EZ132"/>
      <c r="FA132" s="20"/>
      <c r="FC132" s="20"/>
      <c r="FD132"/>
      <c r="FE132" s="20"/>
      <c r="FF132"/>
      <c r="FG132" s="20"/>
      <c r="FI132" s="20"/>
      <c r="FJ132"/>
      <c r="FK132" s="20"/>
      <c r="FL132"/>
      <c r="FM132" s="20"/>
      <c r="FO132" s="20"/>
      <c r="FP132"/>
      <c r="FQ132" s="20"/>
      <c r="FR132"/>
      <c r="FS132" s="20"/>
      <c r="FU132" s="20"/>
      <c r="FV132"/>
      <c r="FW132" s="20"/>
      <c r="FX132"/>
      <c r="FY132" s="20"/>
      <c r="GA132" s="20"/>
      <c r="GB132"/>
      <c r="GC132" s="20"/>
      <c r="GD132"/>
      <c r="GE132" s="20"/>
      <c r="GG132" s="20"/>
      <c r="GH132"/>
      <c r="GI132" s="20"/>
      <c r="GJ132"/>
      <c r="GK132" s="20"/>
      <c r="GM132" s="20"/>
      <c r="GN132"/>
      <c r="GO132" s="20"/>
      <c r="GP132"/>
      <c r="GQ132" s="20"/>
      <c r="GS132" s="20"/>
      <c r="GT132"/>
      <c r="GU132" s="20"/>
      <c r="GV132"/>
      <c r="GW132" s="20"/>
      <c r="GY132" s="20"/>
      <c r="GZ132"/>
      <c r="HA132" s="20"/>
      <c r="HB132"/>
      <c r="HC132" s="20"/>
      <c r="HE132" s="20"/>
      <c r="HF132"/>
      <c r="HG132" s="20"/>
      <c r="HH132"/>
      <c r="HI132" s="20"/>
      <c r="HK132" s="20"/>
      <c r="HL132"/>
      <c r="HM132" s="20"/>
      <c r="HN132"/>
      <c r="HO132" s="20"/>
      <c r="HQ132" s="20"/>
      <c r="HR132"/>
      <c r="HS132" s="20"/>
      <c r="HT132"/>
      <c r="HU132" s="20"/>
      <c r="HW132" s="20"/>
      <c r="HX132"/>
      <c r="HY132" s="20"/>
      <c r="HZ132"/>
      <c r="IA132" s="20"/>
      <c r="IC132" s="20"/>
      <c r="ID132"/>
      <c r="IE132" s="20"/>
      <c r="IF132"/>
      <c r="IG132" s="20"/>
      <c r="II132" s="20"/>
      <c r="IJ132"/>
      <c r="IK132" s="20"/>
      <c r="IL132"/>
      <c r="IM132" s="20"/>
      <c r="IO132" s="20"/>
      <c r="IP132"/>
      <c r="IQ132" s="20"/>
      <c r="IR132"/>
      <c r="IS132" s="20"/>
      <c r="IU132" s="20"/>
      <c r="IV132"/>
      <c r="IW132" s="20"/>
      <c r="IX132"/>
      <c r="IY132" s="20"/>
      <c r="JA132" s="20"/>
      <c r="JB132"/>
      <c r="JC132" s="20"/>
      <c r="JD132"/>
      <c r="JE132" s="20"/>
      <c r="JG132" s="20"/>
      <c r="JH132"/>
      <c r="JI132" s="20"/>
      <c r="JJ132"/>
      <c r="JK132" s="20"/>
      <c r="JM132" s="20"/>
      <c r="JN132"/>
      <c r="JO132" s="20"/>
      <c r="JP132"/>
      <c r="JQ132" s="20"/>
      <c r="JS132" s="20"/>
      <c r="JT132"/>
      <c r="JU132" s="20"/>
      <c r="JV132"/>
      <c r="JW132" s="20"/>
      <c r="JY132" s="20"/>
      <c r="JZ132"/>
      <c r="KA132" s="20"/>
      <c r="KB132"/>
      <c r="KC132" s="20"/>
      <c r="KE132" s="20"/>
      <c r="KF132"/>
      <c r="KG132" s="20"/>
      <c r="KH132"/>
      <c r="KI132" s="20"/>
      <c r="KK132" s="20"/>
      <c r="KL132"/>
      <c r="KM132" s="20"/>
      <c r="KN132"/>
      <c r="KO132" s="20"/>
      <c r="KQ132" s="20"/>
      <c r="KR132"/>
      <c r="KS132" s="20"/>
      <c r="KT132"/>
      <c r="KU132" s="20"/>
      <c r="KW132" s="20"/>
      <c r="KX132"/>
      <c r="KY132" s="20"/>
      <c r="KZ132"/>
      <c r="LA132" s="20"/>
      <c r="LC132" s="20"/>
      <c r="LD132"/>
      <c r="LE132" s="20"/>
      <c r="LF132"/>
      <c r="LG132" s="20"/>
      <c r="LI132" s="20"/>
      <c r="LJ132"/>
      <c r="LK132" s="20"/>
      <c r="LL132"/>
      <c r="LM132" s="20"/>
      <c r="LO132" s="20"/>
      <c r="LP132"/>
      <c r="LQ132" s="20"/>
      <c r="LR132"/>
      <c r="LS132" s="20"/>
      <c r="LU132" s="20"/>
      <c r="LV132"/>
      <c r="LW132" s="20"/>
      <c r="LX132"/>
      <c r="LY132" s="20"/>
      <c r="MA132" s="20"/>
      <c r="MB132"/>
      <c r="MC132" s="20"/>
      <c r="MD132"/>
      <c r="ME132" s="20"/>
      <c r="MG132" s="20"/>
      <c r="MH132"/>
      <c r="MI132" s="20"/>
      <c r="MJ132"/>
      <c r="MK132" s="20"/>
      <c r="MM132" s="20"/>
      <c r="MN132"/>
      <c r="MO132" s="20"/>
      <c r="MP132"/>
      <c r="MQ132" s="20"/>
      <c r="MS132" s="20"/>
      <c r="MT132"/>
      <c r="MU132" s="20"/>
      <c r="MV132"/>
      <c r="MW132" s="20"/>
      <c r="MY132" s="20"/>
      <c r="MZ132"/>
      <c r="NA132" s="20"/>
      <c r="NB132"/>
      <c r="NC132" s="20"/>
      <c r="NE132" s="20"/>
      <c r="NF132"/>
      <c r="NG132" s="20"/>
      <c r="NH132"/>
      <c r="NI132" s="20"/>
      <c r="NK132" s="20"/>
      <c r="NL132"/>
      <c r="NM132" s="20"/>
      <c r="NN132"/>
      <c r="NO132" s="20"/>
      <c r="NQ132" s="20"/>
      <c r="NR132"/>
      <c r="NS132" s="20"/>
      <c r="NT132"/>
      <c r="NU132" s="20"/>
      <c r="NW132" s="20"/>
      <c r="NX132"/>
      <c r="NY132" s="20"/>
      <c r="NZ132"/>
      <c r="OA132" s="20"/>
      <c r="OC132" s="20"/>
      <c r="OD132"/>
      <c r="OE132" s="20"/>
      <c r="OF132"/>
      <c r="OG132" s="20"/>
      <c r="OI132" s="20"/>
      <c r="OJ132"/>
      <c r="OK132" s="20"/>
      <c r="OL132"/>
      <c r="OM132" s="20"/>
      <c r="OO132" s="20"/>
      <c r="OP132"/>
      <c r="OQ132" s="20"/>
      <c r="OR132"/>
      <c r="OS132" s="20"/>
      <c r="OU132" s="20"/>
      <c r="OV132"/>
      <c r="OW132" s="20"/>
      <c r="OX132"/>
      <c r="OY132" s="20"/>
      <c r="PA132" s="20"/>
      <c r="PB132"/>
      <c r="PC132" s="20"/>
      <c r="PD132"/>
      <c r="PE132" s="20"/>
      <c r="PG132" s="20"/>
      <c r="PH132"/>
      <c r="PI132" s="20"/>
      <c r="PJ132"/>
      <c r="PK132" s="20"/>
      <c r="PM132" s="20"/>
      <c r="PN132"/>
      <c r="PO132" s="20"/>
      <c r="PP132"/>
      <c r="PQ132" s="20"/>
      <c r="PS132" s="20"/>
      <c r="PT132"/>
      <c r="PU132" s="20"/>
      <c r="PV132"/>
      <c r="PW132" s="20"/>
      <c r="PY132" s="20"/>
      <c r="PZ132"/>
      <c r="QA132" s="20"/>
      <c r="QB132"/>
      <c r="QC132" s="20"/>
      <c r="QE132" s="20"/>
      <c r="QF132"/>
      <c r="QG132" s="20"/>
      <c r="QH132"/>
      <c r="QI132" s="20"/>
      <c r="QK132" s="20"/>
      <c r="QL132"/>
      <c r="QM132" s="20"/>
      <c r="QN132"/>
      <c r="QO132" s="20"/>
      <c r="QQ132" s="20"/>
      <c r="QR132"/>
      <c r="QS132" s="20"/>
      <c r="QT132"/>
      <c r="QU132" s="20"/>
      <c r="QW132" s="20"/>
      <c r="QX132"/>
      <c r="QY132" s="20"/>
      <c r="QZ132"/>
      <c r="RA132" s="20"/>
      <c r="RC132" s="20"/>
      <c r="RD132"/>
      <c r="RE132" s="20"/>
      <c r="RF132"/>
      <c r="RG132" s="20"/>
      <c r="RI132" s="20"/>
      <c r="RJ132"/>
      <c r="RK132" s="20"/>
      <c r="RL132"/>
      <c r="RM132" s="20"/>
      <c r="RO132" s="20"/>
      <c r="RP132"/>
      <c r="RQ132" s="20"/>
      <c r="RR132"/>
      <c r="RS132" s="20"/>
      <c r="RU132" s="20"/>
      <c r="RV132"/>
      <c r="RW132" s="20"/>
      <c r="RX132"/>
      <c r="RY132" s="20"/>
      <c r="SA132" s="20"/>
      <c r="SB132"/>
      <c r="SC132" s="20"/>
      <c r="SD132"/>
      <c r="SE132" s="20"/>
      <c r="SG132" s="20"/>
      <c r="SH132"/>
      <c r="SI132" s="20"/>
      <c r="SJ132"/>
      <c r="SK132" s="20"/>
      <c r="SM132" s="20"/>
      <c r="SN132"/>
      <c r="SO132" s="20"/>
      <c r="SP132"/>
      <c r="SQ132" s="20"/>
      <c r="SS132" s="20"/>
      <c r="ST132"/>
      <c r="SU132" s="20"/>
      <c r="SV132"/>
      <c r="SW132" s="20"/>
      <c r="SY132" s="20"/>
      <c r="SZ132"/>
      <c r="TA132" s="20"/>
      <c r="TB132"/>
      <c r="TC132" s="20"/>
      <c r="TE132" s="20"/>
      <c r="TF132"/>
      <c r="TG132" s="20"/>
      <c r="TH132"/>
      <c r="TI132" s="20"/>
      <c r="TK132" s="20"/>
      <c r="TL132"/>
      <c r="TM132" s="20"/>
      <c r="TN132"/>
      <c r="TO132" s="20"/>
      <c r="TQ132" s="20"/>
      <c r="TR132"/>
      <c r="TS132" s="20"/>
      <c r="TT132"/>
      <c r="TU132" s="20"/>
      <c r="TW132" s="20"/>
      <c r="TX132"/>
      <c r="TY132" s="20"/>
      <c r="TZ132"/>
      <c r="UA132" s="20"/>
      <c r="UC132" s="20"/>
      <c r="UD132"/>
      <c r="UE132" s="20"/>
      <c r="UF132"/>
      <c r="UG132" s="20"/>
      <c r="UI132" s="20"/>
      <c r="UJ132"/>
      <c r="UK132" s="20"/>
      <c r="UL132"/>
      <c r="UM132" s="20"/>
      <c r="UO132" s="20"/>
      <c r="UP132"/>
      <c r="UQ132" s="20"/>
      <c r="UR132"/>
      <c r="US132" s="20"/>
      <c r="UU132" s="20"/>
      <c r="UV132"/>
      <c r="UW132" s="20"/>
      <c r="UX132"/>
      <c r="UY132" s="20"/>
      <c r="VA132" s="20"/>
      <c r="VB132"/>
      <c r="VC132" s="20"/>
      <c r="VD132"/>
      <c r="VE132" s="20"/>
      <c r="VG132" s="20"/>
      <c r="VH132"/>
      <c r="VI132" s="20"/>
      <c r="VJ132"/>
      <c r="VK132" s="20"/>
      <c r="VM132" s="20"/>
      <c r="VN132"/>
      <c r="VO132" s="20"/>
      <c r="VP132"/>
      <c r="VQ132" s="20"/>
      <c r="VS132" s="20"/>
      <c r="VT132"/>
      <c r="VU132" s="20"/>
      <c r="VV132"/>
      <c r="VW132" s="20"/>
      <c r="VY132" s="20"/>
      <c r="VZ132"/>
      <c r="WA132" s="20"/>
      <c r="WB132"/>
      <c r="WC132" s="20"/>
      <c r="WE132" s="20"/>
      <c r="WF132"/>
      <c r="WG132" s="20"/>
      <c r="WH132"/>
      <c r="WI132" s="20"/>
      <c r="WK132" s="20"/>
      <c r="WL132"/>
      <c r="WM132" s="20"/>
      <c r="WN132"/>
      <c r="WO132" s="20"/>
      <c r="WQ132" s="20"/>
      <c r="WR132"/>
      <c r="WS132" s="20"/>
      <c r="WT132"/>
      <c r="WU132" s="20"/>
      <c r="WW132" s="20"/>
      <c r="WX132"/>
      <c r="WY132" s="20"/>
      <c r="WZ132"/>
      <c r="XA132" s="20"/>
      <c r="XC132" s="20"/>
      <c r="XD132"/>
      <c r="XE132" s="20"/>
      <c r="XF132"/>
      <c r="XG132" s="20"/>
      <c r="XI132" s="20"/>
      <c r="XJ132"/>
      <c r="XK132" s="20"/>
      <c r="XL132"/>
      <c r="XM132" s="20"/>
      <c r="XO132" s="20"/>
      <c r="XP132"/>
      <c r="XQ132" s="20"/>
      <c r="XR132"/>
      <c r="XS132" s="20"/>
      <c r="XU132" s="20"/>
      <c r="XV132"/>
      <c r="XW132" s="20"/>
      <c r="XX132"/>
      <c r="XY132" s="20"/>
      <c r="YA132" s="20"/>
      <c r="YB132"/>
      <c r="YC132" s="20"/>
      <c r="YD132"/>
      <c r="YE132" s="20"/>
      <c r="YG132" s="20"/>
      <c r="YH132"/>
      <c r="YI132" s="20"/>
      <c r="YJ132"/>
      <c r="YK132" s="20"/>
      <c r="YM132" s="20"/>
      <c r="YN132"/>
      <c r="YO132" s="20"/>
      <c r="YP132"/>
      <c r="YQ132" s="20"/>
      <c r="YS132" s="20"/>
      <c r="YT132"/>
      <c r="YU132" s="20"/>
      <c r="YV132"/>
      <c r="YW132" s="20"/>
      <c r="YY132" s="20"/>
      <c r="YZ132"/>
      <c r="ZA132" s="20"/>
      <c r="ZB132"/>
      <c r="ZC132" s="20"/>
      <c r="ZE132" s="20"/>
      <c r="ZF132"/>
      <c r="ZG132" s="20"/>
      <c r="ZH132"/>
      <c r="ZI132" s="20"/>
      <c r="ZK132" s="20"/>
      <c r="ZL132"/>
      <c r="ZM132" s="20"/>
      <c r="ZN132"/>
      <c r="ZO132" s="20"/>
      <c r="ZQ132" s="20"/>
      <c r="ZR132"/>
      <c r="ZS132" s="20"/>
      <c r="ZT132"/>
      <c r="ZU132" s="20"/>
      <c r="ZW132" s="20"/>
      <c r="ZX132"/>
      <c r="ZY132" s="20"/>
      <c r="ZZ132"/>
      <c r="AAA132" s="20"/>
      <c r="AAC132" s="20"/>
      <c r="AAD132"/>
      <c r="AAE132" s="20"/>
      <c r="AAF132"/>
      <c r="AAG132" s="20"/>
      <c r="AAI132" s="20"/>
      <c r="AAJ132"/>
      <c r="AAK132" s="20"/>
      <c r="AAL132"/>
      <c r="AAM132" s="20"/>
      <c r="AAO132" s="20"/>
      <c r="AAP132"/>
      <c r="AAQ132" s="20"/>
      <c r="AAR132"/>
      <c r="AAS132" s="20"/>
      <c r="AAU132" s="20"/>
      <c r="AAV132"/>
      <c r="AAW132" s="20"/>
      <c r="AAX132"/>
      <c r="AAY132" s="20"/>
      <c r="ABA132" s="20"/>
      <c r="ABB132" s="20"/>
      <c r="ABC132" s="20"/>
      <c r="ABD132" s="20"/>
      <c r="ABE132" s="20"/>
      <c r="ABF132" s="20"/>
      <c r="ABG132" s="20"/>
      <c r="ABH132" s="20"/>
      <c r="ABI132" s="20"/>
      <c r="ABK132" s="20"/>
      <c r="ABL132" s="20"/>
      <c r="ABM132" s="20"/>
      <c r="ABN132" s="20"/>
      <c r="ABO132" s="20"/>
      <c r="ABP132" s="20"/>
      <c r="ABQ132" s="20"/>
      <c r="ABR132" s="20"/>
      <c r="ABS132" s="20"/>
      <c r="ABU132" s="20"/>
      <c r="ABV132" s="20"/>
      <c r="ABW132" s="20"/>
      <c r="ABX132" s="20"/>
      <c r="ABY132" s="20"/>
      <c r="ABZ132" s="20"/>
      <c r="ACA132" s="20"/>
      <c r="ACB132" s="20"/>
      <c r="ACC132" s="20"/>
      <c r="ACE132" s="20"/>
      <c r="ACF132" s="20"/>
      <c r="ACG132" s="20"/>
      <c r="ACH132" s="20"/>
      <c r="ACI132" s="20"/>
      <c r="ACJ132" s="20"/>
      <c r="ACK132" s="20"/>
      <c r="ACL132" s="20"/>
      <c r="ACM132" s="20"/>
      <c r="ACO132" s="20"/>
      <c r="ACP132" s="20"/>
      <c r="ACQ132" s="20"/>
      <c r="ACR132" s="20"/>
      <c r="ACS132" s="20"/>
      <c r="ACT132" s="20"/>
      <c r="ACU132" s="20"/>
      <c r="ACV132" s="20"/>
      <c r="ACW132" s="20"/>
      <c r="ACY132" s="20"/>
      <c r="ACZ132" s="20"/>
      <c r="ADA132" s="20"/>
      <c r="ADB132" s="20"/>
      <c r="ADC132" s="20"/>
      <c r="ADD132" s="20"/>
      <c r="ADE132" s="20"/>
      <c r="ADF132" s="20"/>
      <c r="ADG132" s="20"/>
      <c r="ADI132" s="20"/>
      <c r="ADJ132" s="20"/>
      <c r="ADK132" s="20"/>
      <c r="ADL132" s="20"/>
      <c r="ADM132" s="20"/>
      <c r="ADN132" s="20"/>
      <c r="ADO132" s="20"/>
      <c r="ADP132" s="20"/>
      <c r="ADQ132" s="20"/>
      <c r="ADS132" s="20"/>
      <c r="ADT132" s="20"/>
      <c r="ADU132" s="20"/>
      <c r="ADV132" s="20"/>
      <c r="ADW132" s="20"/>
      <c r="ADX132" s="20"/>
      <c r="ADY132" s="20"/>
      <c r="ADZ132" s="20"/>
      <c r="AEA132" s="20"/>
      <c r="AEC132" s="20"/>
      <c r="AED132" s="20"/>
      <c r="AEE132" s="20"/>
      <c r="AEF132" s="20"/>
      <c r="AEG132" s="20"/>
      <c r="AEH132" s="20"/>
      <c r="AEI132" s="20"/>
      <c r="AEJ132" s="20"/>
      <c r="AEK132" s="20"/>
      <c r="AEM132" s="20"/>
      <c r="AEN132" s="20"/>
      <c r="AEO132" s="20"/>
      <c r="AEP132" s="20"/>
      <c r="AEQ132" s="20"/>
      <c r="AER132" s="20"/>
      <c r="AES132" s="20"/>
      <c r="AET132" s="20"/>
      <c r="AEU132" s="20"/>
      <c r="AEW132" s="20"/>
      <c r="AEX132" s="20"/>
      <c r="AEY132" s="20"/>
      <c r="AEZ132" s="20"/>
      <c r="AFA132" s="20"/>
      <c r="AFB132" s="20"/>
      <c r="AFC132" s="20"/>
      <c r="AFD132" s="20"/>
      <c r="AFE132" s="20"/>
      <c r="AFG132" s="20"/>
      <c r="AFH132" s="20"/>
      <c r="AFI132" s="20"/>
      <c r="AFJ132" s="20"/>
      <c r="AFK132" s="20"/>
      <c r="AFL132" s="20"/>
      <c r="AFM132" s="20"/>
      <c r="AFN132" s="20"/>
      <c r="AFO132" s="20"/>
      <c r="AFQ132" s="20"/>
      <c r="AFR132" s="20"/>
      <c r="AFS132" s="20"/>
      <c r="AFT132" s="20"/>
      <c r="AFU132" s="20"/>
      <c r="AFV132" s="20"/>
      <c r="AFW132" s="20"/>
      <c r="AFX132" s="20"/>
      <c r="AFY132" s="20"/>
      <c r="AGA132" s="20"/>
      <c r="AGB132" s="20"/>
      <c r="AGC132" s="20"/>
      <c r="AGD132" s="20"/>
      <c r="AGE132" s="20"/>
      <c r="AGF132" s="20"/>
      <c r="AGG132" s="20"/>
      <c r="AGH132" s="20"/>
      <c r="AGI132" s="20"/>
      <c r="AGK132" s="20"/>
      <c r="AGL132" s="20"/>
      <c r="AGM132" s="20"/>
      <c r="AGN132" s="20"/>
      <c r="AGO132" s="20"/>
      <c r="AGP132" s="20"/>
      <c r="AGQ132" s="20"/>
      <c r="AGR132" s="20"/>
      <c r="AGS132" s="20"/>
      <c r="AGU132" s="20"/>
      <c r="AGV132" s="20"/>
      <c r="AGW132" s="20"/>
      <c r="AGX132" s="20"/>
      <c r="AGY132" s="20"/>
      <c r="AGZ132" s="20"/>
      <c r="AHA132" s="20"/>
      <c r="AHB132" s="20"/>
      <c r="AHC132" s="20"/>
    </row>
    <row r="133" spans="1:887" s="5" customFormat="1" ht="6.75" customHeight="1" x14ac:dyDescent="0.2">
      <c r="D133" s="24"/>
      <c r="F133" s="4"/>
      <c r="G133" s="4"/>
    </row>
    <row r="134" spans="1:887" x14ac:dyDescent="0.2">
      <c r="C134" s="17" t="s">
        <v>40</v>
      </c>
      <c r="D134" s="24"/>
      <c r="F134" s="16">
        <f>SUM(F122:F133)</f>
        <v>-472681.88999999996</v>
      </c>
      <c r="AA134" s="16"/>
      <c r="AB134" s="8"/>
      <c r="AC134" s="16"/>
      <c r="AD134" s="8"/>
      <c r="AE134" s="16"/>
      <c r="AF134" s="8"/>
      <c r="AG134" s="16"/>
      <c r="AH134" s="8"/>
      <c r="AI134" s="16"/>
      <c r="AJ134" s="8"/>
      <c r="AK134" s="16"/>
      <c r="AL134" s="8"/>
      <c r="AM134" s="16"/>
      <c r="AN134" s="8"/>
      <c r="AO134" s="16"/>
      <c r="AP134" s="8"/>
      <c r="AQ134" s="16"/>
      <c r="AR134" s="8"/>
      <c r="AS134" s="16"/>
      <c r="AT134" s="8"/>
      <c r="AU134" s="16"/>
      <c r="AV134" s="8"/>
      <c r="AW134" s="16"/>
      <c r="AY134" s="16"/>
      <c r="AZ134" s="8"/>
      <c r="BA134" s="16"/>
      <c r="BB134" s="8"/>
      <c r="BC134" s="16"/>
      <c r="BE134" s="16"/>
      <c r="BF134" s="8"/>
      <c r="BG134" s="16"/>
      <c r="BH134" s="8"/>
      <c r="BI134" s="16"/>
      <c r="BK134" s="16"/>
      <c r="BL134" s="8"/>
      <c r="BM134" s="16"/>
      <c r="BN134" s="8"/>
      <c r="BO134" s="16"/>
      <c r="BQ134" s="16"/>
      <c r="BR134" s="8"/>
      <c r="BS134" s="16"/>
      <c r="BT134" s="8"/>
      <c r="BU134" s="16"/>
      <c r="BW134" s="16"/>
      <c r="BX134" s="8"/>
      <c r="BY134" s="16"/>
      <c r="BZ134" s="8"/>
      <c r="CA134" s="16"/>
      <c r="CC134" s="16"/>
      <c r="CD134" s="8"/>
      <c r="CE134" s="16"/>
      <c r="CF134" s="8"/>
      <c r="CG134" s="16"/>
      <c r="CI134" s="16"/>
      <c r="CJ134" s="8"/>
      <c r="CK134" s="16"/>
      <c r="CL134" s="8"/>
      <c r="CM134" s="16"/>
      <c r="CO134" s="16"/>
      <c r="CP134" s="8"/>
      <c r="CQ134" s="16"/>
      <c r="CR134" s="8"/>
      <c r="CS134" s="16"/>
      <c r="CU134" s="16"/>
      <c r="CV134" s="8"/>
      <c r="CW134" s="16"/>
      <c r="CX134" s="8"/>
      <c r="CY134" s="16"/>
      <c r="DA134" s="16"/>
      <c r="DB134" s="8"/>
      <c r="DC134" s="16"/>
      <c r="DD134" s="8"/>
      <c r="DE134" s="16"/>
      <c r="DG134" s="16"/>
      <c r="DH134" s="8"/>
      <c r="DI134" s="16"/>
      <c r="DJ134" s="8"/>
      <c r="DK134" s="16"/>
      <c r="DM134" s="16"/>
      <c r="DN134" s="8"/>
      <c r="DO134" s="16"/>
      <c r="DP134" s="8"/>
      <c r="DQ134" s="16"/>
      <c r="DS134" s="16"/>
      <c r="DT134" s="8"/>
      <c r="DU134" s="16"/>
      <c r="DV134" s="8"/>
      <c r="DW134" s="16"/>
      <c r="DY134" s="16"/>
      <c r="DZ134" s="8"/>
      <c r="EA134" s="16"/>
      <c r="EB134" s="8"/>
      <c r="EC134" s="16"/>
      <c r="EE134" s="16"/>
      <c r="EF134" s="8"/>
      <c r="EG134" s="16"/>
      <c r="EH134" s="8"/>
      <c r="EI134" s="16"/>
      <c r="EK134" s="16"/>
      <c r="EL134" s="8"/>
      <c r="EM134" s="16"/>
      <c r="EN134" s="8"/>
      <c r="EO134" s="16"/>
      <c r="EQ134" s="16"/>
      <c r="ER134" s="8"/>
      <c r="ES134" s="16"/>
      <c r="ET134" s="8"/>
      <c r="EU134" s="16"/>
      <c r="EW134" s="16"/>
      <c r="EX134" s="8"/>
      <c r="EY134" s="16"/>
      <c r="EZ134" s="8"/>
      <c r="FA134" s="16"/>
      <c r="FC134" s="16"/>
      <c r="FD134" s="8"/>
      <c r="FE134" s="16"/>
      <c r="FF134" s="8"/>
      <c r="FG134" s="16"/>
      <c r="FI134" s="16"/>
      <c r="FJ134" s="8"/>
      <c r="FK134" s="16"/>
      <c r="FL134" s="8"/>
      <c r="FM134" s="16"/>
      <c r="FO134" s="16">
        <f>FO122</f>
        <v>0</v>
      </c>
      <c r="FP134" s="8"/>
      <c r="FQ134" s="16">
        <f t="shared" ref="FQ134:GW134" si="1898">FQ122</f>
        <v>0</v>
      </c>
      <c r="FR134" s="16">
        <f t="shared" si="1898"/>
        <v>0</v>
      </c>
      <c r="FS134" s="16">
        <f t="shared" si="1898"/>
        <v>0</v>
      </c>
      <c r="FT134" s="16">
        <f t="shared" si="1898"/>
        <v>0</v>
      </c>
      <c r="FU134" s="16">
        <f t="shared" si="1898"/>
        <v>0</v>
      </c>
      <c r="FV134" s="16">
        <f t="shared" si="1898"/>
        <v>0</v>
      </c>
      <c r="FW134" s="16">
        <f t="shared" si="1898"/>
        <v>0</v>
      </c>
      <c r="FX134" s="16">
        <f t="shared" si="1898"/>
        <v>0</v>
      </c>
      <c r="FY134" s="16">
        <f t="shared" si="1898"/>
        <v>0</v>
      </c>
      <c r="FZ134" s="16">
        <f t="shared" si="1898"/>
        <v>0</v>
      </c>
      <c r="GA134" s="16">
        <f t="shared" si="1898"/>
        <v>0</v>
      </c>
      <c r="GB134" s="16">
        <f t="shared" si="1898"/>
        <v>0</v>
      </c>
      <c r="GC134" s="16">
        <f t="shared" si="1898"/>
        <v>0</v>
      </c>
      <c r="GD134" s="16">
        <f t="shared" si="1898"/>
        <v>0</v>
      </c>
      <c r="GE134" s="16">
        <f t="shared" si="1898"/>
        <v>0</v>
      </c>
      <c r="GF134" s="16">
        <f t="shared" si="1898"/>
        <v>0</v>
      </c>
      <c r="GG134" s="16">
        <f t="shared" si="1898"/>
        <v>3362.899166666667</v>
      </c>
      <c r="GH134" s="16">
        <f t="shared" si="1898"/>
        <v>0</v>
      </c>
      <c r="GI134" s="16">
        <f t="shared" si="1898"/>
        <v>3362.899166666667</v>
      </c>
      <c r="GJ134" s="16">
        <f t="shared" si="1898"/>
        <v>0</v>
      </c>
      <c r="GK134" s="16">
        <f t="shared" si="1898"/>
        <v>-400185.00083333335</v>
      </c>
      <c r="GL134" s="16">
        <f t="shared" si="1898"/>
        <v>0</v>
      </c>
      <c r="GM134" s="16">
        <f t="shared" si="1898"/>
        <v>3362.899166666667</v>
      </c>
      <c r="GN134" s="16">
        <f t="shared" si="1898"/>
        <v>0</v>
      </c>
      <c r="GO134" s="16">
        <f t="shared" si="1898"/>
        <v>6725.7983333333341</v>
      </c>
      <c r="GP134" s="16">
        <f t="shared" si="1898"/>
        <v>0</v>
      </c>
      <c r="GQ134" s="16">
        <f t="shared" si="1898"/>
        <v>-396822.10166666668</v>
      </c>
      <c r="GR134" s="16">
        <f t="shared" si="1898"/>
        <v>0</v>
      </c>
      <c r="GS134" s="16">
        <f t="shared" si="1898"/>
        <v>3362.899166666667</v>
      </c>
      <c r="GT134" s="16">
        <f t="shared" si="1898"/>
        <v>0</v>
      </c>
      <c r="GU134" s="16">
        <f t="shared" si="1898"/>
        <v>10088.697500000002</v>
      </c>
      <c r="GV134" s="16">
        <f t="shared" si="1898"/>
        <v>0</v>
      </c>
      <c r="GW134" s="16">
        <f t="shared" si="1898"/>
        <v>-393459.20250000001</v>
      </c>
      <c r="GY134" s="16">
        <f t="shared" ref="GY134:IG134" si="1899">SUM(GY122:GY133)</f>
        <v>3362.899166666667</v>
      </c>
      <c r="GZ134" s="16">
        <f t="shared" si="1899"/>
        <v>0</v>
      </c>
      <c r="HA134" s="16">
        <f t="shared" si="1899"/>
        <v>13451.596666666668</v>
      </c>
      <c r="HB134" s="16">
        <f t="shared" si="1899"/>
        <v>0</v>
      </c>
      <c r="HC134" s="16">
        <f t="shared" si="1899"/>
        <v>-390096.30333333334</v>
      </c>
      <c r="HD134" s="16">
        <f t="shared" si="1899"/>
        <v>0</v>
      </c>
      <c r="HE134" s="16">
        <f t="shared" si="1899"/>
        <v>3362.899166666667</v>
      </c>
      <c r="HF134" s="16">
        <f t="shared" si="1899"/>
        <v>0</v>
      </c>
      <c r="HG134" s="16">
        <f t="shared" si="1899"/>
        <v>16814.495833333334</v>
      </c>
      <c r="HH134" s="16">
        <f t="shared" si="1899"/>
        <v>0</v>
      </c>
      <c r="HI134" s="16">
        <f t="shared" si="1899"/>
        <v>-386733.40416666667</v>
      </c>
      <c r="HJ134" s="16">
        <f t="shared" si="1899"/>
        <v>0</v>
      </c>
      <c r="HK134" s="16">
        <f t="shared" si="1899"/>
        <v>3362.899166666667</v>
      </c>
      <c r="HL134" s="16">
        <f t="shared" si="1899"/>
        <v>0</v>
      </c>
      <c r="HM134" s="16">
        <f t="shared" si="1899"/>
        <v>20177.395</v>
      </c>
      <c r="HN134" s="16">
        <f t="shared" si="1899"/>
        <v>0</v>
      </c>
      <c r="HO134" s="16">
        <f t="shared" si="1899"/>
        <v>-383370.505</v>
      </c>
      <c r="HP134" s="16">
        <f t="shared" si="1899"/>
        <v>0</v>
      </c>
      <c r="HQ134" s="16">
        <f t="shared" si="1899"/>
        <v>3362.899166666667</v>
      </c>
      <c r="HR134" s="16">
        <f t="shared" si="1899"/>
        <v>0</v>
      </c>
      <c r="HS134" s="16">
        <f t="shared" si="1899"/>
        <v>23540.294166666667</v>
      </c>
      <c r="HT134" s="16">
        <f t="shared" si="1899"/>
        <v>0</v>
      </c>
      <c r="HU134" s="16">
        <f t="shared" si="1899"/>
        <v>-380007.60583333333</v>
      </c>
      <c r="HV134" s="16">
        <f t="shared" si="1899"/>
        <v>0</v>
      </c>
      <c r="HW134" s="16">
        <f t="shared" si="1899"/>
        <v>3362.899166666667</v>
      </c>
      <c r="HX134" s="16">
        <f t="shared" si="1899"/>
        <v>0</v>
      </c>
      <c r="HY134" s="16">
        <f t="shared" si="1899"/>
        <v>26903.193333333333</v>
      </c>
      <c r="HZ134" s="16">
        <f t="shared" si="1899"/>
        <v>0</v>
      </c>
      <c r="IA134" s="16">
        <f t="shared" si="1899"/>
        <v>-376644.70666666667</v>
      </c>
      <c r="IB134" s="16">
        <f t="shared" si="1899"/>
        <v>0</v>
      </c>
      <c r="IC134" s="16">
        <f t="shared" si="1899"/>
        <v>3476.7095833333337</v>
      </c>
      <c r="ID134" s="16">
        <f t="shared" si="1899"/>
        <v>0</v>
      </c>
      <c r="IE134" s="16">
        <f t="shared" si="1899"/>
        <v>30379.902916666666</v>
      </c>
      <c r="IF134" s="16">
        <f t="shared" si="1899"/>
        <v>0</v>
      </c>
      <c r="IG134" s="16">
        <f t="shared" si="1899"/>
        <v>-386825.24708333332</v>
      </c>
      <c r="II134" s="16">
        <f t="shared" ref="II134:IM134" si="1900">SUM(II122:II133)</f>
        <v>3476.7095833333337</v>
      </c>
      <c r="IJ134" s="16">
        <f t="shared" si="1900"/>
        <v>0</v>
      </c>
      <c r="IK134" s="16">
        <f t="shared" si="1900"/>
        <v>33856.612500000003</v>
      </c>
      <c r="IL134" s="16">
        <f t="shared" si="1900"/>
        <v>0</v>
      </c>
      <c r="IM134" s="16">
        <f t="shared" si="1900"/>
        <v>-383348.53749999998</v>
      </c>
      <c r="IO134" s="16">
        <f t="shared" ref="IO134:IS134" si="1901">SUM(IO122:IO133)</f>
        <v>3476.7095833333337</v>
      </c>
      <c r="IP134" s="16">
        <f t="shared" si="1901"/>
        <v>0</v>
      </c>
      <c r="IQ134" s="16">
        <f t="shared" si="1901"/>
        <v>37333.32208333334</v>
      </c>
      <c r="IR134" s="16">
        <f t="shared" si="1901"/>
        <v>0</v>
      </c>
      <c r="IS134" s="16">
        <f t="shared" si="1901"/>
        <v>-379871.82791666663</v>
      </c>
      <c r="IU134" s="16">
        <f t="shared" ref="IU134:IY134" si="1902">SUM(IU122:IU133)</f>
        <v>3476.7095833333337</v>
      </c>
      <c r="IV134" s="16">
        <f t="shared" si="1902"/>
        <v>0</v>
      </c>
      <c r="IW134" s="16">
        <f t="shared" si="1902"/>
        <v>40810.031666666677</v>
      </c>
      <c r="IX134" s="16">
        <f t="shared" si="1902"/>
        <v>0</v>
      </c>
      <c r="IY134" s="16">
        <f t="shared" si="1902"/>
        <v>-376395.11833333335</v>
      </c>
      <c r="JA134" s="16">
        <f t="shared" ref="JA134:JE134" si="1903">SUM(JA122:JA133)</f>
        <v>3476.7095833333337</v>
      </c>
      <c r="JB134" s="16">
        <f t="shared" si="1903"/>
        <v>0</v>
      </c>
      <c r="JC134" s="16">
        <f t="shared" si="1903"/>
        <v>44286.741250000014</v>
      </c>
      <c r="JD134" s="16">
        <f t="shared" si="1903"/>
        <v>0</v>
      </c>
      <c r="JE134" s="16">
        <f t="shared" si="1903"/>
        <v>-372918.40875</v>
      </c>
      <c r="JG134" s="16">
        <f t="shared" ref="JG134:JK134" si="1904">SUM(JG122:JG133)</f>
        <v>3476.7095833333337</v>
      </c>
      <c r="JH134" s="16">
        <f t="shared" si="1904"/>
        <v>0</v>
      </c>
      <c r="JI134" s="16">
        <f t="shared" si="1904"/>
        <v>47763.450833333351</v>
      </c>
      <c r="JJ134" s="16">
        <f t="shared" si="1904"/>
        <v>0</v>
      </c>
      <c r="JK134" s="16">
        <f t="shared" si="1904"/>
        <v>-369441.69916666666</v>
      </c>
      <c r="JM134" s="16">
        <f t="shared" ref="JM134:JQ134" si="1905">SUM(JM122:JM133)</f>
        <v>3476.7095833333337</v>
      </c>
      <c r="JN134" s="16">
        <f t="shared" si="1905"/>
        <v>0</v>
      </c>
      <c r="JO134" s="16">
        <f t="shared" si="1905"/>
        <v>51240.160416666688</v>
      </c>
      <c r="JP134" s="16">
        <f t="shared" si="1905"/>
        <v>0</v>
      </c>
      <c r="JQ134" s="16">
        <f t="shared" si="1905"/>
        <v>-365964.98958333331</v>
      </c>
      <c r="JS134" s="16">
        <f t="shared" ref="JS134:JW134" si="1906">SUM(JS122:JS133)</f>
        <v>3476.7095833333337</v>
      </c>
      <c r="JT134" s="16">
        <f t="shared" si="1906"/>
        <v>0</v>
      </c>
      <c r="JU134" s="16">
        <f t="shared" si="1906"/>
        <v>54716.870000000017</v>
      </c>
      <c r="JV134" s="16">
        <f t="shared" si="1906"/>
        <v>0</v>
      </c>
      <c r="JW134" s="16">
        <f t="shared" si="1906"/>
        <v>-362488.27999999997</v>
      </c>
      <c r="JY134" s="16">
        <f t="shared" ref="JY134:KC134" si="1907">SUM(JY122:JY133)</f>
        <v>3476.7095833333337</v>
      </c>
      <c r="JZ134" s="16">
        <f t="shared" si="1907"/>
        <v>0</v>
      </c>
      <c r="KA134" s="16">
        <f t="shared" si="1907"/>
        <v>58193.579583333354</v>
      </c>
      <c r="KB134" s="16">
        <f t="shared" si="1907"/>
        <v>0</v>
      </c>
      <c r="KC134" s="16">
        <f t="shared" si="1907"/>
        <v>-359011.57041666663</v>
      </c>
      <c r="KE134" s="16">
        <f t="shared" ref="KE134:KI134" si="1908">SUM(KE122:KE133)</f>
        <v>3476.7095833333337</v>
      </c>
      <c r="KF134" s="16">
        <f t="shared" si="1908"/>
        <v>0</v>
      </c>
      <c r="KG134" s="16">
        <f t="shared" si="1908"/>
        <v>61670.289166666691</v>
      </c>
      <c r="KH134" s="16">
        <f t="shared" si="1908"/>
        <v>0</v>
      </c>
      <c r="KI134" s="16">
        <f t="shared" si="1908"/>
        <v>-355534.86083333328</v>
      </c>
      <c r="KK134" s="16">
        <f t="shared" ref="KK134:KO134" si="1909">SUM(KK122:KK133)</f>
        <v>3476.7095833333337</v>
      </c>
      <c r="KL134" s="16">
        <f t="shared" si="1909"/>
        <v>0</v>
      </c>
      <c r="KM134" s="16">
        <f t="shared" si="1909"/>
        <v>65146.998750000028</v>
      </c>
      <c r="KN134" s="16">
        <f t="shared" si="1909"/>
        <v>0</v>
      </c>
      <c r="KO134" s="16">
        <f t="shared" si="1909"/>
        <v>-352058.15124999994</v>
      </c>
      <c r="KQ134" s="16">
        <f t="shared" ref="KQ134:KU134" si="1910">SUM(KQ122:KQ133)</f>
        <v>3476.7095833333337</v>
      </c>
      <c r="KR134" s="16">
        <f t="shared" si="1910"/>
        <v>0</v>
      </c>
      <c r="KS134" s="16">
        <f t="shared" si="1910"/>
        <v>68623.708333333372</v>
      </c>
      <c r="KT134" s="16">
        <f t="shared" si="1910"/>
        <v>0</v>
      </c>
      <c r="KU134" s="16">
        <f t="shared" si="1910"/>
        <v>-348581.44166666665</v>
      </c>
      <c r="KW134" s="16">
        <f t="shared" ref="KW134:LA134" si="1911">SUM(KW122:KW133)</f>
        <v>3476.7095833333337</v>
      </c>
      <c r="KX134" s="16">
        <f t="shared" si="1911"/>
        <v>0</v>
      </c>
      <c r="KY134" s="16">
        <f t="shared" si="1911"/>
        <v>72100.417916666702</v>
      </c>
      <c r="KZ134" s="16">
        <f t="shared" si="1911"/>
        <v>0</v>
      </c>
      <c r="LA134" s="16">
        <f t="shared" si="1911"/>
        <v>-345104.73208333331</v>
      </c>
      <c r="LC134" s="16">
        <f t="shared" ref="LC134:LG134" si="1912">SUM(LC122:LC133)</f>
        <v>3476.7095833333337</v>
      </c>
      <c r="LD134" s="16">
        <f t="shared" si="1912"/>
        <v>0</v>
      </c>
      <c r="LE134" s="16">
        <f t="shared" si="1912"/>
        <v>75577.127500000046</v>
      </c>
      <c r="LF134" s="16">
        <f t="shared" si="1912"/>
        <v>0</v>
      </c>
      <c r="LG134" s="16">
        <f t="shared" si="1912"/>
        <v>-341628.02249999996</v>
      </c>
      <c r="LI134" s="16">
        <f t="shared" ref="LI134:LM134" si="1913">SUM(LI122:LI133)</f>
        <v>3476.7095833333337</v>
      </c>
      <c r="LJ134" s="16">
        <f t="shared" si="1913"/>
        <v>0</v>
      </c>
      <c r="LK134" s="16">
        <f t="shared" si="1913"/>
        <v>79053.837083333376</v>
      </c>
      <c r="LL134" s="16">
        <f t="shared" si="1913"/>
        <v>0</v>
      </c>
      <c r="LM134" s="16">
        <f t="shared" si="1913"/>
        <v>-338151.31291666662</v>
      </c>
      <c r="LO134" s="16">
        <f t="shared" ref="LO134:LS134" si="1914">SUM(LO122:LO133)</f>
        <v>3483.5845833333337</v>
      </c>
      <c r="LP134" s="16">
        <f t="shared" si="1914"/>
        <v>0</v>
      </c>
      <c r="LQ134" s="16">
        <f t="shared" si="1914"/>
        <v>82537.421666666705</v>
      </c>
      <c r="LR134" s="16">
        <f t="shared" si="1914"/>
        <v>0</v>
      </c>
      <c r="LS134" s="16">
        <f t="shared" si="1914"/>
        <v>-335492.72833333327</v>
      </c>
      <c r="LU134" s="16">
        <f t="shared" ref="LU134:LY134" si="1915">SUM(LU122:LU133)</f>
        <v>3483.5845833333337</v>
      </c>
      <c r="LV134" s="16">
        <f t="shared" si="1915"/>
        <v>0</v>
      </c>
      <c r="LW134" s="16">
        <f t="shared" si="1915"/>
        <v>86021.006250000049</v>
      </c>
      <c r="LX134" s="16">
        <f t="shared" si="1915"/>
        <v>0</v>
      </c>
      <c r="LY134" s="16">
        <f t="shared" si="1915"/>
        <v>-332009.14374999993</v>
      </c>
      <c r="MA134" s="16">
        <f t="shared" ref="MA134:ME134" si="1916">SUM(MA122:MA133)</f>
        <v>3483.5845833333337</v>
      </c>
      <c r="MB134" s="16">
        <f t="shared" si="1916"/>
        <v>0</v>
      </c>
      <c r="MC134" s="16">
        <f t="shared" si="1916"/>
        <v>89504.590833333379</v>
      </c>
      <c r="MD134" s="16">
        <f t="shared" si="1916"/>
        <v>0</v>
      </c>
      <c r="ME134" s="16">
        <f t="shared" si="1916"/>
        <v>-328525.55916666659</v>
      </c>
      <c r="MG134" s="16">
        <f t="shared" ref="MG134:MK134" si="1917">SUM(MG122:MG133)</f>
        <v>3483.5845833333337</v>
      </c>
      <c r="MH134" s="16">
        <f t="shared" si="1917"/>
        <v>0</v>
      </c>
      <c r="MI134" s="16">
        <f t="shared" si="1917"/>
        <v>92988.175416666723</v>
      </c>
      <c r="MJ134" s="16">
        <f t="shared" si="1917"/>
        <v>0</v>
      </c>
      <c r="MK134" s="16">
        <f t="shared" si="1917"/>
        <v>-325041.9745833333</v>
      </c>
      <c r="MM134" s="16">
        <f t="shared" ref="MM134:MQ134" si="1918">SUM(MM122:MM133)</f>
        <v>3483.5845833333337</v>
      </c>
      <c r="MN134" s="16">
        <f t="shared" si="1918"/>
        <v>0</v>
      </c>
      <c r="MO134" s="16">
        <f t="shared" si="1918"/>
        <v>96471.760000000053</v>
      </c>
      <c r="MP134" s="16">
        <f t="shared" si="1918"/>
        <v>0</v>
      </c>
      <c r="MQ134" s="16">
        <f t="shared" si="1918"/>
        <v>-321558.38999999996</v>
      </c>
      <c r="MS134" s="16">
        <f t="shared" ref="MS134:MW134" si="1919">SUM(MS122:MS133)</f>
        <v>3483.5845833333337</v>
      </c>
      <c r="MT134" s="16">
        <f t="shared" si="1919"/>
        <v>0</v>
      </c>
      <c r="MU134" s="16">
        <f t="shared" si="1919"/>
        <v>99955.344583333397</v>
      </c>
      <c r="MV134" s="16">
        <f t="shared" si="1919"/>
        <v>0</v>
      </c>
      <c r="MW134" s="16">
        <f t="shared" si="1919"/>
        <v>-318074.80541666661</v>
      </c>
      <c r="MY134" s="16">
        <f t="shared" ref="MY134:NC134" si="1920">SUM(MY122:MY133)</f>
        <v>3483.5845833333337</v>
      </c>
      <c r="MZ134" s="16">
        <f t="shared" si="1920"/>
        <v>0</v>
      </c>
      <c r="NA134" s="16">
        <f t="shared" si="1920"/>
        <v>103438.92916666673</v>
      </c>
      <c r="NB134" s="16">
        <f t="shared" si="1920"/>
        <v>0</v>
      </c>
      <c r="NC134" s="16">
        <f t="shared" si="1920"/>
        <v>-314591.22083333327</v>
      </c>
      <c r="NE134" s="16">
        <f t="shared" ref="NE134:NI134" si="1921">SUM(NE122:NE133)</f>
        <v>3483.5845833333337</v>
      </c>
      <c r="NF134" s="16">
        <f t="shared" si="1921"/>
        <v>0</v>
      </c>
      <c r="NG134" s="16">
        <f t="shared" si="1921"/>
        <v>106922.51375000007</v>
      </c>
      <c r="NH134" s="16">
        <f t="shared" si="1921"/>
        <v>0</v>
      </c>
      <c r="NI134" s="16">
        <f t="shared" si="1921"/>
        <v>-311107.63624999992</v>
      </c>
      <c r="NK134" s="16">
        <f t="shared" ref="NK134:NO134" si="1922">SUM(NK122:NK133)</f>
        <v>3483.5845833333337</v>
      </c>
      <c r="NL134" s="16">
        <f t="shared" si="1922"/>
        <v>0</v>
      </c>
      <c r="NM134" s="16">
        <f t="shared" si="1922"/>
        <v>110406.0983333334</v>
      </c>
      <c r="NN134" s="16">
        <f t="shared" si="1922"/>
        <v>0</v>
      </c>
      <c r="NO134" s="16">
        <f t="shared" si="1922"/>
        <v>-307624.05166666658</v>
      </c>
      <c r="NQ134" s="16">
        <f t="shared" ref="NQ134:NU134" si="1923">SUM(NQ122:NQ133)</f>
        <v>3483.5845833333337</v>
      </c>
      <c r="NR134" s="16">
        <f t="shared" si="1923"/>
        <v>0</v>
      </c>
      <c r="NS134" s="16">
        <f t="shared" si="1923"/>
        <v>113889.68291666674</v>
      </c>
      <c r="NT134" s="16">
        <f t="shared" si="1923"/>
        <v>0</v>
      </c>
      <c r="NU134" s="16">
        <f t="shared" si="1923"/>
        <v>-304140.46708333323</v>
      </c>
      <c r="NW134" s="16">
        <f t="shared" ref="NW134:OA134" si="1924">SUM(NW122:NW133)</f>
        <v>3483.5845833333337</v>
      </c>
      <c r="NX134" s="16">
        <f t="shared" si="1924"/>
        <v>0</v>
      </c>
      <c r="NY134" s="16">
        <f t="shared" si="1924"/>
        <v>117373.26750000007</v>
      </c>
      <c r="NZ134" s="16">
        <f t="shared" si="1924"/>
        <v>0</v>
      </c>
      <c r="OA134" s="16">
        <f t="shared" si="1924"/>
        <v>-300656.88249999989</v>
      </c>
      <c r="OC134" s="16">
        <f t="shared" ref="OC134:OG134" si="1925">SUM(OC122:OC133)</f>
        <v>3483.5845833333337</v>
      </c>
      <c r="OD134" s="16">
        <f t="shared" si="1925"/>
        <v>0</v>
      </c>
      <c r="OE134" s="16">
        <f t="shared" si="1925"/>
        <v>120856.85208333342</v>
      </c>
      <c r="OF134" s="16">
        <f t="shared" si="1925"/>
        <v>0</v>
      </c>
      <c r="OG134" s="16">
        <f t="shared" si="1925"/>
        <v>-297173.2979166666</v>
      </c>
      <c r="OI134" s="16">
        <f t="shared" ref="OI134:OM134" si="1926">SUM(OI122:OI133)</f>
        <v>3483.5845833333337</v>
      </c>
      <c r="OJ134" s="16">
        <f t="shared" si="1926"/>
        <v>0</v>
      </c>
      <c r="OK134" s="16">
        <f t="shared" si="1926"/>
        <v>124340.43666666675</v>
      </c>
      <c r="OL134" s="16">
        <f t="shared" si="1926"/>
        <v>0</v>
      </c>
      <c r="OM134" s="16">
        <f t="shared" si="1926"/>
        <v>-293689.71333333326</v>
      </c>
      <c r="OO134" s="16">
        <f t="shared" ref="OO134:OS134" si="1927">SUM(OO122:OO133)</f>
        <v>3483.5845833333337</v>
      </c>
      <c r="OP134" s="16">
        <f t="shared" si="1927"/>
        <v>0</v>
      </c>
      <c r="OQ134" s="16">
        <f t="shared" si="1927"/>
        <v>127824.02125000009</v>
      </c>
      <c r="OR134" s="16">
        <f t="shared" si="1927"/>
        <v>0</v>
      </c>
      <c r="OS134" s="16">
        <f t="shared" si="1927"/>
        <v>-290206.12874999992</v>
      </c>
      <c r="OU134" s="16">
        <f t="shared" ref="OU134:OY134" si="1928">SUM(OU122:OU133)</f>
        <v>3483.5845833333337</v>
      </c>
      <c r="OV134" s="16">
        <f t="shared" si="1928"/>
        <v>0</v>
      </c>
      <c r="OW134" s="16">
        <f t="shared" si="1928"/>
        <v>131307.60583333342</v>
      </c>
      <c r="OX134" s="16">
        <f t="shared" si="1928"/>
        <v>0</v>
      </c>
      <c r="OY134" s="16">
        <f t="shared" si="1928"/>
        <v>-286722.54416666657</v>
      </c>
      <c r="PA134" s="16">
        <f t="shared" ref="PA134:PE134" si="1929">SUM(PA122:PA133)</f>
        <v>3483.5845833333337</v>
      </c>
      <c r="PB134" s="16">
        <f t="shared" si="1929"/>
        <v>0</v>
      </c>
      <c r="PC134" s="16">
        <f t="shared" si="1929"/>
        <v>134791.19041666677</v>
      </c>
      <c r="PD134" s="16">
        <f t="shared" si="1929"/>
        <v>0</v>
      </c>
      <c r="PE134" s="16">
        <f t="shared" si="1929"/>
        <v>-283238.95958333323</v>
      </c>
      <c r="PG134" s="16">
        <f t="shared" ref="PG134:PK134" si="1930">SUM(PG122:PG133)</f>
        <v>3483.5845833333337</v>
      </c>
      <c r="PH134" s="16">
        <f t="shared" si="1930"/>
        <v>0</v>
      </c>
      <c r="PI134" s="16">
        <f t="shared" si="1930"/>
        <v>138274.77500000008</v>
      </c>
      <c r="PJ134" s="16">
        <f t="shared" si="1930"/>
        <v>0</v>
      </c>
      <c r="PK134" s="16">
        <f t="shared" si="1930"/>
        <v>-279755.37499999988</v>
      </c>
      <c r="PM134" s="16">
        <f t="shared" ref="PM134:PQ134" si="1931">SUM(PM122:PM133)</f>
        <v>3483.5845833333337</v>
      </c>
      <c r="PN134" s="16">
        <f t="shared" si="1931"/>
        <v>0</v>
      </c>
      <c r="PO134" s="16">
        <f t="shared" si="1931"/>
        <v>141758.35958333343</v>
      </c>
      <c r="PP134" s="16">
        <f t="shared" si="1931"/>
        <v>0</v>
      </c>
      <c r="PQ134" s="16">
        <f t="shared" si="1931"/>
        <v>-276271.79041666654</v>
      </c>
      <c r="PS134" s="16">
        <f t="shared" ref="PS134:PW134" si="1932">SUM(PS122:PS133)</f>
        <v>3483.5845833333337</v>
      </c>
      <c r="PT134" s="16">
        <f t="shared" si="1932"/>
        <v>0</v>
      </c>
      <c r="PU134" s="16">
        <f t="shared" si="1932"/>
        <v>145241.94416666677</v>
      </c>
      <c r="PV134" s="16">
        <f t="shared" si="1932"/>
        <v>0</v>
      </c>
      <c r="PW134" s="16">
        <f t="shared" si="1932"/>
        <v>-272788.20583333325</v>
      </c>
      <c r="PY134" s="16">
        <f t="shared" ref="PY134:QC134" si="1933">SUM(PY122:PY133)</f>
        <v>3483.5845833333337</v>
      </c>
      <c r="PZ134" s="16">
        <f t="shared" si="1933"/>
        <v>0</v>
      </c>
      <c r="QA134" s="16">
        <f t="shared" si="1933"/>
        <v>148725.52875000011</v>
      </c>
      <c r="QB134" s="16">
        <f t="shared" si="1933"/>
        <v>0</v>
      </c>
      <c r="QC134" s="16">
        <f t="shared" si="1933"/>
        <v>-269304.62124999991</v>
      </c>
      <c r="QE134" s="16">
        <f t="shared" ref="QE134:QI134" si="1934">SUM(QE122:QE133)</f>
        <v>3483.5845833333337</v>
      </c>
      <c r="QF134" s="16">
        <f t="shared" si="1934"/>
        <v>0</v>
      </c>
      <c r="QG134" s="16">
        <f t="shared" si="1934"/>
        <v>152209.11333333343</v>
      </c>
      <c r="QH134" s="16">
        <f t="shared" si="1934"/>
        <v>0</v>
      </c>
      <c r="QI134" s="16">
        <f t="shared" si="1934"/>
        <v>-265821.03666666656</v>
      </c>
      <c r="QK134" s="16">
        <f t="shared" ref="QK134:QO134" si="1935">SUM(QK122:QK133)</f>
        <v>3483.5845833333337</v>
      </c>
      <c r="QL134" s="16">
        <f t="shared" si="1935"/>
        <v>0</v>
      </c>
      <c r="QM134" s="16">
        <f t="shared" si="1935"/>
        <v>155692.69791666677</v>
      </c>
      <c r="QN134" s="16">
        <f t="shared" si="1935"/>
        <v>0</v>
      </c>
      <c r="QO134" s="16">
        <f t="shared" si="1935"/>
        <v>-262337.45208333328</v>
      </c>
      <c r="QQ134" s="16">
        <f t="shared" ref="QQ134:QU134" si="1936">SUM(QQ122:QQ133)</f>
        <v>3483.5845833333337</v>
      </c>
      <c r="QR134" s="16">
        <f t="shared" si="1936"/>
        <v>0</v>
      </c>
      <c r="QS134" s="16">
        <f t="shared" si="1936"/>
        <v>159176.28250000012</v>
      </c>
      <c r="QT134" s="16">
        <f t="shared" si="1936"/>
        <v>0</v>
      </c>
      <c r="QU134" s="16">
        <f t="shared" si="1936"/>
        <v>-258853.86749999991</v>
      </c>
      <c r="QW134" s="16">
        <f t="shared" ref="QW134:RA134" si="1937">SUM(QW122:QW133)</f>
        <v>3483.5845833333337</v>
      </c>
      <c r="QX134" s="16">
        <f t="shared" si="1937"/>
        <v>0</v>
      </c>
      <c r="QY134" s="16">
        <f t="shared" si="1937"/>
        <v>162659.86708333346</v>
      </c>
      <c r="QZ134" s="16">
        <f t="shared" si="1937"/>
        <v>0</v>
      </c>
      <c r="RA134" s="16">
        <f t="shared" si="1937"/>
        <v>-255370.28291666656</v>
      </c>
      <c r="RC134" s="16">
        <f t="shared" ref="RC134:RG134" si="1938">SUM(RC122:RC133)</f>
        <v>3483.5845833333337</v>
      </c>
      <c r="RD134" s="16">
        <f t="shared" si="1938"/>
        <v>0</v>
      </c>
      <c r="RE134" s="16">
        <f t="shared" si="1938"/>
        <v>166143.45166666678</v>
      </c>
      <c r="RF134" s="16">
        <f t="shared" si="1938"/>
        <v>0</v>
      </c>
      <c r="RG134" s="16">
        <f t="shared" si="1938"/>
        <v>-251886.69833333325</v>
      </c>
      <c r="RI134" s="16">
        <f t="shared" ref="RI134:RM134" si="1939">SUM(RI122:RI133)</f>
        <v>3483.5845833333337</v>
      </c>
      <c r="RJ134" s="16">
        <f t="shared" si="1939"/>
        <v>0</v>
      </c>
      <c r="RK134" s="16">
        <f t="shared" si="1939"/>
        <v>169627.03625000012</v>
      </c>
      <c r="RL134" s="16">
        <f t="shared" si="1939"/>
        <v>0</v>
      </c>
      <c r="RM134" s="16">
        <f t="shared" si="1939"/>
        <v>-248403.1137499999</v>
      </c>
      <c r="RO134" s="16">
        <f t="shared" ref="RO134:RS134" si="1940">SUM(RO122:RO133)</f>
        <v>3483.5845833333337</v>
      </c>
      <c r="RP134" s="16">
        <f t="shared" si="1940"/>
        <v>0</v>
      </c>
      <c r="RQ134" s="16">
        <f t="shared" si="1940"/>
        <v>173110.62083333347</v>
      </c>
      <c r="RR134" s="16">
        <f t="shared" si="1940"/>
        <v>0</v>
      </c>
      <c r="RS134" s="16">
        <f t="shared" si="1940"/>
        <v>-244919.52916666656</v>
      </c>
      <c r="RU134" s="16">
        <f t="shared" ref="RU134:RY134" si="1941">SUM(RU122:RU133)</f>
        <v>3483.5845833333337</v>
      </c>
      <c r="RV134" s="16">
        <f t="shared" si="1941"/>
        <v>0</v>
      </c>
      <c r="RW134" s="16">
        <f t="shared" si="1941"/>
        <v>176594.20541666678</v>
      </c>
      <c r="RX134" s="16">
        <f t="shared" si="1941"/>
        <v>0</v>
      </c>
      <c r="RY134" s="16">
        <f t="shared" si="1941"/>
        <v>-241435.94458333324</v>
      </c>
      <c r="SA134" s="16">
        <f t="shared" ref="SA134:SE134" si="1942">SUM(SA122:SA133)</f>
        <v>3483.5845833333337</v>
      </c>
      <c r="SB134" s="16">
        <f t="shared" si="1942"/>
        <v>0</v>
      </c>
      <c r="SC134" s="16">
        <f t="shared" si="1942"/>
        <v>180077.79000000012</v>
      </c>
      <c r="SD134" s="16">
        <f t="shared" si="1942"/>
        <v>0</v>
      </c>
      <c r="SE134" s="16">
        <f t="shared" si="1942"/>
        <v>-237952.3599999999</v>
      </c>
      <c r="SG134" s="16">
        <f t="shared" ref="SG134:SK134" si="1943">SUM(SG122:SG133)</f>
        <v>3483.5845833333337</v>
      </c>
      <c r="SH134" s="16">
        <f t="shared" si="1943"/>
        <v>0</v>
      </c>
      <c r="SI134" s="16">
        <f t="shared" si="1943"/>
        <v>183561.37458333347</v>
      </c>
      <c r="SJ134" s="16">
        <f t="shared" si="1943"/>
        <v>0</v>
      </c>
      <c r="SK134" s="16">
        <f t="shared" si="1943"/>
        <v>-234468.77541666655</v>
      </c>
      <c r="SM134" s="16">
        <f t="shared" ref="SM134:SQ134" si="1944">SUM(SM122:SM133)</f>
        <v>3483.5845833333337</v>
      </c>
      <c r="SN134" s="16">
        <f t="shared" si="1944"/>
        <v>0</v>
      </c>
      <c r="SO134" s="16">
        <f t="shared" si="1944"/>
        <v>187044.95916666681</v>
      </c>
      <c r="SP134" s="16">
        <f t="shared" si="1944"/>
        <v>0</v>
      </c>
      <c r="SQ134" s="16">
        <f t="shared" si="1944"/>
        <v>-230985.19083333321</v>
      </c>
      <c r="SS134" s="16">
        <f t="shared" ref="SS134:SW134" si="1945">SUM(SS122:SS133)</f>
        <v>3483.5845833333337</v>
      </c>
      <c r="ST134" s="16">
        <f t="shared" si="1945"/>
        <v>0</v>
      </c>
      <c r="SU134" s="16">
        <f t="shared" si="1945"/>
        <v>190528.54375000013</v>
      </c>
      <c r="SV134" s="16">
        <f t="shared" si="1945"/>
        <v>0</v>
      </c>
      <c r="SW134" s="16">
        <f t="shared" si="1945"/>
        <v>-227501.6062499999</v>
      </c>
      <c r="SY134" s="16">
        <f t="shared" ref="SY134:TC134" si="1946">SUM(SY122:SY133)</f>
        <v>3483.5845833333337</v>
      </c>
      <c r="SZ134" s="16">
        <f t="shared" si="1946"/>
        <v>0</v>
      </c>
      <c r="TA134" s="16">
        <f t="shared" si="1946"/>
        <v>194012.12833333347</v>
      </c>
      <c r="TB134" s="16">
        <f t="shared" si="1946"/>
        <v>0</v>
      </c>
      <c r="TC134" s="16">
        <f t="shared" si="1946"/>
        <v>-224018.02166666655</v>
      </c>
      <c r="TE134" s="16">
        <f t="shared" ref="TE134:TI134" si="1947">SUM(TE122:TE133)</f>
        <v>3483.5845833333337</v>
      </c>
      <c r="TF134" s="16">
        <f t="shared" si="1947"/>
        <v>0</v>
      </c>
      <c r="TG134" s="16">
        <f t="shared" si="1947"/>
        <v>197495.71291666682</v>
      </c>
      <c r="TH134" s="16">
        <f t="shared" si="1947"/>
        <v>0</v>
      </c>
      <c r="TI134" s="16">
        <f t="shared" si="1947"/>
        <v>-220534.43708333321</v>
      </c>
      <c r="TK134" s="16">
        <f t="shared" ref="TK134:TO134" si="1948">SUM(TK122:TK133)</f>
        <v>3483.5845833333337</v>
      </c>
      <c r="TL134" s="16">
        <f t="shared" si="1948"/>
        <v>0</v>
      </c>
      <c r="TM134" s="16">
        <f t="shared" si="1948"/>
        <v>200979.29750000013</v>
      </c>
      <c r="TN134" s="16">
        <f t="shared" si="1948"/>
        <v>0</v>
      </c>
      <c r="TO134" s="16">
        <f t="shared" si="1948"/>
        <v>-217050.85249999989</v>
      </c>
      <c r="TQ134" s="16">
        <f t="shared" ref="TQ134:TU134" si="1949">SUM(TQ122:TQ133)</f>
        <v>3483.5845833333337</v>
      </c>
      <c r="TR134" s="16">
        <f t="shared" si="1949"/>
        <v>0</v>
      </c>
      <c r="TS134" s="16">
        <f t="shared" si="1949"/>
        <v>204462.88208333348</v>
      </c>
      <c r="TT134" s="16">
        <f t="shared" si="1949"/>
        <v>0</v>
      </c>
      <c r="TU134" s="16">
        <f t="shared" si="1949"/>
        <v>-213567.26791666655</v>
      </c>
      <c r="TW134" s="28">
        <f t="shared" ref="TW134:UA134" si="1950">SUM(TW122:TW133)</f>
        <v>3483.5845833333337</v>
      </c>
      <c r="TX134" s="16">
        <f t="shared" si="1950"/>
        <v>0</v>
      </c>
      <c r="TY134" s="16">
        <f t="shared" si="1950"/>
        <v>207946.46666666682</v>
      </c>
      <c r="TZ134" s="16">
        <f t="shared" si="1950"/>
        <v>0</v>
      </c>
      <c r="UA134" s="16">
        <f t="shared" si="1950"/>
        <v>-210083.6833333332</v>
      </c>
      <c r="UC134" s="16">
        <f t="shared" ref="UC134:UG134" si="1951">SUM(UC122:UC133)</f>
        <v>3483.5845833333337</v>
      </c>
      <c r="UD134" s="16">
        <f t="shared" si="1951"/>
        <v>0</v>
      </c>
      <c r="UE134" s="16">
        <f t="shared" si="1951"/>
        <v>211430.05125000016</v>
      </c>
      <c r="UF134" s="16">
        <f t="shared" si="1951"/>
        <v>0</v>
      </c>
      <c r="UG134" s="16">
        <f t="shared" si="1951"/>
        <v>-206600.09874999986</v>
      </c>
      <c r="UI134" s="16">
        <f t="shared" ref="UI134:UM134" si="1952">SUM(UI122:UI133)</f>
        <v>3483.5845833333337</v>
      </c>
      <c r="UJ134" s="16">
        <f t="shared" si="1952"/>
        <v>0</v>
      </c>
      <c r="UK134" s="16">
        <f t="shared" si="1952"/>
        <v>214913.63583333348</v>
      </c>
      <c r="UL134" s="16">
        <f t="shared" si="1952"/>
        <v>0</v>
      </c>
      <c r="UM134" s="16">
        <f t="shared" si="1952"/>
        <v>-203116.51416666654</v>
      </c>
      <c r="UO134" s="16">
        <f t="shared" ref="UO134:US134" si="1953">SUM(UO122:UO133)</f>
        <v>3483.5845833333337</v>
      </c>
      <c r="UP134" s="16">
        <f t="shared" si="1953"/>
        <v>0</v>
      </c>
      <c r="UQ134" s="16">
        <f t="shared" si="1953"/>
        <v>218397.22041666682</v>
      </c>
      <c r="UR134" s="16">
        <f t="shared" si="1953"/>
        <v>0</v>
      </c>
      <c r="US134" s="16">
        <f t="shared" si="1953"/>
        <v>-199632.9295833332</v>
      </c>
      <c r="UU134" s="16">
        <f t="shared" ref="UU134:UY134" si="1954">SUM(UU122:UU133)</f>
        <v>3483.5845833333337</v>
      </c>
      <c r="UV134" s="16">
        <f t="shared" si="1954"/>
        <v>0</v>
      </c>
      <c r="UW134" s="16">
        <f t="shared" si="1954"/>
        <v>221880.80500000017</v>
      </c>
      <c r="UX134" s="16">
        <f t="shared" si="1954"/>
        <v>0</v>
      </c>
      <c r="UY134" s="16">
        <f t="shared" si="1954"/>
        <v>-196149.34499999986</v>
      </c>
      <c r="VA134" s="28">
        <f t="shared" ref="VA134:VE134" si="1955">SUM(VA122:VA133)</f>
        <v>3483.5845833333337</v>
      </c>
      <c r="VB134" s="16">
        <f t="shared" si="1955"/>
        <v>0</v>
      </c>
      <c r="VC134" s="16">
        <f t="shared" si="1955"/>
        <v>225364.38958333351</v>
      </c>
      <c r="VD134" s="16">
        <f t="shared" si="1955"/>
        <v>0</v>
      </c>
      <c r="VE134" s="16">
        <f t="shared" si="1955"/>
        <v>-192665.76041666651</v>
      </c>
      <c r="VG134" s="28">
        <f t="shared" ref="VG134:VK134" si="1956">SUM(VG122:VG133)</f>
        <v>3483.5845833333337</v>
      </c>
      <c r="VH134" s="16">
        <f t="shared" si="1956"/>
        <v>0</v>
      </c>
      <c r="VI134" s="16">
        <f t="shared" si="1956"/>
        <v>228847.97416666683</v>
      </c>
      <c r="VJ134" s="16">
        <f t="shared" si="1956"/>
        <v>0</v>
      </c>
      <c r="VK134" s="16">
        <f t="shared" si="1956"/>
        <v>-189182.1758333332</v>
      </c>
      <c r="VM134" s="28">
        <f t="shared" ref="VM134:VQ134" si="1957">SUM(VM122:VM133)</f>
        <v>3483.5845833333337</v>
      </c>
      <c r="VN134" s="16">
        <f t="shared" si="1957"/>
        <v>0</v>
      </c>
      <c r="VO134" s="16">
        <f t="shared" si="1957"/>
        <v>232331.55875000017</v>
      </c>
      <c r="VP134" s="16">
        <f t="shared" si="1957"/>
        <v>0</v>
      </c>
      <c r="VQ134" s="16">
        <f t="shared" si="1957"/>
        <v>-185698.59124999985</v>
      </c>
      <c r="VS134" s="28">
        <f t="shared" ref="VS134:VW134" si="1958">SUM(VS122:VS133)</f>
        <v>3483.5845833333337</v>
      </c>
      <c r="VT134" s="16">
        <f t="shared" si="1958"/>
        <v>0</v>
      </c>
      <c r="VU134" s="16">
        <f t="shared" si="1958"/>
        <v>235815.14333333352</v>
      </c>
      <c r="VV134" s="16">
        <f t="shared" si="1958"/>
        <v>0</v>
      </c>
      <c r="VW134" s="16">
        <f t="shared" si="1958"/>
        <v>-182215.00666666651</v>
      </c>
      <c r="VY134" s="28">
        <f t="shared" ref="VY134:WC134" si="1959">SUM(VY122:VY133)</f>
        <v>3483.5845833333337</v>
      </c>
      <c r="VZ134" s="16">
        <f t="shared" si="1959"/>
        <v>0</v>
      </c>
      <c r="WA134" s="29">
        <f t="shared" si="1959"/>
        <v>239298.72791666683</v>
      </c>
      <c r="WB134" s="16">
        <f t="shared" si="1959"/>
        <v>0</v>
      </c>
      <c r="WC134" s="16">
        <f t="shared" si="1959"/>
        <v>-178731.42208333319</v>
      </c>
      <c r="WE134" s="28">
        <f t="shared" ref="WE134:WI134" si="1960">SUM(WE122:WE133)</f>
        <v>3483.5845833333337</v>
      </c>
      <c r="WF134" s="16">
        <f t="shared" si="1960"/>
        <v>0</v>
      </c>
      <c r="WG134" s="16">
        <f t="shared" si="1960"/>
        <v>242782.31250000017</v>
      </c>
      <c r="WH134" s="16">
        <f t="shared" si="1960"/>
        <v>0</v>
      </c>
      <c r="WI134" s="16">
        <f t="shared" si="1960"/>
        <v>-175247.83749999985</v>
      </c>
      <c r="WK134" s="28">
        <f t="shared" ref="WK134:WO134" si="1961">SUM(WK122:WK133)</f>
        <v>3483.5845833333337</v>
      </c>
      <c r="WL134" s="16">
        <f t="shared" si="1961"/>
        <v>0</v>
      </c>
      <c r="WM134" s="16">
        <f t="shared" si="1961"/>
        <v>246265.89708333352</v>
      </c>
      <c r="WN134" s="16">
        <f t="shared" si="1961"/>
        <v>0</v>
      </c>
      <c r="WO134" s="16">
        <f t="shared" si="1961"/>
        <v>-171764.2529166665</v>
      </c>
      <c r="WQ134" s="28">
        <f t="shared" ref="WQ134:WU134" si="1962">SUM(WQ122:WQ133)</f>
        <v>3483.5845833333337</v>
      </c>
      <c r="WR134" s="16">
        <f t="shared" si="1962"/>
        <v>0</v>
      </c>
      <c r="WS134" s="29">
        <f t="shared" si="1962"/>
        <v>249749.48166666686</v>
      </c>
      <c r="WT134" s="16">
        <f t="shared" si="1962"/>
        <v>0</v>
      </c>
      <c r="WU134" s="16">
        <f t="shared" si="1962"/>
        <v>-168280.66833333316</v>
      </c>
      <c r="WW134" s="28">
        <f t="shared" ref="WW134:XA134" si="1963">SUM(WW122:WW133)</f>
        <v>3483.5845833333337</v>
      </c>
      <c r="WX134" s="16">
        <f t="shared" si="1963"/>
        <v>0</v>
      </c>
      <c r="WY134" s="16">
        <f t="shared" si="1963"/>
        <v>253233.06625000018</v>
      </c>
      <c r="WZ134" s="16">
        <f t="shared" si="1963"/>
        <v>0</v>
      </c>
      <c r="XA134" s="16">
        <f t="shared" si="1963"/>
        <v>-164797.08374999985</v>
      </c>
      <c r="XC134" s="28">
        <f t="shared" ref="XC134:XG134" si="1964">SUM(XC122:XC133)</f>
        <v>3483.5845833333337</v>
      </c>
      <c r="XD134" s="16">
        <f t="shared" si="1964"/>
        <v>0</v>
      </c>
      <c r="XE134" s="16">
        <f t="shared" si="1964"/>
        <v>256716.65083333352</v>
      </c>
      <c r="XF134" s="16">
        <f t="shared" si="1964"/>
        <v>0</v>
      </c>
      <c r="XG134" s="16">
        <f t="shared" si="1964"/>
        <v>-161313.4991666665</v>
      </c>
      <c r="XI134" s="28">
        <f t="shared" ref="XI134:XM134" si="1965">SUM(XI122:XI133)</f>
        <v>3483.5845833333337</v>
      </c>
      <c r="XJ134" s="16">
        <f t="shared" si="1965"/>
        <v>0</v>
      </c>
      <c r="XK134" s="29">
        <f t="shared" si="1965"/>
        <v>260200.23541666687</v>
      </c>
      <c r="XL134" s="16">
        <f t="shared" si="1965"/>
        <v>0</v>
      </c>
      <c r="XM134" s="16">
        <f t="shared" si="1965"/>
        <v>-157829.91458333316</v>
      </c>
      <c r="XO134" s="28">
        <f t="shared" ref="XO134:XS134" si="1966">SUM(XO122:XO133)</f>
        <v>3483.5845833333337</v>
      </c>
      <c r="XP134" s="16">
        <f t="shared" si="1966"/>
        <v>0</v>
      </c>
      <c r="XQ134" s="16">
        <f t="shared" si="1966"/>
        <v>263683.82000000018</v>
      </c>
      <c r="XR134" s="16">
        <f t="shared" si="1966"/>
        <v>0</v>
      </c>
      <c r="XS134" s="16">
        <f t="shared" si="1966"/>
        <v>-154346.32999999984</v>
      </c>
      <c r="XU134" s="28">
        <f t="shared" ref="XU134:XY134" si="1967">SUM(XU122:XU133)</f>
        <v>3483.5845833333337</v>
      </c>
      <c r="XV134" s="16">
        <f t="shared" si="1967"/>
        <v>0</v>
      </c>
      <c r="XW134" s="16">
        <f t="shared" si="1967"/>
        <v>267167.40458333353</v>
      </c>
      <c r="XX134" s="16">
        <f t="shared" si="1967"/>
        <v>0</v>
      </c>
      <c r="XY134" s="16">
        <f t="shared" si="1967"/>
        <v>-150862.7454166665</v>
      </c>
      <c r="YA134" s="28">
        <f t="shared" ref="YA134:YE134" si="1968">SUM(YA122:YA133)</f>
        <v>3483.5845833333337</v>
      </c>
      <c r="YB134" s="16">
        <f t="shared" si="1968"/>
        <v>0</v>
      </c>
      <c r="YC134" s="29">
        <f t="shared" si="1968"/>
        <v>270650.98916666681</v>
      </c>
      <c r="YD134" s="16">
        <f t="shared" si="1968"/>
        <v>0</v>
      </c>
      <c r="YE134" s="16">
        <f t="shared" si="1968"/>
        <v>-147379.16083333318</v>
      </c>
      <c r="YG134" s="28">
        <f t="shared" ref="YG134:YK134" si="1969">SUM(YG122:YG133)</f>
        <v>3483.5845833333337</v>
      </c>
      <c r="YH134" s="16">
        <f t="shared" si="1969"/>
        <v>0</v>
      </c>
      <c r="YI134" s="16">
        <f t="shared" si="1969"/>
        <v>274134.57375000016</v>
      </c>
      <c r="YJ134" s="16">
        <f t="shared" si="1969"/>
        <v>0</v>
      </c>
      <c r="YK134" s="16">
        <f t="shared" si="1969"/>
        <v>-143895.57624999984</v>
      </c>
      <c r="YM134" s="28">
        <f t="shared" ref="YM134:YQ134" si="1970">SUM(YM122:YM133)</f>
        <v>3483.5845833333337</v>
      </c>
      <c r="YN134" s="16">
        <f t="shared" si="1970"/>
        <v>0</v>
      </c>
      <c r="YO134" s="16">
        <f t="shared" si="1970"/>
        <v>277618.1583333335</v>
      </c>
      <c r="YP134" s="16">
        <f t="shared" si="1970"/>
        <v>0</v>
      </c>
      <c r="YQ134" s="16">
        <f t="shared" si="1970"/>
        <v>-140411.99166666652</v>
      </c>
      <c r="YS134" s="28">
        <f t="shared" ref="YS134:YW134" si="1971">SUM(YS122:YS133)</f>
        <v>3483.5845833333337</v>
      </c>
      <c r="YT134" s="16">
        <f t="shared" si="1971"/>
        <v>0</v>
      </c>
      <c r="YU134" s="29">
        <f t="shared" si="1971"/>
        <v>281101.74291666684</v>
      </c>
      <c r="YV134" s="16">
        <f t="shared" si="1971"/>
        <v>0</v>
      </c>
      <c r="YW134" s="16">
        <f t="shared" si="1971"/>
        <v>-136928.40708333318</v>
      </c>
      <c r="YY134" s="28">
        <f t="shared" ref="YY134:ZC134" si="1972">SUM(YY122:YY133)</f>
        <v>3483.5845833333337</v>
      </c>
      <c r="YZ134" s="16">
        <f t="shared" si="1972"/>
        <v>0</v>
      </c>
      <c r="ZA134" s="16">
        <f t="shared" si="1972"/>
        <v>284585.32750000019</v>
      </c>
      <c r="ZB134" s="16">
        <f t="shared" si="1972"/>
        <v>0</v>
      </c>
      <c r="ZC134" s="16">
        <f t="shared" si="1972"/>
        <v>-133444.82249999983</v>
      </c>
      <c r="ZE134" s="28">
        <f t="shared" ref="ZE134:ZI134" si="1973">SUM(ZE122:ZE133)</f>
        <v>3483.5845833333337</v>
      </c>
      <c r="ZF134" s="16">
        <f t="shared" si="1973"/>
        <v>0</v>
      </c>
      <c r="ZG134" s="16">
        <f t="shared" si="1973"/>
        <v>288068.91208333353</v>
      </c>
      <c r="ZH134" s="16">
        <f t="shared" si="1973"/>
        <v>0</v>
      </c>
      <c r="ZI134" s="16">
        <f t="shared" si="1973"/>
        <v>-129961.23791666651</v>
      </c>
      <c r="ZK134" s="28">
        <f t="shared" ref="ZK134:ZO134" si="1974">SUM(ZK122:ZK133)</f>
        <v>3483.5845833333337</v>
      </c>
      <c r="ZL134" s="16">
        <f t="shared" si="1974"/>
        <v>0</v>
      </c>
      <c r="ZM134" s="29">
        <f t="shared" si="1974"/>
        <v>291552.49666666688</v>
      </c>
      <c r="ZN134" s="16">
        <f t="shared" si="1974"/>
        <v>0</v>
      </c>
      <c r="ZO134" s="16">
        <f t="shared" si="1974"/>
        <v>-126477.65333333316</v>
      </c>
      <c r="ZQ134" s="28">
        <f t="shared" ref="ZQ134:ZU134" si="1975">SUM(ZQ122:ZQ133)</f>
        <v>3483.5845833333337</v>
      </c>
      <c r="ZR134" s="16">
        <f t="shared" si="1975"/>
        <v>0</v>
      </c>
      <c r="ZS134" s="16">
        <f t="shared" si="1975"/>
        <v>295036.08125000022</v>
      </c>
      <c r="ZT134" s="16">
        <f t="shared" si="1975"/>
        <v>0</v>
      </c>
      <c r="ZU134" s="16">
        <f t="shared" si="1975"/>
        <v>-122994.06874999983</v>
      </c>
      <c r="ZW134" s="28">
        <f t="shared" ref="ZW134:AAA134" si="1976">SUM(ZW122:ZW133)</f>
        <v>3483.5845833333337</v>
      </c>
      <c r="ZX134" s="16">
        <f t="shared" si="1976"/>
        <v>0</v>
      </c>
      <c r="ZY134" s="16">
        <f t="shared" si="1976"/>
        <v>298519.66583333351</v>
      </c>
      <c r="ZZ134" s="16">
        <f t="shared" si="1976"/>
        <v>0</v>
      </c>
      <c r="AAA134" s="16">
        <f t="shared" si="1976"/>
        <v>-119510.48416666649</v>
      </c>
      <c r="AAC134" s="28">
        <f t="shared" ref="AAC134:AAG134" si="1977">SUM(AAC122:AAC133)</f>
        <v>3483.5845833333337</v>
      </c>
      <c r="AAD134" s="16">
        <f t="shared" si="1977"/>
        <v>0</v>
      </c>
      <c r="AAE134" s="29">
        <f t="shared" si="1977"/>
        <v>302003.25041666685</v>
      </c>
      <c r="AAF134" s="16">
        <f t="shared" si="1977"/>
        <v>0</v>
      </c>
      <c r="AAG134" s="16">
        <f t="shared" si="1977"/>
        <v>-124591.29958333317</v>
      </c>
      <c r="AAI134" s="28">
        <f t="shared" ref="AAI134:AAM134" si="1978">SUM(AAI122:AAI133)</f>
        <v>3483.5845833333337</v>
      </c>
      <c r="AAJ134" s="16">
        <f t="shared" si="1978"/>
        <v>0</v>
      </c>
      <c r="AAK134" s="16">
        <f t="shared" si="1978"/>
        <v>305486.8350000002</v>
      </c>
      <c r="AAL134" s="16">
        <f t="shared" si="1978"/>
        <v>0</v>
      </c>
      <c r="AAM134" s="16">
        <f t="shared" si="1978"/>
        <v>-121107.71499999982</v>
      </c>
      <c r="AAO134" s="28">
        <f t="shared" ref="AAO134:AAS134" si="1979">SUM(AAO122:AAO133)</f>
        <v>3483.5845833333337</v>
      </c>
      <c r="AAP134" s="16">
        <f t="shared" si="1979"/>
        <v>0</v>
      </c>
      <c r="AAQ134" s="16">
        <f t="shared" si="1979"/>
        <v>308970.41958333354</v>
      </c>
      <c r="AAR134" s="16">
        <f t="shared" si="1979"/>
        <v>0</v>
      </c>
      <c r="AAS134" s="16">
        <f t="shared" si="1979"/>
        <v>-117624.13041666649</v>
      </c>
      <c r="AAU134" s="28">
        <f t="shared" ref="AAU134:AAY134" si="1980">SUM(AAU122:AAU133)</f>
        <v>3483.5845833333337</v>
      </c>
      <c r="AAV134" s="16">
        <f t="shared" si="1980"/>
        <v>0</v>
      </c>
      <c r="AAW134" s="29">
        <f t="shared" si="1980"/>
        <v>312454.00416666688</v>
      </c>
      <c r="AAX134" s="16">
        <f t="shared" si="1980"/>
        <v>0</v>
      </c>
      <c r="AAY134" s="16">
        <f t="shared" si="1980"/>
        <v>-114140.54583333315</v>
      </c>
      <c r="ABA134" s="28">
        <f t="shared" ref="ABA134:ABC134" si="1981">SUM(ABA122:ABA133)</f>
        <v>3483.5845833333337</v>
      </c>
      <c r="ABB134" s="16">
        <f t="shared" si="1981"/>
        <v>315937.58875000023</v>
      </c>
      <c r="ABC134" s="16">
        <f t="shared" si="1981"/>
        <v>-110656.96124999982</v>
      </c>
      <c r="ABD134" s="28">
        <f t="shared" ref="ABD134:ABF134" si="1982">SUM(ABD122:ABD133)</f>
        <v>3483.5845833333337</v>
      </c>
      <c r="ABE134" s="16">
        <f t="shared" si="1982"/>
        <v>319421.17333333357</v>
      </c>
      <c r="ABF134" s="16">
        <f t="shared" si="1982"/>
        <v>-107173.37666666647</v>
      </c>
      <c r="ABG134" s="28">
        <f t="shared" ref="ABG134:ABI134" si="1983">SUM(ABG122:ABG133)</f>
        <v>3483.5845833333337</v>
      </c>
      <c r="ABH134" s="29">
        <f t="shared" si="1983"/>
        <v>322904.75791666692</v>
      </c>
      <c r="ABI134" s="16">
        <f t="shared" si="1983"/>
        <v>-103689.79208333314</v>
      </c>
      <c r="ABK134" s="28">
        <f t="shared" ref="ABK134:ABS134" si="1984">SUM(ABK122:ABK133)</f>
        <v>3483.5845833333337</v>
      </c>
      <c r="ABL134" s="16">
        <f t="shared" si="1984"/>
        <v>326388.3425000002</v>
      </c>
      <c r="ABM134" s="16">
        <f t="shared" si="1984"/>
        <v>-100206.2074999998</v>
      </c>
      <c r="ABN134" s="28">
        <f t="shared" si="1984"/>
        <v>3483.5845833333337</v>
      </c>
      <c r="ABO134" s="16">
        <f t="shared" si="1984"/>
        <v>329871.92708333355</v>
      </c>
      <c r="ABP134" s="16">
        <f t="shared" si="1984"/>
        <v>-96722.622916666471</v>
      </c>
      <c r="ABQ134" s="28">
        <f t="shared" si="1984"/>
        <v>3483.5845833333337</v>
      </c>
      <c r="ABR134" s="29">
        <f t="shared" si="1984"/>
        <v>333355.51166666689</v>
      </c>
      <c r="ABS134" s="16">
        <f t="shared" si="1984"/>
        <v>-93239.038333333127</v>
      </c>
      <c r="ABU134" s="28">
        <f t="shared" ref="ABU134:ACC134" si="1985">SUM(ABU122:ABU133)</f>
        <v>3483.5845833333337</v>
      </c>
      <c r="ABV134" s="16">
        <f t="shared" si="1985"/>
        <v>336839.09625000024</v>
      </c>
      <c r="ABW134" s="16">
        <f t="shared" si="1985"/>
        <v>-89755.453749999797</v>
      </c>
      <c r="ABX134" s="28">
        <f t="shared" si="1985"/>
        <v>3483.5845833333337</v>
      </c>
      <c r="ABY134" s="16">
        <f t="shared" si="1985"/>
        <v>340322.68083333358</v>
      </c>
      <c r="ABZ134" s="16">
        <f t="shared" si="1985"/>
        <v>-86271.869166666453</v>
      </c>
      <c r="ACA134" s="28">
        <f t="shared" si="1985"/>
        <v>3483.5845833333337</v>
      </c>
      <c r="ACB134" s="29">
        <f t="shared" si="1985"/>
        <v>343806.26541666692</v>
      </c>
      <c r="ACC134" s="16">
        <f t="shared" si="1985"/>
        <v>-82788.284583333123</v>
      </c>
      <c r="ACE134" s="28">
        <f t="shared" ref="ACE134:ACM134" si="1986">SUM(ACE122:ACE133)</f>
        <v>3483.5845833333337</v>
      </c>
      <c r="ACF134" s="16">
        <f t="shared" si="1986"/>
        <v>347289.85000000027</v>
      </c>
      <c r="ACG134" s="16">
        <f t="shared" si="1986"/>
        <v>-79304.699999999779</v>
      </c>
      <c r="ACH134" s="28">
        <f t="shared" si="1986"/>
        <v>3483.5845833333337</v>
      </c>
      <c r="ACI134" s="16">
        <f t="shared" si="1986"/>
        <v>350773.43458333361</v>
      </c>
      <c r="ACJ134" s="16">
        <f t="shared" si="1986"/>
        <v>-75821.115416666449</v>
      </c>
      <c r="ACK134" s="28">
        <f t="shared" si="1986"/>
        <v>3483.5845833333337</v>
      </c>
      <c r="ACL134" s="29">
        <f t="shared" si="1986"/>
        <v>354257.0191666669</v>
      </c>
      <c r="ACM134" s="16">
        <f t="shared" si="1986"/>
        <v>-75192.330833333108</v>
      </c>
      <c r="ACO134" s="28">
        <f t="shared" ref="ACO134:ACW134" si="1987">SUM(ACO122:ACO133)</f>
        <v>3483.5845833333337</v>
      </c>
      <c r="ACP134" s="16">
        <f t="shared" si="1987"/>
        <v>357740.60375000024</v>
      </c>
      <c r="ACQ134" s="16">
        <f t="shared" si="1987"/>
        <v>-71708.746249999778</v>
      </c>
      <c r="ACR134" s="28">
        <f t="shared" si="1987"/>
        <v>3483.5845833333337</v>
      </c>
      <c r="ACS134" s="16">
        <f t="shared" si="1987"/>
        <v>361224.18833333359</v>
      </c>
      <c r="ACT134" s="16">
        <f t="shared" si="1987"/>
        <v>-68225.161666666434</v>
      </c>
      <c r="ACU134" s="28">
        <f t="shared" si="1987"/>
        <v>3483.5845833333337</v>
      </c>
      <c r="ACV134" s="29">
        <f t="shared" si="1987"/>
        <v>364707.77291666693</v>
      </c>
      <c r="ACW134" s="16">
        <f t="shared" si="1987"/>
        <v>-64741.577083333104</v>
      </c>
      <c r="ACY134" s="28">
        <f t="shared" ref="ACY134:ADG134" si="1988">SUM(ACY122:ACY133)</f>
        <v>3483.5845833333337</v>
      </c>
      <c r="ACZ134" s="16">
        <f t="shared" si="1988"/>
        <v>368191.35750000027</v>
      </c>
      <c r="ADA134" s="16">
        <f t="shared" si="1988"/>
        <v>-61257.992499999767</v>
      </c>
      <c r="ADB134" s="28">
        <f t="shared" si="1988"/>
        <v>3483.5845833333337</v>
      </c>
      <c r="ADC134" s="16">
        <f t="shared" si="1988"/>
        <v>371674.94208333362</v>
      </c>
      <c r="ADD134" s="16">
        <f t="shared" si="1988"/>
        <v>-57774.407916666431</v>
      </c>
      <c r="ADE134" s="28">
        <f t="shared" si="1988"/>
        <v>3483.5845833333337</v>
      </c>
      <c r="ADF134" s="29">
        <f t="shared" si="1988"/>
        <v>375158.52666666696</v>
      </c>
      <c r="ADG134" s="16">
        <f t="shared" si="1988"/>
        <v>-54290.823333333094</v>
      </c>
      <c r="ADI134" s="28">
        <f t="shared" ref="ADI134:ADQ134" si="1989">SUM(ADI122:ADI133)</f>
        <v>3483.5845833333337</v>
      </c>
      <c r="ADJ134" s="16">
        <f t="shared" si="1989"/>
        <v>378642.11125000031</v>
      </c>
      <c r="ADK134" s="16">
        <f t="shared" si="1989"/>
        <v>-50807.238749999757</v>
      </c>
      <c r="ADL134" s="28">
        <f t="shared" si="1989"/>
        <v>3483.5845833333337</v>
      </c>
      <c r="ADM134" s="16">
        <f t="shared" si="1989"/>
        <v>382125.69583333359</v>
      </c>
      <c r="ADN134" s="16">
        <f t="shared" si="1989"/>
        <v>-47323.65416666642</v>
      </c>
      <c r="ADO134" s="28">
        <f t="shared" si="1989"/>
        <v>3483.5845833333337</v>
      </c>
      <c r="ADP134" s="29">
        <f t="shared" si="1989"/>
        <v>385609.28041666694</v>
      </c>
      <c r="ADQ134" s="16">
        <f t="shared" si="1989"/>
        <v>-43840.069583333083</v>
      </c>
      <c r="ADS134" s="28">
        <f t="shared" ref="ADS134:AEA134" si="1990">SUM(ADS122:ADS133)</f>
        <v>3483.5845833333337</v>
      </c>
      <c r="ADT134" s="16">
        <f t="shared" si="1990"/>
        <v>389092.86500000028</v>
      </c>
      <c r="ADU134" s="16">
        <f t="shared" si="1990"/>
        <v>-40356.484999999739</v>
      </c>
      <c r="ADV134" s="28">
        <f t="shared" si="1990"/>
        <v>3483.5845833333337</v>
      </c>
      <c r="ADW134" s="16">
        <f t="shared" si="1990"/>
        <v>392576.44958333363</v>
      </c>
      <c r="ADX134" s="16">
        <f t="shared" si="1990"/>
        <v>-36872.900416666402</v>
      </c>
      <c r="ADY134" s="28">
        <f t="shared" si="1990"/>
        <v>3483.5845833333337</v>
      </c>
      <c r="ADZ134" s="29">
        <f t="shared" si="1990"/>
        <v>396060.03416666697</v>
      </c>
      <c r="AEA134" s="16">
        <f t="shared" si="1990"/>
        <v>-36244.11583333306</v>
      </c>
      <c r="AEC134" s="28">
        <f t="shared" ref="AEC134:AEK134" si="1991">SUM(AEC122:AEC133)</f>
        <v>3483.5845833333337</v>
      </c>
      <c r="AED134" s="16">
        <f t="shared" si="1991"/>
        <v>399543.61875000031</v>
      </c>
      <c r="AEE134" s="16">
        <f t="shared" si="1991"/>
        <v>-29905.731249999721</v>
      </c>
      <c r="AEF134" s="28">
        <f t="shared" si="1991"/>
        <v>3483.5845833333337</v>
      </c>
      <c r="AEG134" s="16">
        <f t="shared" si="1991"/>
        <v>403027.20333333366</v>
      </c>
      <c r="AEH134" s="16">
        <f t="shared" si="1991"/>
        <v>-26422.146666666384</v>
      </c>
      <c r="AEI134" s="28">
        <f t="shared" si="1991"/>
        <v>3483.5845833333337</v>
      </c>
      <c r="AEJ134" s="29">
        <f t="shared" si="1991"/>
        <v>406510.787916667</v>
      </c>
      <c r="AEK134" s="16">
        <f t="shared" si="1991"/>
        <v>-25793.362083333046</v>
      </c>
      <c r="AEM134" s="28">
        <f t="shared" ref="AEM134:AEU134" si="1992">SUM(AEM122:AEM133)</f>
        <v>3483.5845833333337</v>
      </c>
      <c r="AEN134" s="16">
        <f t="shared" si="1992"/>
        <v>409994.37250000029</v>
      </c>
      <c r="AEO134" s="16">
        <f t="shared" si="1992"/>
        <v>-19454.97749999971</v>
      </c>
      <c r="AEP134" s="28">
        <f t="shared" si="1992"/>
        <v>3483.5845833333337</v>
      </c>
      <c r="AEQ134" s="16">
        <f t="shared" si="1992"/>
        <v>413477.95708333363</v>
      </c>
      <c r="AER134" s="16">
        <f t="shared" si="1992"/>
        <v>-15971.392916666373</v>
      </c>
      <c r="AES134" s="28">
        <f t="shared" si="1992"/>
        <v>3483.5845833333337</v>
      </c>
      <c r="AET134" s="29">
        <f t="shared" si="1992"/>
        <v>416961.54166666698</v>
      </c>
      <c r="AEU134" s="16">
        <f t="shared" si="1992"/>
        <v>-15342.608333333326</v>
      </c>
      <c r="AEW134" s="28">
        <f t="shared" ref="AEW134:AFE134" si="1993">SUM(AEW122:AEW133)</f>
        <v>3483.5845833333337</v>
      </c>
      <c r="AEX134" s="16">
        <f t="shared" si="1993"/>
        <v>420445.12625000032</v>
      </c>
      <c r="AEY134" s="16">
        <f t="shared" si="1993"/>
        <v>-9004.2237499997009</v>
      </c>
      <c r="AEZ134" s="28">
        <f t="shared" si="1993"/>
        <v>3483.5845833333337</v>
      </c>
      <c r="AFA134" s="16">
        <f t="shared" si="1993"/>
        <v>423928.71083333367</v>
      </c>
      <c r="AFB134" s="16">
        <f t="shared" si="1993"/>
        <v>-5520.639166666364</v>
      </c>
      <c r="AFC134" s="28">
        <f t="shared" si="1993"/>
        <v>3483.5845833333337</v>
      </c>
      <c r="AFD134" s="29">
        <f t="shared" si="1993"/>
        <v>427412.29541666701</v>
      </c>
      <c r="AFE134" s="16">
        <f t="shared" si="1993"/>
        <v>-4891.8545833330272</v>
      </c>
      <c r="AFG134" s="28">
        <f t="shared" ref="AFG134:AFO134" si="1994">SUM(AFG122:AFG133)</f>
        <v>3483.5845833333337</v>
      </c>
      <c r="AFH134" s="16">
        <f t="shared" si="1994"/>
        <v>430895.88000000035</v>
      </c>
      <c r="AFI134" s="16">
        <f t="shared" si="1994"/>
        <v>-41786.009999999689</v>
      </c>
      <c r="AFJ134" s="28">
        <f t="shared" si="1994"/>
        <v>3483.5845833333337</v>
      </c>
      <c r="AFK134" s="16">
        <f t="shared" si="1994"/>
        <v>434379.4645833337</v>
      </c>
      <c r="AFL134" s="16">
        <f t="shared" si="1994"/>
        <v>-38302.42541666636</v>
      </c>
      <c r="AFM134" s="28">
        <f t="shared" si="1994"/>
        <v>3483.5845833333337</v>
      </c>
      <c r="AFN134" s="29">
        <f t="shared" si="1994"/>
        <v>437863.04916666698</v>
      </c>
      <c r="AFO134" s="16">
        <f t="shared" si="1994"/>
        <v>-5167.1008333330146</v>
      </c>
      <c r="AFQ134" s="28">
        <f t="shared" ref="AFQ134:AFY134" si="1995">SUM(AFQ122:AFQ133)</f>
        <v>3691.9179166666668</v>
      </c>
      <c r="AFR134" s="16">
        <f t="shared" si="1995"/>
        <v>441554.96708333358</v>
      </c>
      <c r="AFS134" s="16">
        <f t="shared" si="1995"/>
        <v>-1475.182916666352</v>
      </c>
      <c r="AFT134" s="28">
        <f t="shared" si="1995"/>
        <v>3691.9179166666668</v>
      </c>
      <c r="AFU134" s="16">
        <f t="shared" si="1995"/>
        <v>445246.88500000042</v>
      </c>
      <c r="AFV134" s="16">
        <f t="shared" si="1995"/>
        <v>2216.7350000003098</v>
      </c>
      <c r="AFW134" s="28">
        <f t="shared" si="1995"/>
        <v>3691.9179166666668</v>
      </c>
      <c r="AFX134" s="29">
        <f t="shared" si="1995"/>
        <v>448938.80291666702</v>
      </c>
      <c r="AFY134" s="16">
        <f t="shared" si="1995"/>
        <v>-23743.087083333012</v>
      </c>
      <c r="AGA134" s="28">
        <f t="shared" ref="AGA134:AGI134" si="1996">SUM(AGA122:AGA133)</f>
        <v>3939.01575</v>
      </c>
      <c r="AGB134" s="16">
        <f t="shared" si="1996"/>
        <v>452877.81866666692</v>
      </c>
      <c r="AGC134" s="16">
        <f t="shared" si="1996"/>
        <v>-19804.071333333002</v>
      </c>
      <c r="AGD134" s="28">
        <f t="shared" si="1996"/>
        <v>3939.01575</v>
      </c>
      <c r="AGE134" s="16">
        <f t="shared" si="1996"/>
        <v>456816.83441666712</v>
      </c>
      <c r="AGF134" s="16">
        <f t="shared" si="1996"/>
        <v>-15865.055583332995</v>
      </c>
      <c r="AGG134" s="28">
        <f t="shared" si="1996"/>
        <v>3939.01575</v>
      </c>
      <c r="AGH134" s="29">
        <f t="shared" si="1996"/>
        <v>460755.85016666702</v>
      </c>
      <c r="AGI134" s="16">
        <f t="shared" si="1996"/>
        <v>-11926.039833332998</v>
      </c>
      <c r="AGK134" s="28">
        <f t="shared" ref="AGK134:AGS134" si="1997">SUM(AGK122:AGK133)</f>
        <v>3939.01575</v>
      </c>
      <c r="AGL134" s="16">
        <f t="shared" si="1997"/>
        <v>464694.86591666722</v>
      </c>
      <c r="AGM134" s="16">
        <f t="shared" si="1997"/>
        <v>-7987.0240833329808</v>
      </c>
      <c r="AGN134" s="28">
        <f t="shared" si="1997"/>
        <v>3939.01575</v>
      </c>
      <c r="AGO134" s="16">
        <f t="shared" si="1997"/>
        <v>468633.88166666706</v>
      </c>
      <c r="AGP134" s="16">
        <f t="shared" si="1997"/>
        <v>-4048.0083333330076</v>
      </c>
      <c r="AGQ134" s="28">
        <f t="shared" si="1997"/>
        <v>3939.01575</v>
      </c>
      <c r="AGR134" s="29">
        <f t="shared" si="1997"/>
        <v>472572.89741666697</v>
      </c>
      <c r="AGS134" s="16">
        <f t="shared" si="1997"/>
        <v>-108.99258333299804</v>
      </c>
      <c r="AGU134" s="28">
        <f t="shared" ref="AGU134:AHC134" si="1998">SUM(AGU122:AGU133)</f>
        <v>3939.01575</v>
      </c>
      <c r="AGV134" s="16">
        <f t="shared" si="1998"/>
        <v>476511.91316666716</v>
      </c>
      <c r="AGW134" s="16">
        <f t="shared" si="1998"/>
        <v>3830.0231666670115</v>
      </c>
      <c r="AGX134" s="28">
        <f t="shared" si="1998"/>
        <v>3939.01575</v>
      </c>
      <c r="AGY134" s="16">
        <f t="shared" si="1998"/>
        <v>480450.92891666706</v>
      </c>
      <c r="AGZ134" s="16">
        <f t="shared" si="1998"/>
        <v>7769.0389166670175</v>
      </c>
      <c r="AHA134" s="28">
        <f t="shared" si="1998"/>
        <v>3939.01575</v>
      </c>
      <c r="AHB134" s="29">
        <f t="shared" si="1998"/>
        <v>484389.94466666697</v>
      </c>
      <c r="AHC134" s="16">
        <f t="shared" si="1998"/>
        <v>11708.054666667023</v>
      </c>
    </row>
    <row r="135" spans="1:887" x14ac:dyDescent="0.2">
      <c r="C135" s="17"/>
      <c r="D135" s="24"/>
    </row>
    <row r="136" spans="1:887" ht="13.5" thickBot="1" x14ac:dyDescent="0.25">
      <c r="C136" s="17" t="s">
        <v>14</v>
      </c>
      <c r="D136" s="24"/>
      <c r="F136" s="21">
        <f>F115+F107+F95+F43+F102+F20+F12+F120+F134</f>
        <v>5821904.2800000012</v>
      </c>
      <c r="I136" s="21"/>
      <c r="K136" s="21"/>
      <c r="M136" s="21"/>
      <c r="O136" s="21"/>
      <c r="Q136" s="21"/>
      <c r="S136" s="21"/>
      <c r="U136" s="21">
        <f>U115+U107+U95+U43+U102+U20+U12</f>
        <v>-2168.7575000000002</v>
      </c>
      <c r="W136" s="21">
        <f>W115+W107+W95+W43+W102+W20+W12</f>
        <v>-851885.75750000007</v>
      </c>
      <c r="Y136" s="21">
        <f>Y115+Y107+Y95+Y43+Y102+Y20+Y12</f>
        <v>175925.54249999998</v>
      </c>
      <c r="AA136" s="21">
        <f>AA115+AA107+AA95+AA43+AA102+AA20+AA12+AA120</f>
        <v>-2168.7575000000002</v>
      </c>
      <c r="AC136" s="21">
        <f>AC115+AC107+AC95+AC43+AC102+AC20+AC12+AC120</f>
        <v>-854054.51500000001</v>
      </c>
      <c r="AE136" s="21">
        <f>AE115+AE107+AE95+AE43+AE102+AE20+AE12+AE120</f>
        <v>173756.78499999997</v>
      </c>
      <c r="AG136" s="21">
        <f>AG115+AG107+AG95+AG43+AG102+AG20+AG12+AG120</f>
        <v>-2168.7575000000002</v>
      </c>
      <c r="AI136" s="21">
        <f>AI115+AI107+AI95+AI43+AI102+AI20+AI12+AI120</f>
        <v>-856223.27250000008</v>
      </c>
      <c r="AK136" s="21">
        <f>AK115+AK107+AK95+AK43+AK102+AK20+AK12+AK120</f>
        <v>171588.02749999997</v>
      </c>
      <c r="AM136" s="21">
        <f>AM115+AM107+AM95+AM43+AM102+AM20+AM12+AM120</f>
        <v>-1990.6443333333334</v>
      </c>
      <c r="AO136" s="21">
        <f>AO115+AO107+AO95+AO43+AO102+AO20+AO12+AO120</f>
        <v>-858213.91683333332</v>
      </c>
      <c r="AQ136" s="21">
        <f>AQ115+AQ107+AQ95+AQ43+AQ102+AQ20+AQ12+AQ120</f>
        <v>126850.22316666663</v>
      </c>
      <c r="AS136" s="21">
        <f>AS115+AS107+AS95+AS43+AS102+AS20+AS12+AS120</f>
        <v>-1990.6443333333334</v>
      </c>
      <c r="AU136" s="21">
        <f>AU115+AU107+AU95+AU43+AU102+AU20+AU12+AU120</f>
        <v>-860204.5611666668</v>
      </c>
      <c r="AW136" s="21">
        <f>AW115+AW107+AW95+AW43+AW102+AW20+AW12+AW120</f>
        <v>124859.57883333327</v>
      </c>
      <c r="AY136" s="21">
        <f>AY115+AY107+AY95+AY43+AY102+AY20+AY12+AY120</f>
        <v>-1993.5099583333333</v>
      </c>
      <c r="BA136" s="21">
        <f>BA115+BA107+BA95+BA43+BA102+BA20+BA12+BA120</f>
        <v>-862198.07112500002</v>
      </c>
      <c r="BC136" s="21">
        <f>BC115+BC107+BC95+BC43+BC102+BC20+BC12+BC120</f>
        <v>123553.81887499997</v>
      </c>
      <c r="BE136" s="21">
        <f>BE115+BE107+BE95+BE43+BE102+BE20+BE12+BE120</f>
        <v>-1993.5099583333333</v>
      </c>
      <c r="BG136" s="21">
        <f>BG115+BG107+BG95+BG43+BG102+BG20+BG12+BG120</f>
        <v>-864191.58108333335</v>
      </c>
      <c r="BI136" s="21">
        <f>BI115+BI107+BI95+BI43+BI102+BI20+BI12+BI120</f>
        <v>121560.30891666662</v>
      </c>
      <c r="BK136" s="21">
        <f>BK115+BK107+BK95+BK43+BK102+BK20+BK12+BK120</f>
        <v>-1993.5099583333333</v>
      </c>
      <c r="BM136" s="21">
        <f>BM115+BM107+BM95+BM43+BM102+BM20+BM12+BM120</f>
        <v>-866185.0910416668</v>
      </c>
      <c r="BO136" s="21">
        <f>BO115+BO107+BO95+BO43+BO102+BO20+BO12+BO120</f>
        <v>119566.79895833327</v>
      </c>
      <c r="BQ136" s="21">
        <f>BQ115+BQ107+BQ95+BQ43+BQ102+BQ20+BQ12+BQ120</f>
        <v>-1993.5099583333333</v>
      </c>
      <c r="BS136" s="21">
        <f>BS115+BS107+BS95+BS43+BS102+BS20+BS12+BS120</f>
        <v>-868178.60100000002</v>
      </c>
      <c r="BU136" s="21">
        <f>BU115+BU107+BU95+BU43+BU102+BU20+BU12+BU120</f>
        <v>117573.28899999993</v>
      </c>
      <c r="BW136" s="21">
        <f>BW115+BW107+BW95+BW43+BW102+BW20+BW12+BW120</f>
        <v>-2000.4399583333332</v>
      </c>
      <c r="BY136" s="21">
        <f>BY115+BY107+BY95+BY43+BY102+BY20+BY12+BY120</f>
        <v>-870179.04095833341</v>
      </c>
      <c r="CA136" s="21">
        <f>CA115+CA107+CA95+CA43+CA102+CA20+CA12+CA120</f>
        <v>118899.24904166658</v>
      </c>
      <c r="CC136" s="21">
        <f>CC115+CC107+CC95+CC43+CC102+CC20+CC12+CC120</f>
        <v>-2000.4399583333332</v>
      </c>
      <c r="CE136" s="21">
        <f>CE115+CE107+CE95+CE43+CE102+CE20+CE12+CE120</f>
        <v>-872179.4809166668</v>
      </c>
      <c r="CG136" s="21">
        <f>CG115+CG107+CG95+CG43+CG102+CG20+CG12+CG120</f>
        <v>116898.80908333324</v>
      </c>
      <c r="CI136" s="21">
        <f>CI115+CI107+CI95+CI43+CI102+CI20+CI12+CI120</f>
        <v>-2005.8154999999999</v>
      </c>
      <c r="CK136" s="21">
        <f>CK115+CK107+CK95+CK43+CK102+CK20+CK12+CK120</f>
        <v>-874185.29641666671</v>
      </c>
      <c r="CM136" s="21">
        <f>CM115+CM107+CM95+CM43+CM102+CM20+CM12+CM120</f>
        <v>117473.25358333325</v>
      </c>
      <c r="CO136" s="21">
        <f>CO115+CO107+CO95+CO43+CO102+CO20+CO12+CO120</f>
        <v>-2005.8154999999999</v>
      </c>
      <c r="CQ136" s="21">
        <f>CQ115+CQ107+CQ95+CQ43+CQ102+CQ20+CQ12+CQ120</f>
        <v>-876191.11191666673</v>
      </c>
      <c r="CS136" s="21">
        <f>CS115+CS107+CS95+CS43+CS102+CS20+CS12+CS120</f>
        <v>115467.43808333324</v>
      </c>
      <c r="CU136" s="21">
        <f>CU115+CU107+CU95+CU43+CU102+CU20+CU12+CU120</f>
        <v>-2005.8154999999999</v>
      </c>
      <c r="CW136" s="21">
        <f>CW115+CW107+CW95+CW43+CW102+CW20+CW12+CW120</f>
        <v>-878196.92741666676</v>
      </c>
      <c r="CY136" s="21">
        <f>CY115+CY107+CY95+CY43+CY102+CY20+CY12+CY120</f>
        <v>113461.62258333323</v>
      </c>
      <c r="DA136" s="21">
        <f>DA115+DA107+DA95+DA43+DA102+DA20+DA12+DA120</f>
        <v>-2005.8154999999999</v>
      </c>
      <c r="DC136" s="21">
        <f>DC115+DC107+DC95+DC43+DC102+DC20+DC12+DC120</f>
        <v>-880202.74291666679</v>
      </c>
      <c r="DE136" s="21">
        <f>DE115+DE107+DE95+DE43+DE102+DE20+DE12+DE120</f>
        <v>111455.80708333323</v>
      </c>
      <c r="DG136" s="21">
        <f>DG115+DG107+DG95+DG43+DG102+DG20+DG12+DG120</f>
        <v>-2005.8154999999999</v>
      </c>
      <c r="DI136" s="21">
        <f>DI115+DI107+DI95+DI43+DI102+DI20+DI12+DI120</f>
        <v>-882208.5584166667</v>
      </c>
      <c r="DK136" s="21">
        <f>DK115+DK107+DK95+DK43+DK102+DK20+DK12+DK120</f>
        <v>109449.99158333322</v>
      </c>
      <c r="DM136" s="21">
        <f>DM115+DM107+DM95+DM43+DM102+DM20+DM12+DM120</f>
        <v>-2005.8154999999999</v>
      </c>
      <c r="DO136" s="21">
        <f>DO115+DO107+DO95+DO43+DO102+DO20+DO12+DO120</f>
        <v>-884214.37391666684</v>
      </c>
      <c r="DQ136" s="21">
        <f>DQ115+DQ107+DQ95+DQ43+DQ102+DQ20+DQ12+DQ120</f>
        <v>107444.17608333321</v>
      </c>
      <c r="DS136" s="21">
        <f>DS115+DS107+DS95+DS43+DS102+DS20+DS12+DS120</f>
        <v>-2005.8154999999999</v>
      </c>
      <c r="DU136" s="21">
        <f>DU115+DU107+DU95+DU43+DU102+DU20+DU12+DU120</f>
        <v>-886220.18941666675</v>
      </c>
      <c r="DW136" s="21">
        <f>DW115+DW107+DW95+DW43+DW102+DW20+DW12+DW120</f>
        <v>105438.36058333321</v>
      </c>
      <c r="DY136" s="21">
        <f>DY115+DY107+DY95+DY43+DY102+DY20+DY12+DY120</f>
        <v>-2005.8154999999999</v>
      </c>
      <c r="EA136" s="21">
        <f>EA115+EA107+EA95+EA43+EA102+EA20+EA12+EA120</f>
        <v>-888226.00491666677</v>
      </c>
      <c r="EC136" s="21">
        <f>EC115+EC107+EC95+EC43+EC102+EC20+EC12+EC120</f>
        <v>103432.54508333319</v>
      </c>
      <c r="EE136" s="21">
        <f>EE115+EE107+EE95+EE43+EE102+EE20+EE12+EE120</f>
        <v>-2005.8154999999999</v>
      </c>
      <c r="EG136" s="21">
        <f>EG115+EG107+EG95+EG43+EG102+EG20+EG12+EG120</f>
        <v>-890231.8204166668</v>
      </c>
      <c r="EI136" s="21">
        <f>EI115+EI107+EI95+EI43+EI102+EI20+EI12+EI120</f>
        <v>101426.72958333319</v>
      </c>
      <c r="EK136" s="21">
        <f>EK115+EK107+EK95+EK43+EK102+EK20+EK12+EK120</f>
        <v>-2006.7205833333335</v>
      </c>
      <c r="EM136" s="21">
        <f>EM115+EM107+EM95+EM43+EM102+EM20+EM12+EM120</f>
        <v>-892238.5410000002</v>
      </c>
      <c r="EO136" s="21">
        <f>EO115+EO107+EO95+EO43+EO102+EO20+EO12+EO120</f>
        <v>99854.448999999833</v>
      </c>
      <c r="EQ136" s="21">
        <f>EQ115+EQ107+EQ95+EQ43+EQ102+EQ20+EQ12+EQ120</f>
        <v>-2042.13725</v>
      </c>
      <c r="ES136" s="21">
        <f>ES115+ES107+ES95+ES43+ES102+ES20+ES12+ES120</f>
        <v>-894280.67825000011</v>
      </c>
      <c r="EU136" s="21">
        <f>EU115+EU107+EU95+EU43+EU102+EU20+EU12+EU120</f>
        <v>114812.31174999982</v>
      </c>
      <c r="EW136" s="21">
        <f>EW115+EW107+EW95+EW43+EW102+EW20+EW12+EW120</f>
        <v>-2042.13725</v>
      </c>
      <c r="EY136" s="21">
        <f>EY115+EY107+EY95+EY43+EY102+EY20+EY12+EY120</f>
        <v>-896322.81550000026</v>
      </c>
      <c r="FA136" s="21">
        <f>FA115+FA107+FA95+FA43+FA102+FA20+FA12+FA120</f>
        <v>112770.17449999982</v>
      </c>
      <c r="FC136" s="21">
        <f>FC115+FC107+FC95+FC43+FC102+FC20+FC12+FC120</f>
        <v>-2042.13725</v>
      </c>
      <c r="FE136" s="21">
        <f>FE115+FE107+FE95+FE43+FE102+FE20+FE12+FE120</f>
        <v>-898364.95275000017</v>
      </c>
      <c r="FG136" s="21">
        <f>FG115+FG107+FG95+FG43+FG102+FG20+FG12+FG120</f>
        <v>110728.0372499998</v>
      </c>
      <c r="FI136" s="21">
        <f>FI115+FI107+FI95+FI43+FI102+FI20+FI12+FI120</f>
        <v>-2042.13725</v>
      </c>
      <c r="FK136" s="21">
        <f>FK115+FK107+FK95+FK43+FK102+FK20+FK12+FK120</f>
        <v>-900407.09000000008</v>
      </c>
      <c r="FM136" s="21">
        <f>FM115+FM107+FM95+FM43+FM102+FM20+FM12+FM120</f>
        <v>108685.89999999979</v>
      </c>
      <c r="FO136" s="21">
        <f>FO115+FO107+FO95+FO43+FO102+FO20+FO12+FO120+FO134</f>
        <v>-1822.0907500000001</v>
      </c>
      <c r="FQ136" s="21">
        <f>FQ115+FQ107+FQ95+FQ43+FQ102+FQ20+FQ12+FQ120+FQ134</f>
        <v>-902229.18075000017</v>
      </c>
      <c r="FS136" s="21">
        <f>FS115+FS107+FS95+FS43+FS102+FS20+FS12+FS120+FS134</f>
        <v>93661.019249999808</v>
      </c>
      <c r="FU136" s="21">
        <f>FU115+FU107+FU95+FU43+FU102+FU20+FU12+FU120+FU134</f>
        <v>-1822.0907500000001</v>
      </c>
      <c r="FW136" s="21">
        <f>FW115+FW107+FW95+FW43+FW102+FW20+FW12+FW120+FW134</f>
        <v>-904051.27150000015</v>
      </c>
      <c r="FY136" s="21">
        <f>FY115+FY107+FY95+FY43+FY102+FY20+FY12+FY120+FY134</f>
        <v>91838.928499999776</v>
      </c>
      <c r="GA136" s="21">
        <f>GA115+GA107+GA95+GA43+GA102+GA20+GA12+GA120+GA134</f>
        <v>-1822.0907500000001</v>
      </c>
      <c r="GC136" s="21">
        <f>GC115+GC107+GC95+GC43+GC102+GC20+GC12+GC120+GC134</f>
        <v>-905873.36225000024</v>
      </c>
      <c r="GE136" s="21">
        <f>GE115+GE107+GE95+GE43+GE102+GE20+GE12+GE120+GE134</f>
        <v>90016.837749999788</v>
      </c>
      <c r="GG136" s="21">
        <f>GG115+GG107+GG95+GG43+GG102+GG20+GG12+GG120+GG134</f>
        <v>625.4471250000006</v>
      </c>
      <c r="GI136" s="21">
        <f>GI115+GI107+GI95+GI43+GI102+GI20+GI12+GI120+GI134</f>
        <v>-905247.91512500029</v>
      </c>
      <c r="GK136" s="21">
        <f>GK115+GK107+GK95+GK43+GK102+GK20+GK12+GK120+GK134</f>
        <v>126467.80487499968</v>
      </c>
      <c r="GM136" s="21">
        <f>GM115+GM107+GM95+GM43+GM102+GM20+GM12+GM120+GM134</f>
        <v>625.4471250000006</v>
      </c>
      <c r="GO136" s="21">
        <f>GO115+GO107+GO95+GO43+GO102+GO20+GO12+GO120+GO134</f>
        <v>-904622.46800000011</v>
      </c>
      <c r="GQ136" s="21">
        <f>GQ115+GQ107+GQ95+GQ43+GQ102+GQ20+GQ12+GQ120+GQ134</f>
        <v>127093.25199999975</v>
      </c>
      <c r="GS136" s="21">
        <f>GS115+GS107+GS95+GS43+GS102+GS20+GS12+GS120+GS134</f>
        <v>625.4471250000006</v>
      </c>
      <c r="GU136" s="21">
        <f>GU115+GU107+GU95+GU43+GU102+GU20+GU12+GU120+GU134</f>
        <v>-903997.02087500016</v>
      </c>
      <c r="GW136" s="21">
        <f>GW115+GW107+GW95+GW43+GW102+GW20+GW12+GW120+GW134</f>
        <v>127718.69912499969</v>
      </c>
      <c r="GY136" s="21">
        <f>GY115+GY107+GY95+GY43+GY102+GY20+GY12+GY120+GY134</f>
        <v>625.4471250000006</v>
      </c>
      <c r="HA136" s="21">
        <f>HA115+HA107+HA95+HA43+HA102+HA20+HA12+HA120+HA134</f>
        <v>-903371.57375000021</v>
      </c>
      <c r="HC136" s="21">
        <f>HC115+HC107+HC95+HC43+HC102+HC20+HC12+HC120+HC134</f>
        <v>128344.1462499997</v>
      </c>
      <c r="HE136" s="21">
        <f>HE115+HE107+HE95+HE43+HE102+HE20+HE12+HE120+HE134</f>
        <v>625.4471250000006</v>
      </c>
      <c r="HG136" s="21">
        <f>HG115+HG107+HG95+HG43+HG102+HG20+HG12+HG120+HG134</f>
        <v>-902746.12662500027</v>
      </c>
      <c r="HI136" s="21">
        <f>HI115+HI107+HI95+HI43+HI102+HI20+HI12+HI120+HI134</f>
        <v>128969.59337499976</v>
      </c>
      <c r="HK136" s="21">
        <f>HK115+HK107+HK95+HK43+HK102+HK20+HK12+HK120+HK134</f>
        <v>625.4471250000006</v>
      </c>
      <c r="HM136" s="21">
        <f>HM115+HM107+HM95+HM43+HM102+HM20+HM12+HM120+HM134</f>
        <v>-902120.67950000032</v>
      </c>
      <c r="HO136" s="21">
        <f>HO115+HO107+HO95+HO43+HO102+HO20+HO12+HO120+HO134</f>
        <v>129595.04049999965</v>
      </c>
      <c r="HQ136" s="21">
        <f>HQ115+HQ107+HQ95+HQ43+HQ102+HQ20+HQ12+HQ120+HQ134</f>
        <v>625.4471250000006</v>
      </c>
      <c r="HS136" s="21">
        <f>HS115+HS107+HS95+HS43+HS102+HS20+HS12+HS120+HS134</f>
        <v>-901495.23237500025</v>
      </c>
      <c r="HU136" s="21">
        <f>HU115+HU107+HU95+HU43+HU102+HU20+HU12+HU120+HU134</f>
        <v>130220.48762499972</v>
      </c>
      <c r="HW136" s="21">
        <f>HW115+HW107+HW95+HW43+HW102+HW20+HW12+HW120+HW134</f>
        <v>625.4471250000006</v>
      </c>
      <c r="HY136" s="21">
        <f>HY115+HY107+HY95+HY43+HY102+HY20+HY12+HY120+HY134</f>
        <v>-900869.78525000019</v>
      </c>
      <c r="IA136" s="21">
        <f>IA115+IA107+IA95+IA43+IA102+IA20+IA12+IA120+IA134</f>
        <v>130845.93474999967</v>
      </c>
      <c r="IC136" s="21">
        <f>IC115+IC107+IC95+IC43+IC102+IC20+IC12+IC120+IC134</f>
        <v>707.51587500000051</v>
      </c>
      <c r="IE136" s="21">
        <f>IE115+IE107+IE95+IE43+IE102+IE20+IE12+IE120+IE134</f>
        <v>-900162.26937500027</v>
      </c>
      <c r="IG136" s="21">
        <f>IG115+IG107+IG95+IG43+IG102+IG20+IG12+IG120+IG134</f>
        <v>133132.20062499976</v>
      </c>
      <c r="II136" s="21">
        <f>II115+II107+II95+II43+II102+II20+II12+II120+II134</f>
        <v>707.51587500000051</v>
      </c>
      <c r="IK136" s="21">
        <f>IK115+IK107+IK95+IK43+IK102+IK20+IK12+IK120+IK134</f>
        <v>-899454.75350000022</v>
      </c>
      <c r="IM136" s="21">
        <f>IM115+IM107+IM95+IM43+IM102+IM20+IM12+IM120+IM134</f>
        <v>133839.71649999969</v>
      </c>
      <c r="IO136" s="21">
        <f>IO115+IO107+IO95+IO43+IO102+IO20+IO12+IO120+IO134</f>
        <v>696.45743750000065</v>
      </c>
      <c r="IQ136" s="21">
        <f>IQ115+IQ107+IQ95+IQ43+IQ102+IQ20+IQ12+IQ120+IQ134</f>
        <v>-898758.29606250022</v>
      </c>
      <c r="IS136" s="21">
        <f>IS115+IS107+IS95+IS43+IS102+IS20+IS12+IS120+IS134</f>
        <v>139844.22393749969</v>
      </c>
      <c r="IU136" s="21">
        <f>IU115+IU107+IU95+IU43+IU102+IU20+IU12+IU120+IU134</f>
        <v>694.58410416666675</v>
      </c>
      <c r="IW136" s="21">
        <f>IW115+IW107+IW95+IW43+IW102+IW20+IW12+IW120+IW134</f>
        <v>-898063.71195833362</v>
      </c>
      <c r="IY136" s="21">
        <f>IY115+IY107+IY95+IY43+IY102+IY20+IY12+IY120+IY134</f>
        <v>141438.00804166641</v>
      </c>
      <c r="JA136" s="21">
        <f>JA115+JA107+JA95+JA43+JA102+JA20+JA12+JA120+JA134</f>
        <v>693.01660416666755</v>
      </c>
      <c r="JC136" s="21">
        <f>JC115+JC107+JC95+JC43+JC102+JC20+JC12+JC120+JC134</f>
        <v>-897370.69535416702</v>
      </c>
      <c r="JE136" s="21">
        <f>JE115+JE107+JE95+JE43+JE102+JE20+JE12+JE120+JE134</f>
        <v>142883.42464583291</v>
      </c>
      <c r="JG136" s="21">
        <f>JG115+JG107+JG95+JG43+JG102+JG20+JG12+JG120+JG134</f>
        <v>684.54422916666726</v>
      </c>
      <c r="JI136" s="21">
        <f>JI115+JI107+JI95+JI43+JI102+JI20+JI12+JI120+JI134</f>
        <v>-896686.15112500032</v>
      </c>
      <c r="JK136" s="21">
        <f>JK115+JK107+JK95+JK43+JK102+JK20+JK12+JK120+JK134</f>
        <v>147634.70887499966</v>
      </c>
      <c r="JM136" s="21">
        <f>JM115+JM107+JM95+JM43+JM102+JM20+JM12+JM120+JM134</f>
        <v>684.54422916666726</v>
      </c>
      <c r="JO136" s="21">
        <f>JO115+JO107+JO95+JO43+JO102+JO20+JO12+JO120+JO134</f>
        <v>-896001.60689583363</v>
      </c>
      <c r="JQ136" s="21">
        <f>JQ115+JQ107+JQ95+JQ43+JQ102+JQ20+JQ12+JQ120+JQ134</f>
        <v>148319.25310416636</v>
      </c>
      <c r="JS136" s="21">
        <f>JS115+JS107+JS95+JS43+JS102+JS20+JS12+JS120+JS134</f>
        <v>684.02443750000066</v>
      </c>
      <c r="JU136" s="21">
        <f>JU115+JU107+JU95+JU43+JU102+JU20+JU12+JU120+JU134</f>
        <v>-895317.58245833369</v>
      </c>
      <c r="JW136" s="21">
        <f>JW115+JW107+JW95+JW43+JW102+JW20+JW12+JW120+JW134</f>
        <v>149252.77754166635</v>
      </c>
      <c r="JY136" s="21">
        <f>JY115+JY107+JY95+JY43+JY102+JY20+JY12+JY120+JY134</f>
        <v>666.90093750000005</v>
      </c>
      <c r="KA136" s="21">
        <f>KA115+KA107+KA95+KA43+KA102+KA20+KA12+KA120+KA134</f>
        <v>-894650.68152083375</v>
      </c>
      <c r="KC136" s="21">
        <f>KC115+KC107+KC95+KC43+KC102+KC20+KC12+KC120+KC134</f>
        <v>158138.95847916644</v>
      </c>
      <c r="KE136" s="21">
        <f>KE115+KE107+KE95+KE43+KE102+KE20+KE12+KE120+KE134</f>
        <v>663.16135416666702</v>
      </c>
      <c r="KG136" s="21">
        <f>KG115+KG107+KG95+KG43+KG102+KG20+KG12+KG120+KG134</f>
        <v>-893987.52016666695</v>
      </c>
      <c r="KI136" s="21">
        <f>KI115+KI107+KI95+KI43+KI102+KI20+KI12+KI120+KI134</f>
        <v>160597.11983333301</v>
      </c>
      <c r="KK136" s="21">
        <f>KK115+KK107+KK95+KK43+KK102+KK20+KK12+KK120+KK134</f>
        <v>660.66022916666725</v>
      </c>
      <c r="KM136" s="21">
        <f>KM115+KM107+KM95+KM43+KM102+KM20+KM12+KM120+KM134</f>
        <v>-893326.85993750033</v>
      </c>
      <c r="KO136" s="21">
        <f>KO115+KO107+KO95+KO43+KO102+KO20+KO12+KO120+KO134</f>
        <v>162458.32006249973</v>
      </c>
      <c r="KQ136" s="21">
        <f>KQ115+KQ107+KQ95+KQ43+KQ102+KQ20+KQ12+KQ120+KQ134</f>
        <v>660.66022916666725</v>
      </c>
      <c r="KS136" s="21">
        <f>KS115+KS107+KS95+KS43+KS102+KS20+KS12+KS120+KS134</f>
        <v>-892666.1997083337</v>
      </c>
      <c r="KU136" s="21">
        <f>KU115+KU107+KU95+KU43+KU102+KU20+KU12+KU120+KU134</f>
        <v>163118.98029166629</v>
      </c>
      <c r="KW136" s="21">
        <f>KW115+KW107+KW95+KW43+KW102+KW20+KW12+KW120+KW134</f>
        <v>-2672.6731041666658</v>
      </c>
      <c r="KY136" s="21">
        <f>KY115+KY107+KY95+KY43+KY102+KY20+KY12+KY120+KY134</f>
        <v>-895338.87281250034</v>
      </c>
      <c r="LA136" s="21">
        <f>LA115+LA107+LA95+LA43+LA102+LA20+LA12+LA120+LA134</f>
        <v>1760446.3071874999</v>
      </c>
      <c r="LC136" s="21">
        <f>LC115+LC107+LC95+LC43+LC102+LC20+LC12+LC120+LC134</f>
        <v>-2680.7991458333322</v>
      </c>
      <c r="LE136" s="21">
        <f>LE115+LE107+LE95+LE43+LE102+LE20+LE12+LE120+LE134</f>
        <v>-898019.6719583337</v>
      </c>
      <c r="LG136" s="21">
        <f>LG115+LG107+LG95+LG43+LG102+LG20+LG12+LG120+LG134</f>
        <v>1761666.0080416664</v>
      </c>
      <c r="LI136" s="21">
        <f>LI115+LI107+LI95+LI43+LI102+LI20+LI12+LI120+LI134</f>
        <v>-2681.6497916666663</v>
      </c>
      <c r="LK136" s="21">
        <f>LK115+LK107+LK95+LK43+LK102+LK20+LK12+LK120+LK134</f>
        <v>-900701.32175000024</v>
      </c>
      <c r="LM136" s="21">
        <f>LM115+LM107+LM95+LM43+LM102+LM20+LM12+LM120+LM134</f>
        <v>1759392.6682499996</v>
      </c>
      <c r="LO136" s="21">
        <f>LO115+LO107+LO95+LO43+LO102+LO20+LO12+LO120+LO134</f>
        <v>-2753.100020833333</v>
      </c>
      <c r="LQ136" s="21">
        <f>LQ115+LQ107+LQ95+LQ43+LQ102+LQ20+LQ12+LQ120+LQ134</f>
        <v>-903454.42177083367</v>
      </c>
      <c r="LS136" s="21">
        <f>LS115+LS107+LS95+LS43+LS102+LS20+LS12+LS120+LS134</f>
        <v>1793410.6782291664</v>
      </c>
      <c r="LU136" s="21">
        <f>LU115+LU107+LU95+LU43+LU102+LU20+LU12+LU120+LU134</f>
        <v>-2753.100020833333</v>
      </c>
      <c r="LW136" s="21">
        <f>LW115+LW107+LW95+LW43+LW102+LW20+LW12+LW120+LW134</f>
        <v>-906207.52179166698</v>
      </c>
      <c r="LY136" s="21">
        <f>LY115+LY107+LY95+LY43+LY102+LY20+LY12+LY120+LY134</f>
        <v>1790657.5782083329</v>
      </c>
      <c r="MA136" s="21">
        <f>MA115+MA107+MA95+MA43+MA102+MA20+MA12+MA120+MA134</f>
        <v>-2753.100020833333</v>
      </c>
      <c r="MC136" s="21">
        <f>MC115+MC107+MC95+MC43+MC102+MC20+MC12+MC120+MC134</f>
        <v>-908960.62181250029</v>
      </c>
      <c r="ME136" s="21">
        <f>ME115+ME107+ME95+ME43+ME102+ME20+ME12+ME120+ME134</f>
        <v>1787904.4781874991</v>
      </c>
      <c r="MG136" s="21">
        <f>MG115+MG107+MG95+MG43+MG102+MG20+MG12+MG120+MG134</f>
        <v>-2753.100020833333</v>
      </c>
      <c r="MI136" s="21">
        <f>MI115+MI107+MI95+MI43+MI102+MI20+MI12+MI120+MI134</f>
        <v>-911713.72183333384</v>
      </c>
      <c r="MK136" s="21">
        <f>MK115+MK107+MK95+MK43+MK102+MK20+MK12+MK120+MK134</f>
        <v>1785151.3781666663</v>
      </c>
      <c r="MM136" s="21">
        <f>MM115+MM107+MM95+MM43+MM102+MM20+MM12+MM120+MM134</f>
        <v>-2753.100020833333</v>
      </c>
      <c r="MO136" s="21">
        <f>MO115+MO107+MO95+MO43+MO102+MO20+MO12+MO120+MO134</f>
        <v>-914466.82185416715</v>
      </c>
      <c r="MQ136" s="21">
        <f>MQ115+MQ107+MQ95+MQ43+MQ102+MQ20+MQ12+MQ120+MQ134</f>
        <v>1782398.2781458327</v>
      </c>
      <c r="MS136" s="21">
        <f>MS115+MS107+MS95+MS43+MS102+MS20+MS12+MS120+MS134</f>
        <v>-2753.100020833333</v>
      </c>
      <c r="MU136" s="21">
        <f>MU115+MU107+MU95+MU43+MU102+MU20+MU12+MU120+MU134</f>
        <v>-917219.92187500035</v>
      </c>
      <c r="MW136" s="21">
        <f>MW115+MW107+MW95+MW43+MW102+MW20+MW12+MW120+MW134</f>
        <v>1779645.1781249999</v>
      </c>
      <c r="MY136" s="21">
        <f>MY115+MY107+MY95+MY43+MY102+MY20+MY12+MY120+MY134</f>
        <v>-2755.1221874999987</v>
      </c>
      <c r="NA136" s="21">
        <f>NA115+NA107+NA95+NA43+NA102+NA20+NA12+NA120+NA134</f>
        <v>-919975.04406250035</v>
      </c>
      <c r="NC136" s="21">
        <f>NC115+NC107+NC95+NC43+NC102+NC20+NC12+NC120+NC134</f>
        <v>1777860.6959374996</v>
      </c>
      <c r="NE136" s="21">
        <f>NE115+NE107+NE95+NE43+NE102+NE20+NE12+NE120+NE134</f>
        <v>-2757.0231666666655</v>
      </c>
      <c r="NG136" s="21">
        <f>NG115+NG107+NG95+NG43+NG102+NG20+NG12+NG120+NG134</f>
        <v>-922732.06722916709</v>
      </c>
      <c r="NI136" s="21">
        <f>NI115+NI107+NI95+NI43+NI102+NI20+NI12+NI120+NI134</f>
        <v>1776016.1427708329</v>
      </c>
      <c r="NK136" s="21">
        <f>NK115+NK107+NK95+NK43+NK102+NK20+NK12+NK120+NK134</f>
        <v>-2757.0231666666655</v>
      </c>
      <c r="NM136" s="21">
        <f>NM115+NM107+NM95+NM43+NM102+NM20+NM12+NM120+NM134</f>
        <v>-925489.09039583383</v>
      </c>
      <c r="NO136" s="21">
        <f>NO115+NO107+NO95+NO43+NO102+NO20+NO12+NO120+NO134</f>
        <v>1773259.1196041664</v>
      </c>
      <c r="NQ136" s="21">
        <f>NQ115+NQ107+NQ95+NQ43+NQ102+NQ20+NQ12+NQ120+NQ134</f>
        <v>-2908.3078958333331</v>
      </c>
      <c r="NS136" s="21">
        <f>NS115+NS107+NS95+NS43+NS102+NS20+NS12+NS120+NS134</f>
        <v>-928397.39829166722</v>
      </c>
      <c r="NU136" s="21">
        <f>NU115+NU107+NU95+NU43+NU102+NU20+NU12+NU120+NU134</f>
        <v>1842967.4817083327</v>
      </c>
      <c r="NW136" s="21">
        <f>NW115+NW107+NW95+NW43+NW102+NW20+NW12+NW120+NW134</f>
        <v>-2912.8078958333331</v>
      </c>
      <c r="NY136" s="21">
        <f>NY115+NY107+NY95+NY43+NY102+NY20+NY12+NY120+NY134</f>
        <v>-931310.20618750062</v>
      </c>
      <c r="OA136" s="21">
        <f>OA115+OA107+OA95+OA43+OA102+OA20+OA12+OA120+OA134</f>
        <v>1842214.6738124993</v>
      </c>
      <c r="OC136" s="21">
        <f>OC115+OC107+OC95+OC43+OC102+OC20+OC12+OC120+OC134</f>
        <v>-2912.8078958333331</v>
      </c>
      <c r="OE136" s="21">
        <f>OE115+OE107+OE95+OE43+OE102+OE20+OE12+OE120+OE134</f>
        <v>-934223.01408333366</v>
      </c>
      <c r="OG136" s="21">
        <f>OG115+OG107+OG95+OG43+OG102+OG20+OG12+OG120+OG134</f>
        <v>1839301.8659166661</v>
      </c>
      <c r="OI136" s="21">
        <f>OI115+OI107+OI95+OI43+OI102+OI20+OI12+OI120+OI134</f>
        <v>-2912.8078958333331</v>
      </c>
      <c r="OK136" s="21">
        <f>OK115+OK107+OK95+OK43+OK102+OK20+OK12+OK120+OK134</f>
        <v>-937135.82197916717</v>
      </c>
      <c r="OM136" s="21">
        <f>OM115+OM107+OM95+OM43+OM102+OM20+OM12+OM120+OM134</f>
        <v>1836389.0580208329</v>
      </c>
      <c r="OO136" s="21">
        <f>OO115+OO107+OO95+OO43+OO102+OO20+OO12+OO120+OO134</f>
        <v>-2912.8078958333331</v>
      </c>
      <c r="OQ136" s="21">
        <f>OQ115+OQ107+OQ95+OQ43+OQ102+OQ20+OQ12+OQ120+OQ134</f>
        <v>-940048.62987500045</v>
      </c>
      <c r="OS136" s="21">
        <f>OS115+OS107+OS95+OS43+OS102+OS20+OS12+OS120+OS134</f>
        <v>1833476.2501249991</v>
      </c>
      <c r="OU136" s="21">
        <f>OU115+OU107+OU95+OU43+OU102+OU20+OU12+OU120+OU134</f>
        <v>-2912.8078958333331</v>
      </c>
      <c r="OW136" s="21">
        <f>OW115+OW107+OW95+OW43+OW102+OW20+OW12+OW120+OW134</f>
        <v>-942961.43777083373</v>
      </c>
      <c r="OY136" s="21">
        <f>OY115+OY107+OY95+OY43+OY102+OY20+OY12+OY120+OY134</f>
        <v>1830563.4422291666</v>
      </c>
      <c r="PA136" s="21">
        <f>PA115+PA107+PA95+PA43+PA102+PA20+PA12+PA120+PA134</f>
        <v>-2917.320916666667</v>
      </c>
      <c r="PC136" s="21">
        <f>PC115+PC107+PC95+PC43+PC102+PC20+PC12+PC120+PC134</f>
        <v>-945878.75868750049</v>
      </c>
      <c r="PE136" s="21">
        <f>PE115+PE107+PE95+PE43+PE102+PE20+PE12+PE120+PE134</f>
        <v>1829812.3713125</v>
      </c>
      <c r="PG136" s="21">
        <f>PG115+PG107+PG95+PG43+PG102+PG20+PG12+PG120+PG134</f>
        <v>-2917.320916666667</v>
      </c>
      <c r="PI136" s="21">
        <f>PI115+PI107+PI95+PI43+PI102+PI20+PI12+PI120+PI134</f>
        <v>-948796.07960416703</v>
      </c>
      <c r="PK136" s="21">
        <f>PK115+PK107+PK95+PK43+PK102+PK20+PK12+PK120+PK134</f>
        <v>1826895.0503958329</v>
      </c>
      <c r="PM136" s="21">
        <f>PM115+PM107+PM95+PM43+PM102+PM20+PM12+PM120+PM134</f>
        <v>-2917.320916666667</v>
      </c>
      <c r="PO136" s="21">
        <f>PO115+PO107+PO95+PO43+PO102+PO20+PO12+PO120+PO134</f>
        <v>-951713.40052083391</v>
      </c>
      <c r="PQ136" s="21">
        <f>PQ115+PQ107+PQ95+PQ43+PQ102+PQ20+PQ12+PQ120+PQ134</f>
        <v>1823977.729479166</v>
      </c>
      <c r="PS136" s="21">
        <f>PS115+PS107+PS95+PS43+PS102+PS20+PS12+PS120+PS134</f>
        <v>-2921.0771666666674</v>
      </c>
      <c r="PU136" s="21">
        <f>PU115+PU107+PU95+PU43+PU102+PU20+PU12+PU120+PU134</f>
        <v>-954634.47768750042</v>
      </c>
      <c r="PW136" s="21">
        <f>PW115+PW107+PW95+PW43+PW102+PW20+PW12+PW120+PW134</f>
        <v>1822859.6523124992</v>
      </c>
      <c r="PY136" s="21">
        <f>PY115+PY107+PY95+PY43+PY102+PY20+PY12+PY120+PY134</f>
        <v>-2923.9651874999995</v>
      </c>
      <c r="QA136" s="21">
        <f>QA115+QA107+QA95+QA43+QA102+QA20+QA12+QA120+QA134</f>
        <v>-957558.44287500042</v>
      </c>
      <c r="QC136" s="21">
        <f>QC115+QC107+QC95+QC43+QC102+QC20+QC12+QC120+QC134</f>
        <v>1821321.9371249995</v>
      </c>
      <c r="QE136" s="21">
        <f>QE115+QE107+QE95+QE43+QE102+QE20+QE12+QE120+QE134</f>
        <v>-2926.2706041666675</v>
      </c>
      <c r="QG136" s="21">
        <f>QG115+QG107+QG95+QG43+QG102+QG20+QG12+QG120+QG134</f>
        <v>-960484.7134791672</v>
      </c>
      <c r="QI136" s="21">
        <f>QI115+QI107+QI95+QI43+QI102+QI20+QI12+QI120+QI134</f>
        <v>1819502.2665208324</v>
      </c>
      <c r="QK136" s="21">
        <f>QK115+QK107+QK95+QK43+QK102+QK20+QK12+QK120+QK134</f>
        <v>-2936.3302916666667</v>
      </c>
      <c r="QM136" s="21">
        <f>QM115+QM107+QM95+QM43+QM102+QM20+QM12+QM120+QM134</f>
        <v>-963421.04377083387</v>
      </c>
      <c r="QO136" s="21">
        <f>QO115+QO107+QO95+QO43+QO102+QO20+QO12+QO120+QO134</f>
        <v>1821394.5862291665</v>
      </c>
      <c r="QQ136" s="21">
        <f>QQ115+QQ107+QQ95+QQ43+QQ102+QQ20+QQ12+QQ120+QQ134</f>
        <v>-2938.2615416666681</v>
      </c>
      <c r="QS136" s="21">
        <f>QS115+QS107+QS95+QS43+QS102+QS20+QS12+QS120+QS134</f>
        <v>-966359.30531250068</v>
      </c>
      <c r="QU136" s="21">
        <f>QU115+QU107+QU95+QU43+QU102+QU20+QU12+QU120+QU134</f>
        <v>1819383.3246874993</v>
      </c>
      <c r="QW136" s="21">
        <f>QW115+QW107+QW95+QW43+QW102+QW20+QW12+QW120+QW134</f>
        <v>-2943.289666666667</v>
      </c>
      <c r="QY136" s="21">
        <f>QY115+QY107+QY95+QY43+QY102+QY20+QY12+QY120+QY134</f>
        <v>-969302.59497916722</v>
      </c>
      <c r="RA136" s="21">
        <f>RA115+RA107+RA95+RA43+RA102+RA20+RA12+RA120+RA134</f>
        <v>1818853.5350208329</v>
      </c>
      <c r="RC136" s="21">
        <f>RC115+RC107+RC95+RC43+RC102+RC20+RC12+RC120+RC134</f>
        <v>-2944.8469583333331</v>
      </c>
      <c r="RE136" s="21">
        <f>RE115+RE107+RE95+RE43+RE102+RE20+RE12+RE120+RE134</f>
        <v>-972247.44193750049</v>
      </c>
      <c r="RG136" s="21">
        <f>RG115+RG107+RG95+RG43+RG102+RG20+RG12+RG120+RG134</f>
        <v>1816656.1880624995</v>
      </c>
      <c r="RI136" s="21">
        <f>RI115+RI107+RI95+RI43+RI102+RI20+RI12+RI120+RI134</f>
        <v>-2944.8469583333331</v>
      </c>
      <c r="RK136" s="21">
        <f>RK115+RK107+RK95+RK43+RK102+RK20+RK12+RK120+RK134</f>
        <v>-975192.28889583377</v>
      </c>
      <c r="RM136" s="21">
        <f>RM115+RM107+RM95+RM43+RM102+RM20+RM12+RM120+RM134</f>
        <v>1813711.3411041661</v>
      </c>
      <c r="RO136" s="21">
        <f>RO115+RO107+RO95+RO43+RO102+RO20+RO12+RO120+RO134</f>
        <v>-1296.2594583327359</v>
      </c>
      <c r="RQ136" s="21">
        <f>RQ115+RQ107+RQ95+RQ43+RQ102+RQ20+RQ12+RQ120+RQ134</f>
        <v>-976488.54835416644</v>
      </c>
      <c r="RS136" s="21">
        <f>RS115+RS107+RS95+RS43+RS102+RS20+RS12+RS120+RS134</f>
        <v>1812415.0816458336</v>
      </c>
      <c r="RU136" s="21">
        <f>RU115+RU107+RU95+RU43+RU102+RU20+RU12+RU120+RU134</f>
        <v>-835.22404166666684</v>
      </c>
      <c r="RW136" s="21">
        <f>RW115+RW107+RW95+RW43+RW102+RW20+RW12+RW120+RW134</f>
        <v>-977323.77239583316</v>
      </c>
      <c r="RY136" s="21">
        <f>RY115+RY107+RY95+RY43+RY102+RY20+RY12+RY120+RY134</f>
        <v>1811579.8576041665</v>
      </c>
      <c r="SA136" s="21">
        <f>SA115+SA107+SA95+SA43+SA102+SA20+SA12+SA120+SA134</f>
        <v>-1204.6963333333338</v>
      </c>
      <c r="SC136" s="21">
        <f>SC115+SC107+SC95+SC43+SC102+SC20+SC12+SC120+SC134</f>
        <v>-978528.46872916643</v>
      </c>
      <c r="SE136" s="21">
        <f>SE115+SE107+SE95+SE43+SE102+SE20+SE12+SE120+SE134</f>
        <v>1987721.8612708338</v>
      </c>
      <c r="SG136" s="21">
        <f>SG115+SG107+SG95+SG43+SG102+SG20+SG12+SG120+SG134</f>
        <v>-1204.6963333333338</v>
      </c>
      <c r="SI136" s="21">
        <f>SI115+SI107+SI95+SI43+SI102+SI20+SI12+SI120+SI134</f>
        <v>-979733.1650624997</v>
      </c>
      <c r="SK136" s="21">
        <f>SK115+SK107+SK95+SK43+SK102+SK20+SK12+SK120+SK134</f>
        <v>1986517.1649374994</v>
      </c>
      <c r="SM136" s="21">
        <f>SM115+SM107+SM95+SM43+SM102+SM20+SM12+SM120+SM134</f>
        <v>-1204.6963333333338</v>
      </c>
      <c r="SO136" s="21">
        <f>SO115+SO107+SO95+SO43+SO102+SO20+SO12+SO120+SO134</f>
        <v>-980937.8613958332</v>
      </c>
      <c r="SQ136" s="21">
        <f>SQ115+SQ107+SQ95+SQ43+SQ102+SQ20+SQ12+SQ120+SQ134</f>
        <v>1985312.4686041668</v>
      </c>
      <c r="SS136" s="21">
        <f>SS115+SS107+SS95+SS43+SS102+SS20+SS12+SS120+SS134</f>
        <v>-1206.9528750000004</v>
      </c>
      <c r="SU136" s="21">
        <f>SU115+SU107+SU95+SU43+SU102+SU20+SU12+SU120+SU134</f>
        <v>-982144.81427083304</v>
      </c>
      <c r="SW136" s="21">
        <f>SW115+SW107+SW95+SW43+SW102+SW20+SW12+SW120+SW134</f>
        <v>1985188.6557291669</v>
      </c>
      <c r="SY136" s="21">
        <f>SY115+SY107+SY95+SY43+SY102+SY20+SY12+SY120+SY134</f>
        <v>-1206.9528750000004</v>
      </c>
      <c r="TA136" s="21">
        <f>TA115+TA107+TA95+TA43+TA102+TA20+TA12+TA120+TA134</f>
        <v>-983351.76714583323</v>
      </c>
      <c r="TC136" s="21">
        <f>TC115+TC107+TC95+TC43+TC102+TC20+TC12+TC120+TC134</f>
        <v>1983981.7028541663</v>
      </c>
      <c r="TE136" s="21">
        <f>TE115+TE107+TE95+TE43+TE102+TE20+TE12+TE120+TE134</f>
        <v>-1215.8274999999999</v>
      </c>
      <c r="TG136" s="21">
        <f>TG115+TG107+TG95+TG43+TG102+TG20+TG12+TG120+TG134</f>
        <v>-984567.59464583313</v>
      </c>
      <c r="TI136" s="21">
        <f>TI115+TI107+TI95+TI43+TI102+TI20+TI12+TI120+TI134</f>
        <v>1987025.6953541669</v>
      </c>
      <c r="TK136" s="21">
        <f>TK115+TK107+TK95+TK43+TK102+TK20+TK12+TK120+TK134</f>
        <v>-1215.8274999999999</v>
      </c>
      <c r="TM136" s="21">
        <f>TM115+TM107+TM95+TM43+TM102+TM20+TM12+TM120+TM134</f>
        <v>-985783.42214583303</v>
      </c>
      <c r="TO136" s="21">
        <f>TO115+TO107+TO95+TO43+TO102+TO20+TO12+TO120+TO134</f>
        <v>1988068.887854167</v>
      </c>
      <c r="TQ136" s="21">
        <f>TQ115+TQ107+TQ95+TQ43+TQ102+TQ20+TQ12+TQ120+TQ134</f>
        <v>-1220.5337916666672</v>
      </c>
      <c r="TS136" s="21">
        <f>TS115+TS107+TS95+TS43+TS102+TS20+TS12+TS120+TS134</f>
        <v>-987003.95593749976</v>
      </c>
      <c r="TU136" s="21">
        <f>TU115+TU107+TU95+TU43+TU102+TU20+TU12+TU120+TU134</f>
        <v>1986848.3540624997</v>
      </c>
      <c r="TW136" s="21">
        <f>TW115+TW107+TW95+TW43+TW102+TW20+TW12+TW120+TW134</f>
        <v>-1220.5337916666672</v>
      </c>
      <c r="TY136" s="21">
        <f>TY115+TY107+TY95+TY43+TY102+TY20+TY12+TY120+TY134</f>
        <v>-988224.4897291665</v>
      </c>
      <c r="UA136" s="21">
        <f>UA115+UA107+UA95+UA43+UA102+UA20+UA12+UA120+UA134</f>
        <v>1985627.8202708336</v>
      </c>
      <c r="UC136" s="21">
        <f>UC115+UC107+UC95+UC43+UC102+UC20+UC12+UC120+UC134</f>
        <v>-1220.5337916666672</v>
      </c>
      <c r="UE136" s="21">
        <f>UE115+UE107+UE95+UE43+UE102+UE20+UE12+UE120+UE134</f>
        <v>-989445.02352083323</v>
      </c>
      <c r="UG136" s="21">
        <f>UG115+UG107+UG95+UG43+UG102+UG20+UG12+UG120+UG134</f>
        <v>1984407.2864791667</v>
      </c>
      <c r="UI136" s="21">
        <f>UI115+UI107+UI95+UI43+UI102+UI20+UI12+UI120+UI134</f>
        <v>-1220.5337916666672</v>
      </c>
      <c r="UK136" s="21">
        <f>UK115+UK107+UK95+UK43+UK102+UK20+UK12+UK120+UK134</f>
        <v>-990665.55731249973</v>
      </c>
      <c r="UM136" s="21">
        <f>UM115+UM107+UM95+UM43+UM102+UM20+UM12+UM120+UM134</f>
        <v>1983186.7526874999</v>
      </c>
      <c r="UO136" s="21">
        <f>UO115+UO107+UO95+UO43+UO102+UO20+UO12+UO120+UO134</f>
        <v>-1220.5337916666672</v>
      </c>
      <c r="UQ136" s="21">
        <f>UQ115+UQ107+UQ95+UQ43+UQ102+UQ20+UQ12+UQ120+UQ134</f>
        <v>-991886.0911041667</v>
      </c>
      <c r="US136" s="21">
        <f>US115+US107+US95+US43+US102+US20+US12+US120+US134</f>
        <v>1981966.2188958337</v>
      </c>
      <c r="UU136" s="21">
        <f>UU115+UU107+UU95+UU43+UU102+UU20+UU12+UU120+UU134</f>
        <v>-1220.5337916666672</v>
      </c>
      <c r="UW136" s="21">
        <f>UW115+UW107+UW95+UW43+UW102+UW20+UW12+UW120+UW134</f>
        <v>-993106.6248958332</v>
      </c>
      <c r="UY136" s="21">
        <f>UY115+UY107+UY95+UY43+UY102+UY20+UY12+UY120+UY134</f>
        <v>2005933.1351041673</v>
      </c>
      <c r="VA136" s="21">
        <f>VA115+VA107+VA95+VA43+VA102+VA20+VA12+VA120+VA134</f>
        <v>-1225.7711875</v>
      </c>
      <c r="VC136" s="21">
        <f>VC115+VC107+VC95+VC43+VC102+VC20+VC12+VC120+VC134</f>
        <v>-994332.39608333295</v>
      </c>
      <c r="VE136" s="21">
        <f>VE115+VE107+VE95+VE43+VE102+VE20+VE12+VE120+VE134</f>
        <v>2003298.8639166667</v>
      </c>
      <c r="VG136" s="21">
        <f>VG115+VG107+VG95+VG43+VG102+VG20+VG12+VG120+VG134</f>
        <v>-1225.7711875</v>
      </c>
      <c r="VI136" s="21">
        <f>VI115+VI107+VI95+VI43+VI102+VI20+VI12+VI120+VI134</f>
        <v>-995558.16727083316</v>
      </c>
      <c r="VK136" s="21">
        <f>VK115+VK107+VK95+VK43+VK102+VK20+VK12+VK120+VK134</f>
        <v>2002073.0927291671</v>
      </c>
      <c r="VM136" s="21">
        <f>VM115+VM107+VM95+VM43+VM102+VM20+VM12+VM120+VM134</f>
        <v>-1225.7711875</v>
      </c>
      <c r="VO136" s="21">
        <f>VO115+VO107+VO95+VO43+VO102+VO20+VO12+VO120+VO134</f>
        <v>-996783.93845833314</v>
      </c>
      <c r="VQ136" s="21">
        <f>VQ115+VQ107+VQ95+VQ43+VQ102+VQ20+VQ12+VQ120+VQ134</f>
        <v>2000847.3215416672</v>
      </c>
      <c r="VS136" s="21">
        <f>VS115+VS107+VS95+VS43+VS102+VS20+VS12+VS120+VS134</f>
        <v>-1225.7711875</v>
      </c>
      <c r="VU136" s="21">
        <f>VU115+VU107+VU95+VU43+VU102+VU20+VU12+VU120+VU134</f>
        <v>-998009.70964583335</v>
      </c>
      <c r="VW136" s="21">
        <f>VW115+VW107+VW95+VW43+VW102+VW20+VW12+VW120+VW134</f>
        <v>1999621.5503541671</v>
      </c>
      <c r="VY136" s="21">
        <f>VY115+VY107+VY95+VY43+VY102+VY20+VY12+VY120+VY134</f>
        <v>-1225.7711875</v>
      </c>
      <c r="WA136" s="21">
        <f>WA115+WA107+WA95+WA43+WA102+WA20+WA12+WA120+WA134</f>
        <v>-999235.48083333322</v>
      </c>
      <c r="WC136" s="21">
        <f>WC115+WC107+WC95+WC43+WC102+WC20+WC12+WC120+WC134</f>
        <v>1998395.7791666663</v>
      </c>
      <c r="WE136" s="21">
        <f>WE115+WE107+WE95+WE43+WE102+WE20+WE12+WE120+WE134</f>
        <v>-1225.7711875</v>
      </c>
      <c r="WG136" s="21">
        <f>WG115+WG107+WG95+WG43+WG102+WG20+WG12+WG120+WG134</f>
        <v>-1000461.2520208331</v>
      </c>
      <c r="WI136" s="21">
        <f>WI115+WI107+WI95+WI43+WI102+WI20+WI12+WI120+WI134</f>
        <v>1997170.0079791667</v>
      </c>
      <c r="WK136" s="21">
        <f>WK115+WK107+WK95+WK43+WK102+WK20+WK12+WK120+WK134</f>
        <v>-1225.7711875</v>
      </c>
      <c r="WM136" s="21">
        <f>WM115+WM107+WM95+WM43+WM102+WM20+WM12+WM120+WM134</f>
        <v>-1001687.0232083334</v>
      </c>
      <c r="WO136" s="21">
        <f>WO115+WO107+WO95+WO43+WO102+WO20+WO12+WO120+WO134</f>
        <v>1995944.2367916668</v>
      </c>
      <c r="WQ136" s="21">
        <f>WQ115+WQ107+WQ95+WQ43+WQ102+WQ20+WQ12+WQ120+WQ134</f>
        <v>-1225.7711875</v>
      </c>
      <c r="WS136" s="21">
        <f>WS115+WS107+WS95+WS43+WS102+WS20+WS12+WS120+WS134</f>
        <v>-1002912.794395833</v>
      </c>
      <c r="WU136" s="21">
        <f>WU115+WU107+WU95+WU43+WU102+WU20+WU12+WU120+WU134</f>
        <v>1994718.4656041663</v>
      </c>
      <c r="WW136" s="21">
        <f>WW115+WW107+WW95+WW43+WW102+WW20+WW12+WW120+WW134</f>
        <v>-1225.7711875</v>
      </c>
      <c r="WY136" s="21">
        <f>WY115+WY107+WY95+WY43+WY102+WY20+WY12+WY120+WY134</f>
        <v>-1004138.5655833334</v>
      </c>
      <c r="XA136" s="21">
        <f>XA115+XA107+XA95+XA43+XA102+XA20+XA12+XA120+XA134</f>
        <v>1994901.1944166673</v>
      </c>
      <c r="XC136" s="21">
        <f>XC115+XC107+XC95+XC43+XC102+XC20+XC12+XC120+XC134</f>
        <v>-1225.7711875</v>
      </c>
      <c r="XE136" s="21">
        <f>XE115+XE107+XE95+XE43+XE102+XE20+XE12+XE120+XE134</f>
        <v>-1005364.3367708334</v>
      </c>
      <c r="XG136" s="21">
        <f>XG115+XG107+XG95+XG43+XG102+XG20+XG12+XG120+XG134</f>
        <v>1992266.9232291663</v>
      </c>
      <c r="XI136" s="21">
        <f>XI115+XI107+XI95+XI43+XI102+XI20+XI12+XI120+XI134</f>
        <v>-1225.7711875</v>
      </c>
      <c r="XK136" s="21">
        <f>XK115+XK107+XK95+XK43+XK102+XK20+XK12+XK120+XK134</f>
        <v>-1006590.1079583333</v>
      </c>
      <c r="XM136" s="21">
        <f>XM115+XM107+XM95+XM43+XM102+XM20+XM12+XM120+XM134</f>
        <v>1991041.1520416669</v>
      </c>
      <c r="XO136" s="21">
        <f>XO115+XO107+XO95+XO43+XO102+XO20+XO12+XO120+XO134</f>
        <v>-1225.7711875</v>
      </c>
      <c r="XQ136" s="21">
        <f>XQ115+XQ107+XQ95+XQ43+XQ102+XQ20+XQ12+XQ120+XQ134</f>
        <v>-1007815.8791458333</v>
      </c>
      <c r="XS136" s="21">
        <f>XS115+XS107+XS95+XS43+XS102+XS20+XS12+XS120+XS134</f>
        <v>1991223.8808541668</v>
      </c>
      <c r="XU136" s="21">
        <f>XU115+XU107+XU95+XU43+XU102+XU20+XU12+XU120+XU134</f>
        <v>-1257.6774375</v>
      </c>
      <c r="XW136" s="21">
        <f>XW115+XW107+XW95+XW43+XW102+XW20+XW12+XW120+XW134</f>
        <v>-1009073.5565833331</v>
      </c>
      <c r="XY136" s="21">
        <f>XY115+XY107+XY95+XY43+XY102+XY20+XY12+XY120+XY134</f>
        <v>1988557.7034166665</v>
      </c>
      <c r="YA136" s="21">
        <f>YA115+YA107+YA95+YA43+YA102+YA20+YA12+YA120+YA134</f>
        <v>-1257.6774375</v>
      </c>
      <c r="YC136" s="21">
        <f>YC115+YC107+YC95+YC43+YC102+YC20+YC12+YC120+YC134</f>
        <v>-1010331.2340208334</v>
      </c>
      <c r="YE136" s="21">
        <f>YE115+YE107+YE95+YE43+YE102+YE20+YE12+YE120+YE134</f>
        <v>1987300.0259791673</v>
      </c>
      <c r="YG136" s="21">
        <f>YG115+YG107+YG95+YG43+YG102+YG20+YG12+YG120+YG134</f>
        <v>-1273.0076458333338</v>
      </c>
      <c r="YI136" s="21">
        <f>YI115+YI107+YI95+YI43+YI102+YI20+YI12+YI120+YI134</f>
        <v>-1011601.3072916665</v>
      </c>
      <c r="YK136" s="21">
        <f>YK115+YK107+YK95+YK43+YK102+YK20+YK12+YK120+YK134</f>
        <v>1986029.9527083333</v>
      </c>
      <c r="YM136" s="21">
        <f>YM115+YM107+YM95+YM43+YM102+YM20+YM12+YM120+YM134</f>
        <v>-1270.073270833333</v>
      </c>
      <c r="YO136" s="21">
        <f>YO115+YO107+YO95+YO43+YO102+YO20+YO12+YO120+YO134</f>
        <v>-1012871.3805624999</v>
      </c>
      <c r="YQ136" s="21">
        <f>YQ115+YQ107+YQ95+YQ43+YQ102+YQ20+YQ12+YQ120+YQ134</f>
        <v>1984759.8794374999</v>
      </c>
      <c r="YS136" s="21">
        <f>YS115+YS107+YS95+YS43+YS102+YS20+YS12+YS120+YS134</f>
        <v>-1270.073270833333</v>
      </c>
      <c r="YU136" s="21">
        <f>YU115+YU107+YU95+YU43+YU102+YU20+YU12+YU120+YU134</f>
        <v>-1014141.4538333332</v>
      </c>
      <c r="YW136" s="21">
        <f>YW115+YW107+YW95+YW43+YW102+YW20+YW12+YW120+YW134</f>
        <v>1983489.8061666668</v>
      </c>
      <c r="YY136" s="21">
        <f>YY115+YY107+YY95+YY43+YY102+YY20+YY12+YY120+YY134</f>
        <v>-1273.0076458333338</v>
      </c>
      <c r="ZA136" s="21">
        <f>ZA115+ZA107+ZA95+ZA43+ZA102+ZA20+ZA12+ZA120+ZA134</f>
        <v>-1015411.5271041666</v>
      </c>
      <c r="ZC136" s="21">
        <f>ZC115+ZC107+ZC95+ZC43+ZC102+ZC20+ZC12+ZC120+ZC134</f>
        <v>1982219.7328958334</v>
      </c>
      <c r="ZE136" s="21">
        <f>ZE115+ZE107+ZE95+ZE43+ZE102+ZE20+ZE12+ZE120+ZE134</f>
        <v>-1270.073270833333</v>
      </c>
      <c r="ZG136" s="21">
        <f>ZG115+ZG107+ZG95+ZG43+ZG102+ZG20+ZG12+ZG120+ZG134</f>
        <v>-1016681.6003749999</v>
      </c>
      <c r="ZI136" s="21">
        <f>ZI115+ZI107+ZI95+ZI43+ZI102+ZI20+ZI12+ZI120+ZI134</f>
        <v>1980949.6596250003</v>
      </c>
      <c r="ZK136" s="21">
        <f>ZK115+ZK107+ZK95+ZK43+ZK102+ZK20+ZK12+ZK120+ZK134</f>
        <v>-1270.073270833333</v>
      </c>
      <c r="ZM136" s="21">
        <f>ZM115+ZM107+ZM95+ZM43+ZM102+ZM20+ZM12+ZM120+ZM134</f>
        <v>-1017951.6736458333</v>
      </c>
      <c r="ZO136" s="21">
        <f>ZO115+ZO107+ZO95+ZO43+ZO102+ZO20+ZO12+ZO120+ZO134</f>
        <v>1979679.5863541665</v>
      </c>
      <c r="ZQ136" s="21">
        <f>ZQ115+ZQ107+ZQ95+ZQ43+ZQ102+ZQ20+ZQ12+ZQ120+ZQ134</f>
        <v>-1273.0076458333338</v>
      </c>
      <c r="ZS136" s="21">
        <f>ZS115+ZS107+ZS95+ZS43+ZS102+ZS20+ZS12+ZS120+ZS134</f>
        <v>-1019221.7469166664</v>
      </c>
      <c r="ZU136" s="21">
        <f>ZU115+ZU107+ZU95+ZU43+ZU102+ZU20+ZU12+ZU120+ZU134</f>
        <v>1978409.5130833338</v>
      </c>
      <c r="ZW136" s="21">
        <f>ZW115+ZW107+ZW95+ZW43+ZW102+ZW20+ZW12+ZW120+ZW134</f>
        <v>-1270.073270833333</v>
      </c>
      <c r="ZY136" s="21">
        <f>ZY115+ZY107+ZY95+ZY43+ZY102+ZY20+ZY12+ZY120+ZY134</f>
        <v>-1020491.8201875</v>
      </c>
      <c r="AAA136" s="21">
        <f>AAA115+AAA107+AAA95+AAA43+AAA102+AAA20+AAA12+AAA120+AAA134</f>
        <v>1977139.4398125</v>
      </c>
      <c r="AAC136" s="21">
        <f>AAC115+AAC107+AAC95+AAC43+AAC102+AAC20+AAC12+AAC120+AAC134</f>
        <v>-1270.073270833333</v>
      </c>
      <c r="AAE136" s="21">
        <f>AAE115+AAE107+AAE95+AAE43+AAE102+AAE20+AAE12+AAE120+AAE134</f>
        <v>-1021761.8934583332</v>
      </c>
      <c r="AAG136" s="21">
        <f>AAG115+AAG107+AAG95+AAG43+AAG102+AAG20+AAG12+AAG120+AAG134</f>
        <v>1967304.966541667</v>
      </c>
      <c r="AAI136" s="21">
        <f>AAI115+AAI107+AAI95+AAI43+AAI102+AAI20+AAI12+AAI120+AAI134</f>
        <v>-1270.073270833333</v>
      </c>
      <c r="AAK136" s="21">
        <f>AAK115+AAK107+AAK95+AAK43+AAK102+AAK20+AAK12+AAK120+AAK134</f>
        <v>-1023031.9667291667</v>
      </c>
      <c r="AAM136" s="21">
        <f>AAM115+AAM107+AAM95+AAM43+AAM102+AAM20+AAM12+AAM120+AAM134</f>
        <v>1967443.3932708332</v>
      </c>
      <c r="AAO136" s="21">
        <f>AAO115+AAO107+AAO95+AAO43+AAO102+AAO20+AAO12+AAO120+AAO134</f>
        <v>-1270.073270833333</v>
      </c>
      <c r="AAQ136" s="21">
        <f>AAQ115+AAQ107+AAQ95+AAQ43+AAQ102+AAQ20+AAQ12+AAQ120+AAQ134</f>
        <v>-1024302.0399999999</v>
      </c>
      <c r="AAS136" s="21">
        <f>AAS115+AAS107+AAS95+AAS43+AAS102+AAS20+AAS12+AAS120+AAS134</f>
        <v>1966173.3199999998</v>
      </c>
      <c r="AAU136" s="21">
        <f>AAU115+AAU107+AAU95+AAU43+AAU102+AAU20+AAU12+AAU120+AAU134</f>
        <v>-1270.073270833333</v>
      </c>
      <c r="AAW136" s="21">
        <f>AAW115+AAW107+AAW95+AAW43+AAW102+AAW20+AAW12+AAW120+AAW134</f>
        <v>-1025572.1132708332</v>
      </c>
      <c r="AAY136" s="21">
        <f>AAY115+AAY107+AAY95+AAY43+AAY102+AAY20+AAY12+AAY120+AAY134</f>
        <v>1964903.2467291669</v>
      </c>
      <c r="ABA136" s="21">
        <f t="shared" ref="ABA136:ABI136" si="1999">ABA115+ABA107+ABA95+ABA43+ABA102+ABA20+ABA12+ABA120+ABA134</f>
        <v>-1273.0076458333338</v>
      </c>
      <c r="ABB136" s="21">
        <f t="shared" si="1999"/>
        <v>-1026845.1209166666</v>
      </c>
      <c r="ABC136" s="21">
        <f t="shared" si="1999"/>
        <v>1963630.2390833334</v>
      </c>
      <c r="ABD136" s="21">
        <f t="shared" si="1999"/>
        <v>-1273.0076458333338</v>
      </c>
      <c r="ABE136" s="21">
        <f t="shared" si="1999"/>
        <v>-1028118.1285624998</v>
      </c>
      <c r="ABF136" s="21">
        <f t="shared" si="1999"/>
        <v>1962357.2314375001</v>
      </c>
      <c r="ABG136" s="21">
        <f t="shared" si="1999"/>
        <v>-1273.0076458333338</v>
      </c>
      <c r="ABH136" s="21">
        <f t="shared" si="1999"/>
        <v>-1029391.1362083332</v>
      </c>
      <c r="ABI136" s="21">
        <f t="shared" si="1999"/>
        <v>1961084.2237916668</v>
      </c>
      <c r="ABK136" s="21">
        <f t="shared" ref="ABK136:ABS136" si="2000">ABK115+ABK107+ABK95+ABK43+ABK102+ABK20+ABK12+ABK120+ABK134</f>
        <v>-1273.0076458333338</v>
      </c>
      <c r="ABL136" s="21">
        <f t="shared" si="2000"/>
        <v>-2672150.1438541664</v>
      </c>
      <c r="ABM136" s="21">
        <f t="shared" si="2000"/>
        <v>2619811.2161458326</v>
      </c>
      <c r="ABN136" s="21">
        <f t="shared" si="2000"/>
        <v>-5660.4680625000001</v>
      </c>
      <c r="ABO136" s="21">
        <f t="shared" si="2000"/>
        <v>-2677810.6119166669</v>
      </c>
      <c r="ABP136" s="21">
        <f t="shared" si="2000"/>
        <v>2614150.7480833335</v>
      </c>
      <c r="ABQ136" s="21">
        <f t="shared" si="2000"/>
        <v>-5660.4680625000001</v>
      </c>
      <c r="ABR136" s="21">
        <f t="shared" si="2000"/>
        <v>-2683471.0799791664</v>
      </c>
      <c r="ABS136" s="21">
        <f t="shared" si="2000"/>
        <v>2608490.2800208335</v>
      </c>
      <c r="ABU136" s="21">
        <f t="shared" ref="ABU136:ACC136" si="2001">ABU115+ABU107+ABU95+ABU43+ABU102+ABU20+ABU12+ABU120+ABU134</f>
        <v>-5660.4680625000001</v>
      </c>
      <c r="ABV136" s="21">
        <f t="shared" si="2001"/>
        <v>-2689131.5480416659</v>
      </c>
      <c r="ABW136" s="21">
        <f t="shared" si="2001"/>
        <v>2602829.8119583335</v>
      </c>
      <c r="ABX136" s="21">
        <f t="shared" si="2001"/>
        <v>-5660.4680625000001</v>
      </c>
      <c r="ABY136" s="21">
        <f t="shared" si="2001"/>
        <v>-2694792.0161041669</v>
      </c>
      <c r="ABZ136" s="21">
        <f t="shared" si="2001"/>
        <v>2597169.343895833</v>
      </c>
      <c r="ACA136" s="21">
        <f t="shared" si="2001"/>
        <v>-5660.4680625000001</v>
      </c>
      <c r="ACB136" s="21">
        <f t="shared" si="2001"/>
        <v>-2700452.4841666664</v>
      </c>
      <c r="ACC136" s="21">
        <f t="shared" si="2001"/>
        <v>2914505.2558333338</v>
      </c>
      <c r="ACE136" s="21">
        <f t="shared" ref="ACE136:ACM136" si="2002">ACE115+ACE107+ACE95+ACE43+ACE102+ACE20+ACE12+ACE120+ACE134</f>
        <v>-6191.7240625000013</v>
      </c>
      <c r="ACF136" s="21">
        <f t="shared" si="2002"/>
        <v>-2706644.2082291665</v>
      </c>
      <c r="ACG136" s="21">
        <f t="shared" si="2002"/>
        <v>2908313.5317708338</v>
      </c>
      <c r="ACH136" s="21">
        <f t="shared" si="2002"/>
        <v>-6191.7240625000013</v>
      </c>
      <c r="ACI136" s="21">
        <f t="shared" si="2002"/>
        <v>-2712835.932291666</v>
      </c>
      <c r="ACJ136" s="21">
        <f t="shared" si="2002"/>
        <v>2902121.8077083332</v>
      </c>
      <c r="ACK136" s="21">
        <f t="shared" si="2002"/>
        <v>-6191.7240625000013</v>
      </c>
      <c r="ACL136" s="21">
        <f t="shared" si="2002"/>
        <v>-2719027.6563541661</v>
      </c>
      <c r="ACM136" s="21">
        <f t="shared" si="2002"/>
        <v>3009665.423645834</v>
      </c>
      <c r="ACO136" s="21">
        <f>ACO115+ACO107+ACO95+ACO43+ACO102+ACO20+ACO12+ACO120+ACO134</f>
        <v>-16556.756687500001</v>
      </c>
      <c r="ACP136" s="21">
        <f t="shared" ref="ACP136:ACW136" si="2003">ACP115+ACP107+ACP95+ACP43+ACP102+ACP20+ACP12+ACP120+ACP134</f>
        <v>-2735584.4130416662</v>
      </c>
      <c r="ACQ136" s="21">
        <f t="shared" si="2003"/>
        <v>2993108.6669583344</v>
      </c>
      <c r="ACR136" s="21">
        <f t="shared" si="2003"/>
        <v>-6654.666687500001</v>
      </c>
      <c r="ACS136" s="21">
        <f t="shared" si="2003"/>
        <v>-2742239.0797291668</v>
      </c>
      <c r="ACT136" s="21">
        <f t="shared" si="2003"/>
        <v>2986454.0002708337</v>
      </c>
      <c r="ACU136" s="21">
        <f t="shared" si="2003"/>
        <v>-6654.666687500001</v>
      </c>
      <c r="ACV136" s="21">
        <f t="shared" si="2003"/>
        <v>-2748893.7464166665</v>
      </c>
      <c r="ACW136" s="21">
        <f t="shared" si="2003"/>
        <v>2979799.333583334</v>
      </c>
      <c r="ACY136" s="21">
        <f>ACY115+ACY107+ACY95+ACY43+ACY102+ACY20+ACY120+ACY134+ACY12</f>
        <v>-6654.666687500001</v>
      </c>
      <c r="ACZ136" s="21">
        <f t="shared" ref="ACZ136:ADG136" si="2004">ACZ115+ACZ107+ACZ95+ACZ43+ACZ102+ACZ20+ACZ120+ACZ134+ACZ12</f>
        <v>-2755548.4131041653</v>
      </c>
      <c r="ADA136" s="21">
        <f t="shared" si="2004"/>
        <v>2990118.6668958343</v>
      </c>
      <c r="ADB136" s="21">
        <f t="shared" si="2004"/>
        <v>-6748.9666875000003</v>
      </c>
      <c r="ADC136" s="21">
        <f t="shared" si="2004"/>
        <v>-2762297.3797916663</v>
      </c>
      <c r="ADD136" s="21">
        <f t="shared" si="2004"/>
        <v>2983369.7002083343</v>
      </c>
      <c r="ADE136" s="21">
        <f t="shared" si="2004"/>
        <v>-6748.9666875000003</v>
      </c>
      <c r="ADF136" s="21">
        <f t="shared" si="2004"/>
        <v>-2769046.3464791658</v>
      </c>
      <c r="ADG136" s="21">
        <f t="shared" si="2004"/>
        <v>2976620.7335208338</v>
      </c>
      <c r="ADI136" s="21">
        <f>ADI115+ADI107+ADI95+ADI43+ADI102+ADI20+ADI120+ADI134+ADI12</f>
        <v>-6748.9666875000003</v>
      </c>
      <c r="ADJ136" s="21">
        <f t="shared" ref="ADJ136:ADQ136" si="2005">ADJ115+ADJ107+ADJ95+ADJ43+ADJ102+ADJ20+ADJ120+ADJ134+ADJ12</f>
        <v>-2775795.3131666658</v>
      </c>
      <c r="ADK136" s="21">
        <f t="shared" si="2005"/>
        <v>2969871.7668333342</v>
      </c>
      <c r="ADL136" s="21">
        <f t="shared" si="2005"/>
        <v>-6748.9666875000003</v>
      </c>
      <c r="ADM136" s="21">
        <f t="shared" si="2005"/>
        <v>-2782544.2798541659</v>
      </c>
      <c r="ADN136" s="21">
        <f t="shared" si="2005"/>
        <v>2963122.8001458342</v>
      </c>
      <c r="ADO136" s="21">
        <f t="shared" si="2005"/>
        <v>-6748.9666875000003</v>
      </c>
      <c r="ADP136" s="21">
        <f t="shared" si="2005"/>
        <v>-2789293.2465416659</v>
      </c>
      <c r="ADQ136" s="21">
        <f t="shared" si="2005"/>
        <v>2956373.8334583347</v>
      </c>
      <c r="ADS136" s="21">
        <f>ADS115+ADS107+ADS95+ADS43+ADS102+ADS20+ADS120+ADS134+ADS12</f>
        <v>-6748.9666875000003</v>
      </c>
      <c r="ADT136" s="21">
        <f t="shared" ref="ADT136:AEA136" si="2006">ADT115+ADT107+ADT95+ADT43+ADT102+ADT20+ADT120+ADT134+ADT12</f>
        <v>-2796042.2132291654</v>
      </c>
      <c r="ADU136" s="21">
        <f t="shared" si="2006"/>
        <v>2949624.8667708337</v>
      </c>
      <c r="ADV136" s="21">
        <f t="shared" si="2006"/>
        <v>-6748.9666875000003</v>
      </c>
      <c r="ADW136" s="21">
        <f t="shared" si="2006"/>
        <v>-2802791.1799166654</v>
      </c>
      <c r="ADX136" s="21">
        <f t="shared" si="2006"/>
        <v>2942875.9000833342</v>
      </c>
      <c r="ADY136" s="21">
        <f t="shared" si="2006"/>
        <v>-6748.9666875000003</v>
      </c>
      <c r="ADZ136" s="21">
        <f t="shared" si="2006"/>
        <v>-2809540.1466041654</v>
      </c>
      <c r="AEA136" s="21">
        <f t="shared" si="2006"/>
        <v>2937847.1333958339</v>
      </c>
      <c r="AEC136" s="21">
        <f>AEC115+AEC107+AEC95+AEC43+AEC102+AEC20+AEC120+AEC134+AEC12</f>
        <v>-6758.4979375000003</v>
      </c>
      <c r="AED136" s="21">
        <f t="shared" ref="AED136:AEK136" si="2007">AED115+AED107+AED95+AED43+AED102+AED20+AED120+AED134+AED12</f>
        <v>-2816298.6445416654</v>
      </c>
      <c r="AEE136" s="21">
        <f t="shared" si="2007"/>
        <v>2933943.4354583351</v>
      </c>
      <c r="AEF136" s="21">
        <f t="shared" si="2007"/>
        <v>-6758.4979375000003</v>
      </c>
      <c r="AEG136" s="21">
        <f t="shared" si="2007"/>
        <v>-2823057.1424791655</v>
      </c>
      <c r="AEH136" s="21">
        <f t="shared" si="2007"/>
        <v>2927184.9375208342</v>
      </c>
      <c r="AEI136" s="21">
        <f t="shared" si="2007"/>
        <v>-6758.4979375000003</v>
      </c>
      <c r="AEJ136" s="21">
        <f t="shared" si="2007"/>
        <v>-2829815.6404166655</v>
      </c>
      <c r="AEK136" s="21">
        <f t="shared" si="2007"/>
        <v>2917571.6395833348</v>
      </c>
      <c r="AEM136" s="21">
        <f>AEM115+AEM107+AEM95+AEM43+AEM102+AEM20+AEM120+AEM134+AEM12</f>
        <v>-6758.4979375000003</v>
      </c>
      <c r="AEN136" s="21">
        <f t="shared" ref="AEN136:AEU136" si="2008">AEN115+AEN107+AEN95+AEN43+AEN102+AEN20+AEN120+AEN134+AEN12</f>
        <v>-2836574.1383541655</v>
      </c>
      <c r="AEO136" s="21">
        <f t="shared" si="2008"/>
        <v>2913667.9416458346</v>
      </c>
      <c r="AEP136" s="21">
        <f t="shared" si="2008"/>
        <v>-6758.4979375000003</v>
      </c>
      <c r="AEQ136" s="21">
        <f t="shared" si="2008"/>
        <v>-2843332.636291665</v>
      </c>
      <c r="AER136" s="21">
        <f t="shared" si="2008"/>
        <v>2906909.4437083341</v>
      </c>
      <c r="AES136" s="21">
        <f t="shared" si="2008"/>
        <v>-6758.4979375000003</v>
      </c>
      <c r="AET136" s="21">
        <f t="shared" si="2008"/>
        <v>-2850091.1342291655</v>
      </c>
      <c r="AEU136" s="21">
        <f t="shared" si="2008"/>
        <v>2897296.1457708343</v>
      </c>
      <c r="AEW136" s="21">
        <f>AEW115+AEW107+AEW95+AEW43+AEW102+AEW20+AEW120+AEW134+AEW12</f>
        <v>-6758.4979375000003</v>
      </c>
      <c r="AEX136" s="21">
        <f t="shared" ref="AEX136:AFE136" si="2009">AEX115+AEX107+AEX95+AEX43+AEX102+AEX20+AEX120+AEX134+AEX12</f>
        <v>-2856849.6321666655</v>
      </c>
      <c r="AEY136" s="21">
        <f t="shared" si="2009"/>
        <v>2893392.4478333346</v>
      </c>
      <c r="AEZ136" s="21">
        <f t="shared" si="2009"/>
        <v>-6758.4979375000003</v>
      </c>
      <c r="AFA136" s="21">
        <f t="shared" si="2009"/>
        <v>-2863608.1301041646</v>
      </c>
      <c r="AFB136" s="21">
        <f t="shared" si="2009"/>
        <v>2886633.9498958355</v>
      </c>
      <c r="AFC136" s="21">
        <f t="shared" si="2009"/>
        <v>-6758.4979375000003</v>
      </c>
      <c r="AFD136" s="21">
        <f t="shared" si="2009"/>
        <v>-2870366.6280416655</v>
      </c>
      <c r="AFE136" s="21">
        <f t="shared" si="2009"/>
        <v>2877020.6519583352</v>
      </c>
      <c r="AFG136" s="21">
        <f>AFG115+AFG107+AFG95+AFG43+AFG102+AFG20+AFG120+AFG134+AFG12</f>
        <v>-6758.4979375000003</v>
      </c>
      <c r="AFH136" s="21">
        <f t="shared" ref="AFH136:AFO136" si="2010">AFH115+AFH107+AFH95+AFH43+AFH102+AFH20+AFH120+AFH134+AFH12</f>
        <v>-2877125.1259791646</v>
      </c>
      <c r="AFI136" s="21">
        <f t="shared" si="2010"/>
        <v>2829884.414020835</v>
      </c>
      <c r="AFJ136" s="21">
        <f t="shared" si="2010"/>
        <v>-6758.4979375000003</v>
      </c>
      <c r="AFK136" s="21">
        <f t="shared" si="2010"/>
        <v>-2883883.6239166651</v>
      </c>
      <c r="AFL136" s="21">
        <f t="shared" si="2010"/>
        <v>2823125.9160833345</v>
      </c>
      <c r="AFM136" s="21">
        <f t="shared" si="2010"/>
        <v>-6758.4979375000003</v>
      </c>
      <c r="AFN136" s="21">
        <f t="shared" si="2010"/>
        <v>-2890642.1218541651</v>
      </c>
      <c r="AFO136" s="21">
        <f t="shared" si="2010"/>
        <v>2855029.7181458347</v>
      </c>
      <c r="AFQ136" s="21">
        <f>AFQ115+AFQ107+AFQ95+AFQ43+AFQ102+AFQ20+AFQ120+AFQ134+AFQ12</f>
        <v>-6568.9366041666672</v>
      </c>
      <c r="AFR136" s="21">
        <f t="shared" ref="AFR136:AFY136" si="2011">AFR115+AFR107+AFR95+AFR43+AFR102+AFR20+AFR120+AFR134+AFR12</f>
        <v>-2897211.0584583315</v>
      </c>
      <c r="AFS136" s="21">
        <f t="shared" si="2011"/>
        <v>2848460.7815416688</v>
      </c>
      <c r="AFT136" s="21">
        <f t="shared" si="2011"/>
        <v>-6568.9366041666672</v>
      </c>
      <c r="AFU136" s="21">
        <f t="shared" si="2011"/>
        <v>-2903779.9950624984</v>
      </c>
      <c r="AFV136" s="21">
        <f t="shared" si="2011"/>
        <v>2841891.8449375015</v>
      </c>
      <c r="AFW136" s="21">
        <f t="shared" si="2011"/>
        <v>-6568.9366041666672</v>
      </c>
      <c r="AFX136" s="21">
        <f t="shared" si="2011"/>
        <v>-2910348.9316666648</v>
      </c>
      <c r="AFY136" s="21">
        <f t="shared" si="2011"/>
        <v>2864974.6383333355</v>
      </c>
      <c r="AGA136" s="21">
        <f>AGA115+AGA107+AGA95+AGA43+AGA102+AGA20+AGA120+AGA134+AGA12</f>
        <v>-6445.3876666666674</v>
      </c>
      <c r="AGB136" s="21">
        <f t="shared" ref="AGB136:AGI136" si="2012">AGB115+AGB107+AGB95+AGB43+AGB102+AGB20+AGB120+AGB134+AGB12</f>
        <v>-2916794.3193333321</v>
      </c>
      <c r="AGC136" s="21">
        <f t="shared" si="2012"/>
        <v>2858529.2506666691</v>
      </c>
      <c r="AGD136" s="21">
        <f t="shared" si="2012"/>
        <v>-6445.3876666666674</v>
      </c>
      <c r="AGE136" s="21">
        <f t="shared" si="2012"/>
        <v>-2923239.7069999976</v>
      </c>
      <c r="AGF136" s="21">
        <f t="shared" si="2012"/>
        <v>2852083.8630000018</v>
      </c>
      <c r="AGG136" s="21">
        <f t="shared" si="2012"/>
        <v>-6445.3876666666674</v>
      </c>
      <c r="AGH136" s="21">
        <f t="shared" si="2012"/>
        <v>-2929685.0946666645</v>
      </c>
      <c r="AGI136" s="21">
        <f t="shared" si="2012"/>
        <v>2845638.4753333358</v>
      </c>
      <c r="AGK136" s="21">
        <f>AGK115+AGK107+AGK95+AGK43+AGK102+AGK20+AGK120+AGK134+AGK12</f>
        <v>-6445.3876666666674</v>
      </c>
      <c r="AGL136" s="21">
        <f t="shared" ref="AGL136:AGS136" si="2013">AGL115+AGL107+AGL95+AGL43+AGL102+AGL20+AGL120+AGL134+AGL12</f>
        <v>-2936130.4823333314</v>
      </c>
      <c r="AGM136" s="21">
        <f t="shared" si="2013"/>
        <v>2839193.0876666685</v>
      </c>
      <c r="AGN136" s="21">
        <f t="shared" si="2013"/>
        <v>-6445.3876666666674</v>
      </c>
      <c r="AGO136" s="21">
        <f t="shared" si="2013"/>
        <v>-2942575.8699999973</v>
      </c>
      <c r="AGP136" s="21">
        <f t="shared" si="2013"/>
        <v>2832747.700000003</v>
      </c>
      <c r="AGQ136" s="21">
        <f t="shared" si="2013"/>
        <v>-6445.3876666666674</v>
      </c>
      <c r="AGR136" s="21">
        <f t="shared" si="2013"/>
        <v>-2949021.2576666647</v>
      </c>
      <c r="AGS136" s="21">
        <f t="shared" si="2013"/>
        <v>2826302.3123333356</v>
      </c>
      <c r="AGU136" s="21">
        <f>AGU115+AGU107+AGU95+AGU43+AGU102+AGU20+AGU120+AGU134+AGU12</f>
        <v>-6445.3876666666674</v>
      </c>
      <c r="AGV136" s="21">
        <f t="shared" ref="AGV136:AHC136" si="2014">AGV115+AGV107+AGV95+AGV43+AGV102+AGV20+AGV120+AGV134+AGV12</f>
        <v>-2955466.6453333306</v>
      </c>
      <c r="AGW136" s="21">
        <f t="shared" si="2014"/>
        <v>2819856.9246666692</v>
      </c>
      <c r="AGX136" s="21">
        <f t="shared" si="2014"/>
        <v>-6445.3876666666674</v>
      </c>
      <c r="AGY136" s="21">
        <f t="shared" si="2014"/>
        <v>-2961912.0329999975</v>
      </c>
      <c r="AGZ136" s="21">
        <f t="shared" si="2014"/>
        <v>2813411.5370000019</v>
      </c>
      <c r="AHA136" s="21">
        <f t="shared" si="2014"/>
        <v>-6445.3876666666674</v>
      </c>
      <c r="AHB136" s="21">
        <f t="shared" si="2014"/>
        <v>-2968357.4206666644</v>
      </c>
      <c r="AHC136" s="21">
        <f t="shared" si="2014"/>
        <v>2853546.8593333359</v>
      </c>
    </row>
    <row r="137" spans="1:887" x14ac:dyDescent="0.2">
      <c r="D137" s="24"/>
    </row>
    <row r="138" spans="1:887" x14ac:dyDescent="0.2">
      <c r="A138" s="8" t="s">
        <v>16</v>
      </c>
      <c r="D138" s="24"/>
    </row>
    <row r="139" spans="1:887" x14ac:dyDescent="0.2">
      <c r="C139" t="s">
        <v>25</v>
      </c>
      <c r="D139" s="24">
        <v>40633</v>
      </c>
      <c r="E139" s="5">
        <f>12*10</f>
        <v>120</v>
      </c>
      <c r="F139" s="4">
        <v>42980</v>
      </c>
      <c r="I139" s="20"/>
      <c r="K139" s="20"/>
      <c r="M139" s="20"/>
      <c r="O139" s="20"/>
      <c r="Q139" s="20"/>
      <c r="S139" s="20"/>
      <c r="U139" s="20">
        <f>-$F139/$E139</f>
        <v>-358.16666666666669</v>
      </c>
      <c r="W139" s="20">
        <f>U139</f>
        <v>-358.16666666666669</v>
      </c>
      <c r="Y139" s="20">
        <f>$F139+W139</f>
        <v>42621.833333333336</v>
      </c>
      <c r="AA139" s="20">
        <f>IF(Y139&gt;0,IF(Y139+(-$F139/$E139)&gt;0,-$F139/$E139,-Y139),0)</f>
        <v>-358.16666666666669</v>
      </c>
      <c r="AC139" s="20">
        <f t="shared" ref="AC139:AC140" si="2015">AA139+W139</f>
        <v>-716.33333333333337</v>
      </c>
      <c r="AE139" s="20">
        <f>$F139+AC139</f>
        <v>42263.666666666664</v>
      </c>
      <c r="AG139" s="20">
        <f>IF(AE139&gt;0,IF(AE139+(-$F139/$E139)&gt;0,-$F139/$E139,-AE139),0)</f>
        <v>-358.16666666666669</v>
      </c>
      <c r="AI139" s="20">
        <f t="shared" ref="AI139:AI140" si="2016">AG139+AC139</f>
        <v>-1074.5</v>
      </c>
      <c r="AK139" s="20">
        <f>$F139+AI139</f>
        <v>41905.5</v>
      </c>
      <c r="AM139" s="20">
        <f>IF(AK139&gt;0,IF(AK139+(-$F139/$E139)&gt;0,-$F139/$E139,-AK139),0)</f>
        <v>-358.16666666666669</v>
      </c>
      <c r="AO139" s="20">
        <f t="shared" ref="AO139:AO140" si="2017">AM139+AI139</f>
        <v>-1432.6666666666667</v>
      </c>
      <c r="AQ139" s="20">
        <f>$F139+AO139</f>
        <v>41547.333333333336</v>
      </c>
      <c r="AS139" s="20">
        <f>IF(AQ139&gt;0,IF(AQ139+(-$F139/$E139)&gt;0,-$F139/$E139,-AQ139),0)</f>
        <v>-358.16666666666669</v>
      </c>
      <c r="AU139" s="20">
        <f t="shared" ref="AU139:AU140" si="2018">AS139+AO139</f>
        <v>-1790.8333333333335</v>
      </c>
      <c r="AW139" s="20">
        <f>$F139+AU139</f>
        <v>41189.166666666664</v>
      </c>
      <c r="AY139" s="20">
        <f>IF(AW139&gt;0,IF(AW139+(-$F139/$E139)&gt;0,-$F139/$E139,-AW139),0)</f>
        <v>-358.16666666666669</v>
      </c>
      <c r="BA139" s="20">
        <f t="shared" ref="BA139:BA141" si="2019">AY139+AU139</f>
        <v>-2149</v>
      </c>
      <c r="BC139" s="20">
        <f>$F139+BA139</f>
        <v>40831</v>
      </c>
      <c r="BE139" s="20">
        <f>IF(BC139&gt;0,IF(BC139+(-$F139/$E139)&gt;0,-$F139/$E139,-BC139),0)</f>
        <v>-358.16666666666669</v>
      </c>
      <c r="BG139" s="20">
        <f t="shared" ref="BG139:BG141" si="2020">BE139+BA139</f>
        <v>-2507.1666666666665</v>
      </c>
      <c r="BI139" s="20">
        <f>$F139+BG139</f>
        <v>40472.833333333336</v>
      </c>
      <c r="BK139" s="20">
        <f>IF(BI139&gt;0,IF(BI139+(-$F139/$E139)&gt;0,-$F139/$E139,-BI139),0)</f>
        <v>-358.16666666666669</v>
      </c>
      <c r="BM139" s="20">
        <f t="shared" ref="BM139:BM141" si="2021">BK139+BG139</f>
        <v>-2865.333333333333</v>
      </c>
      <c r="BO139" s="20">
        <f>$F139+BM139</f>
        <v>40114.666666666664</v>
      </c>
      <c r="BQ139" s="20">
        <f>IF(BO139&gt;0,IF(BO139+(-$F139/$E139)&gt;0,-$F139/$E139,-BO139),0)</f>
        <v>-358.16666666666669</v>
      </c>
      <c r="BS139" s="20">
        <f t="shared" ref="BS139:BS141" si="2022">BQ139+BM139</f>
        <v>-3223.4999999999995</v>
      </c>
      <c r="BU139" s="20">
        <f>$F139+BS139</f>
        <v>39756.5</v>
      </c>
      <c r="BW139" s="20">
        <f>IF(BU139&gt;0,IF(BU139+(-$F139/$E139)&gt;0,-$F139/$E139,-BU139),0)</f>
        <v>-358.16666666666669</v>
      </c>
      <c r="BY139" s="20">
        <f t="shared" ref="BY139:BY141" si="2023">BW139+BS139</f>
        <v>-3581.6666666666661</v>
      </c>
      <c r="CA139" s="20">
        <f>$F139+BY139</f>
        <v>39398.333333333336</v>
      </c>
      <c r="CC139" s="20">
        <f>IF(CA139&gt;0,IF(CA139+(-$F139/$E139)&gt;0,-$F139/$E139,-CA139),0)</f>
        <v>-358.16666666666669</v>
      </c>
      <c r="CE139" s="20">
        <f t="shared" ref="CE139:CE141" si="2024">CC139+BY139</f>
        <v>-3939.8333333333326</v>
      </c>
      <c r="CG139" s="20">
        <f>$F139+CE139</f>
        <v>39040.166666666664</v>
      </c>
      <c r="CI139" s="20">
        <f>IF(CG139&gt;0,IF(CG139+(-$F139/$E139)&gt;0,-$F139/$E139,-CG139),0)</f>
        <v>-358.16666666666669</v>
      </c>
      <c r="CK139" s="20">
        <f t="shared" ref="CK139:CK141" si="2025">CI139+CE139</f>
        <v>-4297.9999999999991</v>
      </c>
      <c r="CM139" s="20">
        <f>$F139+CK139</f>
        <v>38682</v>
      </c>
      <c r="CO139" s="20">
        <f>IF(CM139&gt;0,IF(CM139+(-$F139/$E139)&gt;0,-$F139/$E139,-CM139),0)</f>
        <v>-358.16666666666669</v>
      </c>
      <c r="CQ139" s="20">
        <f t="shared" ref="CQ139:CQ141" si="2026">CO139+CK139</f>
        <v>-4656.1666666666661</v>
      </c>
      <c r="CS139" s="20">
        <f>$F139+CQ139</f>
        <v>38323.833333333336</v>
      </c>
      <c r="CU139" s="20">
        <f>IF(CS139&gt;0,IF(CS139+(-$F139/$E139)&gt;0,-$F139/$E139,-CS139),0)</f>
        <v>-358.16666666666669</v>
      </c>
      <c r="CW139" s="20">
        <f t="shared" ref="CW139:CW141" si="2027">CU139+CQ139</f>
        <v>-5014.333333333333</v>
      </c>
      <c r="CY139" s="20">
        <f>$F139+CW139</f>
        <v>37965.666666666664</v>
      </c>
      <c r="DA139" s="20">
        <f>IF(CY139&gt;0,IF(CY139+(-$F139/$E139)&gt;0,-$F139/$E139,-CY139),0)</f>
        <v>-358.16666666666669</v>
      </c>
      <c r="DC139" s="20">
        <f t="shared" ref="DC139:DC141" si="2028">DA139+CW139</f>
        <v>-5372.5</v>
      </c>
      <c r="DE139" s="20">
        <f>$F139+DC139</f>
        <v>37607.5</v>
      </c>
      <c r="DG139" s="20">
        <f>IF(DE139&gt;0,IF(DE139+(-$F139/$E139)&gt;0,-$F139/$E139,-DE139),0)</f>
        <v>-358.16666666666669</v>
      </c>
      <c r="DI139" s="20">
        <f t="shared" ref="DI139:DI141" si="2029">DG139+DC139</f>
        <v>-5730.666666666667</v>
      </c>
      <c r="DK139" s="20">
        <f>$F139+DI139</f>
        <v>37249.333333333336</v>
      </c>
      <c r="DM139" s="20">
        <f>IF(DK139&gt;0,IF(DK139+(-$F139/$E139)&gt;0,-$F139/$E139,-DK139),0)</f>
        <v>-358.16666666666669</v>
      </c>
      <c r="DO139" s="20">
        <f t="shared" ref="DO139:DO141" si="2030">DM139+DI139</f>
        <v>-6088.8333333333339</v>
      </c>
      <c r="DQ139" s="20">
        <f>$F139+DO139</f>
        <v>36891.166666666664</v>
      </c>
      <c r="DS139" s="20">
        <f>IF(DQ139&gt;0,IF(DQ139+(-$F139/$E139)&gt;0,-$F139/$E139,-DQ139),0)</f>
        <v>-358.16666666666669</v>
      </c>
      <c r="DU139" s="20">
        <f t="shared" ref="DU139:DU141" si="2031">DS139+DO139</f>
        <v>-6447.0000000000009</v>
      </c>
      <c r="DW139" s="20">
        <f>$F139+DU139</f>
        <v>36533</v>
      </c>
      <c r="DY139" s="20">
        <f>IF(DW139&gt;0,IF(DW139+(-$F139/$E139)&gt;0,-$F139/$E139,-DW139),0)</f>
        <v>-358.16666666666669</v>
      </c>
      <c r="EA139" s="20">
        <f t="shared" ref="EA139:EA141" si="2032">DY139+DU139</f>
        <v>-6805.1666666666679</v>
      </c>
      <c r="EC139" s="20">
        <f>$F139+EA139</f>
        <v>36174.833333333328</v>
      </c>
      <c r="EE139" s="20">
        <f>IF(EC139&gt;0,IF(EC139+(-$F139/$E139)&gt;0,-$F139/$E139,-EC139),0)</f>
        <v>-358.16666666666669</v>
      </c>
      <c r="EG139" s="20">
        <f t="shared" ref="EG139:EG141" si="2033">EE139+EA139</f>
        <v>-7163.3333333333348</v>
      </c>
      <c r="EI139" s="20">
        <f>$F139+EG139</f>
        <v>35816.666666666664</v>
      </c>
      <c r="EK139" s="20">
        <f>IF(EI139&gt;0,IF(EI139+(-$F139/$E139)&gt;0,-$F139/$E139,-EI139),0)</f>
        <v>-358.16666666666669</v>
      </c>
      <c r="EM139" s="20">
        <f t="shared" ref="EM139:EM141" si="2034">EK139+EG139</f>
        <v>-7521.5000000000018</v>
      </c>
      <c r="EO139" s="20">
        <f>$F139+EM139</f>
        <v>35458.5</v>
      </c>
      <c r="EQ139" s="20">
        <f>IF(EO139&gt;0,IF(EO139+(-$F139/$E139)&gt;0,-$F139/$E139,-EO139),0)</f>
        <v>-358.16666666666669</v>
      </c>
      <c r="ES139" s="20">
        <f t="shared" ref="ES139:ES141" si="2035">EQ139+EM139</f>
        <v>-7879.6666666666688</v>
      </c>
      <c r="EU139" s="20">
        <f>$F139+ES139</f>
        <v>35100.333333333328</v>
      </c>
      <c r="EW139" s="20">
        <f>IF(EU139&gt;0,IF(EU139+(-$F139/$E139)&gt;0,-$F139/$E139,-EU139),0)</f>
        <v>-358.16666666666669</v>
      </c>
      <c r="EY139" s="20">
        <f t="shared" ref="EY139:EY141" si="2036">EW139+ES139</f>
        <v>-8237.8333333333358</v>
      </c>
      <c r="FA139" s="20">
        <f>$F139+EY139</f>
        <v>34742.166666666664</v>
      </c>
      <c r="FC139" s="20">
        <f>IF(FA139&gt;0,IF(FA139+(-$F139/$E139)&gt;0,-$F139/$E139,-FA139),0)</f>
        <v>-358.16666666666669</v>
      </c>
      <c r="FE139" s="20">
        <f t="shared" ref="FE139:FE141" si="2037">FC139+EY139</f>
        <v>-8596.0000000000018</v>
      </c>
      <c r="FG139" s="20">
        <f>$F139+FE139</f>
        <v>34384</v>
      </c>
      <c r="FI139" s="20">
        <f>IF(FG139&gt;0,IF(FG139+(-$F139/$E139)&gt;0,-$F139/$E139,-FG139),0)</f>
        <v>-358.16666666666669</v>
      </c>
      <c r="FK139" s="20">
        <f t="shared" ref="FK139:FK141" si="2038">FI139+FE139</f>
        <v>-8954.1666666666679</v>
      </c>
      <c r="FM139" s="20">
        <f>$F139+FK139</f>
        <v>34025.833333333328</v>
      </c>
      <c r="FO139" s="20">
        <f>IF(FM139&gt;0,IF(FM139+(-$F139/$E139)&gt;0,-$F139/$E139,-FM139),0)</f>
        <v>-358.16666666666669</v>
      </c>
      <c r="FQ139" s="20">
        <f t="shared" ref="FQ139:FQ141" si="2039">FO139+FK139</f>
        <v>-9312.3333333333339</v>
      </c>
      <c r="FS139" s="20">
        <f>$F139+FQ139</f>
        <v>33667.666666666664</v>
      </c>
      <c r="FU139" s="20">
        <f>IF(FS139&gt;0,IF(FS139+(-$F139/$E139)&gt;0,-$F139/$E139,-FS139),0)</f>
        <v>-358.16666666666669</v>
      </c>
      <c r="FW139" s="20">
        <f t="shared" ref="FW139:FW141" si="2040">FU139+FQ139</f>
        <v>-9670.5</v>
      </c>
      <c r="FY139" s="20">
        <f>$F139+FW139</f>
        <v>33309.5</v>
      </c>
      <c r="GA139" s="20">
        <f>IF(FY139&gt;0,IF(FY139+(-$F139/$E139)&gt;0,-$F139/$E139,-FY139),0)</f>
        <v>-358.16666666666669</v>
      </c>
      <c r="GC139" s="20">
        <f t="shared" ref="GC139:GC141" si="2041">GA139+FW139</f>
        <v>-10028.666666666666</v>
      </c>
      <c r="GE139" s="20">
        <f>$F139+GC139</f>
        <v>32951.333333333336</v>
      </c>
      <c r="GG139" s="20">
        <f>IF(GE139&gt;0,IF(GE139+(-$F139/$E139)&gt;0,-$F139/$E139,-GE139),0)</f>
        <v>-358.16666666666669</v>
      </c>
      <c r="GI139" s="20">
        <f t="shared" ref="GI139:GI141" si="2042">GG139+GC139</f>
        <v>-10386.833333333332</v>
      </c>
      <c r="GK139" s="20">
        <f>$F139+GI139</f>
        <v>32593.166666666668</v>
      </c>
      <c r="GM139" s="20">
        <f>IF(GK139&gt;0,IF(GK139+(-$F139/$E139)&gt;0,-$F139/$E139,-GK139),0)</f>
        <v>-358.16666666666669</v>
      </c>
      <c r="GO139" s="20">
        <f t="shared" ref="GO139:GO141" si="2043">GM139+GI139</f>
        <v>-10744.999999999998</v>
      </c>
      <c r="GQ139" s="20">
        <f>$F139+GO139</f>
        <v>32235</v>
      </c>
      <c r="GS139" s="20">
        <f>IF(GQ139&gt;0,IF(GQ139+(-$F139/$E139)&gt;0,-$F139/$E139,-GQ139),0)</f>
        <v>-358.16666666666669</v>
      </c>
      <c r="GU139" s="20">
        <f t="shared" ref="GU139:GU141" si="2044">GS139+GO139</f>
        <v>-11103.166666666664</v>
      </c>
      <c r="GW139" s="20">
        <f>$F139+GU139</f>
        <v>31876.833333333336</v>
      </c>
      <c r="GY139" s="20">
        <f>IF(GW139&gt;0,IF(GW139+(-$F139/$E139)&gt;0,-$F139/$E139,-GW139),0)</f>
        <v>-358.16666666666669</v>
      </c>
      <c r="HA139" s="20">
        <f t="shared" ref="HA139:HA141" si="2045">GY139+GU139</f>
        <v>-11461.33333333333</v>
      </c>
      <c r="HC139" s="20">
        <f>$F139+HA139</f>
        <v>31518.666666666672</v>
      </c>
      <c r="HE139" s="20">
        <f>IF(HC139&gt;0,IF(HC139+(-$F139/$E139)&gt;0,-$F139/$E139,-HC139),0)</f>
        <v>-358.16666666666669</v>
      </c>
      <c r="HG139" s="20">
        <f t="shared" ref="HG139:HG141" si="2046">HE139+HA139</f>
        <v>-11819.499999999996</v>
      </c>
      <c r="HI139" s="20">
        <f>$F139+HG139</f>
        <v>31160.500000000004</v>
      </c>
      <c r="HK139" s="20">
        <f>IF(HI139&gt;0,IF(HI139+(-$F139/$E139)&gt;0,-$F139/$E139,-HI139),0)</f>
        <v>-358.16666666666669</v>
      </c>
      <c r="HM139" s="20">
        <f t="shared" ref="HM139:HM141" si="2047">HK139+HG139</f>
        <v>-12177.666666666662</v>
      </c>
      <c r="HO139" s="20">
        <f>$F139+HM139</f>
        <v>30802.333333333336</v>
      </c>
      <c r="HQ139" s="20">
        <f>IF(HO139&gt;0,IF(HO139+(-$F139/$E139)&gt;0,-$F139/$E139,-HO139),0)</f>
        <v>-358.16666666666669</v>
      </c>
      <c r="HS139" s="20">
        <f t="shared" ref="HS139:HS141" si="2048">HQ139+HM139</f>
        <v>-12535.833333333328</v>
      </c>
      <c r="HU139" s="20">
        <f>$F139+HS139</f>
        <v>30444.166666666672</v>
      </c>
      <c r="HW139" s="20">
        <f>IF(HU139&gt;0,IF(HU139+(-$F139/$E139)&gt;0,-$F139/$E139,-HU139),0)</f>
        <v>-358.16666666666669</v>
      </c>
      <c r="HY139" s="20">
        <f t="shared" ref="HY139:HY141" si="2049">HW139+HS139</f>
        <v>-12893.999999999995</v>
      </c>
      <c r="IA139" s="20">
        <f>$F139+HY139</f>
        <v>30086.000000000007</v>
      </c>
      <c r="IC139" s="20">
        <f>IF(IA139&gt;0,IF(IA139+(-$F139/$E139)&gt;0,-$F139/$E139,-IA139),0)</f>
        <v>-358.16666666666669</v>
      </c>
      <c r="IE139" s="20">
        <f t="shared" ref="IE139:IE141" si="2050">IC139+HY139</f>
        <v>-13252.166666666661</v>
      </c>
      <c r="IG139" s="20">
        <f>$F139+IE139</f>
        <v>29727.833333333339</v>
      </c>
      <c r="II139" s="20">
        <f>IF(IG139&gt;0,IF(IG139+(-$F139/$E139)&gt;0,-$F139/$E139,-IG139),0)</f>
        <v>-358.16666666666669</v>
      </c>
      <c r="IK139" s="20">
        <f t="shared" ref="IK139:IK141" si="2051">II139+IE139</f>
        <v>-13610.333333333327</v>
      </c>
      <c r="IM139" s="20">
        <f>$F139+IK139</f>
        <v>29369.666666666672</v>
      </c>
      <c r="IO139" s="20">
        <f>IF(IM139&gt;0,IF(IM139+(-$F139/$E139)&gt;0,-$F139/$E139,-IM139),0)</f>
        <v>-358.16666666666669</v>
      </c>
      <c r="IQ139" s="20">
        <f t="shared" ref="IQ139:IQ141" si="2052">IO139+IK139</f>
        <v>-13968.499999999993</v>
      </c>
      <c r="IS139" s="20">
        <f>$F139+IQ139</f>
        <v>29011.500000000007</v>
      </c>
      <c r="IU139" s="20">
        <f>IF(IS139&gt;0,IF(IS139+(-$F139/$E139)&gt;0,-$F139/$E139,-IS139),0)</f>
        <v>-358.16666666666669</v>
      </c>
      <c r="IW139" s="20">
        <f t="shared" ref="IW139:IW141" si="2053">IU139+IQ139</f>
        <v>-14326.666666666659</v>
      </c>
      <c r="IY139" s="20">
        <f>$F139+IW139</f>
        <v>28653.333333333343</v>
      </c>
      <c r="JA139" s="20">
        <f>IF(IY139&gt;0,IF(IY139+(-$F139/$E139)&gt;0,-$F139/$E139,-IY139),0)</f>
        <v>-358.16666666666669</v>
      </c>
      <c r="JC139" s="20">
        <f t="shared" ref="JC139:JC141" si="2054">JA139+IW139</f>
        <v>-14684.833333333325</v>
      </c>
      <c r="JE139" s="20">
        <f>$F139+JC139</f>
        <v>28295.166666666675</v>
      </c>
      <c r="JG139" s="20">
        <f>IF(JE139&gt;0,IF(JE139+(-$F139/$E139)&gt;0,-$F139/$E139,-JE139),0)</f>
        <v>-358.16666666666669</v>
      </c>
      <c r="JI139" s="20">
        <f t="shared" ref="JI139:JI141" si="2055">JG139+JC139</f>
        <v>-15042.999999999991</v>
      </c>
      <c r="JK139" s="20">
        <f>$F139+JI139</f>
        <v>27937.000000000007</v>
      </c>
      <c r="JM139" s="20">
        <f>IF(JK139&gt;0,IF(JK139+(-$F139/$E139)&gt;0,-$F139/$E139,-JK139),0)</f>
        <v>-358.16666666666669</v>
      </c>
      <c r="JO139" s="20">
        <f t="shared" ref="JO139:JO141" si="2056">JM139+JI139</f>
        <v>-15401.166666666657</v>
      </c>
      <c r="JQ139" s="20">
        <f>$F139+JO139</f>
        <v>27578.833333333343</v>
      </c>
      <c r="JS139" s="20">
        <f>IF(JQ139&gt;0,IF(JQ139+(-$F139/$E139)&gt;0,-$F139/$E139,-JQ139),0)</f>
        <v>-358.16666666666669</v>
      </c>
      <c r="JU139" s="20">
        <f t="shared" ref="JU139:JU141" si="2057">JS139+JO139</f>
        <v>-15759.333333333323</v>
      </c>
      <c r="JW139" s="20">
        <f>$F139+JU139</f>
        <v>27220.666666666679</v>
      </c>
      <c r="JY139" s="20">
        <f>IF(JW139&gt;0,IF(JW139+(-$F139/$E139)&gt;0,-$F139/$E139,-JW139),0)</f>
        <v>-358.16666666666669</v>
      </c>
      <c r="KA139" s="20">
        <f t="shared" ref="KA139:KA141" si="2058">JY139+JU139</f>
        <v>-16117.499999999989</v>
      </c>
      <c r="KC139" s="20">
        <f>$F139+KA139</f>
        <v>26862.500000000011</v>
      </c>
      <c r="KE139" s="20">
        <f>IF(KC139&gt;0,IF(KC139+(-$F139/$E139)&gt;0,-$F139/$E139,-KC139),0)</f>
        <v>-358.16666666666669</v>
      </c>
      <c r="KG139" s="20">
        <f t="shared" ref="KG139:KG141" si="2059">KE139+KA139</f>
        <v>-16475.666666666657</v>
      </c>
      <c r="KI139" s="20">
        <f>$F139+KG139</f>
        <v>26504.333333333343</v>
      </c>
      <c r="KK139" s="20">
        <f>IF(KI139&gt;0,IF(KI139+(-$F139/$E139)&gt;0,-$F139/$E139,-KI139),0)</f>
        <v>-358.16666666666669</v>
      </c>
      <c r="KM139" s="20">
        <f t="shared" ref="KM139:KM141" si="2060">KK139+KG139</f>
        <v>-16833.833333333325</v>
      </c>
      <c r="KO139" s="20">
        <f>$F139+KM139</f>
        <v>26146.166666666675</v>
      </c>
      <c r="KQ139" s="20">
        <f>IF(KO139&gt;0,IF(KO139+(-$F139/$E139)&gt;0,-$F139/$E139,-KO139),0)</f>
        <v>-358.16666666666669</v>
      </c>
      <c r="KS139" s="20">
        <f t="shared" ref="KS139:KS141" si="2061">KQ139+KM139</f>
        <v>-17191.999999999993</v>
      </c>
      <c r="KU139" s="20">
        <f>$F139+KS139</f>
        <v>25788.000000000007</v>
      </c>
      <c r="KW139" s="20">
        <f>IF(KU139&gt;0,IF(KU139+(-$F139/$E139)&gt;0,-$F139/$E139,-KU139),0)</f>
        <v>-358.16666666666669</v>
      </c>
      <c r="KY139" s="20">
        <f t="shared" ref="KY139:KY141" si="2062">KW139+KS139</f>
        <v>-17550.166666666661</v>
      </c>
      <c r="LA139" s="20">
        <f>$F139+KY139</f>
        <v>25429.833333333339</v>
      </c>
      <c r="LC139" s="20">
        <f>IF(LA139&gt;0,IF(LA139+(-$F139/$E139)&gt;0,-$F139/$E139,-LA139),0)</f>
        <v>-358.16666666666669</v>
      </c>
      <c r="LE139" s="20">
        <f t="shared" ref="LE139:LE141" si="2063">LC139+KY139</f>
        <v>-17908.333333333328</v>
      </c>
      <c r="LG139" s="20">
        <f>$F139+LE139</f>
        <v>25071.666666666672</v>
      </c>
      <c r="LI139" s="20">
        <f>IF(LG139&gt;0,IF(LG139+(-$F139/$E139)&gt;0,-$F139/$E139,-LG139),0)</f>
        <v>-358.16666666666669</v>
      </c>
      <c r="LK139" s="20">
        <f t="shared" ref="LK139:LK141" si="2064">LI139+LE139</f>
        <v>-18266.499999999996</v>
      </c>
      <c r="LM139" s="20">
        <f>$F139+LK139</f>
        <v>24713.500000000004</v>
      </c>
      <c r="LO139" s="20">
        <f>IF(LM139&gt;0,IF(LM139+(-$F139/$E139)&gt;0,-$F139/$E139,-LM139),0)</f>
        <v>-358.16666666666669</v>
      </c>
      <c r="LQ139" s="20">
        <f t="shared" ref="LQ139:LQ141" si="2065">LO139+LK139</f>
        <v>-18624.666666666664</v>
      </c>
      <c r="LS139" s="20">
        <f>$F139+LQ139</f>
        <v>24355.333333333336</v>
      </c>
      <c r="LU139" s="20">
        <f>IF(LS139&gt;0,IF(LS139+(-$F139/$E139)&gt;0,-$F139/$E139,-LS139),0)</f>
        <v>-358.16666666666669</v>
      </c>
      <c r="LW139" s="20">
        <f t="shared" ref="LW139:LW141" si="2066">LU139+LQ139</f>
        <v>-18982.833333333332</v>
      </c>
      <c r="LY139" s="20">
        <f>$F139+LW139</f>
        <v>23997.166666666668</v>
      </c>
      <c r="MA139" s="20">
        <f>IF(LY139&gt;0,IF(LY139+(-$F139/$E139)&gt;0,-$F139/$E139,-LY139),0)</f>
        <v>-358.16666666666669</v>
      </c>
      <c r="MC139" s="20">
        <f t="shared" ref="MC139:MC141" si="2067">MA139+LW139</f>
        <v>-19341</v>
      </c>
      <c r="ME139" s="20">
        <f>$F139+MC139</f>
        <v>23639</v>
      </c>
      <c r="MG139" s="20">
        <f>IF(ME139&gt;0,IF(ME139+(-$F139/$E139)&gt;0,-$F139/$E139,-ME139),0)</f>
        <v>-358.16666666666669</v>
      </c>
      <c r="MI139" s="20">
        <f t="shared" ref="MI139:MI141" si="2068">MG139+MC139</f>
        <v>-19699.166666666668</v>
      </c>
      <c r="MK139" s="20">
        <f>$F139+MI139</f>
        <v>23280.833333333332</v>
      </c>
      <c r="MM139" s="20">
        <f>IF(MK139&gt;0,IF(MK139+(-$F139/$E139)&gt;0,-$F139/$E139,-MK139),0)</f>
        <v>-358.16666666666669</v>
      </c>
      <c r="MO139" s="20">
        <f t="shared" ref="MO139:MO141" si="2069">MM139+MI139</f>
        <v>-20057.333333333336</v>
      </c>
      <c r="MQ139" s="20">
        <f>$F139+MO139</f>
        <v>22922.666666666664</v>
      </c>
      <c r="MS139" s="20">
        <f>IF(MQ139&gt;0,IF(MQ139+(-$F139/$E139)&gt;0,-$F139/$E139,-MQ139),0)</f>
        <v>-358.16666666666669</v>
      </c>
      <c r="MU139" s="20">
        <f t="shared" ref="MU139:MU141" si="2070">MS139+MO139</f>
        <v>-20415.500000000004</v>
      </c>
      <c r="MW139" s="20">
        <f>$F139+MU139</f>
        <v>22564.499999999996</v>
      </c>
      <c r="MY139" s="20">
        <f>IF(MW139&gt;0,IF(MW139+(-$F139/$E139)&gt;0,-$F139/$E139,-MW139),0)</f>
        <v>-358.16666666666669</v>
      </c>
      <c r="NA139" s="20">
        <f t="shared" ref="NA139:NA141" si="2071">MY139+MU139</f>
        <v>-20773.666666666672</v>
      </c>
      <c r="NC139" s="20">
        <f>$F139+NA139</f>
        <v>22206.333333333328</v>
      </c>
      <c r="NE139" s="20">
        <f>IF(NC139&gt;0,IF(NC139+(-$F139/$E139)&gt;0,-$F139/$E139,-NC139),0)</f>
        <v>-358.16666666666669</v>
      </c>
      <c r="NG139" s="20">
        <f t="shared" ref="NG139:NG141" si="2072">NE139+NA139</f>
        <v>-21131.833333333339</v>
      </c>
      <c r="NI139" s="20">
        <f>$F139+NG139</f>
        <v>21848.166666666661</v>
      </c>
      <c r="NK139" s="20">
        <f>IF(NI139&gt;0,IF(NI139+(-$F139/$E139)&gt;0,-$F139/$E139,-NI139),0)</f>
        <v>-358.16666666666669</v>
      </c>
      <c r="NM139" s="20">
        <f t="shared" ref="NM139:NM141" si="2073">NK139+NG139</f>
        <v>-21490.000000000007</v>
      </c>
      <c r="NO139" s="20">
        <f>$F139+NM139</f>
        <v>21489.999999999993</v>
      </c>
      <c r="NQ139" s="20">
        <f>IF(NO139&gt;0,IF(NO139+(-$F139/$E139)&gt;0,-$F139/$E139,-NO139),0)</f>
        <v>-358.16666666666669</v>
      </c>
      <c r="NS139" s="20">
        <f t="shared" ref="NS139:NS141" si="2074">NQ139+NM139</f>
        <v>-21848.166666666675</v>
      </c>
      <c r="NU139" s="20">
        <f>$F139+NS139</f>
        <v>21131.833333333325</v>
      </c>
      <c r="NW139" s="20">
        <f>IF(NU139&gt;0,IF(NU139+(-$F139/$E139)&gt;0,-$F139/$E139,-NU139),0)</f>
        <v>-358.16666666666669</v>
      </c>
      <c r="NY139" s="20">
        <f t="shared" ref="NY139:NY141" si="2075">NW139+NS139</f>
        <v>-22206.333333333343</v>
      </c>
      <c r="OA139" s="20">
        <f>$F139+NY139</f>
        <v>20773.666666666657</v>
      </c>
      <c r="OC139" s="20">
        <f>IF(OA139&gt;0,IF(OA139+(-$F139/$E139)&gt;0,-$F139/$E139,-OA139),0)</f>
        <v>-358.16666666666669</v>
      </c>
      <c r="OE139" s="20">
        <f t="shared" ref="OE139:OE141" si="2076">OC139+NY139</f>
        <v>-22564.500000000011</v>
      </c>
      <c r="OG139" s="20">
        <f>$F139+OE139</f>
        <v>20415.499999999989</v>
      </c>
      <c r="OI139" s="20">
        <f>IF(OG139&gt;0,IF(OG139+(-$F139/$E139)&gt;0,-$F139/$E139,-OG139),0)</f>
        <v>-358.16666666666669</v>
      </c>
      <c r="OK139" s="20">
        <f t="shared" ref="OK139:OK141" si="2077">OI139+OE139</f>
        <v>-22922.666666666679</v>
      </c>
      <c r="OM139" s="20">
        <f>$F139+OK139</f>
        <v>20057.333333333321</v>
      </c>
      <c r="OO139" s="20">
        <f>IF(OM139&gt;0,IF(OM139+(-$F139/$E139)&gt;0,-$F139/$E139,-OM139),0)</f>
        <v>-358.16666666666669</v>
      </c>
      <c r="OQ139" s="20">
        <f t="shared" ref="OQ139:OQ141" si="2078">OO139+OK139</f>
        <v>-23280.833333333347</v>
      </c>
      <c r="OS139" s="20">
        <f>$F139+OQ139</f>
        <v>19699.166666666653</v>
      </c>
      <c r="OU139" s="20">
        <f>IF(OS139&gt;0,IF(OS139+(-$F139/$E139)&gt;0,-$F139/$E139,-OS139),0)</f>
        <v>-358.16666666666669</v>
      </c>
      <c r="OW139" s="20">
        <f t="shared" ref="OW139:OW141" si="2079">OU139+OQ139</f>
        <v>-23639.000000000015</v>
      </c>
      <c r="OY139" s="20">
        <f>$F139+OW139</f>
        <v>19340.999999999985</v>
      </c>
      <c r="PA139" s="20">
        <f>IF(OY139&gt;0,IF(OY139+(-$F139/$E139)&gt;0,-$F139/$E139,-OY139),0)</f>
        <v>-358.16666666666669</v>
      </c>
      <c r="PC139" s="20">
        <f t="shared" ref="PC139:PC141" si="2080">PA139+OW139</f>
        <v>-23997.166666666682</v>
      </c>
      <c r="PE139" s="20">
        <f>$F139+PC139</f>
        <v>18982.833333333318</v>
      </c>
      <c r="PG139" s="20">
        <f>IF(PE139&gt;0,IF(PE139+(-$F139/$E139)&gt;0,-$F139/$E139,-PE139),0)</f>
        <v>-358.16666666666669</v>
      </c>
      <c r="PI139" s="20">
        <f t="shared" ref="PI139:PI141" si="2081">PG139+PC139</f>
        <v>-24355.33333333335</v>
      </c>
      <c r="PK139" s="20">
        <f>$F139+PI139</f>
        <v>18624.66666666665</v>
      </c>
      <c r="PM139" s="20">
        <f>IF(PK139&gt;0,IF(PK139+(-$F139/$E139)&gt;0,-$F139/$E139,-PK139),0)</f>
        <v>-358.16666666666669</v>
      </c>
      <c r="PO139" s="20">
        <f t="shared" ref="PO139:PO141" si="2082">PM139+PI139</f>
        <v>-24713.500000000018</v>
      </c>
      <c r="PQ139" s="20">
        <f>$F139+PO139</f>
        <v>18266.499999999982</v>
      </c>
      <c r="PS139" s="20">
        <f>IF(PQ139&gt;0,IF(PQ139+(-$F139/$E139)&gt;0,-$F139/$E139,-PQ139),0)</f>
        <v>-358.16666666666669</v>
      </c>
      <c r="PU139" s="20">
        <f t="shared" ref="PU139:PU141" si="2083">PS139+PO139</f>
        <v>-25071.666666666686</v>
      </c>
      <c r="PW139" s="20">
        <f>$F139+PU139</f>
        <v>17908.333333333314</v>
      </c>
      <c r="PY139" s="20">
        <f>IF(PW139&gt;0,IF(PW139+(-$F139/$E139)&gt;0,-$F139/$E139,-PW139),0)</f>
        <v>-358.16666666666669</v>
      </c>
      <c r="QA139" s="20">
        <f t="shared" ref="QA139:QA141" si="2084">PY139+PU139</f>
        <v>-25429.833333333354</v>
      </c>
      <c r="QC139" s="20">
        <f>$F139+QA139</f>
        <v>17550.166666666646</v>
      </c>
      <c r="QE139" s="20">
        <f>IF(QC139&gt;0,IF(QC139+(-$F139/$E139)&gt;0,-$F139/$E139,-QC139),0)</f>
        <v>-358.16666666666669</v>
      </c>
      <c r="QG139" s="20">
        <f t="shared" ref="QG139:QG141" si="2085">QE139+QA139</f>
        <v>-25788.000000000022</v>
      </c>
      <c r="QI139" s="20">
        <f>$F139+QG139</f>
        <v>17191.999999999978</v>
      </c>
      <c r="QK139" s="20">
        <f>IF(QI139&gt;0,IF(QI139+(-$F139/$E139)&gt;0,-$F139/$E139,-QI139),0)</f>
        <v>-358.16666666666669</v>
      </c>
      <c r="QM139" s="20">
        <f t="shared" ref="QM139:QM141" si="2086">QK139+QG139</f>
        <v>-26146.16666666669</v>
      </c>
      <c r="QO139" s="20">
        <f>$F139+QM139</f>
        <v>16833.83333333331</v>
      </c>
      <c r="QQ139" s="20">
        <f>IF(QO139&gt;0,IF(QO139+(-$F139/$E139)&gt;0,-$F139/$E139,-QO139),0)</f>
        <v>-358.16666666666669</v>
      </c>
      <c r="QS139" s="20">
        <f t="shared" ref="QS139:QS141" si="2087">QQ139+QM139</f>
        <v>-26504.333333333358</v>
      </c>
      <c r="QU139" s="20">
        <f>$F139+QS139</f>
        <v>16475.666666666642</v>
      </c>
      <c r="QW139" s="20">
        <f>IF(QU139&gt;0,IF(QU139+(-$F139/$E139)&gt;0,-$F139/$E139,-QU139),0)</f>
        <v>-358.16666666666669</v>
      </c>
      <c r="QY139" s="20">
        <f t="shared" ref="QY139:QY141" si="2088">QW139+QS139</f>
        <v>-26862.500000000025</v>
      </c>
      <c r="RA139" s="20">
        <f>$F139+QY139</f>
        <v>16117.499999999975</v>
      </c>
      <c r="RC139" s="20">
        <f>IF(RA139&gt;0,IF(RA139+(-$F139/$E139)&gt;0,-$F139/$E139,-RA139),0)</f>
        <v>-358.16666666666669</v>
      </c>
      <c r="RE139" s="20">
        <f t="shared" ref="RE139:RE141" si="2089">RC139+QY139</f>
        <v>-27220.666666666693</v>
      </c>
      <c r="RG139" s="20">
        <f>$F139+RE139</f>
        <v>15759.333333333307</v>
      </c>
      <c r="RI139" s="20">
        <f>IF(RG139&gt;0,IF(RG139+(-$F139/$E139)&gt;0,-$F139/$E139,-RG139),0)</f>
        <v>-358.16666666666669</v>
      </c>
      <c r="RK139" s="20">
        <f t="shared" ref="RK139:RK141" si="2090">RI139+RE139</f>
        <v>-27578.833333333361</v>
      </c>
      <c r="RM139" s="20">
        <f>$F139+RK139</f>
        <v>15401.166666666639</v>
      </c>
      <c r="RO139" s="20">
        <f>IF(RM139&gt;0,IF(RM139+(-$F139/$E139)&gt;0,-$F139/$E139,-RM139),0)</f>
        <v>-358.16666666666669</v>
      </c>
      <c r="RQ139" s="20">
        <f t="shared" ref="RQ139:RQ141" si="2091">RO139+RK139</f>
        <v>-27937.000000000029</v>
      </c>
      <c r="RS139" s="20">
        <f>$F139+RQ139</f>
        <v>15042.999999999971</v>
      </c>
      <c r="RU139" s="20">
        <f>IF(RS139&gt;0,IF(RS139+(-$F139/$E139)&gt;0,-$F139/$E139,-RS139),0)</f>
        <v>-358.16666666666669</v>
      </c>
      <c r="RW139" s="20">
        <f t="shared" ref="RW139:RW141" si="2092">RU139+RQ139</f>
        <v>-28295.166666666697</v>
      </c>
      <c r="RY139" s="20">
        <f>$F139+RW139</f>
        <v>14684.833333333303</v>
      </c>
      <c r="SA139" s="20">
        <f>IF(RY139&gt;0,IF(RY139+(-$F139/$E139)&gt;0,-$F139/$E139,-RY139),0)</f>
        <v>-358.16666666666669</v>
      </c>
      <c r="SC139" s="20">
        <f t="shared" ref="SC139:SC141" si="2093">SA139+RW139</f>
        <v>-28653.333333333365</v>
      </c>
      <c r="SE139" s="20">
        <f>$F139+SC139</f>
        <v>14326.666666666635</v>
      </c>
      <c r="SG139" s="20">
        <f>IF(SE139&gt;0,IF(SE139+(-$F139/$E139)&gt;0,-$F139/$E139,-SE139),0)</f>
        <v>-358.16666666666669</v>
      </c>
      <c r="SI139" s="20">
        <f t="shared" ref="SI139:SI141" si="2094">SG139+SC139</f>
        <v>-29011.500000000033</v>
      </c>
      <c r="SK139" s="20">
        <f>$F139+SI139</f>
        <v>13968.499999999967</v>
      </c>
      <c r="SM139" s="20">
        <f>IF(SK139&gt;0,IF(SK139+(-$F139/$E139)&gt;0,-$F139/$E139,-SK139),0)</f>
        <v>-358.16666666666669</v>
      </c>
      <c r="SO139" s="20">
        <f t="shared" ref="SO139:SO141" si="2095">SM139+SI139</f>
        <v>-29369.666666666701</v>
      </c>
      <c r="SQ139" s="20">
        <f>$F139+SO139</f>
        <v>13610.333333333299</v>
      </c>
      <c r="SS139" s="20">
        <f>IF(SQ139&gt;0,IF(SQ139+(-$F139/$E139)&gt;0,-$F139/$E139,-SQ139),0)</f>
        <v>-358.16666666666669</v>
      </c>
      <c r="SU139" s="20">
        <f t="shared" ref="SU139:SU141" si="2096">SS139+SO139</f>
        <v>-29727.833333333369</v>
      </c>
      <c r="SW139" s="20">
        <f>$F139+SU139</f>
        <v>13252.166666666631</v>
      </c>
      <c r="SY139" s="20">
        <f>IF(SW139&gt;0,IF(SW139+(-$F139/$E139)&gt;0,-$F139/$E139,-SW139),0)</f>
        <v>-358.16666666666669</v>
      </c>
      <c r="TA139" s="20">
        <f t="shared" ref="TA139:TA141" si="2097">SY139+SU139</f>
        <v>-30086.000000000036</v>
      </c>
      <c r="TC139" s="20">
        <f>$F139+TA139</f>
        <v>12893.999999999964</v>
      </c>
      <c r="TE139" s="20">
        <f>IF(TC139&gt;0,IF(TC139+(-$F139/$E139)&gt;0,-$F139/$E139,-TC139),0)</f>
        <v>-358.16666666666669</v>
      </c>
      <c r="TG139" s="20">
        <f t="shared" ref="TG139:TG141" si="2098">TE139+TA139</f>
        <v>-30444.166666666704</v>
      </c>
      <c r="TI139" s="20">
        <f>$F139+TG139</f>
        <v>12535.833333333296</v>
      </c>
      <c r="TK139" s="20">
        <f>IF(TI139&gt;0,IF(TI139+(-$F139/$E139)&gt;0,-$F139/$E139,-TI139),0)</f>
        <v>-358.16666666666669</v>
      </c>
      <c r="TM139" s="20">
        <f t="shared" ref="TM139:TM141" si="2099">TK139+TG139</f>
        <v>-30802.333333333372</v>
      </c>
      <c r="TO139" s="20">
        <f>$F139+TM139</f>
        <v>12177.666666666628</v>
      </c>
      <c r="TQ139" s="20">
        <f>IF(TO139&gt;0,IF(TO139+(-$F139/$E139)&gt;0,-$F139/$E139,-TO139),0)</f>
        <v>-358.16666666666669</v>
      </c>
      <c r="TS139" s="20">
        <f t="shared" ref="TS139:TS141" si="2100">TQ139+TM139</f>
        <v>-31160.50000000004</v>
      </c>
      <c r="TU139" s="20">
        <f>$F139+TS139</f>
        <v>11819.49999999996</v>
      </c>
      <c r="TW139" s="20">
        <f>IF(TU139&gt;0,IF(TU139+(-$F139/$E139)&gt;0,-$F139/$E139,-TU139),0)</f>
        <v>-358.16666666666669</v>
      </c>
      <c r="TY139" s="20">
        <f t="shared" ref="TY139:TY141" si="2101">TW139+TS139</f>
        <v>-31518.666666666708</v>
      </c>
      <c r="UA139" s="20">
        <f>$F139+TY139</f>
        <v>11461.333333333292</v>
      </c>
      <c r="UC139" s="20">
        <f>IF(UA139&gt;0,IF(UA139+(-$F139/$E139)&gt;0,-$F139/$E139,-UA139),0)</f>
        <v>-358.16666666666669</v>
      </c>
      <c r="UE139" s="20">
        <f t="shared" ref="UE139:UE141" si="2102">UC139+TY139</f>
        <v>-31876.833333333376</v>
      </c>
      <c r="UG139" s="20">
        <f>$F139+UE139</f>
        <v>11103.166666666624</v>
      </c>
      <c r="UI139" s="20">
        <f>IF(UG139&gt;0,IF(UG139+(-$F139/$E139)&gt;0,-$F139/$E139,-UG139),0)</f>
        <v>-358.16666666666669</v>
      </c>
      <c r="UK139" s="20">
        <f t="shared" ref="UK139:UK141" si="2103">UI139+UE139</f>
        <v>-32235.000000000044</v>
      </c>
      <c r="UM139" s="20">
        <f>$F139+UK139</f>
        <v>10744.999999999956</v>
      </c>
      <c r="UO139" s="20">
        <f>IF(UM139&gt;0,IF(UM139+(-$F139/$E139)&gt;0,-$F139/$E139,-UM139),0)</f>
        <v>-358.16666666666669</v>
      </c>
      <c r="UQ139" s="20">
        <f t="shared" ref="UQ139:UQ141" si="2104">UO139+UK139</f>
        <v>-32593.166666666712</v>
      </c>
      <c r="US139" s="20">
        <f>$F139+UQ139</f>
        <v>10386.833333333288</v>
      </c>
      <c r="UU139" s="20">
        <f>IF(US139&gt;0,IF(US139+(-$F139/$E139)&gt;0,-$F139/$E139,-US139),0)</f>
        <v>-358.16666666666669</v>
      </c>
      <c r="UW139" s="20">
        <f t="shared" ref="UW139:UW141" si="2105">UU139+UQ139</f>
        <v>-32951.333333333379</v>
      </c>
      <c r="UY139" s="20">
        <f>$F139+UW139</f>
        <v>10028.666666666621</v>
      </c>
      <c r="VA139" s="20">
        <f>IF(UY139&gt;0,IF(UY139+(-$F139/$E139)&gt;0,-$F139/$E139,-UY139),0)</f>
        <v>-358.16666666666669</v>
      </c>
      <c r="VC139" s="20">
        <f t="shared" ref="VC139:VC141" si="2106">+VA139+UW139</f>
        <v>-33309.500000000044</v>
      </c>
      <c r="VE139" s="20">
        <f>$F139+VC139</f>
        <v>9670.4999999999563</v>
      </c>
      <c r="VG139" s="20">
        <f>IF(VE139&gt;0,IF(VE139+(-$F139/$E139)&gt;0,-$F139/$E139,-VE139),0)</f>
        <v>-358.16666666666669</v>
      </c>
      <c r="VI139" s="20">
        <f t="shared" ref="VI139:VI141" si="2107">VG139+VC139</f>
        <v>-33667.666666666708</v>
      </c>
      <c r="VK139" s="20">
        <f>$F139+VI139</f>
        <v>9312.3333333332921</v>
      </c>
      <c r="VM139" s="20">
        <f>IF(VK139&gt;0,IF(VK139+(-$F139/$E139)&gt;0,-$F139/$E139,-VK139),0)</f>
        <v>-358.16666666666669</v>
      </c>
      <c r="VO139" s="20">
        <f t="shared" ref="VO139:VO141" si="2108">VM139+VI139</f>
        <v>-34025.833333333372</v>
      </c>
      <c r="VQ139" s="20">
        <f>$F139+VO139</f>
        <v>8954.1666666666279</v>
      </c>
      <c r="VS139" s="20">
        <f>IF(VQ139&gt;0,IF(VQ139+(-$F139/$E139)&gt;0,-$F139/$E139,-VQ139),0)</f>
        <v>-358.16666666666669</v>
      </c>
      <c r="VU139" s="20">
        <f t="shared" ref="VU139:VU141" si="2109">+VS139+VO139</f>
        <v>-34384.000000000036</v>
      </c>
      <c r="VW139" s="20">
        <f>$F139+VU139</f>
        <v>8595.9999999999636</v>
      </c>
      <c r="VY139" s="20">
        <f>IF(VW139&gt;0,IF(VW139+(-$F139/$E139)&gt;0,-$F139/$E139,-VW139),0)</f>
        <v>-358.16666666666669</v>
      </c>
      <c r="WA139" s="20">
        <f t="shared" ref="WA139:WA141" si="2110">VY139+VU139</f>
        <v>-34742.166666666701</v>
      </c>
      <c r="WC139" s="20">
        <f>$F139+WA139</f>
        <v>8237.8333333332994</v>
      </c>
      <c r="WE139" s="20">
        <f>IF(WC139&gt;0,IF(WC139+(-$F139/$E139)&gt;0,-$F139/$E139,-WC139),0)</f>
        <v>-358.16666666666669</v>
      </c>
      <c r="WG139" s="20">
        <f t="shared" ref="WG139:WG141" si="2111">WE139+WA139</f>
        <v>-35100.333333333365</v>
      </c>
      <c r="WI139" s="20">
        <f>$F139+WG139</f>
        <v>7879.6666666666351</v>
      </c>
      <c r="WK139" s="20">
        <f>IF(WI139&gt;0,IF(WI139+(-$F139/$E139)&gt;0,-$F139/$E139,-WI139),0)</f>
        <v>-358.16666666666669</v>
      </c>
      <c r="WM139" s="20">
        <f t="shared" ref="WM139:WM141" si="2112">+WK139+WG139</f>
        <v>-35458.500000000029</v>
      </c>
      <c r="WO139" s="20">
        <f>$F139+WM139</f>
        <v>7521.4999999999709</v>
      </c>
      <c r="WQ139" s="20">
        <f>IF(WO139&gt;0,IF(WO139+(-$F139/$E139)&gt;0,-$F139/$E139,-WO139),0)</f>
        <v>-358.16666666666669</v>
      </c>
      <c r="WS139" s="20">
        <f t="shared" ref="WS139:WS141" si="2113">WQ139+WM139</f>
        <v>-35816.666666666693</v>
      </c>
      <c r="WU139" s="20">
        <f>$F139+WS139</f>
        <v>7163.3333333333067</v>
      </c>
      <c r="WW139" s="20">
        <f>IF(WU139&gt;0,IF(WU139+(-$F139/$E139)&gt;0,-$F139/$E139,-WU139),0)</f>
        <v>-358.16666666666669</v>
      </c>
      <c r="WY139" s="20">
        <f t="shared" ref="WY139:WY141" si="2114">WW139+WS139</f>
        <v>-36174.833333333358</v>
      </c>
      <c r="XA139" s="20">
        <f>$F139+WY139</f>
        <v>6805.1666666666424</v>
      </c>
      <c r="XC139" s="20">
        <f>IF(XA139&gt;0,IF(XA139+(-$F139/$E139)&gt;0,-$F139/$E139,-XA139),0)</f>
        <v>-358.16666666666669</v>
      </c>
      <c r="XE139" s="20">
        <f t="shared" ref="XE139:XE141" si="2115">+XC139+WY139</f>
        <v>-36533.000000000022</v>
      </c>
      <c r="XG139" s="20">
        <f>$F139+XE139</f>
        <v>6446.9999999999782</v>
      </c>
      <c r="XI139" s="20">
        <f>IF(XG139&gt;0,IF(XG139+(-$F139/$E139)&gt;0,-$F139/$E139,-XG139),0)</f>
        <v>-358.16666666666669</v>
      </c>
      <c r="XK139" s="20">
        <f t="shared" ref="XK139:XK141" si="2116">XI139+XE139</f>
        <v>-36891.166666666686</v>
      </c>
      <c r="XM139" s="20">
        <f>$F139+XK139</f>
        <v>6088.8333333333139</v>
      </c>
      <c r="XO139" s="20">
        <f>IF(XM139&gt;0,IF(XM139+(-$F139/$E139)&gt;0,-$F139/$E139,-XM139),0)</f>
        <v>-358.16666666666669</v>
      </c>
      <c r="XQ139" s="20">
        <f t="shared" ref="XQ139:XQ141" si="2117">XO139+XK139</f>
        <v>-37249.33333333335</v>
      </c>
      <c r="XS139" s="20">
        <f>$F139+XQ139</f>
        <v>5730.6666666666497</v>
      </c>
      <c r="XU139" s="20">
        <f>IF(XS139&gt;0,IF(XS139+(-$F139/$E139)&gt;0,-$F139/$E139,-XS139),0)</f>
        <v>-358.16666666666669</v>
      </c>
      <c r="XW139" s="20">
        <f t="shared" ref="XW139:XW141" si="2118">+XU139+XQ139</f>
        <v>-37607.500000000015</v>
      </c>
      <c r="XY139" s="20">
        <f>$F139+XW139</f>
        <v>5372.4999999999854</v>
      </c>
      <c r="YA139" s="20">
        <f>IF(XY139&gt;0,IF(XY139+(-$F139/$E139)&gt;0,-$F139/$E139,-XY139),0)</f>
        <v>-358.16666666666669</v>
      </c>
      <c r="YC139" s="20">
        <f t="shared" ref="YC139:YC141" si="2119">YA139+XW139</f>
        <v>-37965.666666666679</v>
      </c>
      <c r="YE139" s="20">
        <f>$F139+YC139</f>
        <v>5014.3333333333212</v>
      </c>
      <c r="YG139" s="20">
        <f>IF(YE139&gt;0,IF(YE139+(-$F139/$E139)&gt;0,-$F139/$E139,-YE139),0)</f>
        <v>-358.16666666666669</v>
      </c>
      <c r="YI139" s="20">
        <f t="shared" ref="YI139:YI141" si="2120">YG139+YC139</f>
        <v>-38323.833333333343</v>
      </c>
      <c r="YK139" s="20">
        <f>$F139+YI139</f>
        <v>4656.166666666657</v>
      </c>
      <c r="YM139" s="20">
        <f>IF(YK139&gt;0,IF(YK139+(-$F139/$E139)&gt;0,-$F139/$E139,-YK139),0)</f>
        <v>-358.16666666666669</v>
      </c>
      <c r="YO139" s="20">
        <f t="shared" ref="YO139:YO141" si="2121">+YM139+YI139</f>
        <v>-38682.000000000007</v>
      </c>
      <c r="YQ139" s="20">
        <f>$F139+YO139</f>
        <v>4297.9999999999927</v>
      </c>
      <c r="YS139" s="20">
        <f>IF(YQ139&gt;0,IF(YQ139+(-$F139/$E139)&gt;0,-$F139/$E139,-YQ139),0)</f>
        <v>-358.16666666666669</v>
      </c>
      <c r="YU139" s="20">
        <f t="shared" ref="YU139:YU141" si="2122">YS139+YO139</f>
        <v>-39040.166666666672</v>
      </c>
      <c r="YW139" s="20">
        <f>$F139+YU139</f>
        <v>3939.8333333333285</v>
      </c>
      <c r="YY139" s="20">
        <f>IF(YW139&gt;0,IF(YW139+(-$F139/$E139)&gt;0,-$F139/$E139,-YW139),0)</f>
        <v>-358.16666666666669</v>
      </c>
      <c r="ZA139" s="20">
        <f t="shared" ref="ZA139:ZA141" si="2123">YY139+YU139</f>
        <v>-39398.333333333336</v>
      </c>
      <c r="ZC139" s="20">
        <f>$F139+ZA139</f>
        <v>3581.6666666666642</v>
      </c>
      <c r="ZE139" s="20">
        <f>IF(ZC139&gt;0,IF(ZC139+(-$F139/$E139)&gt;0,-$F139/$E139,-ZC139),0)</f>
        <v>-358.16666666666669</v>
      </c>
      <c r="ZG139" s="20">
        <f t="shared" ref="ZG139:ZG141" si="2124">+ZE139+ZA139</f>
        <v>-39756.5</v>
      </c>
      <c r="ZI139" s="20">
        <f>$F139+ZG139</f>
        <v>3223.5</v>
      </c>
      <c r="ZK139" s="20">
        <f>IF(ZI139&gt;0,IF(ZI139+(-$F139/$E139)&gt;0,-$F139/$E139,-ZI139),0)</f>
        <v>-358.16666666666669</v>
      </c>
      <c r="ZM139" s="20">
        <f t="shared" ref="ZM139:ZM141" si="2125">ZK139+ZG139</f>
        <v>-40114.666666666664</v>
      </c>
      <c r="ZO139" s="20">
        <f>$F139+ZM139</f>
        <v>2865.3333333333358</v>
      </c>
      <c r="ZQ139" s="20">
        <f>IF(ZO139&gt;0,IF(ZO139+(-$F139/$E139)&gt;0,-$F139/$E139,-ZO139),0)</f>
        <v>-358.16666666666669</v>
      </c>
      <c r="ZS139" s="20">
        <f t="shared" ref="ZS139:ZS141" si="2126">ZQ139+ZM139</f>
        <v>-40472.833333333328</v>
      </c>
      <c r="ZU139" s="20">
        <f>$F139+ZS139</f>
        <v>2507.1666666666715</v>
      </c>
      <c r="ZW139" s="20">
        <f>IF(ZU139&gt;0,IF(ZU139+(-$F139/$E139)&gt;0,-$F139/$E139,-ZU139),0)</f>
        <v>-358.16666666666669</v>
      </c>
      <c r="ZY139" s="20">
        <f t="shared" ref="ZY139:ZY141" si="2127">+ZW139+ZS139</f>
        <v>-40830.999999999993</v>
      </c>
      <c r="AAA139" s="20">
        <f>$F139+ZY139</f>
        <v>2149.0000000000073</v>
      </c>
      <c r="AAC139" s="20">
        <f>IF(AAA139&gt;0,IF(AAA139+(-$F139/$E139)&gt;0,-$F139/$E139,-AAA139),0)</f>
        <v>-358.16666666666669</v>
      </c>
      <c r="AAE139" s="20">
        <f t="shared" ref="AAE139:AAE141" si="2128">AAC139+ZY139</f>
        <v>-41189.166666666657</v>
      </c>
      <c r="AAG139" s="20">
        <f>$F139+AAE139</f>
        <v>1790.833333333343</v>
      </c>
      <c r="AAI139" s="20">
        <f>IF(AAG139&gt;0,IF(AAG139+(-$F139/$E139)&gt;0,-$F139/$E139,-AAG139),0)</f>
        <v>-358.16666666666669</v>
      </c>
      <c r="AAK139" s="20">
        <f t="shared" ref="AAK139:AAK141" si="2129">AAI139+AAE139</f>
        <v>-41547.333333333321</v>
      </c>
      <c r="AAM139" s="20">
        <f>$F139+AAK139</f>
        <v>1432.6666666666788</v>
      </c>
      <c r="AAO139" s="20">
        <f>IF(AAM139&gt;0,IF(AAM139+(-$F139/$E139)&gt;0,-$F139/$E139,-AAM139),0)</f>
        <v>-358.16666666666669</v>
      </c>
      <c r="AAQ139" s="20">
        <f t="shared" ref="AAQ139:AAQ141" si="2130">+AAO139+AAK139</f>
        <v>-41905.499999999985</v>
      </c>
      <c r="AAS139" s="20">
        <f>$F139+AAQ139</f>
        <v>1074.5000000000146</v>
      </c>
      <c r="AAU139" s="20">
        <f>IF(AAS139&gt;0,IF(AAS139+(-$F139/$E139)&gt;0,-$F139/$E139,-AAS139),0)</f>
        <v>-358.16666666666669</v>
      </c>
      <c r="AAW139" s="20">
        <f t="shared" ref="AAW139:AAW141" si="2131">AAU139+AAQ139</f>
        <v>-42263.66666666665</v>
      </c>
      <c r="AAY139" s="20">
        <f>$F139+AAW139</f>
        <v>716.33333333335031</v>
      </c>
      <c r="ABA139" s="20">
        <f>IF(AAY139&gt;0,IF(AAY139+(-$F139/$E139)&gt;0,-$F139/$E139,-AAY139),0)</f>
        <v>-358.16666666666669</v>
      </c>
      <c r="ABB139" s="20">
        <f>ABA139+AAW139</f>
        <v>-42621.833333333314</v>
      </c>
      <c r="ABC139" s="20">
        <f>$F139+ABB139</f>
        <v>358.16666666668607</v>
      </c>
      <c r="ABD139" s="20">
        <f>IF(ABC139&gt;0,IF(ABC139+(-$F139/$E139)&gt;0,-$F139/$E139,-ABC139),0)</f>
        <v>-358.16666666666669</v>
      </c>
      <c r="ABE139" s="20">
        <f>+ABD139+ABB139</f>
        <v>-42979.999999999978</v>
      </c>
      <c r="ABF139" s="20">
        <f>$F139+ABE139</f>
        <v>0</v>
      </c>
      <c r="ABG139" s="20">
        <f>IF(ABF139&gt;0,IF(ABF139+(-$F139/$E139)&gt;0,-$F139/$E139,-ABF139),0)</f>
        <v>0</v>
      </c>
      <c r="ABH139" s="20">
        <f>ABG139+ABE139</f>
        <v>-42979.999999999978</v>
      </c>
      <c r="ABI139" s="20">
        <f>$F139+ABH139</f>
        <v>0</v>
      </c>
      <c r="ABK139" s="20">
        <f>IF(ABI139&gt;0,IF(ABI139+(-$F139/$E139)&gt;0,-$F139/$E139,-ABI139),0)</f>
        <v>0</v>
      </c>
      <c r="ABL139" s="20">
        <f t="shared" ref="ABL139:ABL141" si="2132">+ABH139+ABK139</f>
        <v>-42979.999999999978</v>
      </c>
      <c r="ABM139" s="20">
        <f>$F139+ABL139</f>
        <v>0</v>
      </c>
      <c r="ABN139" s="20">
        <v>0</v>
      </c>
      <c r="ABO139" s="20">
        <f>+ABN139+ABL139</f>
        <v>-42979.999999999978</v>
      </c>
      <c r="ABP139" s="20">
        <f>$F139+ABO139</f>
        <v>0</v>
      </c>
      <c r="ABQ139" s="20">
        <v>0</v>
      </c>
      <c r="ABR139" s="20">
        <f>ABQ139+ABO139</f>
        <v>-42979.999999999978</v>
      </c>
      <c r="ABS139" s="20">
        <f>$F139+ABR139</f>
        <v>0</v>
      </c>
      <c r="ABU139" s="20">
        <f>IF(ABS139&gt;0,IF(ABS139+(-$F139/$E139)&gt;0,-$F139/$E139,-ABS139),0)</f>
        <v>0</v>
      </c>
      <c r="ABV139" s="20">
        <f t="shared" ref="ABV139:ABV141" si="2133">+ABR139+ABU139</f>
        <v>-42979.999999999978</v>
      </c>
      <c r="ABW139" s="20">
        <f>$F139+ABV139</f>
        <v>0</v>
      </c>
      <c r="ABX139" s="20">
        <v>0</v>
      </c>
      <c r="ABY139" s="20">
        <f>+ABX139+ABV139</f>
        <v>-42979.999999999978</v>
      </c>
      <c r="ABZ139" s="20">
        <f>$F139+ABY139</f>
        <v>0</v>
      </c>
      <c r="ACA139" s="20">
        <v>0</v>
      </c>
      <c r="ACB139" s="20">
        <f>ACA139+ABY139</f>
        <v>-42979.999999999978</v>
      </c>
      <c r="ACC139" s="20">
        <f>$F139+ACB139</f>
        <v>0</v>
      </c>
      <c r="ACE139" s="20">
        <f>IF(ACC139&gt;0,IF(ACC139+(-$F139/$E139)&gt;0,-$F139/$E139,-ACC139),0)</f>
        <v>0</v>
      </c>
      <c r="ACF139" s="20">
        <f t="shared" ref="ACF139:ACF142" si="2134">+ACB139+ACE139</f>
        <v>-42979.999999999978</v>
      </c>
      <c r="ACG139" s="20">
        <f>$F139+ACF139</f>
        <v>0</v>
      </c>
      <c r="ACH139" s="20">
        <v>0</v>
      </c>
      <c r="ACI139" s="20">
        <f>+ACH139+ACF139</f>
        <v>-42979.999999999978</v>
      </c>
      <c r="ACJ139" s="20">
        <f>$F139+ACI139</f>
        <v>0</v>
      </c>
      <c r="ACK139" s="20">
        <v>0</v>
      </c>
      <c r="ACL139" s="20">
        <f>ACK139+ACI139</f>
        <v>-42979.999999999978</v>
      </c>
      <c r="ACM139" s="20">
        <f>$F139+ACL139</f>
        <v>0</v>
      </c>
      <c r="ACO139" s="20">
        <f>IF(ACM139&gt;0,IF(ACM139+(-$F139/$E139)&gt;0,-$F139/$E139,-ACM139),0)</f>
        <v>0</v>
      </c>
      <c r="ACP139" s="20">
        <f t="shared" ref="ACP139:ACP143" si="2135">+ACL139+ACO139</f>
        <v>-42979.999999999978</v>
      </c>
      <c r="ACQ139" s="20">
        <f>$F139+ACP139</f>
        <v>0</v>
      </c>
      <c r="ACR139" s="20">
        <v>0</v>
      </c>
      <c r="ACS139" s="20">
        <f>+ACR139+ACP139</f>
        <v>-42979.999999999978</v>
      </c>
      <c r="ACT139" s="20">
        <f>$F139+ACS139</f>
        <v>0</v>
      </c>
      <c r="ACU139" s="20">
        <v>0</v>
      </c>
      <c r="ACV139" s="20">
        <f>ACU139+ACS139</f>
        <v>-42979.999999999978</v>
      </c>
      <c r="ACW139" s="20">
        <f>$F139+ACV139</f>
        <v>0</v>
      </c>
      <c r="ACY139" s="20">
        <f>IF(ACW139&gt;0,IF(ACW139+(-$F139/$E139)&gt;0,-$F139/$E139,-ACW139),0)</f>
        <v>0</v>
      </c>
      <c r="ACZ139" s="20">
        <f t="shared" ref="ACZ139:ACZ143" si="2136">+ACV139+ACY139</f>
        <v>-42979.999999999978</v>
      </c>
      <c r="ADA139" s="20">
        <f>$F139+ACZ139</f>
        <v>0</v>
      </c>
      <c r="ADB139" s="20">
        <v>0</v>
      </c>
      <c r="ADC139" s="20">
        <f>+ADB139+ACZ139</f>
        <v>-42979.999999999978</v>
      </c>
      <c r="ADD139" s="20">
        <f>$F139+ADC139</f>
        <v>0</v>
      </c>
      <c r="ADE139" s="20">
        <v>0</v>
      </c>
      <c r="ADF139" s="20">
        <f>ADE139+ADC139</f>
        <v>-42979.999999999978</v>
      </c>
      <c r="ADG139" s="20">
        <f>$F139+ADF139</f>
        <v>0</v>
      </c>
      <c r="ADI139" s="20">
        <f>IF(ADG139&gt;0,IF(ADG139+(-$F139/$E139)&gt;0,-$F139/$E139,-ADG139),0)</f>
        <v>0</v>
      </c>
      <c r="ADJ139" s="20">
        <f t="shared" ref="ADJ139:ADJ143" si="2137">+ADF139+ADI139</f>
        <v>-42979.999999999978</v>
      </c>
      <c r="ADK139" s="20">
        <f>$F139+ADJ139</f>
        <v>0</v>
      </c>
      <c r="ADL139" s="20">
        <v>0</v>
      </c>
      <c r="ADM139" s="20">
        <f>+ADL139+ADJ139</f>
        <v>-42979.999999999978</v>
      </c>
      <c r="ADN139" s="20">
        <f>$F139+ADM139</f>
        <v>0</v>
      </c>
      <c r="ADO139" s="20">
        <v>0</v>
      </c>
      <c r="ADP139" s="20">
        <f>ADO139+ADM139</f>
        <v>-42979.999999999978</v>
      </c>
      <c r="ADQ139" s="20">
        <f>$F139+ADP139</f>
        <v>0</v>
      </c>
      <c r="ADS139" s="20">
        <f>IF(ADQ139&gt;0,IF(ADQ139+(-$F139/$E139)&gt;0,-$F139/$E139,-ADQ139),0)</f>
        <v>0</v>
      </c>
      <c r="ADT139" s="20">
        <f t="shared" ref="ADT139:ADT143" si="2138">+ADP139+ADS139</f>
        <v>-42979.999999999978</v>
      </c>
      <c r="ADU139" s="20">
        <f>$F139+ADT139</f>
        <v>0</v>
      </c>
      <c r="ADV139" s="20">
        <v>0</v>
      </c>
      <c r="ADW139" s="20">
        <f>+ADV139+ADT139</f>
        <v>-42979.999999999978</v>
      </c>
      <c r="ADX139" s="20">
        <f>$F139+ADW139</f>
        <v>0</v>
      </c>
      <c r="ADY139" s="20">
        <v>0</v>
      </c>
      <c r="ADZ139" s="20">
        <f>ADY139+ADW139</f>
        <v>-42979.999999999978</v>
      </c>
      <c r="AEA139" s="20">
        <f>$F139+ADZ139</f>
        <v>0</v>
      </c>
      <c r="AEC139" s="20">
        <f>IF(AEA139&gt;0,IF(AEA139+(-$F139/$E139)&gt;0,-$F139/$E139,-AEA139),0)</f>
        <v>0</v>
      </c>
      <c r="AED139" s="20">
        <f t="shared" ref="AED139:AED143" si="2139">+ADZ139+AEC139</f>
        <v>-42979.999999999978</v>
      </c>
      <c r="AEE139" s="20">
        <f>$F139+AED139</f>
        <v>0</v>
      </c>
      <c r="AEF139" s="20">
        <v>0</v>
      </c>
      <c r="AEG139" s="20">
        <f>+AEF139+AED139</f>
        <v>-42979.999999999978</v>
      </c>
      <c r="AEH139" s="20">
        <f>$F139+AEG139</f>
        <v>0</v>
      </c>
      <c r="AEI139" s="20">
        <v>0</v>
      </c>
      <c r="AEJ139" s="20">
        <f>AEI139+AEG139</f>
        <v>-42979.999999999978</v>
      </c>
      <c r="AEK139" s="20">
        <f>$F139+AEJ139</f>
        <v>0</v>
      </c>
      <c r="AEM139" s="20">
        <f>IF(AEK139&gt;0,IF(AEK139+(-$F139/$E139)&gt;0,-$F139/$E139,-AEK139),0)</f>
        <v>0</v>
      </c>
      <c r="AEN139" s="20">
        <f t="shared" ref="AEN139:AEN143" si="2140">+AEJ139+AEM139</f>
        <v>-42979.999999999978</v>
      </c>
      <c r="AEO139" s="20">
        <f>$F139+AEN139</f>
        <v>0</v>
      </c>
      <c r="AEP139" s="20">
        <v>0</v>
      </c>
      <c r="AEQ139" s="20">
        <f>+AEP139+AEN139</f>
        <v>-42979.999999999978</v>
      </c>
      <c r="AER139" s="20">
        <f>$F139+AEQ139</f>
        <v>0</v>
      </c>
      <c r="AES139" s="20">
        <v>0</v>
      </c>
      <c r="AET139" s="20">
        <f>AES139+AEQ139</f>
        <v>-42979.999999999978</v>
      </c>
      <c r="AEU139" s="20">
        <f>$F139+AET139</f>
        <v>0</v>
      </c>
      <c r="AEW139" s="20">
        <f>IF(AEU139&gt;0,IF(AEU139+(-$F139/$E139)&gt;0,-$F139/$E139,-AEU139),0)</f>
        <v>0</v>
      </c>
      <c r="AEX139" s="20">
        <f t="shared" ref="AEX139:AEX143" si="2141">+AET139+AEW139</f>
        <v>-42979.999999999978</v>
      </c>
      <c r="AEY139" s="20">
        <f>$F139+AEX139</f>
        <v>0</v>
      </c>
      <c r="AEZ139" s="20">
        <v>0</v>
      </c>
      <c r="AFA139" s="20">
        <f>+AEZ139+AEX139</f>
        <v>-42979.999999999978</v>
      </c>
      <c r="AFB139" s="20">
        <f>$F139+AFA139</f>
        <v>0</v>
      </c>
      <c r="AFC139" s="20">
        <v>0</v>
      </c>
      <c r="AFD139" s="20">
        <f>AFC139+AFA139</f>
        <v>-42979.999999999978</v>
      </c>
      <c r="AFE139" s="20">
        <f>$F139+AFD139</f>
        <v>0</v>
      </c>
      <c r="AFG139" s="20">
        <f>IF(AFE139&gt;0,IF(AFE139+(-$F139/$E139)&gt;0,-$F139/$E139,-AFE139),0)</f>
        <v>0</v>
      </c>
      <c r="AFH139" s="20">
        <f t="shared" ref="AFH139:AFH143" si="2142">+AFD139+AFG139</f>
        <v>-42979.999999999978</v>
      </c>
      <c r="AFI139" s="20">
        <f>$F139+AFH139</f>
        <v>0</v>
      </c>
      <c r="AFJ139" s="20">
        <v>0</v>
      </c>
      <c r="AFK139" s="20">
        <f>+AFJ139+AFH139</f>
        <v>-42979.999999999978</v>
      </c>
      <c r="AFL139" s="20">
        <f>$F139+AFK139</f>
        <v>0</v>
      </c>
      <c r="AFM139" s="20">
        <v>0</v>
      </c>
      <c r="AFN139" s="20">
        <f>AFM139+AFK139</f>
        <v>-42979.999999999978</v>
      </c>
      <c r="AFO139" s="20">
        <f>$F139+AFN139</f>
        <v>0</v>
      </c>
      <c r="AFQ139" s="20">
        <f>IF(AFO139&gt;0,IF(AFO139+(-$F139/$E139)&gt;0,-$F139/$E139,-AFO139),0)</f>
        <v>0</v>
      </c>
      <c r="AFR139" s="20">
        <f t="shared" ref="AFR139:AFR143" si="2143">+AFN139+AFQ139</f>
        <v>-42979.999999999978</v>
      </c>
      <c r="AFS139" s="20">
        <f>$F139+AFR139</f>
        <v>0</v>
      </c>
      <c r="AFT139" s="20">
        <v>0</v>
      </c>
      <c r="AFU139" s="20">
        <f>+AFT139+AFR139</f>
        <v>-42979.999999999978</v>
      </c>
      <c r="AFV139" s="20">
        <f>$F139+AFU139</f>
        <v>0</v>
      </c>
      <c r="AFW139" s="20">
        <v>0</v>
      </c>
      <c r="AFX139" s="20">
        <f>AFW139+AFU139</f>
        <v>-42979.999999999978</v>
      </c>
      <c r="AFY139" s="20">
        <f>$F139+AFX139</f>
        <v>0</v>
      </c>
      <c r="AGA139" s="20">
        <f>IF(AFY139&gt;0,IF(AFY139+(-$F139/$E139)&gt;0,-$F139/$E139,-AFY139),0)</f>
        <v>0</v>
      </c>
      <c r="AGB139" s="20">
        <f t="shared" ref="AGB139:AGB143" si="2144">+AFX139+AGA139</f>
        <v>-42979.999999999978</v>
      </c>
      <c r="AGC139" s="20">
        <f>$F139+AGB139</f>
        <v>0</v>
      </c>
      <c r="AGD139" s="20">
        <v>0</v>
      </c>
      <c r="AGE139" s="20">
        <f>+AGD139+AGB139</f>
        <v>-42979.999999999978</v>
      </c>
      <c r="AGF139" s="20">
        <f>$F139+AGE139</f>
        <v>0</v>
      </c>
      <c r="AGG139" s="20">
        <v>0</v>
      </c>
      <c r="AGH139" s="20">
        <f>AGG139+AGE139</f>
        <v>-42979.999999999978</v>
      </c>
      <c r="AGI139" s="20">
        <f>$F139+AGH139</f>
        <v>0</v>
      </c>
      <c r="AGK139" s="20">
        <f>IF(AGI139&gt;0,IF(AGI139+(-$F139/$E139)&gt;0,-$F139/$E139,-AGI139),0)</f>
        <v>0</v>
      </c>
      <c r="AGL139" s="20">
        <f t="shared" ref="AGL139:AGL143" si="2145">+AGH139+AGK139</f>
        <v>-42979.999999999978</v>
      </c>
      <c r="AGM139" s="20">
        <f>$F139+AGL139</f>
        <v>0</v>
      </c>
      <c r="AGN139" s="20">
        <v>0</v>
      </c>
      <c r="AGO139" s="20">
        <f>+AGN139+AGL139</f>
        <v>-42979.999999999978</v>
      </c>
      <c r="AGP139" s="20">
        <f>$F139+AGO139</f>
        <v>0</v>
      </c>
      <c r="AGQ139" s="20">
        <v>0</v>
      </c>
      <c r="AGR139" s="20">
        <f>AGQ139+AGO139</f>
        <v>-42979.999999999978</v>
      </c>
      <c r="AGS139" s="20">
        <f>$F139+AGR139</f>
        <v>0</v>
      </c>
      <c r="AGU139" s="20">
        <f>IF(AGS139&gt;0,IF(AGS139+(-$F139/$E139)&gt;0,-$F139/$E139,-AGS139),0)</f>
        <v>0</v>
      </c>
      <c r="AGV139" s="20">
        <f t="shared" ref="AGV139:AGV143" si="2146">+AGR139+AGU139</f>
        <v>-42979.999999999978</v>
      </c>
      <c r="AGW139" s="20">
        <f>$F139+AGV139</f>
        <v>0</v>
      </c>
      <c r="AGX139" s="20">
        <v>0</v>
      </c>
      <c r="AGY139" s="20">
        <f>+AGX139+AGV139</f>
        <v>-42979.999999999978</v>
      </c>
      <c r="AGZ139" s="20">
        <f>$F139+AGY139</f>
        <v>0</v>
      </c>
      <c r="AHA139" s="20">
        <v>0</v>
      </c>
      <c r="AHB139" s="20">
        <f>AHA139+AGY139</f>
        <v>-42979.999999999978</v>
      </c>
      <c r="AHC139" s="20">
        <f>$F139+AHB139</f>
        <v>0</v>
      </c>
    </row>
    <row r="140" spans="1:887" x14ac:dyDescent="0.2">
      <c r="C140" t="s">
        <v>24</v>
      </c>
      <c r="D140" s="24">
        <v>40633</v>
      </c>
      <c r="E140" s="5">
        <f>12*10</f>
        <v>120</v>
      </c>
      <c r="F140" s="4">
        <v>22455</v>
      </c>
      <c r="I140" s="20"/>
      <c r="K140" s="20"/>
      <c r="M140" s="20"/>
      <c r="O140" s="20"/>
      <c r="Q140" s="20"/>
      <c r="S140" s="20"/>
      <c r="U140" s="20">
        <f>-$F140/$E140</f>
        <v>-187.125</v>
      </c>
      <c r="W140" s="20">
        <f>U140</f>
        <v>-187.125</v>
      </c>
      <c r="Y140" s="20">
        <f>$F140+W140</f>
        <v>22267.875</v>
      </c>
      <c r="AA140" s="20">
        <f>IF(Y140&gt;0,IF(Y140+(-$F140/$E140)&gt;0,-$F140/$E140,-Y140),0)</f>
        <v>-187.125</v>
      </c>
      <c r="AC140" s="20">
        <f t="shared" si="2015"/>
        <v>-374.25</v>
      </c>
      <c r="AE140" s="20">
        <f>$F140+AC140</f>
        <v>22080.75</v>
      </c>
      <c r="AG140" s="20">
        <f>IF(AE140&gt;0,IF(AE140+(-$F140/$E140)&gt;0,-$F140/$E140,-AE140),0)</f>
        <v>-187.125</v>
      </c>
      <c r="AI140" s="20">
        <f t="shared" si="2016"/>
        <v>-561.375</v>
      </c>
      <c r="AK140" s="20">
        <f>$F140+AI140</f>
        <v>21893.625</v>
      </c>
      <c r="AM140" s="20">
        <f>IF(AK140&gt;0,IF(AK140+(-$F140/$E140)&gt;0,-$F140/$E140,-AK140),0)</f>
        <v>-187.125</v>
      </c>
      <c r="AO140" s="20">
        <f t="shared" si="2017"/>
        <v>-748.5</v>
      </c>
      <c r="AQ140" s="20">
        <f>$F140+AO140</f>
        <v>21706.5</v>
      </c>
      <c r="AS140" s="20">
        <f>IF(AQ140&gt;0,IF(AQ140+(-$F140/$E140)&gt;0,-$F140/$E140,-AQ140),0)</f>
        <v>-187.125</v>
      </c>
      <c r="AU140" s="20">
        <f t="shared" si="2018"/>
        <v>-935.625</v>
      </c>
      <c r="AW140" s="20">
        <f>$F140+AU140</f>
        <v>21519.375</v>
      </c>
      <c r="AY140" s="20">
        <f>IF(AW140&gt;0,IF(AW140+(-$F140/$E140)&gt;0,-$F140/$E140,-AW140),0)</f>
        <v>-187.125</v>
      </c>
      <c r="BA140" s="20">
        <f t="shared" si="2019"/>
        <v>-1122.75</v>
      </c>
      <c r="BC140" s="20">
        <f>$F140+BA140</f>
        <v>21332.25</v>
      </c>
      <c r="BE140" s="20">
        <f>IF(BC140&gt;0,IF(BC140+(-$F140/$E140)&gt;0,-$F140/$E140,-BC140),0)</f>
        <v>-187.125</v>
      </c>
      <c r="BG140" s="20">
        <f t="shared" si="2020"/>
        <v>-1309.875</v>
      </c>
      <c r="BI140" s="20">
        <f>$F140+BG140</f>
        <v>21145.125</v>
      </c>
      <c r="BK140" s="20">
        <f>IF(BI140&gt;0,IF(BI140+(-$F140/$E140)&gt;0,-$F140/$E140,-BI140),0)</f>
        <v>-187.125</v>
      </c>
      <c r="BM140" s="20">
        <f t="shared" si="2021"/>
        <v>-1497</v>
      </c>
      <c r="BO140" s="20">
        <f>$F140+BM140</f>
        <v>20958</v>
      </c>
      <c r="BQ140" s="20">
        <f>IF(BO140&gt;0,IF(BO140+(-$F140/$E140)&gt;0,-$F140/$E140,-BO140),0)</f>
        <v>-187.125</v>
      </c>
      <c r="BS140" s="20">
        <f t="shared" si="2022"/>
        <v>-1684.125</v>
      </c>
      <c r="BU140" s="20">
        <f>$F140+BS140</f>
        <v>20770.875</v>
      </c>
      <c r="BW140" s="20">
        <f>IF(BU140&gt;0,IF(BU140+(-$F140/$E140)&gt;0,-$F140/$E140,-BU140),0)</f>
        <v>-187.125</v>
      </c>
      <c r="BY140" s="20">
        <f t="shared" si="2023"/>
        <v>-1871.25</v>
      </c>
      <c r="CA140" s="20">
        <f>$F140+BY140</f>
        <v>20583.75</v>
      </c>
      <c r="CC140" s="20">
        <f>IF(CA140&gt;0,IF(CA140+(-$F140/$E140)&gt;0,-$F140/$E140,-CA140),0)</f>
        <v>-187.125</v>
      </c>
      <c r="CE140" s="20">
        <f t="shared" si="2024"/>
        <v>-2058.375</v>
      </c>
      <c r="CG140" s="20">
        <f>$F140+CE140</f>
        <v>20396.625</v>
      </c>
      <c r="CI140" s="20">
        <f>IF(CG140&gt;0,IF(CG140+(-$F140/$E140)&gt;0,-$F140/$E140,-CG140),0)</f>
        <v>-187.125</v>
      </c>
      <c r="CK140" s="20">
        <f t="shared" si="2025"/>
        <v>-2245.5</v>
      </c>
      <c r="CM140" s="20">
        <f>$F140+CK140</f>
        <v>20209.5</v>
      </c>
      <c r="CO140" s="20">
        <f>IF(CM140&gt;0,IF(CM140+(-$F140/$E140)&gt;0,-$F140/$E140,-CM140),0)</f>
        <v>-187.125</v>
      </c>
      <c r="CQ140" s="20">
        <f t="shared" si="2026"/>
        <v>-2432.625</v>
      </c>
      <c r="CS140" s="20">
        <f>$F140+CQ140</f>
        <v>20022.375</v>
      </c>
      <c r="CU140" s="20">
        <f>IF(CS140&gt;0,IF(CS140+(-$F140/$E140)&gt;0,-$F140/$E140,-CS140),0)</f>
        <v>-187.125</v>
      </c>
      <c r="CW140" s="20">
        <f t="shared" si="2027"/>
        <v>-2619.75</v>
      </c>
      <c r="CY140" s="20">
        <f>$F140+CW140</f>
        <v>19835.25</v>
      </c>
      <c r="DA140" s="20">
        <f>IF(CY140&gt;0,IF(CY140+(-$F140/$E140)&gt;0,-$F140/$E140,-CY140),0)</f>
        <v>-187.125</v>
      </c>
      <c r="DC140" s="20">
        <f t="shared" si="2028"/>
        <v>-2806.875</v>
      </c>
      <c r="DE140" s="20">
        <f>$F140+DC140</f>
        <v>19648.125</v>
      </c>
      <c r="DG140" s="20">
        <f>IF(DE140&gt;0,IF(DE140+(-$F140/$E140)&gt;0,-$F140/$E140,-DE140),0)</f>
        <v>-187.125</v>
      </c>
      <c r="DI140" s="20">
        <f t="shared" si="2029"/>
        <v>-2994</v>
      </c>
      <c r="DK140" s="20">
        <f>$F140+DI140</f>
        <v>19461</v>
      </c>
      <c r="DM140" s="20">
        <f>IF(DK140&gt;0,IF(DK140+(-$F140/$E140)&gt;0,-$F140/$E140,-DK140),0)</f>
        <v>-187.125</v>
      </c>
      <c r="DO140" s="20">
        <f t="shared" si="2030"/>
        <v>-3181.125</v>
      </c>
      <c r="DQ140" s="20">
        <f>$F140+DO140</f>
        <v>19273.875</v>
      </c>
      <c r="DS140" s="20">
        <f>IF(DQ140&gt;0,IF(DQ140+(-$F140/$E140)&gt;0,-$F140/$E140,-DQ140),0)</f>
        <v>-187.125</v>
      </c>
      <c r="DU140" s="20">
        <f t="shared" si="2031"/>
        <v>-3368.25</v>
      </c>
      <c r="DW140" s="20">
        <f>$F140+DU140</f>
        <v>19086.75</v>
      </c>
      <c r="DY140" s="20">
        <f>IF(DW140&gt;0,IF(DW140+(-$F140/$E140)&gt;0,-$F140/$E140,-DW140),0)</f>
        <v>-187.125</v>
      </c>
      <c r="EA140" s="20">
        <f t="shared" si="2032"/>
        <v>-3555.375</v>
      </c>
      <c r="EC140" s="20">
        <f>$F140+EA140</f>
        <v>18899.625</v>
      </c>
      <c r="EE140" s="20">
        <f>IF(EC140&gt;0,IF(EC140+(-$F140/$E140)&gt;0,-$F140/$E140,-EC140),0)</f>
        <v>-187.125</v>
      </c>
      <c r="EG140" s="20">
        <f t="shared" si="2033"/>
        <v>-3742.5</v>
      </c>
      <c r="EI140" s="20">
        <f>$F140+EG140</f>
        <v>18712.5</v>
      </c>
      <c r="EK140" s="20">
        <f>IF(EI140&gt;0,IF(EI140+(-$F140/$E140)&gt;0,-$F140/$E140,-EI140),0)</f>
        <v>-187.125</v>
      </c>
      <c r="EM140" s="20">
        <f t="shared" si="2034"/>
        <v>-3929.625</v>
      </c>
      <c r="EO140" s="20">
        <f>$F140+EM140</f>
        <v>18525.375</v>
      </c>
      <c r="EQ140" s="20">
        <f>IF(EO140&gt;0,IF(EO140+(-$F140/$E140)&gt;0,-$F140/$E140,-EO140),0)</f>
        <v>-187.125</v>
      </c>
      <c r="ES140" s="20">
        <f t="shared" si="2035"/>
        <v>-4116.75</v>
      </c>
      <c r="EU140" s="20">
        <f>$F140+ES140</f>
        <v>18338.25</v>
      </c>
      <c r="EW140" s="20">
        <f>IF(EU140&gt;0,IF(EU140+(-$F140/$E140)&gt;0,-$F140/$E140,-EU140),0)</f>
        <v>-187.125</v>
      </c>
      <c r="EY140" s="20">
        <f t="shared" si="2036"/>
        <v>-4303.875</v>
      </c>
      <c r="FA140" s="20">
        <f>$F140+EY140</f>
        <v>18151.125</v>
      </c>
      <c r="FC140" s="20">
        <f>IF(FA140&gt;0,IF(FA140+(-$F140/$E140)&gt;0,-$F140/$E140,-FA140),0)</f>
        <v>-187.125</v>
      </c>
      <c r="FE140" s="20">
        <f t="shared" si="2037"/>
        <v>-4491</v>
      </c>
      <c r="FG140" s="20">
        <f>$F140+FE140</f>
        <v>17964</v>
      </c>
      <c r="FI140" s="20">
        <f>IF(FG140&gt;0,IF(FG140+(-$F140/$E140)&gt;0,-$F140/$E140,-FG140),0)</f>
        <v>-187.125</v>
      </c>
      <c r="FK140" s="20">
        <f t="shared" si="2038"/>
        <v>-4678.125</v>
      </c>
      <c r="FM140" s="20">
        <f>$F140+FK140</f>
        <v>17776.875</v>
      </c>
      <c r="FO140" s="20">
        <f>IF(FM140&gt;0,IF(FM140+(-$F140/$E140)&gt;0,-$F140/$E140,-FM140),0)</f>
        <v>-187.125</v>
      </c>
      <c r="FQ140" s="20">
        <f t="shared" si="2039"/>
        <v>-4865.25</v>
      </c>
      <c r="FS140" s="20">
        <f>$F140+FQ140</f>
        <v>17589.75</v>
      </c>
      <c r="FU140" s="20">
        <f>IF(FS140&gt;0,IF(FS140+(-$F140/$E140)&gt;0,-$F140/$E140,-FS140),0)</f>
        <v>-187.125</v>
      </c>
      <c r="FW140" s="20">
        <f t="shared" si="2040"/>
        <v>-5052.375</v>
      </c>
      <c r="FY140" s="20">
        <f>$F140+FW140</f>
        <v>17402.625</v>
      </c>
      <c r="GA140" s="20">
        <f>IF(FY140&gt;0,IF(FY140+(-$F140/$E140)&gt;0,-$F140/$E140,-FY140),0)</f>
        <v>-187.125</v>
      </c>
      <c r="GC140" s="20">
        <f t="shared" si="2041"/>
        <v>-5239.5</v>
      </c>
      <c r="GE140" s="20">
        <f>$F140+GC140</f>
        <v>17215.5</v>
      </c>
      <c r="GG140" s="20">
        <f>IF(GE140&gt;0,IF(GE140+(-$F140/$E140)&gt;0,-$F140/$E140,-GE140),0)</f>
        <v>-187.125</v>
      </c>
      <c r="GI140" s="20">
        <f t="shared" si="2042"/>
        <v>-5426.625</v>
      </c>
      <c r="GK140" s="20">
        <f>$F140+GI140</f>
        <v>17028.375</v>
      </c>
      <c r="GM140" s="20">
        <f>IF(GK140&gt;0,IF(GK140+(-$F140/$E140)&gt;0,-$F140/$E140,-GK140),0)</f>
        <v>-187.125</v>
      </c>
      <c r="GO140" s="20">
        <f t="shared" si="2043"/>
        <v>-5613.75</v>
      </c>
      <c r="GQ140" s="20">
        <f>$F140+GO140</f>
        <v>16841.25</v>
      </c>
      <c r="GS140" s="20">
        <f>IF(GQ140&gt;0,IF(GQ140+(-$F140/$E140)&gt;0,-$F140/$E140,-GQ140),0)</f>
        <v>-187.125</v>
      </c>
      <c r="GU140" s="20">
        <f t="shared" si="2044"/>
        <v>-5800.875</v>
      </c>
      <c r="GW140" s="20">
        <f>$F140+GU140</f>
        <v>16654.125</v>
      </c>
      <c r="GY140" s="20">
        <f>IF(GW140&gt;0,IF(GW140+(-$F140/$E140)&gt;0,-$F140/$E140,-GW140),0)</f>
        <v>-187.125</v>
      </c>
      <c r="HA140" s="20">
        <f t="shared" si="2045"/>
        <v>-5988</v>
      </c>
      <c r="HC140" s="20">
        <f>$F140+HA140</f>
        <v>16467</v>
      </c>
      <c r="HE140" s="20">
        <f>IF(HC140&gt;0,IF(HC140+(-$F140/$E140)&gt;0,-$F140/$E140,-HC140),0)</f>
        <v>-187.125</v>
      </c>
      <c r="HG140" s="20">
        <f t="shared" si="2046"/>
        <v>-6175.125</v>
      </c>
      <c r="HI140" s="20">
        <f>$F140+HG140</f>
        <v>16279.875</v>
      </c>
      <c r="HK140" s="20">
        <f>IF(HI140&gt;0,IF(HI140+(-$F140/$E140)&gt;0,-$F140/$E140,-HI140),0)</f>
        <v>-187.125</v>
      </c>
      <c r="HM140" s="20">
        <f t="shared" si="2047"/>
        <v>-6362.25</v>
      </c>
      <c r="HO140" s="20">
        <f>$F140+HM140</f>
        <v>16092.75</v>
      </c>
      <c r="HQ140" s="20">
        <f>IF(HO140&gt;0,IF(HO140+(-$F140/$E140)&gt;0,-$F140/$E140,-HO140),0)</f>
        <v>-187.125</v>
      </c>
      <c r="HS140" s="20">
        <f t="shared" si="2048"/>
        <v>-6549.375</v>
      </c>
      <c r="HU140" s="20">
        <f>$F140+HS140</f>
        <v>15905.625</v>
      </c>
      <c r="HW140" s="20">
        <f>IF(HU140&gt;0,IF(HU140+(-$F140/$E140)&gt;0,-$F140/$E140,-HU140),0)</f>
        <v>-187.125</v>
      </c>
      <c r="HY140" s="20">
        <f t="shared" si="2049"/>
        <v>-6736.5</v>
      </c>
      <c r="IA140" s="20">
        <f>$F140+HY140</f>
        <v>15718.5</v>
      </c>
      <c r="IC140" s="20">
        <f>IF(IA140&gt;0,IF(IA140+(-$F140/$E140)&gt;0,-$F140/$E140,-IA140),0)</f>
        <v>-187.125</v>
      </c>
      <c r="IE140" s="20">
        <f t="shared" si="2050"/>
        <v>-6923.625</v>
      </c>
      <c r="IG140" s="20">
        <f>$F140+IE140</f>
        <v>15531.375</v>
      </c>
      <c r="II140" s="20">
        <f>IF(IG140&gt;0,IF(IG140+(-$F140/$E140)&gt;0,-$F140/$E140,-IG140),0)</f>
        <v>-187.125</v>
      </c>
      <c r="IK140" s="20">
        <f t="shared" si="2051"/>
        <v>-7110.75</v>
      </c>
      <c r="IM140" s="20">
        <f>$F140+IK140</f>
        <v>15344.25</v>
      </c>
      <c r="IO140" s="20">
        <f>IF(IM140&gt;0,IF(IM140+(-$F140/$E140)&gt;0,-$F140/$E140,-IM140),0)</f>
        <v>-187.125</v>
      </c>
      <c r="IQ140" s="20">
        <f t="shared" si="2052"/>
        <v>-7297.875</v>
      </c>
      <c r="IS140" s="20">
        <f>$F140+IQ140</f>
        <v>15157.125</v>
      </c>
      <c r="IU140" s="20">
        <f>IF(IS140&gt;0,IF(IS140+(-$F140/$E140)&gt;0,-$F140/$E140,-IS140),0)</f>
        <v>-187.125</v>
      </c>
      <c r="IW140" s="20">
        <f t="shared" si="2053"/>
        <v>-7485</v>
      </c>
      <c r="IY140" s="20">
        <f>$F140+IW140</f>
        <v>14970</v>
      </c>
      <c r="JA140" s="20">
        <f>IF(IY140&gt;0,IF(IY140+(-$F140/$E140)&gt;0,-$F140/$E140,-IY140),0)</f>
        <v>-187.125</v>
      </c>
      <c r="JC140" s="20">
        <f t="shared" si="2054"/>
        <v>-7672.125</v>
      </c>
      <c r="JE140" s="20">
        <f>$F140+JC140</f>
        <v>14782.875</v>
      </c>
      <c r="JG140" s="20">
        <f>IF(JE140&gt;0,IF(JE140+(-$F140/$E140)&gt;0,-$F140/$E140,-JE140),0)</f>
        <v>-187.125</v>
      </c>
      <c r="JI140" s="20">
        <f t="shared" si="2055"/>
        <v>-7859.25</v>
      </c>
      <c r="JK140" s="20">
        <f>$F140+JI140</f>
        <v>14595.75</v>
      </c>
      <c r="JM140" s="20">
        <f>IF(JK140&gt;0,IF(JK140+(-$F140/$E140)&gt;0,-$F140/$E140,-JK140),0)</f>
        <v>-187.125</v>
      </c>
      <c r="JO140" s="20">
        <f t="shared" si="2056"/>
        <v>-8046.375</v>
      </c>
      <c r="JQ140" s="20">
        <f>$F140+JO140</f>
        <v>14408.625</v>
      </c>
      <c r="JS140" s="20">
        <f>IF(JQ140&gt;0,IF(JQ140+(-$F140/$E140)&gt;0,-$F140/$E140,-JQ140),0)</f>
        <v>-187.125</v>
      </c>
      <c r="JU140" s="20">
        <f t="shared" si="2057"/>
        <v>-8233.5</v>
      </c>
      <c r="JW140" s="20">
        <f>$F140+JU140</f>
        <v>14221.5</v>
      </c>
      <c r="JY140" s="20">
        <f>IF(JW140&gt;0,IF(JW140+(-$F140/$E140)&gt;0,-$F140/$E140,-JW140),0)</f>
        <v>-187.125</v>
      </c>
      <c r="KA140" s="20">
        <f t="shared" si="2058"/>
        <v>-8420.625</v>
      </c>
      <c r="KC140" s="20">
        <f>$F140+KA140</f>
        <v>14034.375</v>
      </c>
      <c r="KE140" s="20">
        <f>IF(KC140&gt;0,IF(KC140+(-$F140/$E140)&gt;0,-$F140/$E140,-KC140),0)</f>
        <v>-187.125</v>
      </c>
      <c r="KG140" s="20">
        <f t="shared" si="2059"/>
        <v>-8607.75</v>
      </c>
      <c r="KI140" s="20">
        <f>$F140+KG140</f>
        <v>13847.25</v>
      </c>
      <c r="KK140" s="20">
        <f>IF(KI140&gt;0,IF(KI140+(-$F140/$E140)&gt;0,-$F140/$E140,-KI140),0)</f>
        <v>-187.125</v>
      </c>
      <c r="KM140" s="20">
        <f t="shared" si="2060"/>
        <v>-8794.875</v>
      </c>
      <c r="KO140" s="20">
        <f>$F140+KM140</f>
        <v>13660.125</v>
      </c>
      <c r="KQ140" s="20">
        <f>IF(KO140&gt;0,IF(KO140+(-$F140/$E140)&gt;0,-$F140/$E140,-KO140),0)</f>
        <v>-187.125</v>
      </c>
      <c r="KS140" s="20">
        <f t="shared" si="2061"/>
        <v>-8982</v>
      </c>
      <c r="KU140" s="20">
        <f>$F140+KS140</f>
        <v>13473</v>
      </c>
      <c r="KW140" s="20">
        <f>IF(KU140&gt;0,IF(KU140+(-$F140/$E140)&gt;0,-$F140/$E140,-KU140),0)</f>
        <v>-187.125</v>
      </c>
      <c r="KY140" s="20">
        <f t="shared" si="2062"/>
        <v>-9169.125</v>
      </c>
      <c r="LA140" s="20">
        <f>$F140+KY140</f>
        <v>13285.875</v>
      </c>
      <c r="LC140" s="20">
        <f>IF(LA140&gt;0,IF(LA140+(-$F140/$E140)&gt;0,-$F140/$E140,-LA140),0)</f>
        <v>-187.125</v>
      </c>
      <c r="LE140" s="20">
        <f t="shared" si="2063"/>
        <v>-9356.25</v>
      </c>
      <c r="LG140" s="20">
        <f>$F140+LE140</f>
        <v>13098.75</v>
      </c>
      <c r="LI140" s="20">
        <f>IF(LG140&gt;0,IF(LG140+(-$F140/$E140)&gt;0,-$F140/$E140,-LG140),0)</f>
        <v>-187.125</v>
      </c>
      <c r="LK140" s="20">
        <f t="shared" si="2064"/>
        <v>-9543.375</v>
      </c>
      <c r="LM140" s="20">
        <f>$F140+LK140</f>
        <v>12911.625</v>
      </c>
      <c r="LO140" s="20">
        <f>IF(LM140&gt;0,IF(LM140+(-$F140/$E140)&gt;0,-$F140/$E140,-LM140),0)</f>
        <v>-187.125</v>
      </c>
      <c r="LQ140" s="20">
        <f t="shared" si="2065"/>
        <v>-9730.5</v>
      </c>
      <c r="LS140" s="20">
        <f>$F140+LQ140</f>
        <v>12724.5</v>
      </c>
      <c r="LU140" s="20">
        <f>IF(LS140&gt;0,IF(LS140+(-$F140/$E140)&gt;0,-$F140/$E140,-LS140),0)</f>
        <v>-187.125</v>
      </c>
      <c r="LW140" s="20">
        <f t="shared" si="2066"/>
        <v>-9917.625</v>
      </c>
      <c r="LY140" s="20">
        <f>$F140+LW140</f>
        <v>12537.375</v>
      </c>
      <c r="MA140" s="20">
        <f>IF(LY140&gt;0,IF(LY140+(-$F140/$E140)&gt;0,-$F140/$E140,-LY140),0)</f>
        <v>-187.125</v>
      </c>
      <c r="MC140" s="20">
        <f t="shared" si="2067"/>
        <v>-10104.75</v>
      </c>
      <c r="ME140" s="20">
        <f>$F140+MC140</f>
        <v>12350.25</v>
      </c>
      <c r="MG140" s="20">
        <f>IF(ME140&gt;0,IF(ME140+(-$F140/$E140)&gt;0,-$F140/$E140,-ME140),0)</f>
        <v>-187.125</v>
      </c>
      <c r="MI140" s="20">
        <f t="shared" si="2068"/>
        <v>-10291.875</v>
      </c>
      <c r="MK140" s="20">
        <f>$F140+MI140</f>
        <v>12163.125</v>
      </c>
      <c r="MM140" s="20">
        <f>IF(MK140&gt;0,IF(MK140+(-$F140/$E140)&gt;0,-$F140/$E140,-MK140),0)</f>
        <v>-187.125</v>
      </c>
      <c r="MO140" s="20">
        <f t="shared" si="2069"/>
        <v>-10479</v>
      </c>
      <c r="MQ140" s="20">
        <f>$F140+MO140</f>
        <v>11976</v>
      </c>
      <c r="MS140" s="20">
        <f>IF(MQ140&gt;0,IF(MQ140+(-$F140/$E140)&gt;0,-$F140/$E140,-MQ140),0)</f>
        <v>-187.125</v>
      </c>
      <c r="MU140" s="20">
        <f t="shared" si="2070"/>
        <v>-10666.125</v>
      </c>
      <c r="MW140" s="20">
        <f>$F140+MU140</f>
        <v>11788.875</v>
      </c>
      <c r="MY140" s="20">
        <f>IF(MW140&gt;0,IF(MW140+(-$F140/$E140)&gt;0,-$F140/$E140,-MW140),0)</f>
        <v>-187.125</v>
      </c>
      <c r="NA140" s="20">
        <f t="shared" si="2071"/>
        <v>-10853.25</v>
      </c>
      <c r="NC140" s="20">
        <f>$F140+NA140</f>
        <v>11601.75</v>
      </c>
      <c r="NE140" s="20">
        <f>IF(NC140&gt;0,IF(NC140+(-$F140/$E140)&gt;0,-$F140/$E140,-NC140),0)</f>
        <v>-187.125</v>
      </c>
      <c r="NG140" s="20">
        <f t="shared" si="2072"/>
        <v>-11040.375</v>
      </c>
      <c r="NI140" s="20">
        <f>$F140+NG140</f>
        <v>11414.625</v>
      </c>
      <c r="NK140" s="20">
        <f>IF(NI140&gt;0,IF(NI140+(-$F140/$E140)&gt;0,-$F140/$E140,-NI140),0)</f>
        <v>-187.125</v>
      </c>
      <c r="NM140" s="20">
        <f t="shared" si="2073"/>
        <v>-11227.5</v>
      </c>
      <c r="NO140" s="20">
        <f>$F140+NM140</f>
        <v>11227.5</v>
      </c>
      <c r="NQ140" s="20">
        <f>IF(NO140&gt;0,IF(NO140+(-$F140/$E140)&gt;0,-$F140/$E140,-NO140),0)</f>
        <v>-187.125</v>
      </c>
      <c r="NS140" s="20">
        <f t="shared" si="2074"/>
        <v>-11414.625</v>
      </c>
      <c r="NU140" s="20">
        <f>$F140+NS140</f>
        <v>11040.375</v>
      </c>
      <c r="NW140" s="20">
        <f>IF(NU140&gt;0,IF(NU140+(-$F140/$E140)&gt;0,-$F140/$E140,-NU140),0)</f>
        <v>-187.125</v>
      </c>
      <c r="NY140" s="20">
        <f t="shared" si="2075"/>
        <v>-11601.75</v>
      </c>
      <c r="OA140" s="20">
        <f>$F140+NY140</f>
        <v>10853.25</v>
      </c>
      <c r="OC140" s="20">
        <f>IF(OA140&gt;0,IF(OA140+(-$F140/$E140)&gt;0,-$F140/$E140,-OA140),0)</f>
        <v>-187.125</v>
      </c>
      <c r="OE140" s="20">
        <f t="shared" si="2076"/>
        <v>-11788.875</v>
      </c>
      <c r="OG140" s="20">
        <f>$F140+OE140</f>
        <v>10666.125</v>
      </c>
      <c r="OI140" s="20">
        <f>IF(OG140&gt;0,IF(OG140+(-$F140/$E140)&gt;0,-$F140/$E140,-OG140),0)</f>
        <v>-187.125</v>
      </c>
      <c r="OK140" s="20">
        <f t="shared" si="2077"/>
        <v>-11976</v>
      </c>
      <c r="OM140" s="20">
        <f>$F140+OK140</f>
        <v>10479</v>
      </c>
      <c r="OO140" s="20">
        <f>IF(OM140&gt;0,IF(OM140+(-$F140/$E140)&gt;0,-$F140/$E140,-OM140),0)</f>
        <v>-187.125</v>
      </c>
      <c r="OQ140" s="20">
        <f t="shared" si="2078"/>
        <v>-12163.125</v>
      </c>
      <c r="OS140" s="20">
        <f>$F140+OQ140</f>
        <v>10291.875</v>
      </c>
      <c r="OU140" s="20">
        <f>IF(OS140&gt;0,IF(OS140+(-$F140/$E140)&gt;0,-$F140/$E140,-OS140),0)</f>
        <v>-187.125</v>
      </c>
      <c r="OW140" s="20">
        <f t="shared" si="2079"/>
        <v>-12350.25</v>
      </c>
      <c r="OY140" s="20">
        <f>$F140+OW140</f>
        <v>10104.75</v>
      </c>
      <c r="PA140" s="20">
        <f>IF(OY140&gt;0,IF(OY140+(-$F140/$E140)&gt;0,-$F140/$E140,-OY140),0)</f>
        <v>-187.125</v>
      </c>
      <c r="PC140" s="20">
        <f t="shared" si="2080"/>
        <v>-12537.375</v>
      </c>
      <c r="PE140" s="20">
        <f>$F140+PC140</f>
        <v>9917.625</v>
      </c>
      <c r="PG140" s="20">
        <f>IF(PE140&gt;0,IF(PE140+(-$F140/$E140)&gt;0,-$F140/$E140,-PE140),0)</f>
        <v>-187.125</v>
      </c>
      <c r="PI140" s="20">
        <f t="shared" si="2081"/>
        <v>-12724.5</v>
      </c>
      <c r="PK140" s="20">
        <f>$F140+PI140</f>
        <v>9730.5</v>
      </c>
      <c r="PM140" s="20">
        <f>IF(PK140&gt;0,IF(PK140+(-$F140/$E140)&gt;0,-$F140/$E140,-PK140),0)</f>
        <v>-187.125</v>
      </c>
      <c r="PO140" s="20">
        <f t="shared" si="2082"/>
        <v>-12911.625</v>
      </c>
      <c r="PQ140" s="20">
        <f>$F140+PO140</f>
        <v>9543.375</v>
      </c>
      <c r="PS140" s="20">
        <f>IF(PQ140&gt;0,IF(PQ140+(-$F140/$E140)&gt;0,-$F140/$E140,-PQ140),0)</f>
        <v>-187.125</v>
      </c>
      <c r="PU140" s="20">
        <f t="shared" si="2083"/>
        <v>-13098.75</v>
      </c>
      <c r="PW140" s="20">
        <f>$F140+PU140</f>
        <v>9356.25</v>
      </c>
      <c r="PY140" s="20">
        <f>IF(PW140&gt;0,IF(PW140+(-$F140/$E140)&gt;0,-$F140/$E140,-PW140),0)</f>
        <v>-187.125</v>
      </c>
      <c r="QA140" s="20">
        <f t="shared" si="2084"/>
        <v>-13285.875</v>
      </c>
      <c r="QC140" s="20">
        <f>$F140+QA140</f>
        <v>9169.125</v>
      </c>
      <c r="QE140" s="20">
        <f>IF(QC140&gt;0,IF(QC140+(-$F140/$E140)&gt;0,-$F140/$E140,-QC140),0)</f>
        <v>-187.125</v>
      </c>
      <c r="QG140" s="20">
        <f t="shared" si="2085"/>
        <v>-13473</v>
      </c>
      <c r="QI140" s="20">
        <f>$F140+QG140</f>
        <v>8982</v>
      </c>
      <c r="QK140" s="20">
        <f>IF(QI140&gt;0,IF(QI140+(-$F140/$E140)&gt;0,-$F140/$E140,-QI140),0)</f>
        <v>-187.125</v>
      </c>
      <c r="QM140" s="20">
        <f t="shared" si="2086"/>
        <v>-13660.125</v>
      </c>
      <c r="QO140" s="20">
        <f>$F140+QM140</f>
        <v>8794.875</v>
      </c>
      <c r="QQ140" s="20">
        <f>IF(QO140&gt;0,IF(QO140+(-$F140/$E140)&gt;0,-$F140/$E140,-QO140),0)</f>
        <v>-187.125</v>
      </c>
      <c r="QS140" s="20">
        <f t="shared" si="2087"/>
        <v>-13847.25</v>
      </c>
      <c r="QU140" s="20">
        <f>$F140+QS140</f>
        <v>8607.75</v>
      </c>
      <c r="QW140" s="20">
        <f>IF(QU140&gt;0,IF(QU140+(-$F140/$E140)&gt;0,-$F140/$E140,-QU140),0)</f>
        <v>-187.125</v>
      </c>
      <c r="QY140" s="20">
        <f t="shared" si="2088"/>
        <v>-14034.375</v>
      </c>
      <c r="RA140" s="20">
        <f>$F140+QY140</f>
        <v>8420.625</v>
      </c>
      <c r="RC140" s="20">
        <f>IF(RA140&gt;0,IF(RA140+(-$F140/$E140)&gt;0,-$F140/$E140,-RA140),0)</f>
        <v>-187.125</v>
      </c>
      <c r="RE140" s="20">
        <f t="shared" si="2089"/>
        <v>-14221.5</v>
      </c>
      <c r="RG140" s="20">
        <f>$F140+RE140</f>
        <v>8233.5</v>
      </c>
      <c r="RI140" s="20">
        <f>IF(RG140&gt;0,IF(RG140+(-$F140/$E140)&gt;0,-$F140/$E140,-RG140),0)</f>
        <v>-187.125</v>
      </c>
      <c r="RK140" s="20">
        <f t="shared" si="2090"/>
        <v>-14408.625</v>
      </c>
      <c r="RM140" s="20">
        <f>$F140+RK140</f>
        <v>8046.375</v>
      </c>
      <c r="RO140" s="20">
        <f>IF(RM140&gt;0,IF(RM140+(-$F140/$E140)&gt;0,-$F140/$E140,-RM140),0)</f>
        <v>-187.125</v>
      </c>
      <c r="RQ140" s="20">
        <f t="shared" si="2091"/>
        <v>-14595.75</v>
      </c>
      <c r="RS140" s="20">
        <f>$F140+RQ140</f>
        <v>7859.25</v>
      </c>
      <c r="RU140" s="20">
        <f>IF(RS140&gt;0,IF(RS140+(-$F140/$E140)&gt;0,-$F140/$E140,-RS140),0)</f>
        <v>-187.125</v>
      </c>
      <c r="RW140" s="20">
        <f t="shared" si="2092"/>
        <v>-14782.875</v>
      </c>
      <c r="RY140" s="20">
        <f>$F140+RW140</f>
        <v>7672.125</v>
      </c>
      <c r="SA140" s="20">
        <f>IF(RY140&gt;0,IF(RY140+(-$F140/$E140)&gt;0,-$F140/$E140,-RY140),0)</f>
        <v>-187.125</v>
      </c>
      <c r="SC140" s="20">
        <f t="shared" si="2093"/>
        <v>-14970</v>
      </c>
      <c r="SE140" s="20">
        <f>$F140+SC140</f>
        <v>7485</v>
      </c>
      <c r="SG140" s="20">
        <f>IF(SE140&gt;0,IF(SE140+(-$F140/$E140)&gt;0,-$F140/$E140,-SE140),0)</f>
        <v>-187.125</v>
      </c>
      <c r="SI140" s="20">
        <f t="shared" si="2094"/>
        <v>-15157.125</v>
      </c>
      <c r="SK140" s="20">
        <f>$F140+SI140</f>
        <v>7297.875</v>
      </c>
      <c r="SM140" s="20">
        <f>IF(SK140&gt;0,IF(SK140+(-$F140/$E140)&gt;0,-$F140/$E140,-SK140),0)</f>
        <v>-187.125</v>
      </c>
      <c r="SO140" s="20">
        <f t="shared" si="2095"/>
        <v>-15344.25</v>
      </c>
      <c r="SQ140" s="20">
        <f>$F140+SO140</f>
        <v>7110.75</v>
      </c>
      <c r="SS140" s="20">
        <f>IF(SQ140&gt;0,IF(SQ140+(-$F140/$E140)&gt;0,-$F140/$E140,-SQ140),0)</f>
        <v>-187.125</v>
      </c>
      <c r="SU140" s="20">
        <f t="shared" si="2096"/>
        <v>-15531.375</v>
      </c>
      <c r="SW140" s="20">
        <f>$F140+SU140</f>
        <v>6923.625</v>
      </c>
      <c r="SY140" s="20">
        <f>IF(SW140&gt;0,IF(SW140+(-$F140/$E140)&gt;0,-$F140/$E140,-SW140),0)</f>
        <v>-187.125</v>
      </c>
      <c r="TA140" s="20">
        <f t="shared" si="2097"/>
        <v>-15718.5</v>
      </c>
      <c r="TC140" s="20">
        <f>$F140+TA140</f>
        <v>6736.5</v>
      </c>
      <c r="TE140" s="20">
        <f>IF(TC140&gt;0,IF(TC140+(-$F140/$E140)&gt;0,-$F140/$E140,-TC140),0)</f>
        <v>-187.125</v>
      </c>
      <c r="TG140" s="20">
        <f t="shared" si="2098"/>
        <v>-15905.625</v>
      </c>
      <c r="TI140" s="20">
        <f>$F140+TG140</f>
        <v>6549.375</v>
      </c>
      <c r="TK140" s="20">
        <f>IF(TI140&gt;0,IF(TI140+(-$F140/$E140)&gt;0,-$F140/$E140,-TI140),0)</f>
        <v>-187.125</v>
      </c>
      <c r="TM140" s="20">
        <f t="shared" si="2099"/>
        <v>-16092.75</v>
      </c>
      <c r="TO140" s="20">
        <f>$F140+TM140</f>
        <v>6362.25</v>
      </c>
      <c r="TQ140" s="20">
        <f>IF(TO140&gt;0,IF(TO140+(-$F140/$E140)&gt;0,-$F140/$E140,-TO140),0)</f>
        <v>-187.125</v>
      </c>
      <c r="TS140" s="20">
        <f t="shared" si="2100"/>
        <v>-16279.875</v>
      </c>
      <c r="TU140" s="20">
        <f>$F140+TS140</f>
        <v>6175.125</v>
      </c>
      <c r="TW140" s="20">
        <f>IF(TU140&gt;0,IF(TU140+(-$F140/$E140)&gt;0,-$F140/$E140,-TU140),0)</f>
        <v>-187.125</v>
      </c>
      <c r="TY140" s="20">
        <f t="shared" si="2101"/>
        <v>-16467</v>
      </c>
      <c r="UA140" s="20">
        <f>$F140+TY140</f>
        <v>5988</v>
      </c>
      <c r="UC140" s="20">
        <f>IF(UA140&gt;0,IF(UA140+(-$F140/$E140)&gt;0,-$F140/$E140,-UA140),0)</f>
        <v>-187.125</v>
      </c>
      <c r="UE140" s="20">
        <f t="shared" si="2102"/>
        <v>-16654.125</v>
      </c>
      <c r="UG140" s="20">
        <f>$F140+UE140</f>
        <v>5800.875</v>
      </c>
      <c r="UI140" s="20">
        <f>IF(UG140&gt;0,IF(UG140+(-$F140/$E140)&gt;0,-$F140/$E140,-UG140),0)</f>
        <v>-187.125</v>
      </c>
      <c r="UK140" s="20">
        <f t="shared" si="2103"/>
        <v>-16841.25</v>
      </c>
      <c r="UM140" s="20">
        <f>$F140+UK140</f>
        <v>5613.75</v>
      </c>
      <c r="UO140" s="20">
        <f>IF(UM140&gt;0,IF(UM140+(-$F140/$E140)&gt;0,-$F140/$E140,-UM140),0)</f>
        <v>-187.125</v>
      </c>
      <c r="UQ140" s="20">
        <f t="shared" si="2104"/>
        <v>-17028.375</v>
      </c>
      <c r="US140" s="20">
        <f>$F140+UQ140</f>
        <v>5426.625</v>
      </c>
      <c r="UU140" s="20">
        <f>IF(US140&gt;0,IF(US140+(-$F140/$E140)&gt;0,-$F140/$E140,-US140),0)</f>
        <v>-187.125</v>
      </c>
      <c r="UW140" s="20">
        <f t="shared" si="2105"/>
        <v>-17215.5</v>
      </c>
      <c r="UY140" s="20">
        <f>$F140+UW140</f>
        <v>5239.5</v>
      </c>
      <c r="VA140" s="20">
        <f>IF(UY140&gt;0,IF(UY140+(-$F140/$E140)&gt;0,-$F140/$E140,-UY140),0)</f>
        <v>-187.125</v>
      </c>
      <c r="VC140" s="20">
        <f t="shared" si="2106"/>
        <v>-17402.625</v>
      </c>
      <c r="VE140" s="20">
        <f>$F140+VC140</f>
        <v>5052.375</v>
      </c>
      <c r="VG140" s="20">
        <f>IF(VE140&gt;0,IF(VE140+(-$F140/$E140)&gt;0,-$F140/$E140,-VE140),0)</f>
        <v>-187.125</v>
      </c>
      <c r="VI140" s="20">
        <f t="shared" si="2107"/>
        <v>-17589.75</v>
      </c>
      <c r="VK140" s="20">
        <f>$F140+VI140</f>
        <v>4865.25</v>
      </c>
      <c r="VM140" s="20">
        <f>IF(VK140&gt;0,IF(VK140+(-$F140/$E140)&gt;0,-$F140/$E140,-VK140),0)</f>
        <v>-187.125</v>
      </c>
      <c r="VO140" s="20">
        <f t="shared" si="2108"/>
        <v>-17776.875</v>
      </c>
      <c r="VQ140" s="20">
        <f>$F140+VO140</f>
        <v>4678.125</v>
      </c>
      <c r="VS140" s="20">
        <f>IF(VQ140&gt;0,IF(VQ140+(-$F140/$E140)&gt;0,-$F140/$E140,-VQ140),0)</f>
        <v>-187.125</v>
      </c>
      <c r="VU140" s="20">
        <f t="shared" si="2109"/>
        <v>-17964</v>
      </c>
      <c r="VW140" s="20">
        <f>$F140+VU140</f>
        <v>4491</v>
      </c>
      <c r="VY140" s="20">
        <f>IF(VW140&gt;0,IF(VW140+(-$F140/$E140)&gt;0,-$F140/$E140,-VW140),0)</f>
        <v>-187.125</v>
      </c>
      <c r="WA140" s="20">
        <f t="shared" si="2110"/>
        <v>-18151.125</v>
      </c>
      <c r="WC140" s="20">
        <f>$F140+WA140</f>
        <v>4303.875</v>
      </c>
      <c r="WE140" s="20">
        <f>IF(WC140&gt;0,IF(WC140+(-$F140/$E140)&gt;0,-$F140/$E140,-WC140),0)</f>
        <v>-187.125</v>
      </c>
      <c r="WG140" s="20">
        <f t="shared" si="2111"/>
        <v>-18338.25</v>
      </c>
      <c r="WI140" s="20">
        <f>$F140+WG140</f>
        <v>4116.75</v>
      </c>
      <c r="WK140" s="20">
        <f>IF(WI140&gt;0,IF(WI140+(-$F140/$E140)&gt;0,-$F140/$E140,-WI140),0)</f>
        <v>-187.125</v>
      </c>
      <c r="WM140" s="20">
        <f t="shared" si="2112"/>
        <v>-18525.375</v>
      </c>
      <c r="WO140" s="20">
        <f>$F140+WM140</f>
        <v>3929.625</v>
      </c>
      <c r="WQ140" s="20">
        <f>IF(WO140&gt;0,IF(WO140+(-$F140/$E140)&gt;0,-$F140/$E140,-WO140),0)</f>
        <v>-187.125</v>
      </c>
      <c r="WS140" s="20">
        <f t="shared" si="2113"/>
        <v>-18712.5</v>
      </c>
      <c r="WU140" s="20">
        <f>$F140+WS140</f>
        <v>3742.5</v>
      </c>
      <c r="WW140" s="20">
        <f>IF(WU140&gt;0,IF(WU140+(-$F140/$E140)&gt;0,-$F140/$E140,-WU140),0)</f>
        <v>-187.125</v>
      </c>
      <c r="WY140" s="20">
        <f t="shared" si="2114"/>
        <v>-18899.625</v>
      </c>
      <c r="XA140" s="20">
        <f>$F140+WY140</f>
        <v>3555.375</v>
      </c>
      <c r="XC140" s="20">
        <f>IF(XA140&gt;0,IF(XA140+(-$F140/$E140)&gt;0,-$F140/$E140,-XA140),0)</f>
        <v>-187.125</v>
      </c>
      <c r="XE140" s="20">
        <f t="shared" si="2115"/>
        <v>-19086.75</v>
      </c>
      <c r="XG140" s="20">
        <f>$F140+XE140</f>
        <v>3368.25</v>
      </c>
      <c r="XI140" s="20">
        <f>IF(XG140&gt;0,IF(XG140+(-$F140/$E140)&gt;0,-$F140/$E140,-XG140),0)</f>
        <v>-187.125</v>
      </c>
      <c r="XK140" s="20">
        <f t="shared" si="2116"/>
        <v>-19273.875</v>
      </c>
      <c r="XM140" s="20">
        <f>$F140+XK140</f>
        <v>3181.125</v>
      </c>
      <c r="XO140" s="20">
        <f>IF(XM140&gt;0,IF(XM140+(-$F140/$E140)&gt;0,-$F140/$E140,-XM140),0)</f>
        <v>-187.125</v>
      </c>
      <c r="XQ140" s="20">
        <f t="shared" si="2117"/>
        <v>-19461</v>
      </c>
      <c r="XS140" s="20">
        <f>$F140+XQ140</f>
        <v>2994</v>
      </c>
      <c r="XU140" s="20">
        <f>IF(XS140&gt;0,IF(XS140+(-$F140/$E140)&gt;0,-$F140/$E140,-XS140),0)</f>
        <v>-187.125</v>
      </c>
      <c r="XW140" s="20">
        <f t="shared" si="2118"/>
        <v>-19648.125</v>
      </c>
      <c r="XY140" s="20">
        <f>$F140+XW140</f>
        <v>2806.875</v>
      </c>
      <c r="YA140" s="20">
        <f>IF(XY140&gt;0,IF(XY140+(-$F140/$E140)&gt;0,-$F140/$E140,-XY140),0)</f>
        <v>-187.125</v>
      </c>
      <c r="YC140" s="20">
        <f t="shared" si="2119"/>
        <v>-19835.25</v>
      </c>
      <c r="YE140" s="20">
        <f>$F140+YC140</f>
        <v>2619.75</v>
      </c>
      <c r="YG140" s="20">
        <f>IF(YE140&gt;0,IF(YE140+(-$F140/$E140)&gt;0,-$F140/$E140,-YE140),0)</f>
        <v>-187.125</v>
      </c>
      <c r="YI140" s="20">
        <f t="shared" si="2120"/>
        <v>-20022.375</v>
      </c>
      <c r="YK140" s="20">
        <f>$F140+YI140</f>
        <v>2432.625</v>
      </c>
      <c r="YM140" s="20">
        <f>IF(YK140&gt;0,IF(YK140+(-$F140/$E140)&gt;0,-$F140/$E140,-YK140),0)</f>
        <v>-187.125</v>
      </c>
      <c r="YO140" s="20">
        <f t="shared" si="2121"/>
        <v>-20209.5</v>
      </c>
      <c r="YQ140" s="20">
        <f>$F140+YO140</f>
        <v>2245.5</v>
      </c>
      <c r="YS140" s="20">
        <f>IF(YQ140&gt;0,IF(YQ140+(-$F140/$E140)&gt;0,-$F140/$E140,-YQ140),0)</f>
        <v>-187.125</v>
      </c>
      <c r="YU140" s="20">
        <f t="shared" si="2122"/>
        <v>-20396.625</v>
      </c>
      <c r="YW140" s="20">
        <f>$F140+YU140</f>
        <v>2058.375</v>
      </c>
      <c r="YY140" s="20">
        <f>IF(YW140&gt;0,IF(YW140+(-$F140/$E140)&gt;0,-$F140/$E140,-YW140),0)</f>
        <v>-187.125</v>
      </c>
      <c r="ZA140" s="20">
        <f t="shared" si="2123"/>
        <v>-20583.75</v>
      </c>
      <c r="ZC140" s="20">
        <f>$F140+ZA140</f>
        <v>1871.25</v>
      </c>
      <c r="ZE140" s="20">
        <f>IF(ZC140&gt;0,IF(ZC140+(-$F140/$E140)&gt;0,-$F140/$E140,-ZC140),0)</f>
        <v>-187.125</v>
      </c>
      <c r="ZG140" s="20">
        <f t="shared" si="2124"/>
        <v>-20770.875</v>
      </c>
      <c r="ZI140" s="20">
        <f>$F140+ZG140</f>
        <v>1684.125</v>
      </c>
      <c r="ZK140" s="20">
        <f>IF(ZI140&gt;0,IF(ZI140+(-$F140/$E140)&gt;0,-$F140/$E140,-ZI140),0)</f>
        <v>-187.125</v>
      </c>
      <c r="ZM140" s="20">
        <f t="shared" si="2125"/>
        <v>-20958</v>
      </c>
      <c r="ZO140" s="20">
        <f>$F140+ZM140</f>
        <v>1497</v>
      </c>
      <c r="ZQ140" s="20">
        <f>IF(ZO140&gt;0,IF(ZO140+(-$F140/$E140)&gt;0,-$F140/$E140,-ZO140),0)</f>
        <v>-187.125</v>
      </c>
      <c r="ZS140" s="20">
        <f t="shared" si="2126"/>
        <v>-21145.125</v>
      </c>
      <c r="ZU140" s="20">
        <f>$F140+ZS140</f>
        <v>1309.875</v>
      </c>
      <c r="ZW140" s="20">
        <f>IF(ZU140&gt;0,IF(ZU140+(-$F140/$E140)&gt;0,-$F140/$E140,-ZU140),0)</f>
        <v>-187.125</v>
      </c>
      <c r="ZY140" s="20">
        <f t="shared" si="2127"/>
        <v>-21332.25</v>
      </c>
      <c r="AAA140" s="20">
        <f>$F140+ZY140</f>
        <v>1122.75</v>
      </c>
      <c r="AAC140" s="20">
        <f>IF(AAA140&gt;0,IF(AAA140+(-$F140/$E140)&gt;0,-$F140/$E140,-AAA140),0)</f>
        <v>-187.125</v>
      </c>
      <c r="AAE140" s="20">
        <f t="shared" si="2128"/>
        <v>-21519.375</v>
      </c>
      <c r="AAG140" s="20">
        <f>$F140+AAE140</f>
        <v>935.625</v>
      </c>
      <c r="AAI140" s="20">
        <f>IF(AAG140&gt;0,IF(AAG140+(-$F140/$E140)&gt;0,-$F140/$E140,-AAG140),0)</f>
        <v>-187.125</v>
      </c>
      <c r="AAK140" s="20">
        <f t="shared" si="2129"/>
        <v>-21706.5</v>
      </c>
      <c r="AAM140" s="20">
        <f>$F140+AAK140</f>
        <v>748.5</v>
      </c>
      <c r="AAO140" s="20">
        <f>IF(AAM140&gt;0,IF(AAM140+(-$F140/$E140)&gt;0,-$F140/$E140,-AAM140),0)</f>
        <v>-187.125</v>
      </c>
      <c r="AAQ140" s="20">
        <f t="shared" si="2130"/>
        <v>-21893.625</v>
      </c>
      <c r="AAS140" s="20">
        <f>$F140+AAQ140</f>
        <v>561.375</v>
      </c>
      <c r="AAU140" s="20">
        <f>IF(AAS140&gt;0,IF(AAS140+(-$F140/$E140)&gt;0,-$F140/$E140,-AAS140),0)</f>
        <v>-187.125</v>
      </c>
      <c r="AAW140" s="20">
        <f t="shared" si="2131"/>
        <v>-22080.75</v>
      </c>
      <c r="AAY140" s="20">
        <f>$F140+AAW140</f>
        <v>374.25</v>
      </c>
      <c r="ABA140" s="20">
        <f>IF(AAY140&gt;0,IF(AAY140+(-$F140/$E140)&gt;0,-$F140/$E140,-AAY140),0)</f>
        <v>-187.125</v>
      </c>
      <c r="ABB140" s="20">
        <f>ABA140+AAW140</f>
        <v>-22267.875</v>
      </c>
      <c r="ABC140" s="20">
        <f>$F140+ABB140</f>
        <v>187.125</v>
      </c>
      <c r="ABD140" s="20">
        <f>IF(ABC140&gt;0,IF(ABC140+(-$F140/$E140)&gt;0,-$F140/$E140,-ABC140),0)</f>
        <v>-187.125</v>
      </c>
      <c r="ABE140" s="20">
        <f>+ABD140+ABB140</f>
        <v>-22455</v>
      </c>
      <c r="ABF140" s="20">
        <f>$F140+ABE140</f>
        <v>0</v>
      </c>
      <c r="ABG140" s="20">
        <f>IF(ABF140&gt;0,IF(ABF140+(-$F140/$E140)&gt;0,-$F140/$E140,-ABF140),0)</f>
        <v>0</v>
      </c>
      <c r="ABH140" s="20">
        <f>ABG140+ABE140</f>
        <v>-22455</v>
      </c>
      <c r="ABI140" s="20">
        <f>$F140+ABH140</f>
        <v>0</v>
      </c>
      <c r="ABK140" s="20">
        <f>IF(ABI140&gt;0,IF(ABI140+(-$F140/$E140)&gt;0,-$F140/$E140,-ABI140),0)</f>
        <v>0</v>
      </c>
      <c r="ABL140" s="20">
        <f t="shared" si="2132"/>
        <v>-22455</v>
      </c>
      <c r="ABM140" s="20">
        <f>$F140+ABL140</f>
        <v>0</v>
      </c>
      <c r="ABN140" s="20">
        <v>0</v>
      </c>
      <c r="ABO140" s="20">
        <f>+ABN140+ABL140</f>
        <v>-22455</v>
      </c>
      <c r="ABP140" s="20">
        <f>$F140+ABO140</f>
        <v>0</v>
      </c>
      <c r="ABQ140" s="20">
        <v>0</v>
      </c>
      <c r="ABR140" s="20">
        <f>ABQ140+ABO140</f>
        <v>-22455</v>
      </c>
      <c r="ABS140" s="20">
        <f>$F140+ABR140</f>
        <v>0</v>
      </c>
      <c r="ABU140" s="20">
        <f>IF(ABS140&gt;0,IF(ABS140+(-$F140/$E140)&gt;0,-$F140/$E140,-ABS140),0)</f>
        <v>0</v>
      </c>
      <c r="ABV140" s="20">
        <f t="shared" si="2133"/>
        <v>-22455</v>
      </c>
      <c r="ABW140" s="20">
        <f>$F140+ABV140</f>
        <v>0</v>
      </c>
      <c r="ABX140" s="20">
        <v>0</v>
      </c>
      <c r="ABY140" s="20">
        <f>+ABX140+ABV140</f>
        <v>-22455</v>
      </c>
      <c r="ABZ140" s="20">
        <f>$F140+ABY140</f>
        <v>0</v>
      </c>
      <c r="ACA140" s="20">
        <v>0</v>
      </c>
      <c r="ACB140" s="20">
        <f>ACA140+ABY140</f>
        <v>-22455</v>
      </c>
      <c r="ACC140" s="20">
        <f>$F140+ACB140</f>
        <v>0</v>
      </c>
      <c r="ACE140" s="20">
        <f>IF(ACC140&gt;0,IF(ACC140+(-$F140/$E140)&gt;0,-$F140/$E140,-ACC140),0)</f>
        <v>0</v>
      </c>
      <c r="ACF140" s="20">
        <f t="shared" si="2134"/>
        <v>-22455</v>
      </c>
      <c r="ACG140" s="20">
        <f>$F140+ACF140</f>
        <v>0</v>
      </c>
      <c r="ACH140" s="20">
        <v>0</v>
      </c>
      <c r="ACI140" s="20">
        <f>+ACH140+ACF140</f>
        <v>-22455</v>
      </c>
      <c r="ACJ140" s="20">
        <f>$F140+ACI140</f>
        <v>0</v>
      </c>
      <c r="ACK140" s="20">
        <v>0</v>
      </c>
      <c r="ACL140" s="20">
        <f>ACK140+ACI140</f>
        <v>-22455</v>
      </c>
      <c r="ACM140" s="20">
        <f>$F140+ACL140</f>
        <v>0</v>
      </c>
      <c r="ACO140" s="20">
        <f>IF(ACM140&gt;0,IF(ACM140+(-$F140/$E140)&gt;0,-$F140/$E140,-ACM140),0)</f>
        <v>0</v>
      </c>
      <c r="ACP140" s="20">
        <f t="shared" si="2135"/>
        <v>-22455</v>
      </c>
      <c r="ACQ140" s="20">
        <f>$F140+ACP140</f>
        <v>0</v>
      </c>
      <c r="ACR140" s="20">
        <v>0</v>
      </c>
      <c r="ACS140" s="20">
        <f>+ACR140+ACP140</f>
        <v>-22455</v>
      </c>
      <c r="ACT140" s="20">
        <f>$F140+ACS140</f>
        <v>0</v>
      </c>
      <c r="ACU140" s="20">
        <v>0</v>
      </c>
      <c r="ACV140" s="20">
        <f>ACU140+ACS140</f>
        <v>-22455</v>
      </c>
      <c r="ACW140" s="20">
        <f>$F140+ACV140</f>
        <v>0</v>
      </c>
      <c r="ACY140" s="20">
        <f>IF(ACW140&gt;0,IF(ACW140+(-$F140/$E140)&gt;0,-$F140/$E140,-ACW140),0)</f>
        <v>0</v>
      </c>
      <c r="ACZ140" s="20">
        <f t="shared" si="2136"/>
        <v>-22455</v>
      </c>
      <c r="ADA140" s="20">
        <f>$F140+ACZ140</f>
        <v>0</v>
      </c>
      <c r="ADB140" s="20">
        <v>0</v>
      </c>
      <c r="ADC140" s="20">
        <f>+ADB140+ACZ140</f>
        <v>-22455</v>
      </c>
      <c r="ADD140" s="20">
        <f>$F140+ADC140</f>
        <v>0</v>
      </c>
      <c r="ADE140" s="20">
        <v>0</v>
      </c>
      <c r="ADF140" s="20">
        <f>ADE140+ADC140</f>
        <v>-22455</v>
      </c>
      <c r="ADG140" s="20">
        <f>$F140+ADF140</f>
        <v>0</v>
      </c>
      <c r="ADI140" s="20">
        <f>IF(ADG140&gt;0,IF(ADG140+(-$F140/$E140)&gt;0,-$F140/$E140,-ADG140),0)</f>
        <v>0</v>
      </c>
      <c r="ADJ140" s="20">
        <f t="shared" si="2137"/>
        <v>-22455</v>
      </c>
      <c r="ADK140" s="20">
        <f>$F140+ADJ140</f>
        <v>0</v>
      </c>
      <c r="ADL140" s="20">
        <v>0</v>
      </c>
      <c r="ADM140" s="20">
        <f>+ADL140+ADJ140</f>
        <v>-22455</v>
      </c>
      <c r="ADN140" s="20">
        <f>$F140+ADM140</f>
        <v>0</v>
      </c>
      <c r="ADO140" s="20">
        <v>0</v>
      </c>
      <c r="ADP140" s="20">
        <f>ADO140+ADM140</f>
        <v>-22455</v>
      </c>
      <c r="ADQ140" s="20">
        <f>$F140+ADP140</f>
        <v>0</v>
      </c>
      <c r="ADS140" s="20">
        <f>IF(ADQ140&gt;0,IF(ADQ140+(-$F140/$E140)&gt;0,-$F140/$E140,-ADQ140),0)</f>
        <v>0</v>
      </c>
      <c r="ADT140" s="20">
        <f t="shared" si="2138"/>
        <v>-22455</v>
      </c>
      <c r="ADU140" s="20">
        <f>$F140+ADT140</f>
        <v>0</v>
      </c>
      <c r="ADV140" s="20">
        <v>0</v>
      </c>
      <c r="ADW140" s="20">
        <f>+ADV140+ADT140</f>
        <v>-22455</v>
      </c>
      <c r="ADX140" s="20">
        <f>$F140+ADW140</f>
        <v>0</v>
      </c>
      <c r="ADY140" s="20">
        <v>0</v>
      </c>
      <c r="ADZ140" s="20">
        <f>ADY140+ADW140</f>
        <v>-22455</v>
      </c>
      <c r="AEA140" s="20">
        <f>$F140+ADZ140</f>
        <v>0</v>
      </c>
      <c r="AEC140" s="20">
        <f>IF(AEA140&gt;0,IF(AEA140+(-$F140/$E140)&gt;0,-$F140/$E140,-AEA140),0)</f>
        <v>0</v>
      </c>
      <c r="AED140" s="20">
        <f t="shared" si="2139"/>
        <v>-22455</v>
      </c>
      <c r="AEE140" s="20">
        <f>$F140+AED140</f>
        <v>0</v>
      </c>
      <c r="AEF140" s="20">
        <v>0</v>
      </c>
      <c r="AEG140" s="20">
        <f>+AEF140+AED140</f>
        <v>-22455</v>
      </c>
      <c r="AEH140" s="20">
        <f>$F140+AEG140</f>
        <v>0</v>
      </c>
      <c r="AEI140" s="20">
        <v>0</v>
      </c>
      <c r="AEJ140" s="20">
        <f>AEI140+AEG140</f>
        <v>-22455</v>
      </c>
      <c r="AEK140" s="20">
        <f>$F140+AEJ140</f>
        <v>0</v>
      </c>
      <c r="AEM140" s="20">
        <f>IF(AEK140&gt;0,IF(AEK140+(-$F140/$E140)&gt;0,-$F140/$E140,-AEK140),0)</f>
        <v>0</v>
      </c>
      <c r="AEN140" s="20">
        <f t="shared" si="2140"/>
        <v>-22455</v>
      </c>
      <c r="AEO140" s="20">
        <f>$F140+AEN140</f>
        <v>0</v>
      </c>
      <c r="AEP140" s="20">
        <v>0</v>
      </c>
      <c r="AEQ140" s="20">
        <f>+AEP140+AEN140</f>
        <v>-22455</v>
      </c>
      <c r="AER140" s="20">
        <f>$F140+AEQ140</f>
        <v>0</v>
      </c>
      <c r="AES140" s="20">
        <v>0</v>
      </c>
      <c r="AET140" s="20">
        <f>AES140+AEQ140</f>
        <v>-22455</v>
      </c>
      <c r="AEU140" s="20">
        <f>$F140+AET140</f>
        <v>0</v>
      </c>
      <c r="AEW140" s="20">
        <f>IF(AEU140&gt;0,IF(AEU140+(-$F140/$E140)&gt;0,-$F140/$E140,-AEU140),0)</f>
        <v>0</v>
      </c>
      <c r="AEX140" s="20">
        <f t="shared" si="2141"/>
        <v>-22455</v>
      </c>
      <c r="AEY140" s="20">
        <f>$F140+AEX140</f>
        <v>0</v>
      </c>
      <c r="AEZ140" s="20">
        <v>0</v>
      </c>
      <c r="AFA140" s="20">
        <f>+AEZ140+AEX140</f>
        <v>-22455</v>
      </c>
      <c r="AFB140" s="20">
        <f>$F140+AFA140</f>
        <v>0</v>
      </c>
      <c r="AFC140" s="20">
        <v>0</v>
      </c>
      <c r="AFD140" s="20">
        <f>AFC140+AFA140</f>
        <v>-22455</v>
      </c>
      <c r="AFE140" s="20">
        <f>$F140+AFD140</f>
        <v>0</v>
      </c>
      <c r="AFG140" s="20">
        <f>IF(AFE140&gt;0,IF(AFE140+(-$F140/$E140)&gt;0,-$F140/$E140,-AFE140),0)</f>
        <v>0</v>
      </c>
      <c r="AFH140" s="20">
        <f t="shared" si="2142"/>
        <v>-22455</v>
      </c>
      <c r="AFI140" s="20">
        <f>$F140+AFH140</f>
        <v>0</v>
      </c>
      <c r="AFJ140" s="20">
        <v>0</v>
      </c>
      <c r="AFK140" s="20">
        <f>+AFJ140+AFH140</f>
        <v>-22455</v>
      </c>
      <c r="AFL140" s="20">
        <f>$F140+AFK140</f>
        <v>0</v>
      </c>
      <c r="AFM140" s="20">
        <v>0</v>
      </c>
      <c r="AFN140" s="20">
        <f>AFM140+AFK140</f>
        <v>-22455</v>
      </c>
      <c r="AFO140" s="20">
        <f>$F140+AFN140</f>
        <v>0</v>
      </c>
      <c r="AFQ140" s="20">
        <f>IF(AFO140&gt;0,IF(AFO140+(-$F140/$E140)&gt;0,-$F140/$E140,-AFO140),0)</f>
        <v>0</v>
      </c>
      <c r="AFR140" s="20">
        <f t="shared" si="2143"/>
        <v>-22455</v>
      </c>
      <c r="AFS140" s="20">
        <f>$F140+AFR140</f>
        <v>0</v>
      </c>
      <c r="AFT140" s="20">
        <v>0</v>
      </c>
      <c r="AFU140" s="20">
        <f>+AFT140+AFR140</f>
        <v>-22455</v>
      </c>
      <c r="AFV140" s="20">
        <f>$F140+AFU140</f>
        <v>0</v>
      </c>
      <c r="AFW140" s="20">
        <v>0</v>
      </c>
      <c r="AFX140" s="20">
        <f>AFW140+AFU140</f>
        <v>-22455</v>
      </c>
      <c r="AFY140" s="20">
        <f>$F140+AFX140</f>
        <v>0</v>
      </c>
      <c r="AGA140" s="20">
        <f>IF(AFY140&gt;0,IF(AFY140+(-$F140/$E140)&gt;0,-$F140/$E140,-AFY140),0)</f>
        <v>0</v>
      </c>
      <c r="AGB140" s="20">
        <f t="shared" si="2144"/>
        <v>-22455</v>
      </c>
      <c r="AGC140" s="20">
        <f>$F140+AGB140</f>
        <v>0</v>
      </c>
      <c r="AGD140" s="20">
        <v>0</v>
      </c>
      <c r="AGE140" s="20">
        <f>+AGD140+AGB140</f>
        <v>-22455</v>
      </c>
      <c r="AGF140" s="20">
        <f>$F140+AGE140</f>
        <v>0</v>
      </c>
      <c r="AGG140" s="20">
        <v>0</v>
      </c>
      <c r="AGH140" s="20">
        <f>AGG140+AGE140</f>
        <v>-22455</v>
      </c>
      <c r="AGI140" s="20">
        <f>$F140+AGH140</f>
        <v>0</v>
      </c>
      <c r="AGK140" s="20">
        <f>IF(AGI140&gt;0,IF(AGI140+(-$F140/$E140)&gt;0,-$F140/$E140,-AGI140),0)</f>
        <v>0</v>
      </c>
      <c r="AGL140" s="20">
        <f t="shared" si="2145"/>
        <v>-22455</v>
      </c>
      <c r="AGM140" s="20">
        <f>$F140+AGL140</f>
        <v>0</v>
      </c>
      <c r="AGN140" s="20">
        <v>0</v>
      </c>
      <c r="AGO140" s="20">
        <f>+AGN140+AGL140</f>
        <v>-22455</v>
      </c>
      <c r="AGP140" s="20">
        <f>$F140+AGO140</f>
        <v>0</v>
      </c>
      <c r="AGQ140" s="20">
        <v>0</v>
      </c>
      <c r="AGR140" s="20">
        <f>AGQ140+AGO140</f>
        <v>-22455</v>
      </c>
      <c r="AGS140" s="20">
        <f>$F140+AGR140</f>
        <v>0</v>
      </c>
      <c r="AGU140" s="20">
        <f>IF(AGS140&gt;0,IF(AGS140+(-$F140/$E140)&gt;0,-$F140/$E140,-AGS140),0)</f>
        <v>0</v>
      </c>
      <c r="AGV140" s="20">
        <f t="shared" si="2146"/>
        <v>-22455</v>
      </c>
      <c r="AGW140" s="20">
        <f>$F140+AGV140</f>
        <v>0</v>
      </c>
      <c r="AGX140" s="20">
        <v>0</v>
      </c>
      <c r="AGY140" s="20">
        <f>+AGX140+AGV140</f>
        <v>-22455</v>
      </c>
      <c r="AGZ140" s="20">
        <f>$F140+AGY140</f>
        <v>0</v>
      </c>
      <c r="AHA140" s="20">
        <v>0</v>
      </c>
      <c r="AHB140" s="20">
        <f>AHA140+AGY140</f>
        <v>-22455</v>
      </c>
      <c r="AHC140" s="20">
        <f>$F140+AHB140</f>
        <v>0</v>
      </c>
    </row>
    <row r="141" spans="1:887" x14ac:dyDescent="0.2">
      <c r="C141" t="s">
        <v>27</v>
      </c>
      <c r="D141" s="24">
        <v>40724</v>
      </c>
      <c r="E141" s="5">
        <v>120</v>
      </c>
      <c r="F141" s="4">
        <v>12894.16</v>
      </c>
      <c r="I141" s="20"/>
      <c r="K141" s="20"/>
      <c r="M141" s="20"/>
      <c r="O141" s="20"/>
      <c r="Q141" s="20"/>
      <c r="S141" s="20"/>
      <c r="U141" s="20"/>
      <c r="W141" s="20"/>
      <c r="Y141" s="20"/>
      <c r="AA141" s="20"/>
      <c r="AC141" s="20"/>
      <c r="AE141" s="20"/>
      <c r="AG141" s="20"/>
      <c r="AI141" s="20"/>
      <c r="AK141" s="20"/>
      <c r="AM141" s="20">
        <f>-$F141/$E141</f>
        <v>-107.45133333333334</v>
      </c>
      <c r="AO141" s="20">
        <f>AM141</f>
        <v>-107.45133333333334</v>
      </c>
      <c r="AQ141" s="20">
        <f>$F141+AO141</f>
        <v>12786.708666666667</v>
      </c>
      <c r="AS141" s="20">
        <f>IF(AQ141&gt;0,IF(AQ141+(-$F141/$E141)&gt;0,-$F141/$E141,-AQ141),0)</f>
        <v>-107.45133333333334</v>
      </c>
      <c r="AU141" s="20">
        <f t="shared" ref="AU141" si="2147">AS141+AO141</f>
        <v>-214.90266666666668</v>
      </c>
      <c r="AW141" s="20">
        <f>$F141+AU141</f>
        <v>12679.257333333333</v>
      </c>
      <c r="AY141" s="20">
        <f>IF(AW141&gt;0,IF(AW141+(-$F141/$E141)&gt;0,-$F141/$E141,-AW141),0)</f>
        <v>-107.45133333333334</v>
      </c>
      <c r="BA141" s="20">
        <f t="shared" si="2019"/>
        <v>-322.35400000000004</v>
      </c>
      <c r="BC141" s="20">
        <f>$F141+BA141</f>
        <v>12571.806</v>
      </c>
      <c r="BE141" s="20">
        <f>IF(BC141&gt;0,IF(BC141+(-$F141/$E141)&gt;0,-$F141/$E141,-BC141),0)</f>
        <v>-107.45133333333334</v>
      </c>
      <c r="BG141" s="20">
        <f t="shared" si="2020"/>
        <v>-429.80533333333335</v>
      </c>
      <c r="BI141" s="20">
        <f>$F141+BG141</f>
        <v>12464.354666666666</v>
      </c>
      <c r="BK141" s="20">
        <f>IF(BI141&gt;0,IF(BI141+(-$F141/$E141)&gt;0,-$F141/$E141,-BI141),0)</f>
        <v>-107.45133333333334</v>
      </c>
      <c r="BM141" s="20">
        <f t="shared" si="2021"/>
        <v>-537.25666666666666</v>
      </c>
      <c r="BO141" s="20">
        <f>$F141+BM141</f>
        <v>12356.903333333334</v>
      </c>
      <c r="BQ141" s="20">
        <f>IF(BO141&gt;0,IF(BO141+(-$F141/$E141)&gt;0,-$F141/$E141,-BO141),0)</f>
        <v>-107.45133333333334</v>
      </c>
      <c r="BS141" s="20">
        <f t="shared" si="2022"/>
        <v>-644.70799999999997</v>
      </c>
      <c r="BU141" s="20">
        <f>$F141+BS141</f>
        <v>12249.451999999999</v>
      </c>
      <c r="BW141" s="20">
        <f>IF(BU141&gt;0,IF(BU141+(-$F141/$E141)&gt;0,-$F141/$E141,-BU141),0)</f>
        <v>-107.45133333333334</v>
      </c>
      <c r="BY141" s="20">
        <f t="shared" si="2023"/>
        <v>-752.15933333333328</v>
      </c>
      <c r="CA141" s="20">
        <f>$F141+BY141</f>
        <v>12142.000666666667</v>
      </c>
      <c r="CC141" s="20">
        <f>IF(CA141&gt;0,IF(CA141+(-$F141/$E141)&gt;0,-$F141/$E141,-CA141),0)</f>
        <v>-107.45133333333334</v>
      </c>
      <c r="CE141" s="20">
        <f t="shared" si="2024"/>
        <v>-859.61066666666659</v>
      </c>
      <c r="CG141" s="20">
        <f>$F141+CE141</f>
        <v>12034.549333333332</v>
      </c>
      <c r="CI141" s="20">
        <f>IF(CG141&gt;0,IF(CG141+(-$F141/$E141)&gt;0,-$F141/$E141,-CG141),0)</f>
        <v>-107.45133333333334</v>
      </c>
      <c r="CK141" s="20">
        <f t="shared" si="2025"/>
        <v>-967.0619999999999</v>
      </c>
      <c r="CM141" s="20">
        <f>$F141+CK141</f>
        <v>11927.098</v>
      </c>
      <c r="CO141" s="20">
        <f>IF(CM141&gt;0,IF(CM141+(-$F141/$E141)&gt;0,-$F141/$E141,-CM141),0)</f>
        <v>-107.45133333333334</v>
      </c>
      <c r="CQ141" s="20">
        <f t="shared" si="2026"/>
        <v>-1074.5133333333333</v>
      </c>
      <c r="CS141" s="20">
        <f>$F141+CQ141</f>
        <v>11819.646666666667</v>
      </c>
      <c r="CU141" s="20">
        <f>IF(CS141&gt;0,IF(CS141+(-$F141/$E141)&gt;0,-$F141/$E141,-CS141),0)</f>
        <v>-107.45133333333334</v>
      </c>
      <c r="CW141" s="20">
        <f t="shared" si="2027"/>
        <v>-1181.9646666666667</v>
      </c>
      <c r="CY141" s="20">
        <f>$F141+CW141</f>
        <v>11712.195333333333</v>
      </c>
      <c r="DA141" s="20">
        <f>IF(CY141&gt;0,IF(CY141+(-$F141/$E141)&gt;0,-$F141/$E141,-CY141),0)</f>
        <v>-107.45133333333334</v>
      </c>
      <c r="DC141" s="20">
        <f t="shared" si="2028"/>
        <v>-1289.4160000000002</v>
      </c>
      <c r="DE141" s="20">
        <f>$F141+DC141</f>
        <v>11604.743999999999</v>
      </c>
      <c r="DG141" s="20">
        <f>IF(DE141&gt;0,IF(DE141+(-$F141/$E141)&gt;0,-$F141/$E141,-DE141),0)</f>
        <v>-107.45133333333334</v>
      </c>
      <c r="DI141" s="20">
        <f t="shared" si="2029"/>
        <v>-1396.8673333333336</v>
      </c>
      <c r="DK141" s="20">
        <f>$F141+DI141</f>
        <v>11497.292666666666</v>
      </c>
      <c r="DM141" s="20">
        <f>IF(DK141&gt;0,IF(DK141+(-$F141/$E141)&gt;0,-$F141/$E141,-DK141),0)</f>
        <v>-107.45133333333334</v>
      </c>
      <c r="DO141" s="20">
        <f t="shared" si="2030"/>
        <v>-1504.318666666667</v>
      </c>
      <c r="DQ141" s="20">
        <f>$F141+DO141</f>
        <v>11389.841333333334</v>
      </c>
      <c r="DS141" s="20">
        <f>IF(DQ141&gt;0,IF(DQ141+(-$F141/$E141)&gt;0,-$F141/$E141,-DQ141),0)</f>
        <v>-107.45133333333334</v>
      </c>
      <c r="DU141" s="20">
        <f t="shared" si="2031"/>
        <v>-1611.7700000000004</v>
      </c>
      <c r="DW141" s="20">
        <f>$F141+DU141</f>
        <v>11282.39</v>
      </c>
      <c r="DY141" s="20">
        <f>IF(DW141&gt;0,IF(DW141+(-$F141/$E141)&gt;0,-$F141/$E141,-DW141),0)</f>
        <v>-107.45133333333334</v>
      </c>
      <c r="EA141" s="20">
        <f t="shared" si="2032"/>
        <v>-1719.2213333333339</v>
      </c>
      <c r="EC141" s="20">
        <f>$F141+EA141</f>
        <v>11174.938666666665</v>
      </c>
      <c r="EE141" s="20">
        <f>IF(EC141&gt;0,IF(EC141+(-$F141/$E141)&gt;0,-$F141/$E141,-EC141),0)</f>
        <v>-107.45133333333334</v>
      </c>
      <c r="EG141" s="20">
        <f t="shared" si="2033"/>
        <v>-1826.6726666666673</v>
      </c>
      <c r="EI141" s="20">
        <f>$F141+EG141</f>
        <v>11067.487333333333</v>
      </c>
      <c r="EK141" s="20">
        <f>IF(EI141&gt;0,IF(EI141+(-$F141/$E141)&gt;0,-$F141/$E141,-EI141),0)</f>
        <v>-107.45133333333334</v>
      </c>
      <c r="EM141" s="20">
        <f t="shared" si="2034"/>
        <v>-1934.1240000000007</v>
      </c>
      <c r="EO141" s="20">
        <f>$F141+EM141</f>
        <v>10960.036</v>
      </c>
      <c r="EQ141" s="20">
        <f>IF(EO141&gt;0,IF(EO141+(-$F141/$E141)&gt;0,-$F141/$E141,-EO141),0)</f>
        <v>-107.45133333333334</v>
      </c>
      <c r="ES141" s="20">
        <f t="shared" si="2035"/>
        <v>-2041.5753333333341</v>
      </c>
      <c r="EU141" s="20">
        <f>$F141+ES141</f>
        <v>10852.584666666666</v>
      </c>
      <c r="EW141" s="20">
        <f>IF(EU141&gt;0,IF(EU141+(-$F141/$E141)&gt;0,-$F141/$E141,-EU141),0)</f>
        <v>-107.45133333333334</v>
      </c>
      <c r="EY141" s="20">
        <f t="shared" si="2036"/>
        <v>-2149.0266666666676</v>
      </c>
      <c r="FA141" s="20">
        <f>$F141+EY141</f>
        <v>10745.133333333331</v>
      </c>
      <c r="FC141" s="20">
        <f>IF(FA141&gt;0,IF(FA141+(-$F141/$E141)&gt;0,-$F141/$E141,-FA141),0)</f>
        <v>-107.45133333333334</v>
      </c>
      <c r="FE141" s="20">
        <f t="shared" si="2037"/>
        <v>-2256.478000000001</v>
      </c>
      <c r="FG141" s="20">
        <f>$F141+FE141</f>
        <v>10637.681999999999</v>
      </c>
      <c r="FI141" s="20">
        <f>IF(FG141&gt;0,IF(FG141+(-$F141/$E141)&gt;0,-$F141/$E141,-FG141),0)</f>
        <v>-107.45133333333334</v>
      </c>
      <c r="FK141" s="20">
        <f t="shared" si="2038"/>
        <v>-2363.9293333333344</v>
      </c>
      <c r="FM141" s="20">
        <f>$F141+FK141</f>
        <v>10530.230666666666</v>
      </c>
      <c r="FO141" s="20">
        <f>IF(FM141&gt;0,IF(FM141+(-$F141/$E141)&gt;0,-$F141/$E141,-FM141),0)</f>
        <v>-107.45133333333334</v>
      </c>
      <c r="FQ141" s="20">
        <f t="shared" si="2039"/>
        <v>-2471.3806666666678</v>
      </c>
      <c r="FS141" s="20">
        <f>$F141+FQ141</f>
        <v>10422.779333333332</v>
      </c>
      <c r="FU141" s="20">
        <f>IF(FS141&gt;0,IF(FS141+(-$F141/$E141)&gt;0,-$F141/$E141,-FS141),0)</f>
        <v>-107.45133333333334</v>
      </c>
      <c r="FW141" s="20">
        <f t="shared" si="2040"/>
        <v>-2578.8320000000012</v>
      </c>
      <c r="FY141" s="20">
        <f>$F141+FW141</f>
        <v>10315.327999999998</v>
      </c>
      <c r="GA141" s="20">
        <f>IF(FY141&gt;0,IF(FY141+(-$F141/$E141)&gt;0,-$F141/$E141,-FY141),0)</f>
        <v>-107.45133333333334</v>
      </c>
      <c r="GC141" s="20">
        <f t="shared" si="2041"/>
        <v>-2686.2833333333347</v>
      </c>
      <c r="GE141" s="20">
        <f>$F141+GC141</f>
        <v>10207.876666666665</v>
      </c>
      <c r="GG141" s="20">
        <f>IF(GE141&gt;0,IF(GE141+(-$F141/$E141)&gt;0,-$F141/$E141,-GE141),0)</f>
        <v>-107.45133333333334</v>
      </c>
      <c r="GI141" s="20">
        <f t="shared" si="2042"/>
        <v>-2793.7346666666681</v>
      </c>
      <c r="GK141" s="20">
        <f>$F141+GI141</f>
        <v>10100.425333333333</v>
      </c>
      <c r="GM141" s="20">
        <f>IF(GK141&gt;0,IF(GK141+(-$F141/$E141)&gt;0,-$F141/$E141,-GK141),0)</f>
        <v>-107.45133333333334</v>
      </c>
      <c r="GO141" s="20">
        <f t="shared" si="2043"/>
        <v>-2901.1860000000015</v>
      </c>
      <c r="GQ141" s="20">
        <f>$F141+GO141</f>
        <v>9992.9739999999983</v>
      </c>
      <c r="GS141" s="20">
        <f>IF(GQ141&gt;0,IF(GQ141+(-$F141/$E141)&gt;0,-$F141/$E141,-GQ141),0)</f>
        <v>-107.45133333333334</v>
      </c>
      <c r="GU141" s="20">
        <f t="shared" si="2044"/>
        <v>-3008.6373333333349</v>
      </c>
      <c r="GW141" s="20">
        <f>$F141+GU141</f>
        <v>9885.522666666664</v>
      </c>
      <c r="GY141" s="20">
        <f>IF(GW141&gt;0,IF(GW141+(-$F141/$E141)&gt;0,-$F141/$E141,-GW141),0)</f>
        <v>-107.45133333333334</v>
      </c>
      <c r="HA141" s="20">
        <f t="shared" si="2045"/>
        <v>-3116.0886666666684</v>
      </c>
      <c r="HC141" s="20">
        <f>$F141+HA141</f>
        <v>9778.0713333333315</v>
      </c>
      <c r="HE141" s="20">
        <f>IF(HC141&gt;0,IF(HC141+(-$F141/$E141)&gt;0,-$F141/$E141,-HC141),0)</f>
        <v>-107.45133333333334</v>
      </c>
      <c r="HG141" s="20">
        <f t="shared" si="2046"/>
        <v>-3223.5400000000018</v>
      </c>
      <c r="HI141" s="20">
        <f>$F141+HG141</f>
        <v>9670.619999999999</v>
      </c>
      <c r="HK141" s="20">
        <f>IF(HI141&gt;0,IF(HI141+(-$F141/$E141)&gt;0,-$F141/$E141,-HI141),0)</f>
        <v>-107.45133333333334</v>
      </c>
      <c r="HM141" s="20">
        <f t="shared" si="2047"/>
        <v>-3330.9913333333352</v>
      </c>
      <c r="HO141" s="20">
        <f>$F141+HM141</f>
        <v>9563.1686666666646</v>
      </c>
      <c r="HQ141" s="20">
        <f>IF(HO141&gt;0,IF(HO141+(-$F141/$E141)&gt;0,-$F141/$E141,-HO141),0)</f>
        <v>-107.45133333333334</v>
      </c>
      <c r="HS141" s="20">
        <f t="shared" si="2048"/>
        <v>-3438.4426666666686</v>
      </c>
      <c r="HU141" s="20">
        <f>$F141+HS141</f>
        <v>9455.7173333333303</v>
      </c>
      <c r="HW141" s="20">
        <f>IF(HU141&gt;0,IF(HU141+(-$F141/$E141)&gt;0,-$F141/$E141,-HU141),0)</f>
        <v>-107.45133333333334</v>
      </c>
      <c r="HY141" s="20">
        <f t="shared" si="2049"/>
        <v>-3545.8940000000021</v>
      </c>
      <c r="IA141" s="20">
        <f>$F141+HY141</f>
        <v>9348.2659999999978</v>
      </c>
      <c r="IC141" s="20">
        <f>IF(IA141&gt;0,IF(IA141+(-$F141/$E141)&gt;0,-$F141/$E141,-IA141),0)</f>
        <v>-107.45133333333334</v>
      </c>
      <c r="IE141" s="20">
        <f t="shared" si="2050"/>
        <v>-3653.3453333333355</v>
      </c>
      <c r="IG141" s="20">
        <f>$F141+IE141</f>
        <v>9240.8146666666653</v>
      </c>
      <c r="II141" s="20">
        <f>IF(IG141&gt;0,IF(IG141+(-$F141/$E141)&gt;0,-$F141/$E141,-IG141),0)</f>
        <v>-107.45133333333334</v>
      </c>
      <c r="IK141" s="20">
        <f t="shared" si="2051"/>
        <v>-3760.7966666666689</v>
      </c>
      <c r="IM141" s="20">
        <f>$F141+IK141</f>
        <v>9133.363333333331</v>
      </c>
      <c r="IO141" s="20">
        <f>IF(IM141&gt;0,IF(IM141+(-$F141/$E141)&gt;0,-$F141/$E141,-IM141),0)</f>
        <v>-107.45133333333334</v>
      </c>
      <c r="IQ141" s="20">
        <f t="shared" si="2052"/>
        <v>-3868.2480000000023</v>
      </c>
      <c r="IS141" s="20">
        <f>$F141+IQ141</f>
        <v>9025.9119999999966</v>
      </c>
      <c r="IU141" s="20">
        <f>IF(IS141&gt;0,IF(IS141+(-$F141/$E141)&gt;0,-$F141/$E141,-IS141),0)</f>
        <v>-107.45133333333334</v>
      </c>
      <c r="IW141" s="20">
        <f t="shared" si="2053"/>
        <v>-3975.6993333333357</v>
      </c>
      <c r="IY141" s="20">
        <f>$F141+IW141</f>
        <v>8918.4606666666641</v>
      </c>
      <c r="JA141" s="20">
        <f>IF(IY141&gt;0,IF(IY141+(-$F141/$E141)&gt;0,-$F141/$E141,-IY141),0)</f>
        <v>-107.45133333333334</v>
      </c>
      <c r="JC141" s="20">
        <f t="shared" si="2054"/>
        <v>-4083.1506666666692</v>
      </c>
      <c r="JE141" s="20">
        <f>$F141+JC141</f>
        <v>8811.0093333333316</v>
      </c>
      <c r="JG141" s="20">
        <f>IF(JE141&gt;0,IF(JE141+(-$F141/$E141)&gt;0,-$F141/$E141,-JE141),0)</f>
        <v>-107.45133333333334</v>
      </c>
      <c r="JI141" s="20">
        <f t="shared" si="2055"/>
        <v>-4190.6020000000026</v>
      </c>
      <c r="JK141" s="20">
        <f>$F141+JI141</f>
        <v>8703.5579999999973</v>
      </c>
      <c r="JM141" s="20">
        <f>IF(JK141&gt;0,IF(JK141+(-$F141/$E141)&gt;0,-$F141/$E141,-JK141),0)</f>
        <v>-107.45133333333334</v>
      </c>
      <c r="JO141" s="20">
        <f t="shared" si="2056"/>
        <v>-4298.053333333336</v>
      </c>
      <c r="JQ141" s="20">
        <f>$F141+JO141</f>
        <v>8596.1066666666629</v>
      </c>
      <c r="JS141" s="20">
        <f>IF(JQ141&gt;0,IF(JQ141+(-$F141/$E141)&gt;0,-$F141/$E141,-JQ141),0)</f>
        <v>-107.45133333333334</v>
      </c>
      <c r="JU141" s="20">
        <f t="shared" si="2057"/>
        <v>-4405.5046666666694</v>
      </c>
      <c r="JW141" s="20">
        <f>$F141+JU141</f>
        <v>8488.6553333333304</v>
      </c>
      <c r="JY141" s="20">
        <f>IF(JW141&gt;0,IF(JW141+(-$F141/$E141)&gt;0,-$F141/$E141,-JW141),0)</f>
        <v>-107.45133333333334</v>
      </c>
      <c r="KA141" s="20">
        <f t="shared" si="2058"/>
        <v>-4512.9560000000029</v>
      </c>
      <c r="KC141" s="20">
        <f>$F141+KA141</f>
        <v>8381.2039999999979</v>
      </c>
      <c r="KE141" s="20">
        <f>IF(KC141&gt;0,IF(KC141+(-$F141/$E141)&gt;0,-$F141/$E141,-KC141),0)</f>
        <v>-107.45133333333334</v>
      </c>
      <c r="KG141" s="20">
        <f t="shared" si="2059"/>
        <v>-4620.4073333333363</v>
      </c>
      <c r="KI141" s="20">
        <f>$F141+KG141</f>
        <v>8273.7526666666636</v>
      </c>
      <c r="KK141" s="20">
        <f>IF(KI141&gt;0,IF(KI141+(-$F141/$E141)&gt;0,-$F141/$E141,-KI141),0)</f>
        <v>-107.45133333333334</v>
      </c>
      <c r="KM141" s="20">
        <f t="shared" si="2060"/>
        <v>-4727.8586666666697</v>
      </c>
      <c r="KO141" s="20">
        <f>$F141+KM141</f>
        <v>8166.3013333333301</v>
      </c>
      <c r="KQ141" s="20">
        <f>IF(KO141&gt;0,IF(KO141+(-$F141/$E141)&gt;0,-$F141/$E141,-KO141),0)</f>
        <v>-107.45133333333334</v>
      </c>
      <c r="KS141" s="20">
        <f t="shared" si="2061"/>
        <v>-4835.3100000000031</v>
      </c>
      <c r="KU141" s="20">
        <f>$F141+KS141</f>
        <v>8058.8499999999967</v>
      </c>
      <c r="KW141" s="20">
        <f>IF(KU141&gt;0,IF(KU141+(-$F141/$E141)&gt;0,-$F141/$E141,-KU141),0)</f>
        <v>-107.45133333333334</v>
      </c>
      <c r="KY141" s="20">
        <f t="shared" si="2062"/>
        <v>-4942.7613333333366</v>
      </c>
      <c r="LA141" s="20">
        <f>$F141+KY141</f>
        <v>7951.3986666666633</v>
      </c>
      <c r="LC141" s="20">
        <f>IF(LA141&gt;0,IF(LA141+(-$F141/$E141)&gt;0,-$F141/$E141,-LA141),0)</f>
        <v>-107.45133333333334</v>
      </c>
      <c r="LE141" s="20">
        <f t="shared" si="2063"/>
        <v>-5050.21266666667</v>
      </c>
      <c r="LG141" s="20">
        <f>$F141+LE141</f>
        <v>7843.9473333333299</v>
      </c>
      <c r="LI141" s="20">
        <f>IF(LG141&gt;0,IF(LG141+(-$F141/$E141)&gt;0,-$F141/$E141,-LG141),0)</f>
        <v>-107.45133333333334</v>
      </c>
      <c r="LK141" s="20">
        <f t="shared" si="2064"/>
        <v>-5157.6640000000034</v>
      </c>
      <c r="LM141" s="20">
        <f>$F141+LK141</f>
        <v>7736.4959999999965</v>
      </c>
      <c r="LO141" s="20">
        <f>IF(LM141&gt;0,IF(LM141+(-$F141/$E141)&gt;0,-$F141/$E141,-LM141),0)</f>
        <v>-107.45133333333334</v>
      </c>
      <c r="LQ141" s="20">
        <f t="shared" si="2065"/>
        <v>-5265.1153333333368</v>
      </c>
      <c r="LS141" s="20">
        <f>$F141+LQ141</f>
        <v>7629.044666666663</v>
      </c>
      <c r="LU141" s="20">
        <f>IF(LS141&gt;0,IF(LS141+(-$F141/$E141)&gt;0,-$F141/$E141,-LS141),0)</f>
        <v>-107.45133333333334</v>
      </c>
      <c r="LW141" s="20">
        <f t="shared" si="2066"/>
        <v>-5372.5666666666702</v>
      </c>
      <c r="LY141" s="20">
        <f>$F141+LW141</f>
        <v>7521.5933333333296</v>
      </c>
      <c r="MA141" s="20">
        <f>IF(LY141&gt;0,IF(LY141+(-$F141/$E141)&gt;0,-$F141/$E141,-LY141),0)</f>
        <v>-107.45133333333334</v>
      </c>
      <c r="MC141" s="20">
        <f t="shared" si="2067"/>
        <v>-5480.0180000000037</v>
      </c>
      <c r="ME141" s="20">
        <f>$F141+MC141</f>
        <v>7414.1419999999962</v>
      </c>
      <c r="MG141" s="20">
        <f>IF(ME141&gt;0,IF(ME141+(-$F141/$E141)&gt;0,-$F141/$E141,-ME141),0)</f>
        <v>-107.45133333333334</v>
      </c>
      <c r="MI141" s="20">
        <f t="shared" si="2068"/>
        <v>-5587.4693333333371</v>
      </c>
      <c r="MK141" s="20">
        <f>$F141+MI141</f>
        <v>7306.6906666666628</v>
      </c>
      <c r="MM141" s="20">
        <f>IF(MK141&gt;0,IF(MK141+(-$F141/$E141)&gt;0,-$F141/$E141,-MK141),0)</f>
        <v>-107.45133333333334</v>
      </c>
      <c r="MO141" s="20">
        <f t="shared" si="2069"/>
        <v>-5694.9206666666705</v>
      </c>
      <c r="MQ141" s="20">
        <f>$F141+MO141</f>
        <v>7199.2393333333293</v>
      </c>
      <c r="MS141" s="20">
        <f>IF(MQ141&gt;0,IF(MQ141+(-$F141/$E141)&gt;0,-$F141/$E141,-MQ141),0)</f>
        <v>-107.45133333333334</v>
      </c>
      <c r="MU141" s="20">
        <f t="shared" si="2070"/>
        <v>-5802.3720000000039</v>
      </c>
      <c r="MW141" s="20">
        <f>$F141+MU141</f>
        <v>7091.7879999999959</v>
      </c>
      <c r="MY141" s="20">
        <f>IF(MW141&gt;0,IF(MW141+(-$F141/$E141)&gt;0,-$F141/$E141,-MW141),0)</f>
        <v>-107.45133333333334</v>
      </c>
      <c r="NA141" s="20">
        <f t="shared" si="2071"/>
        <v>-5909.8233333333374</v>
      </c>
      <c r="NC141" s="20">
        <f>$F141+NA141</f>
        <v>6984.3366666666625</v>
      </c>
      <c r="NE141" s="20">
        <f>IF(NC141&gt;0,IF(NC141+(-$F141/$E141)&gt;0,-$F141/$E141,-NC141),0)</f>
        <v>-107.45133333333334</v>
      </c>
      <c r="NG141" s="20">
        <f t="shared" si="2072"/>
        <v>-6017.2746666666708</v>
      </c>
      <c r="NI141" s="20">
        <f>$F141+NG141</f>
        <v>6876.8853333333291</v>
      </c>
      <c r="NK141" s="20">
        <f>IF(NI141&gt;0,IF(NI141+(-$F141/$E141)&gt;0,-$F141/$E141,-NI141),0)</f>
        <v>-107.45133333333334</v>
      </c>
      <c r="NM141" s="20">
        <f t="shared" si="2073"/>
        <v>-6124.7260000000042</v>
      </c>
      <c r="NO141" s="20">
        <f>$F141+NM141</f>
        <v>6769.4339999999956</v>
      </c>
      <c r="NQ141" s="20">
        <f>IF(NO141&gt;0,IF(NO141+(-$F141/$E141)&gt;0,-$F141/$E141,-NO141),0)</f>
        <v>-107.45133333333334</v>
      </c>
      <c r="NS141" s="20">
        <f t="shared" si="2074"/>
        <v>-6232.1773333333376</v>
      </c>
      <c r="NU141" s="20">
        <f>$F141+NS141</f>
        <v>6661.9826666666622</v>
      </c>
      <c r="NW141" s="20">
        <f>IF(NU141&gt;0,IF(NU141+(-$F141/$E141)&gt;0,-$F141/$E141,-NU141),0)</f>
        <v>-107.45133333333334</v>
      </c>
      <c r="NY141" s="20">
        <f t="shared" si="2075"/>
        <v>-6339.6286666666711</v>
      </c>
      <c r="OA141" s="20">
        <f>$F141+NY141</f>
        <v>6554.5313333333288</v>
      </c>
      <c r="OC141" s="20">
        <f>IF(OA141&gt;0,IF(OA141+(-$F141/$E141)&gt;0,-$F141/$E141,-OA141),0)</f>
        <v>-107.45133333333334</v>
      </c>
      <c r="OE141" s="20">
        <f t="shared" si="2076"/>
        <v>-6447.0800000000045</v>
      </c>
      <c r="OG141" s="20">
        <f>$F141+OE141</f>
        <v>6447.0799999999954</v>
      </c>
      <c r="OI141" s="20">
        <f>IF(OG141&gt;0,IF(OG141+(-$F141/$E141)&gt;0,-$F141/$E141,-OG141),0)</f>
        <v>-107.45133333333334</v>
      </c>
      <c r="OK141" s="20">
        <f t="shared" si="2077"/>
        <v>-6554.5313333333379</v>
      </c>
      <c r="OM141" s="20">
        <f>$F141+OK141</f>
        <v>6339.628666666662</v>
      </c>
      <c r="OO141" s="20">
        <f>IF(OM141&gt;0,IF(OM141+(-$F141/$E141)&gt;0,-$F141/$E141,-OM141),0)</f>
        <v>-107.45133333333334</v>
      </c>
      <c r="OQ141" s="20">
        <f t="shared" si="2078"/>
        <v>-6661.9826666666713</v>
      </c>
      <c r="OS141" s="20">
        <f>$F141+OQ141</f>
        <v>6232.1773333333285</v>
      </c>
      <c r="OU141" s="20">
        <f>IF(OS141&gt;0,IF(OS141+(-$F141/$E141)&gt;0,-$F141/$E141,-OS141),0)</f>
        <v>-107.45133333333334</v>
      </c>
      <c r="OW141" s="20">
        <f t="shared" si="2079"/>
        <v>-6769.4340000000047</v>
      </c>
      <c r="OY141" s="20">
        <f>$F141+OW141</f>
        <v>6124.7259999999951</v>
      </c>
      <c r="PA141" s="20">
        <f>IF(OY141&gt;0,IF(OY141+(-$F141/$E141)&gt;0,-$F141/$E141,-OY141),0)</f>
        <v>-107.45133333333334</v>
      </c>
      <c r="PC141" s="20">
        <f t="shared" si="2080"/>
        <v>-6876.8853333333382</v>
      </c>
      <c r="PE141" s="20">
        <f>$F141+PC141</f>
        <v>6017.2746666666617</v>
      </c>
      <c r="PG141" s="20">
        <f>IF(PE141&gt;0,IF(PE141+(-$F141/$E141)&gt;0,-$F141/$E141,-PE141),0)</f>
        <v>-107.45133333333334</v>
      </c>
      <c r="PI141" s="20">
        <f t="shared" si="2081"/>
        <v>-6984.3366666666716</v>
      </c>
      <c r="PK141" s="20">
        <f>$F141+PI141</f>
        <v>5909.8233333333283</v>
      </c>
      <c r="PM141" s="20">
        <f>IF(PK141&gt;0,IF(PK141+(-$F141/$E141)&gt;0,-$F141/$E141,-PK141),0)</f>
        <v>-107.45133333333334</v>
      </c>
      <c r="PO141" s="20">
        <f t="shared" si="2082"/>
        <v>-7091.788000000005</v>
      </c>
      <c r="PQ141" s="20">
        <f>$F141+PO141</f>
        <v>5802.3719999999948</v>
      </c>
      <c r="PS141" s="20">
        <f>IF(PQ141&gt;0,IF(PQ141+(-$F141/$E141)&gt;0,-$F141/$E141,-PQ141),0)</f>
        <v>-107.45133333333334</v>
      </c>
      <c r="PU141" s="20">
        <f t="shared" si="2083"/>
        <v>-7199.2393333333384</v>
      </c>
      <c r="PW141" s="20">
        <f>$F141+PU141</f>
        <v>5694.9206666666614</v>
      </c>
      <c r="PY141" s="20">
        <f>IF(PW141&gt;0,IF(PW141+(-$F141/$E141)&gt;0,-$F141/$E141,-PW141),0)</f>
        <v>-107.45133333333334</v>
      </c>
      <c r="QA141" s="20">
        <f t="shared" si="2084"/>
        <v>-7306.6906666666719</v>
      </c>
      <c r="QC141" s="20">
        <f>$F141+QA141</f>
        <v>5587.469333333328</v>
      </c>
      <c r="QE141" s="20">
        <f>IF(QC141&gt;0,IF(QC141+(-$F141/$E141)&gt;0,-$F141/$E141,-QC141),0)</f>
        <v>-107.45133333333334</v>
      </c>
      <c r="QG141" s="20">
        <f t="shared" si="2085"/>
        <v>-7414.1420000000053</v>
      </c>
      <c r="QI141" s="20">
        <f>$F141+QG141</f>
        <v>5480.0179999999946</v>
      </c>
      <c r="QK141" s="20">
        <f>IF(QI141&gt;0,IF(QI141+(-$F141/$E141)&gt;0,-$F141/$E141,-QI141),0)</f>
        <v>-107.45133333333334</v>
      </c>
      <c r="QM141" s="20">
        <f t="shared" si="2086"/>
        <v>-7521.5933333333387</v>
      </c>
      <c r="QO141" s="20">
        <f>$F141+QM141</f>
        <v>5372.5666666666611</v>
      </c>
      <c r="QQ141" s="20">
        <f>IF(QO141&gt;0,IF(QO141+(-$F141/$E141)&gt;0,-$F141/$E141,-QO141),0)</f>
        <v>-107.45133333333334</v>
      </c>
      <c r="QS141" s="20">
        <f t="shared" si="2087"/>
        <v>-7629.0446666666721</v>
      </c>
      <c r="QU141" s="20">
        <f>$F141+QS141</f>
        <v>5265.1153333333277</v>
      </c>
      <c r="QW141" s="20">
        <f>IF(QU141&gt;0,IF(QU141+(-$F141/$E141)&gt;0,-$F141/$E141,-QU141),0)</f>
        <v>-107.45133333333334</v>
      </c>
      <c r="QY141" s="20">
        <f t="shared" si="2088"/>
        <v>-7736.4960000000056</v>
      </c>
      <c r="RA141" s="20">
        <f>$F141+QY141</f>
        <v>5157.6639999999943</v>
      </c>
      <c r="RC141" s="20">
        <f>IF(RA141&gt;0,IF(RA141+(-$F141/$E141)&gt;0,-$F141/$E141,-RA141),0)</f>
        <v>-107.45133333333334</v>
      </c>
      <c r="RE141" s="20">
        <f t="shared" si="2089"/>
        <v>-7843.947333333339</v>
      </c>
      <c r="RG141" s="20">
        <f>$F141+RE141</f>
        <v>5050.2126666666609</v>
      </c>
      <c r="RI141" s="20">
        <f>IF(RG141&gt;0,IF(RG141+(-$F141/$E141)&gt;0,-$F141/$E141,-RG141),0)</f>
        <v>-107.45133333333334</v>
      </c>
      <c r="RK141" s="20">
        <f t="shared" si="2090"/>
        <v>-7951.3986666666724</v>
      </c>
      <c r="RM141" s="20">
        <f>$F141+RK141</f>
        <v>4942.7613333333275</v>
      </c>
      <c r="RO141" s="20">
        <f>IF(RM141&gt;0,IF(RM141+(-$F141/$E141)&gt;0,-$F141/$E141,-RM141),0)</f>
        <v>-107.45133333333334</v>
      </c>
      <c r="RQ141" s="20">
        <f t="shared" si="2091"/>
        <v>-8058.8500000000058</v>
      </c>
      <c r="RS141" s="20">
        <f>$F141+RQ141</f>
        <v>4835.309999999994</v>
      </c>
      <c r="RU141" s="20">
        <f>IF(RS141&gt;0,IF(RS141+(-$F141/$E141)&gt;0,-$F141/$E141,-RS141),0)</f>
        <v>-107.45133333333334</v>
      </c>
      <c r="RW141" s="20">
        <f t="shared" si="2092"/>
        <v>-8166.3013333333392</v>
      </c>
      <c r="RY141" s="20">
        <f>$F141+RW141</f>
        <v>4727.8586666666606</v>
      </c>
      <c r="SA141" s="20">
        <f>IF(RY141&gt;0,IF(RY141+(-$F141/$E141)&gt;0,-$F141/$E141,-RY141),0)</f>
        <v>-107.45133333333334</v>
      </c>
      <c r="SC141" s="20">
        <f t="shared" si="2093"/>
        <v>-8273.7526666666727</v>
      </c>
      <c r="SE141" s="20">
        <f>$F141+SC141</f>
        <v>4620.4073333333272</v>
      </c>
      <c r="SG141" s="20">
        <f>IF(SE141&gt;0,IF(SE141+(-$F141/$E141)&gt;0,-$F141/$E141,-SE141),0)</f>
        <v>-107.45133333333334</v>
      </c>
      <c r="SI141" s="20">
        <f t="shared" si="2094"/>
        <v>-8381.2040000000052</v>
      </c>
      <c r="SK141" s="20">
        <f>$F141+SI141</f>
        <v>4512.9559999999947</v>
      </c>
      <c r="SM141" s="20">
        <f>IF(SK141&gt;0,IF(SK141+(-$F141/$E141)&gt;0,-$F141/$E141,-SK141),0)</f>
        <v>-107.45133333333334</v>
      </c>
      <c r="SO141" s="20">
        <f t="shared" si="2095"/>
        <v>-8488.6553333333377</v>
      </c>
      <c r="SQ141" s="20">
        <f>$F141+SO141</f>
        <v>4405.5046666666622</v>
      </c>
      <c r="SS141" s="20">
        <f>IF(SQ141&gt;0,IF(SQ141+(-$F141/$E141)&gt;0,-$F141/$E141,-SQ141),0)</f>
        <v>-107.45133333333334</v>
      </c>
      <c r="SU141" s="20">
        <f t="shared" si="2096"/>
        <v>-8596.1066666666702</v>
      </c>
      <c r="SW141" s="20">
        <f>$F141+SU141</f>
        <v>4298.0533333333296</v>
      </c>
      <c r="SY141" s="20">
        <f>IF(SW141&gt;0,IF(SW141+(-$F141/$E141)&gt;0,-$F141/$E141,-SW141),0)</f>
        <v>-107.45133333333334</v>
      </c>
      <c r="TA141" s="20">
        <f t="shared" si="2097"/>
        <v>-8703.5580000000027</v>
      </c>
      <c r="TC141" s="20">
        <f>$F141+TA141</f>
        <v>4190.6019999999971</v>
      </c>
      <c r="TE141" s="20">
        <f>IF(TC141&gt;0,IF(TC141+(-$F141/$E141)&gt;0,-$F141/$E141,-TC141),0)</f>
        <v>-107.45133333333334</v>
      </c>
      <c r="TG141" s="20">
        <f t="shared" si="2098"/>
        <v>-8811.0093333333352</v>
      </c>
      <c r="TI141" s="20">
        <f>$F141+TG141</f>
        <v>4083.1506666666646</v>
      </c>
      <c r="TK141" s="20">
        <f>IF(TI141&gt;0,IF(TI141+(-$F141/$E141)&gt;0,-$F141/$E141,-TI141),0)</f>
        <v>-107.45133333333334</v>
      </c>
      <c r="TM141" s="20">
        <f t="shared" si="2099"/>
        <v>-8918.4606666666677</v>
      </c>
      <c r="TO141" s="20">
        <f>$F141+TM141</f>
        <v>3975.6993333333321</v>
      </c>
      <c r="TQ141" s="20">
        <f>IF(TO141&gt;0,IF(TO141+(-$F141/$E141)&gt;0,-$F141/$E141,-TO141),0)</f>
        <v>-107.45133333333334</v>
      </c>
      <c r="TS141" s="20">
        <f t="shared" si="2100"/>
        <v>-9025.9120000000003</v>
      </c>
      <c r="TU141" s="20">
        <f>$F141+TS141</f>
        <v>3868.2479999999996</v>
      </c>
      <c r="TW141" s="20">
        <f>IF(TU141&gt;0,IF(TU141+(-$F141/$E141)&gt;0,-$F141/$E141,-TU141),0)</f>
        <v>-107.45133333333334</v>
      </c>
      <c r="TY141" s="20">
        <f t="shared" si="2101"/>
        <v>-9133.3633333333328</v>
      </c>
      <c r="UA141" s="20">
        <f>$F141+TY141</f>
        <v>3760.7966666666671</v>
      </c>
      <c r="UC141" s="20">
        <f>IF(UA141&gt;0,IF(UA141+(-$F141/$E141)&gt;0,-$F141/$E141,-UA141),0)</f>
        <v>-107.45133333333334</v>
      </c>
      <c r="UE141" s="20">
        <f t="shared" si="2102"/>
        <v>-9240.8146666666653</v>
      </c>
      <c r="UG141" s="20">
        <f>$F141+UE141</f>
        <v>3653.3453333333346</v>
      </c>
      <c r="UI141" s="20">
        <f>IF(UG141&gt;0,IF(UG141+(-$F141/$E141)&gt;0,-$F141/$E141,-UG141),0)</f>
        <v>-107.45133333333334</v>
      </c>
      <c r="UK141" s="20">
        <f t="shared" si="2103"/>
        <v>-9348.2659999999978</v>
      </c>
      <c r="UM141" s="20">
        <f>$F141+UK141</f>
        <v>3545.8940000000021</v>
      </c>
      <c r="UO141" s="20">
        <f>IF(UM141&gt;0,IF(UM141+(-$F141/$E141)&gt;0,-$F141/$E141,-UM141),0)</f>
        <v>-107.45133333333334</v>
      </c>
      <c r="UQ141" s="20">
        <f t="shared" si="2104"/>
        <v>-9455.7173333333303</v>
      </c>
      <c r="US141" s="20">
        <f>$F141+UQ141</f>
        <v>3438.4426666666695</v>
      </c>
      <c r="UU141" s="20">
        <f>IF(US141&gt;0,IF(US141+(-$F141/$E141)&gt;0,-$F141/$E141,-US141),0)</f>
        <v>-107.45133333333334</v>
      </c>
      <c r="UW141" s="20">
        <f t="shared" si="2105"/>
        <v>-9563.1686666666628</v>
      </c>
      <c r="UY141" s="20">
        <f>$F141+UW141</f>
        <v>3330.991333333337</v>
      </c>
      <c r="VA141" s="20">
        <f>IF(UY141&gt;0,IF(UY141+(-$F141/$E141)&gt;0,-$F141/$E141,-UY141),0)</f>
        <v>-107.45133333333334</v>
      </c>
      <c r="VC141" s="20">
        <f t="shared" si="2106"/>
        <v>-9670.6199999999953</v>
      </c>
      <c r="VE141" s="20">
        <f>$F141+VC141</f>
        <v>3223.5400000000045</v>
      </c>
      <c r="VG141" s="20">
        <f>IF(VE141&gt;0,IF(VE141+(-$F141/$E141)&gt;0,-$F141/$E141,-VE141),0)</f>
        <v>-107.45133333333334</v>
      </c>
      <c r="VI141" s="20">
        <f t="shared" si="2107"/>
        <v>-9778.0713333333279</v>
      </c>
      <c r="VK141" s="20">
        <f>$F141+VI141</f>
        <v>3116.088666666672</v>
      </c>
      <c r="VM141" s="20">
        <f>IF(VK141&gt;0,IF(VK141+(-$F141/$E141)&gt;0,-$F141/$E141,-VK141),0)</f>
        <v>-107.45133333333334</v>
      </c>
      <c r="VO141" s="20">
        <f t="shared" si="2108"/>
        <v>-9885.5226666666604</v>
      </c>
      <c r="VQ141" s="20">
        <f>$F141+VO141</f>
        <v>3008.6373333333395</v>
      </c>
      <c r="VS141" s="20">
        <f>IF(VQ141&gt;0,IF(VQ141+(-$F141/$E141)&gt;0,-$F141/$E141,-VQ141),0)</f>
        <v>-107.45133333333334</v>
      </c>
      <c r="VU141" s="20">
        <f t="shared" si="2109"/>
        <v>-9992.9739999999929</v>
      </c>
      <c r="VW141" s="20">
        <f>$F141+VU141</f>
        <v>2901.186000000007</v>
      </c>
      <c r="VY141" s="20">
        <f>IF(VW141&gt;0,IF(VW141+(-$F141/$E141)&gt;0,-$F141/$E141,-VW141),0)</f>
        <v>-107.45133333333334</v>
      </c>
      <c r="WA141" s="20">
        <f t="shared" si="2110"/>
        <v>-10100.425333333325</v>
      </c>
      <c r="WC141" s="20">
        <f>$F141+WA141</f>
        <v>2793.7346666666745</v>
      </c>
      <c r="WE141" s="20">
        <f>IF(WC141&gt;0,IF(WC141+(-$F141/$E141)&gt;0,-$F141/$E141,-WC141),0)</f>
        <v>-107.45133333333334</v>
      </c>
      <c r="WG141" s="20">
        <f t="shared" si="2111"/>
        <v>-10207.876666666658</v>
      </c>
      <c r="WI141" s="20">
        <f>$F141+WG141</f>
        <v>2686.2833333333419</v>
      </c>
      <c r="WK141" s="20">
        <f>IF(WI141&gt;0,IF(WI141+(-$F141/$E141)&gt;0,-$F141/$E141,-WI141),0)</f>
        <v>-107.45133333333334</v>
      </c>
      <c r="WM141" s="20">
        <f t="shared" si="2112"/>
        <v>-10315.32799999999</v>
      </c>
      <c r="WO141" s="20">
        <f>$F141+WM141</f>
        <v>2578.8320000000094</v>
      </c>
      <c r="WQ141" s="20">
        <f>IF(WO141&gt;0,IF(WO141+(-$F141/$E141)&gt;0,-$F141/$E141,-WO141),0)</f>
        <v>-107.45133333333334</v>
      </c>
      <c r="WS141" s="20">
        <f t="shared" si="2113"/>
        <v>-10422.779333333323</v>
      </c>
      <c r="WU141" s="20">
        <f>$F141+WS141</f>
        <v>2471.3806666666769</v>
      </c>
      <c r="WW141" s="20">
        <f>IF(WU141&gt;0,IF(WU141+(-$F141/$E141)&gt;0,-$F141/$E141,-WU141),0)</f>
        <v>-107.45133333333334</v>
      </c>
      <c r="WY141" s="20">
        <f t="shared" si="2114"/>
        <v>-10530.230666666655</v>
      </c>
      <c r="XA141" s="20">
        <f>$F141+WY141</f>
        <v>2363.9293333333444</v>
      </c>
      <c r="XC141" s="20">
        <f>IF(XA141&gt;0,IF(XA141+(-$F141/$E141)&gt;0,-$F141/$E141,-XA141),0)</f>
        <v>-107.45133333333334</v>
      </c>
      <c r="XE141" s="20">
        <f t="shared" si="2115"/>
        <v>-10637.681999999988</v>
      </c>
      <c r="XG141" s="20">
        <f>$F141+XE141</f>
        <v>2256.4780000000119</v>
      </c>
      <c r="XI141" s="20">
        <f>IF(XG141&gt;0,IF(XG141+(-$F141/$E141)&gt;0,-$F141/$E141,-XG141),0)</f>
        <v>-107.45133333333334</v>
      </c>
      <c r="XK141" s="20">
        <f t="shared" si="2116"/>
        <v>-10745.13333333332</v>
      </c>
      <c r="XM141" s="20">
        <f>$F141+XK141</f>
        <v>2149.0266666666794</v>
      </c>
      <c r="XO141" s="20">
        <f>IF(XM141&gt;0,IF(XM141+(-$F141/$E141)&gt;0,-$F141/$E141,-XM141),0)</f>
        <v>-107.45133333333334</v>
      </c>
      <c r="XQ141" s="20">
        <f t="shared" si="2117"/>
        <v>-10852.584666666653</v>
      </c>
      <c r="XS141" s="20">
        <f>$F141+XQ141</f>
        <v>2041.5753333333469</v>
      </c>
      <c r="XU141" s="20">
        <f>IF(XS141&gt;0,IF(XS141+(-$F141/$E141)&gt;0,-$F141/$E141,-XS141),0)</f>
        <v>-107.45133333333334</v>
      </c>
      <c r="XW141" s="20">
        <f t="shared" si="2118"/>
        <v>-10960.035999999986</v>
      </c>
      <c r="XY141" s="20">
        <f>$F141+XW141</f>
        <v>1934.1240000000143</v>
      </c>
      <c r="YA141" s="20">
        <f>IF(XY141&gt;0,IF(XY141+(-$F141/$E141)&gt;0,-$F141/$E141,-XY141),0)</f>
        <v>-107.45133333333334</v>
      </c>
      <c r="YC141" s="20">
        <f t="shared" si="2119"/>
        <v>-11067.487333333318</v>
      </c>
      <c r="YE141" s="20">
        <f>$F141+YC141</f>
        <v>1826.6726666666818</v>
      </c>
      <c r="YG141" s="20">
        <f>IF(YE141&gt;0,IF(YE141+(-$F141/$E141)&gt;0,-$F141/$E141,-YE141),0)</f>
        <v>-107.45133333333334</v>
      </c>
      <c r="YI141" s="20">
        <f t="shared" si="2120"/>
        <v>-11174.938666666651</v>
      </c>
      <c r="YK141" s="20">
        <f>$F141+YI141</f>
        <v>1719.2213333333493</v>
      </c>
      <c r="YM141" s="20">
        <f>IF(YK141&gt;0,IF(YK141+(-$F141/$E141)&gt;0,-$F141/$E141,-YK141),0)</f>
        <v>-107.45133333333334</v>
      </c>
      <c r="YO141" s="20">
        <f t="shared" si="2121"/>
        <v>-11282.389999999983</v>
      </c>
      <c r="YQ141" s="20">
        <f>$F141+YO141</f>
        <v>1611.7700000000168</v>
      </c>
      <c r="YS141" s="20">
        <f>IF(YQ141&gt;0,IF(YQ141+(-$F141/$E141)&gt;0,-$F141/$E141,-YQ141),0)</f>
        <v>-107.45133333333334</v>
      </c>
      <c r="YU141" s="20">
        <f t="shared" si="2122"/>
        <v>-11389.841333333316</v>
      </c>
      <c r="YW141" s="20">
        <f>$F141+YU141</f>
        <v>1504.3186666666843</v>
      </c>
      <c r="YY141" s="20">
        <f>IF(YW141&gt;0,IF(YW141+(-$F141/$E141)&gt;0,-$F141/$E141,-YW141),0)</f>
        <v>-107.45133333333334</v>
      </c>
      <c r="ZA141" s="20">
        <f t="shared" si="2123"/>
        <v>-11497.292666666648</v>
      </c>
      <c r="ZC141" s="20">
        <f>$F141+ZA141</f>
        <v>1396.8673333333518</v>
      </c>
      <c r="ZE141" s="20">
        <f>IF(ZC141&gt;0,IF(ZC141+(-$F141/$E141)&gt;0,-$F141/$E141,-ZC141),0)</f>
        <v>-107.45133333333334</v>
      </c>
      <c r="ZG141" s="20">
        <f t="shared" si="2124"/>
        <v>-11604.743999999981</v>
      </c>
      <c r="ZI141" s="20">
        <f>$F141+ZG141</f>
        <v>1289.4160000000193</v>
      </c>
      <c r="ZK141" s="20">
        <f>IF(ZI141&gt;0,IF(ZI141+(-$F141/$E141)&gt;0,-$F141/$E141,-ZI141),0)</f>
        <v>-107.45133333333334</v>
      </c>
      <c r="ZM141" s="20">
        <f t="shared" si="2125"/>
        <v>-11712.195333333313</v>
      </c>
      <c r="ZO141" s="20">
        <f>$F141+ZM141</f>
        <v>1181.9646666666868</v>
      </c>
      <c r="ZQ141" s="20">
        <f>IF(ZO141&gt;0,IF(ZO141+(-$F141/$E141)&gt;0,-$F141/$E141,-ZO141),0)</f>
        <v>-107.45133333333334</v>
      </c>
      <c r="ZS141" s="20">
        <f t="shared" si="2126"/>
        <v>-11819.646666666646</v>
      </c>
      <c r="ZU141" s="20">
        <f>$F141+ZS141</f>
        <v>1074.5133333333542</v>
      </c>
      <c r="ZW141" s="20">
        <f>IF(ZU141&gt;0,IF(ZU141+(-$F141/$E141)&gt;0,-$F141/$E141,-ZU141),0)</f>
        <v>-107.45133333333334</v>
      </c>
      <c r="ZY141" s="20">
        <f t="shared" si="2127"/>
        <v>-11927.097999999978</v>
      </c>
      <c r="AAA141" s="20">
        <f>$F141+ZY141</f>
        <v>967.06200000002173</v>
      </c>
      <c r="AAC141" s="20">
        <f>IF(AAA141&gt;0,IF(AAA141+(-$F141/$E141)&gt;0,-$F141/$E141,-AAA141),0)</f>
        <v>-107.45133333333334</v>
      </c>
      <c r="AAE141" s="20">
        <f t="shared" si="2128"/>
        <v>-12034.549333333311</v>
      </c>
      <c r="AAG141" s="20">
        <f>$F141+AAE141</f>
        <v>859.61066666668921</v>
      </c>
      <c r="AAI141" s="20">
        <f>IF(AAG141&gt;0,IF(AAG141+(-$F141/$E141)&gt;0,-$F141/$E141,-AAG141),0)</f>
        <v>-107.45133333333334</v>
      </c>
      <c r="AAK141" s="20">
        <f t="shared" si="2129"/>
        <v>-12142.000666666643</v>
      </c>
      <c r="AAM141" s="20">
        <f>$F141+AAK141</f>
        <v>752.1593333333567</v>
      </c>
      <c r="AAO141" s="20">
        <f>IF(AAM141&gt;0,IF(AAM141+(-$F141/$E141)&gt;0,-$F141/$E141,-AAM141),0)</f>
        <v>-107.45133333333334</v>
      </c>
      <c r="AAQ141" s="20">
        <f t="shared" si="2130"/>
        <v>-12249.451999999976</v>
      </c>
      <c r="AAS141" s="20">
        <f>$F141+AAQ141</f>
        <v>644.70800000002419</v>
      </c>
      <c r="AAU141" s="20">
        <f>IF(AAS141&gt;0,IF(AAS141+(-$F141/$E141)&gt;0,-$F141/$E141,-AAS141),0)</f>
        <v>-107.45133333333334</v>
      </c>
      <c r="AAW141" s="20">
        <f t="shared" si="2131"/>
        <v>-12356.903333333308</v>
      </c>
      <c r="AAY141" s="20">
        <f>$F141+AAW141</f>
        <v>537.25666666669167</v>
      </c>
      <c r="ABA141" s="20">
        <f>IF(AAY141&gt;0,IF(AAY141+(-$F141/$E141)&gt;0,-$F141/$E141,-AAY141),0)</f>
        <v>-107.45133333333334</v>
      </c>
      <c r="ABB141" s="20">
        <f>ABA141+AAW141</f>
        <v>-12464.354666666641</v>
      </c>
      <c r="ABC141" s="20">
        <f>$F141+ABB141</f>
        <v>429.80533333335916</v>
      </c>
      <c r="ABD141" s="20">
        <f>IF(ABC141&gt;0,IF(ABC141+(-$F141/$E141)&gt;0,-$F141/$E141,-ABC141),0)</f>
        <v>-107.45133333333334</v>
      </c>
      <c r="ABE141" s="20">
        <f>+ABD141+ABB141</f>
        <v>-12571.805999999973</v>
      </c>
      <c r="ABF141" s="20">
        <f>$F141+ABE141</f>
        <v>322.35400000002664</v>
      </c>
      <c r="ABG141" s="20">
        <f>IF(ABF141&gt;0,IF(ABF141+(-$F141/$E141)&gt;0,-$F141/$E141,-ABF141),0)</f>
        <v>-107.45133333333334</v>
      </c>
      <c r="ABH141" s="20">
        <f>ABG141+ABE141</f>
        <v>-12679.257333333306</v>
      </c>
      <c r="ABI141" s="20">
        <f>$F141+ABH141</f>
        <v>214.90266666669413</v>
      </c>
      <c r="ABK141" s="20">
        <f>IF(ABI141&gt;0,IF(ABI141+(-$F141/$E141)&gt;0,-$F141/$E141,-ABI141),0)</f>
        <v>-107.45133333333334</v>
      </c>
      <c r="ABL141" s="20">
        <f t="shared" si="2132"/>
        <v>-12786.708666666638</v>
      </c>
      <c r="ABM141" s="20">
        <f>$F141+ABL141</f>
        <v>107.45133333336162</v>
      </c>
      <c r="ABN141" s="20">
        <f t="shared" ref="ABN141" si="2148">-$F141/$E141</f>
        <v>-107.45133333333334</v>
      </c>
      <c r="ABO141" s="20">
        <f>+ABN141+ABL141</f>
        <v>-12894.159999999971</v>
      </c>
      <c r="ABP141" s="20">
        <f>$F141+ABO141</f>
        <v>2.9103830456733704E-11</v>
      </c>
      <c r="ABQ141" s="20">
        <v>0</v>
      </c>
      <c r="ABR141" s="20">
        <f>ABQ141+ABO141</f>
        <v>-12894.159999999971</v>
      </c>
      <c r="ABS141" s="20">
        <f>$F141+ABR141</f>
        <v>2.9103830456733704E-11</v>
      </c>
      <c r="ABU141" s="20">
        <f>IF(ABS141&gt;0,IF(ABS141+(-$F141/$E141)&gt;0,-$F141/$E141,-ABS141),0)</f>
        <v>-2.9103830456733704E-11</v>
      </c>
      <c r="ABV141" s="20">
        <f t="shared" si="2133"/>
        <v>-12894.16</v>
      </c>
      <c r="ABW141" s="20">
        <f>$F141+ABV141</f>
        <v>0</v>
      </c>
      <c r="ABX141" s="20">
        <v>0</v>
      </c>
      <c r="ABY141" s="20">
        <f>+ABX141+ABV141</f>
        <v>-12894.16</v>
      </c>
      <c r="ABZ141" s="20">
        <f>$F141+ABY141</f>
        <v>0</v>
      </c>
      <c r="ACA141" s="20">
        <v>0</v>
      </c>
      <c r="ACB141" s="20">
        <f>ACA141+ABY141</f>
        <v>-12894.16</v>
      </c>
      <c r="ACC141" s="20">
        <f>$F141+ACB141</f>
        <v>0</v>
      </c>
      <c r="ACE141" s="20">
        <f>IF(ACC141&gt;0,IF(ACC141+(-$F141/$E141)&gt;0,-$F141/$E141,-ACC141),0)</f>
        <v>0</v>
      </c>
      <c r="ACF141" s="20">
        <f t="shared" si="2134"/>
        <v>-12894.16</v>
      </c>
      <c r="ACG141" s="20">
        <f>$F141+ACF141</f>
        <v>0</v>
      </c>
      <c r="ACH141" s="20">
        <v>0</v>
      </c>
      <c r="ACI141" s="20">
        <f>+ACH141+ACF141</f>
        <v>-12894.16</v>
      </c>
      <c r="ACJ141" s="20">
        <f>$F141+ACI141</f>
        <v>0</v>
      </c>
      <c r="ACK141" s="20">
        <v>0</v>
      </c>
      <c r="ACL141" s="20">
        <f>ACK141+ACI141</f>
        <v>-12894.16</v>
      </c>
      <c r="ACM141" s="20">
        <f>$F141+ACL141</f>
        <v>0</v>
      </c>
      <c r="ACO141" s="20">
        <f>IF(ACM141&gt;0,IF(ACM141+(-$F141/$E141)&gt;0,-$F141/$E141,-ACM141),0)</f>
        <v>0</v>
      </c>
      <c r="ACP141" s="20">
        <f t="shared" si="2135"/>
        <v>-12894.16</v>
      </c>
      <c r="ACQ141" s="20">
        <f>$F141+ACP141</f>
        <v>0</v>
      </c>
      <c r="ACR141" s="20">
        <v>0</v>
      </c>
      <c r="ACS141" s="20">
        <f>+ACR141+ACP141</f>
        <v>-12894.16</v>
      </c>
      <c r="ACT141" s="20">
        <f>$F141+ACS141</f>
        <v>0</v>
      </c>
      <c r="ACU141" s="20">
        <v>0</v>
      </c>
      <c r="ACV141" s="20">
        <f>ACU141+ACS141</f>
        <v>-12894.16</v>
      </c>
      <c r="ACW141" s="20">
        <f>$F141+ACV141</f>
        <v>0</v>
      </c>
      <c r="ACY141" s="20">
        <f>IF(ACW141&gt;0,IF(ACW141+(-$F141/$E141)&gt;0,-$F141/$E141,-ACW141),0)</f>
        <v>0</v>
      </c>
      <c r="ACZ141" s="20">
        <f t="shared" si="2136"/>
        <v>-12894.16</v>
      </c>
      <c r="ADA141" s="20">
        <f>$F141+ACZ141</f>
        <v>0</v>
      </c>
      <c r="ADB141" s="20">
        <v>0</v>
      </c>
      <c r="ADC141" s="20">
        <f>+ADB141+ACZ141</f>
        <v>-12894.16</v>
      </c>
      <c r="ADD141" s="20">
        <f>$F141+ADC141</f>
        <v>0</v>
      </c>
      <c r="ADE141" s="20">
        <v>0</v>
      </c>
      <c r="ADF141" s="20">
        <f>ADE141+ADC141</f>
        <v>-12894.16</v>
      </c>
      <c r="ADG141" s="20">
        <f>$F141+ADF141</f>
        <v>0</v>
      </c>
      <c r="ADI141" s="20">
        <f>IF(ADG141&gt;0,IF(ADG141+(-$F141/$E141)&gt;0,-$F141/$E141,-ADG141),0)</f>
        <v>0</v>
      </c>
      <c r="ADJ141" s="20">
        <f t="shared" si="2137"/>
        <v>-12894.16</v>
      </c>
      <c r="ADK141" s="20">
        <f>$F141+ADJ141</f>
        <v>0</v>
      </c>
      <c r="ADL141" s="20">
        <v>0</v>
      </c>
      <c r="ADM141" s="20">
        <f>+ADL141+ADJ141</f>
        <v>-12894.16</v>
      </c>
      <c r="ADN141" s="20">
        <f>$F141+ADM141</f>
        <v>0</v>
      </c>
      <c r="ADO141" s="20">
        <v>0</v>
      </c>
      <c r="ADP141" s="20">
        <f>ADO141+ADM141</f>
        <v>-12894.16</v>
      </c>
      <c r="ADQ141" s="20">
        <f>$F141+ADP141</f>
        <v>0</v>
      </c>
      <c r="ADS141" s="20">
        <f>IF(ADQ141&gt;0,IF(ADQ141+(-$F141/$E141)&gt;0,-$F141/$E141,-ADQ141),0)</f>
        <v>0</v>
      </c>
      <c r="ADT141" s="20">
        <f t="shared" si="2138"/>
        <v>-12894.16</v>
      </c>
      <c r="ADU141" s="20">
        <f>$F141+ADT141</f>
        <v>0</v>
      </c>
      <c r="ADV141" s="20">
        <v>0</v>
      </c>
      <c r="ADW141" s="20">
        <f>+ADV141+ADT141</f>
        <v>-12894.16</v>
      </c>
      <c r="ADX141" s="20">
        <f>$F141+ADW141</f>
        <v>0</v>
      </c>
      <c r="ADY141" s="20">
        <v>0</v>
      </c>
      <c r="ADZ141" s="20">
        <f>ADY141+ADW141</f>
        <v>-12894.16</v>
      </c>
      <c r="AEA141" s="20">
        <f>$F141+ADZ141</f>
        <v>0</v>
      </c>
      <c r="AEC141" s="20">
        <f>IF(AEA141&gt;0,IF(AEA141+(-$F141/$E141)&gt;0,-$F141/$E141,-AEA141),0)</f>
        <v>0</v>
      </c>
      <c r="AED141" s="20">
        <f t="shared" si="2139"/>
        <v>-12894.16</v>
      </c>
      <c r="AEE141" s="20">
        <f>$F141+AED141</f>
        <v>0</v>
      </c>
      <c r="AEF141" s="20">
        <v>0</v>
      </c>
      <c r="AEG141" s="20">
        <f>+AEF141+AED141</f>
        <v>-12894.16</v>
      </c>
      <c r="AEH141" s="20">
        <f>$F141+AEG141</f>
        <v>0</v>
      </c>
      <c r="AEI141" s="20">
        <v>0</v>
      </c>
      <c r="AEJ141" s="20">
        <f>AEI141+AEG141</f>
        <v>-12894.16</v>
      </c>
      <c r="AEK141" s="20">
        <f>$F141+AEJ141</f>
        <v>0</v>
      </c>
      <c r="AEM141" s="20">
        <f>IF(AEK141&gt;0,IF(AEK141+(-$F141/$E141)&gt;0,-$F141/$E141,-AEK141),0)</f>
        <v>0</v>
      </c>
      <c r="AEN141" s="20">
        <f t="shared" si="2140"/>
        <v>-12894.16</v>
      </c>
      <c r="AEO141" s="20">
        <f>$F141+AEN141</f>
        <v>0</v>
      </c>
      <c r="AEP141" s="20">
        <v>0</v>
      </c>
      <c r="AEQ141" s="20">
        <f>+AEP141+AEN141</f>
        <v>-12894.16</v>
      </c>
      <c r="AER141" s="20">
        <f>$F141+AEQ141</f>
        <v>0</v>
      </c>
      <c r="AES141" s="20">
        <v>0</v>
      </c>
      <c r="AET141" s="20">
        <f>AES141+AEQ141</f>
        <v>-12894.16</v>
      </c>
      <c r="AEU141" s="20">
        <f>$F141+AET141</f>
        <v>0</v>
      </c>
      <c r="AEW141" s="20">
        <f>IF(AEU141&gt;0,IF(AEU141+(-$F141/$E141)&gt;0,-$F141/$E141,-AEU141),0)</f>
        <v>0</v>
      </c>
      <c r="AEX141" s="20">
        <f t="shared" si="2141"/>
        <v>-12894.16</v>
      </c>
      <c r="AEY141" s="20">
        <f>$F141+AEX141</f>
        <v>0</v>
      </c>
      <c r="AEZ141" s="20">
        <v>0</v>
      </c>
      <c r="AFA141" s="20">
        <f>+AEZ141+AEX141</f>
        <v>-12894.16</v>
      </c>
      <c r="AFB141" s="20">
        <f>$F141+AFA141</f>
        <v>0</v>
      </c>
      <c r="AFC141" s="20">
        <v>0</v>
      </c>
      <c r="AFD141" s="20">
        <f>AFC141+AFA141</f>
        <v>-12894.16</v>
      </c>
      <c r="AFE141" s="20">
        <f>$F141+AFD141</f>
        <v>0</v>
      </c>
      <c r="AFG141" s="20">
        <f>IF(AFE141&gt;0,IF(AFE141+(-$F141/$E141)&gt;0,-$F141/$E141,-AFE141),0)</f>
        <v>0</v>
      </c>
      <c r="AFH141" s="20">
        <f t="shared" si="2142"/>
        <v>-12894.16</v>
      </c>
      <c r="AFI141" s="20">
        <f>$F141+AFH141</f>
        <v>0</v>
      </c>
      <c r="AFJ141" s="20">
        <v>0</v>
      </c>
      <c r="AFK141" s="20">
        <f>+AFJ141+AFH141</f>
        <v>-12894.16</v>
      </c>
      <c r="AFL141" s="20">
        <f>$F141+AFK141</f>
        <v>0</v>
      </c>
      <c r="AFM141" s="20">
        <v>0</v>
      </c>
      <c r="AFN141" s="20">
        <f>AFM141+AFK141</f>
        <v>-12894.16</v>
      </c>
      <c r="AFO141" s="20">
        <f>$F141+AFN141</f>
        <v>0</v>
      </c>
      <c r="AFQ141" s="20">
        <f>IF(AFO141&gt;0,IF(AFO141+(-$F141/$E141)&gt;0,-$F141/$E141,-AFO141),0)</f>
        <v>0</v>
      </c>
      <c r="AFR141" s="20">
        <f t="shared" si="2143"/>
        <v>-12894.16</v>
      </c>
      <c r="AFS141" s="20">
        <f>$F141+AFR141</f>
        <v>0</v>
      </c>
      <c r="AFT141" s="20">
        <v>0</v>
      </c>
      <c r="AFU141" s="20">
        <f>+AFT141+AFR141</f>
        <v>-12894.16</v>
      </c>
      <c r="AFV141" s="20">
        <f>$F141+AFU141</f>
        <v>0</v>
      </c>
      <c r="AFW141" s="20">
        <v>0</v>
      </c>
      <c r="AFX141" s="20">
        <f>AFW141+AFU141</f>
        <v>-12894.16</v>
      </c>
      <c r="AFY141" s="20">
        <f>$F141+AFX141</f>
        <v>0</v>
      </c>
      <c r="AGA141" s="20">
        <f>IF(AFY141&gt;0,IF(AFY141+(-$F141/$E141)&gt;0,-$F141/$E141,-AFY141),0)</f>
        <v>0</v>
      </c>
      <c r="AGB141" s="20">
        <f t="shared" si="2144"/>
        <v>-12894.16</v>
      </c>
      <c r="AGC141" s="20">
        <f>$F141+AGB141</f>
        <v>0</v>
      </c>
      <c r="AGD141" s="20">
        <v>0</v>
      </c>
      <c r="AGE141" s="20">
        <f>+AGD141+AGB141</f>
        <v>-12894.16</v>
      </c>
      <c r="AGF141" s="20">
        <f>$F141+AGE141</f>
        <v>0</v>
      </c>
      <c r="AGG141" s="20">
        <v>0</v>
      </c>
      <c r="AGH141" s="20">
        <f>AGG141+AGE141</f>
        <v>-12894.16</v>
      </c>
      <c r="AGI141" s="20">
        <f>$F141+AGH141</f>
        <v>0</v>
      </c>
      <c r="AGK141" s="20">
        <f>IF(AGI141&gt;0,IF(AGI141+(-$F141/$E141)&gt;0,-$F141/$E141,-AGI141),0)</f>
        <v>0</v>
      </c>
      <c r="AGL141" s="20">
        <f t="shared" si="2145"/>
        <v>-12894.16</v>
      </c>
      <c r="AGM141" s="20">
        <f>$F141+AGL141</f>
        <v>0</v>
      </c>
      <c r="AGN141" s="20">
        <v>0</v>
      </c>
      <c r="AGO141" s="20">
        <f>+AGN141+AGL141</f>
        <v>-12894.16</v>
      </c>
      <c r="AGP141" s="20">
        <f>$F141+AGO141</f>
        <v>0</v>
      </c>
      <c r="AGQ141" s="20">
        <v>0</v>
      </c>
      <c r="AGR141" s="20">
        <f>AGQ141+AGO141</f>
        <v>-12894.16</v>
      </c>
      <c r="AGS141" s="20">
        <f>$F141+AGR141</f>
        <v>0</v>
      </c>
      <c r="AGU141" s="20">
        <f>IF(AGS141&gt;0,IF(AGS141+(-$F141/$E141)&gt;0,-$F141/$E141,-AGS141),0)</f>
        <v>0</v>
      </c>
      <c r="AGV141" s="20">
        <f t="shared" si="2146"/>
        <v>-12894.16</v>
      </c>
      <c r="AGW141" s="20">
        <f>$F141+AGV141</f>
        <v>0</v>
      </c>
      <c r="AGX141" s="20">
        <v>0</v>
      </c>
      <c r="AGY141" s="20">
        <f>+AGX141+AGV141</f>
        <v>-12894.16</v>
      </c>
      <c r="AGZ141" s="20">
        <f>$F141+AGY141</f>
        <v>0</v>
      </c>
      <c r="AHA141" s="20">
        <v>0</v>
      </c>
      <c r="AHB141" s="20">
        <f>AHA141+AGY141</f>
        <v>-12894.16</v>
      </c>
      <c r="AHC141" s="20">
        <f>$F141+AHB141</f>
        <v>0</v>
      </c>
    </row>
    <row r="142" spans="1:887" s="8" customFormat="1" x14ac:dyDescent="0.2">
      <c r="C142" s="5" t="s">
        <v>119</v>
      </c>
      <c r="D142" s="24">
        <v>43982</v>
      </c>
      <c r="E142" s="5">
        <v>120</v>
      </c>
      <c r="F142" s="4">
        <v>33000</v>
      </c>
      <c r="G142" s="7"/>
      <c r="BW142" s="20"/>
      <c r="BX142"/>
      <c r="BY142" s="20"/>
      <c r="BZ142"/>
      <c r="CA142" s="20"/>
      <c r="CC142" s="20"/>
      <c r="CD142"/>
      <c r="CE142" s="20"/>
      <c r="CF142"/>
      <c r="CG142" s="20"/>
      <c r="CI142" s="20"/>
      <c r="CJ142"/>
      <c r="CK142" s="20"/>
      <c r="CL142"/>
      <c r="CM142" s="20"/>
      <c r="CO142" s="20"/>
      <c r="CP142"/>
      <c r="CQ142" s="20"/>
      <c r="CR142"/>
      <c r="CS142" s="20"/>
      <c r="CU142" s="20"/>
      <c r="CV142"/>
      <c r="CW142" s="20"/>
      <c r="CX142"/>
      <c r="CY142" s="20"/>
      <c r="DA142" s="20"/>
      <c r="DB142"/>
      <c r="DC142" s="20"/>
      <c r="DD142"/>
      <c r="DE142" s="20"/>
      <c r="DG142" s="20"/>
      <c r="DH142"/>
      <c r="DI142" s="20"/>
      <c r="DJ142"/>
      <c r="DK142" s="20"/>
      <c r="DM142" s="20"/>
      <c r="DN142"/>
      <c r="DO142" s="20"/>
      <c r="DP142"/>
      <c r="DQ142" s="20"/>
      <c r="DS142" s="20"/>
      <c r="DT142"/>
      <c r="DU142" s="20"/>
      <c r="DV142"/>
      <c r="DW142" s="20"/>
      <c r="DY142" s="20"/>
      <c r="DZ142"/>
      <c r="EA142" s="20"/>
      <c r="EB142"/>
      <c r="EC142" s="20"/>
      <c r="EE142" s="20"/>
      <c r="EF142"/>
      <c r="EG142" s="20"/>
      <c r="EH142"/>
      <c r="EI142" s="20"/>
      <c r="EK142" s="20"/>
      <c r="EL142"/>
      <c r="EM142" s="20"/>
      <c r="EN142"/>
      <c r="EO142" s="20"/>
      <c r="EQ142" s="20"/>
      <c r="ER142"/>
      <c r="ES142" s="20"/>
      <c r="ET142"/>
      <c r="EU142" s="20"/>
      <c r="EW142" s="20"/>
      <c r="EX142"/>
      <c r="EY142" s="20"/>
      <c r="EZ142"/>
      <c r="FA142" s="20"/>
      <c r="FC142" s="20"/>
      <c r="FD142"/>
      <c r="FE142" s="20"/>
      <c r="FF142"/>
      <c r="FG142" s="20"/>
      <c r="FI142" s="20"/>
      <c r="FJ142"/>
      <c r="FK142" s="20"/>
      <c r="FL142"/>
      <c r="FM142" s="20"/>
      <c r="FO142" s="20"/>
      <c r="FP142"/>
      <c r="FQ142" s="20"/>
      <c r="FR142"/>
      <c r="FS142" s="20"/>
      <c r="FU142" s="20"/>
      <c r="FV142"/>
      <c r="FW142" s="20"/>
      <c r="FX142"/>
      <c r="FY142" s="20"/>
      <c r="GA142" s="20"/>
      <c r="GB142"/>
      <c r="GC142" s="20"/>
      <c r="GD142"/>
      <c r="GE142" s="20"/>
      <c r="GG142" s="20"/>
      <c r="GH142"/>
      <c r="GI142" s="20"/>
      <c r="GJ142"/>
      <c r="GK142" s="20"/>
      <c r="GM142" s="20"/>
      <c r="GN142"/>
      <c r="GO142" s="20"/>
      <c r="GP142"/>
      <c r="GQ142" s="20"/>
      <c r="GS142" s="20"/>
      <c r="GT142"/>
      <c r="GU142" s="20"/>
      <c r="GV142"/>
      <c r="GW142" s="20"/>
      <c r="GY142" s="20"/>
      <c r="GZ142"/>
      <c r="HA142" s="20"/>
      <c r="HB142"/>
      <c r="HC142" s="20"/>
      <c r="HE142" s="20"/>
      <c r="HF142"/>
      <c r="HG142" s="20"/>
      <c r="HH142"/>
      <c r="HI142" s="20"/>
      <c r="HK142" s="20"/>
      <c r="HL142"/>
      <c r="HM142" s="20"/>
      <c r="HN142"/>
      <c r="HO142" s="20"/>
      <c r="HQ142" s="20"/>
      <c r="HR142"/>
      <c r="HS142" s="20"/>
      <c r="HT142"/>
      <c r="HU142" s="20"/>
      <c r="HW142" s="20"/>
      <c r="HX142"/>
      <c r="HY142" s="20"/>
      <c r="HZ142"/>
      <c r="IA142" s="20"/>
      <c r="IC142" s="20"/>
      <c r="ID142"/>
      <c r="IE142" s="20"/>
      <c r="IF142"/>
      <c r="IG142" s="20"/>
      <c r="II142" s="20"/>
      <c r="IJ142"/>
      <c r="IK142" s="20"/>
      <c r="IL142"/>
      <c r="IM142" s="20"/>
      <c r="IO142" s="20"/>
      <c r="IP142"/>
      <c r="IQ142" s="20"/>
      <c r="IR142"/>
      <c r="IS142" s="20"/>
      <c r="IU142" s="20"/>
      <c r="IV142"/>
      <c r="IW142" s="20"/>
      <c r="IX142"/>
      <c r="IY142" s="20"/>
      <c r="JA142" s="20"/>
      <c r="JB142"/>
      <c r="JC142" s="20"/>
      <c r="JD142"/>
      <c r="JE142" s="20"/>
      <c r="JG142" s="20"/>
      <c r="JH142"/>
      <c r="JI142" s="20"/>
      <c r="JJ142"/>
      <c r="JK142" s="20"/>
      <c r="JM142" s="20"/>
      <c r="JN142"/>
      <c r="JO142" s="20"/>
      <c r="JP142"/>
      <c r="JQ142" s="20"/>
      <c r="JS142" s="20"/>
      <c r="JT142"/>
      <c r="JU142" s="20"/>
      <c r="JV142"/>
      <c r="JW142" s="20"/>
      <c r="JY142" s="20"/>
      <c r="JZ142"/>
      <c r="KA142" s="20"/>
      <c r="KB142"/>
      <c r="KC142" s="20"/>
      <c r="KE142" s="20"/>
      <c r="KF142"/>
      <c r="KG142" s="20"/>
      <c r="KH142"/>
      <c r="KI142" s="20"/>
      <c r="KK142" s="20"/>
      <c r="KL142"/>
      <c r="KM142" s="20"/>
      <c r="KN142"/>
      <c r="KO142" s="20"/>
      <c r="KQ142" s="20"/>
      <c r="KR142"/>
      <c r="KS142" s="20"/>
      <c r="KT142"/>
      <c r="KU142" s="20"/>
      <c r="KW142" s="20"/>
      <c r="KX142"/>
      <c r="KY142" s="20"/>
      <c r="KZ142"/>
      <c r="LA142" s="20"/>
      <c r="LC142" s="20"/>
      <c r="LD142"/>
      <c r="LE142" s="20"/>
      <c r="LF142"/>
      <c r="LG142" s="20"/>
      <c r="LI142" s="20"/>
      <c r="LJ142"/>
      <c r="LK142" s="20"/>
      <c r="LL142"/>
      <c r="LM142" s="20"/>
      <c r="LO142" s="20"/>
      <c r="LP142"/>
      <c r="LQ142" s="20"/>
      <c r="LR142"/>
      <c r="LS142" s="20"/>
      <c r="LU142" s="20"/>
      <c r="LV142"/>
      <c r="LW142" s="20"/>
      <c r="LX142"/>
      <c r="LY142" s="20"/>
      <c r="MA142" s="20"/>
      <c r="MB142"/>
      <c r="MC142" s="20"/>
      <c r="MD142"/>
      <c r="ME142" s="20"/>
      <c r="MG142" s="20"/>
      <c r="MH142"/>
      <c r="MI142" s="20"/>
      <c r="MJ142"/>
      <c r="MK142" s="20"/>
      <c r="MM142" s="20"/>
      <c r="MN142"/>
      <c r="MO142" s="20"/>
      <c r="MP142"/>
      <c r="MQ142" s="20"/>
      <c r="MS142" s="20"/>
      <c r="MT142"/>
      <c r="MU142" s="20"/>
      <c r="MV142"/>
      <c r="MW142" s="20"/>
      <c r="MY142" s="20"/>
      <c r="MZ142"/>
      <c r="NA142" s="20"/>
      <c r="NB142"/>
      <c r="NC142" s="20"/>
      <c r="NE142" s="20"/>
      <c r="NF142"/>
      <c r="NG142" s="20"/>
      <c r="NH142"/>
      <c r="NI142" s="20"/>
      <c r="NK142" s="20"/>
      <c r="NL142"/>
      <c r="NM142" s="20"/>
      <c r="NN142"/>
      <c r="NO142" s="20"/>
      <c r="NQ142" s="20"/>
      <c r="NR142"/>
      <c r="NS142" s="20"/>
      <c r="NT142"/>
      <c r="NU142" s="20"/>
      <c r="NW142" s="20"/>
      <c r="NX142"/>
      <c r="NY142" s="20"/>
      <c r="NZ142"/>
      <c r="OA142" s="20"/>
      <c r="OC142" s="20"/>
      <c r="OD142"/>
      <c r="OE142" s="20"/>
      <c r="OF142"/>
      <c r="OG142" s="20"/>
      <c r="OI142" s="20"/>
      <c r="OJ142"/>
      <c r="OK142" s="20"/>
      <c r="OL142"/>
      <c r="OM142" s="20"/>
      <c r="OO142" s="20"/>
      <c r="OP142"/>
      <c r="OQ142" s="20"/>
      <c r="OR142"/>
      <c r="OS142" s="20"/>
      <c r="OU142" s="20"/>
      <c r="OV142"/>
      <c r="OW142" s="20"/>
      <c r="OX142"/>
      <c r="OY142" s="20"/>
      <c r="PA142" s="20"/>
      <c r="PB142"/>
      <c r="PC142" s="20"/>
      <c r="PD142"/>
      <c r="PE142" s="20"/>
      <c r="PG142" s="20"/>
      <c r="PH142"/>
      <c r="PI142" s="20"/>
      <c r="PJ142"/>
      <c r="PK142" s="20"/>
      <c r="PM142" s="20"/>
      <c r="PN142"/>
      <c r="PO142" s="20"/>
      <c r="PP142"/>
      <c r="PQ142" s="20"/>
      <c r="PS142" s="20"/>
      <c r="PT142"/>
      <c r="PU142" s="20"/>
      <c r="PV142"/>
      <c r="PW142" s="20"/>
      <c r="PY142" s="20"/>
      <c r="PZ142"/>
      <c r="QA142" s="20"/>
      <c r="QB142"/>
      <c r="QC142" s="20"/>
      <c r="QE142" s="20"/>
      <c r="QF142"/>
      <c r="QG142" s="20"/>
      <c r="QH142"/>
      <c r="QI142" s="20"/>
      <c r="QK142" s="20"/>
      <c r="QL142"/>
      <c r="QM142" s="20"/>
      <c r="QN142"/>
      <c r="QO142" s="20"/>
      <c r="QQ142" s="20"/>
      <c r="QR142"/>
      <c r="QS142" s="20"/>
      <c r="QT142"/>
      <c r="QU142" s="20"/>
      <c r="QW142" s="20"/>
      <c r="QX142"/>
      <c r="QY142" s="20"/>
      <c r="QZ142"/>
      <c r="RA142" s="20"/>
      <c r="RC142" s="20"/>
      <c r="RD142"/>
      <c r="RE142" s="20"/>
      <c r="RF142"/>
      <c r="RG142" s="20"/>
      <c r="RI142" s="20"/>
      <c r="RJ142"/>
      <c r="RK142" s="20"/>
      <c r="RL142"/>
      <c r="RM142" s="20"/>
      <c r="RO142" s="20"/>
      <c r="RP142"/>
      <c r="RQ142" s="20"/>
      <c r="RR142"/>
      <c r="RS142" s="20"/>
      <c r="RU142" s="20"/>
      <c r="RV142"/>
      <c r="RW142" s="20"/>
      <c r="RX142"/>
      <c r="RY142" s="20"/>
      <c r="SA142" s="20"/>
      <c r="SB142"/>
      <c r="SC142" s="20"/>
      <c r="SD142"/>
      <c r="SE142" s="20"/>
      <c r="SG142" s="20"/>
      <c r="SH142"/>
      <c r="SI142" s="20"/>
      <c r="SJ142"/>
      <c r="SK142" s="20"/>
      <c r="SM142" s="20"/>
      <c r="SN142"/>
      <c r="SO142" s="20"/>
      <c r="SP142"/>
      <c r="SQ142" s="20"/>
      <c r="SS142" s="20"/>
      <c r="ST142"/>
      <c r="SU142" s="20"/>
      <c r="SV142"/>
      <c r="SW142" s="20"/>
      <c r="SY142" s="20"/>
      <c r="SZ142"/>
      <c r="TA142" s="20"/>
      <c r="TB142"/>
      <c r="TC142" s="20"/>
      <c r="TE142" s="20"/>
      <c r="TF142"/>
      <c r="TG142" s="20"/>
      <c r="TH142"/>
      <c r="TI142" s="20"/>
      <c r="TK142" s="20"/>
      <c r="TL142"/>
      <c r="TM142" s="20"/>
      <c r="TN142"/>
      <c r="TO142" s="20"/>
      <c r="TQ142" s="20"/>
      <c r="TR142"/>
      <c r="TS142" s="20"/>
      <c r="TT142"/>
      <c r="TU142" s="20"/>
      <c r="TW142" s="20"/>
      <c r="TX142"/>
      <c r="TY142" s="20"/>
      <c r="TZ142"/>
      <c r="UA142" s="20"/>
      <c r="UC142" s="20"/>
      <c r="UD142"/>
      <c r="UE142" s="20"/>
      <c r="UF142"/>
      <c r="UG142" s="20"/>
      <c r="UI142" s="20"/>
      <c r="UJ142"/>
      <c r="UK142" s="20"/>
      <c r="UL142"/>
      <c r="UM142" s="20"/>
      <c r="UO142" s="20"/>
      <c r="UP142"/>
      <c r="UQ142" s="20"/>
      <c r="UR142"/>
      <c r="US142" s="20"/>
      <c r="UU142" s="20"/>
      <c r="UV142"/>
      <c r="UW142" s="20"/>
      <c r="UX142"/>
      <c r="UY142" s="20"/>
      <c r="VA142" s="20"/>
      <c r="VB142"/>
      <c r="VC142" s="20"/>
      <c r="VD142"/>
      <c r="VE142" s="20"/>
      <c r="VG142" s="20"/>
      <c r="VH142"/>
      <c r="VI142" s="20"/>
      <c r="VJ142"/>
      <c r="VK142" s="20"/>
      <c r="VM142" s="20"/>
      <c r="VN142"/>
      <c r="VO142" s="20"/>
      <c r="VP142"/>
      <c r="VQ142" s="20"/>
      <c r="VS142" s="20"/>
      <c r="VT142"/>
      <c r="VU142" s="20"/>
      <c r="VV142"/>
      <c r="VW142" s="20"/>
      <c r="VY142" s="20"/>
      <c r="VZ142"/>
      <c r="WA142" s="20"/>
      <c r="WB142"/>
      <c r="WC142" s="20"/>
      <c r="WE142" s="20"/>
      <c r="WF142"/>
      <c r="WG142" s="20"/>
      <c r="WH142"/>
      <c r="WI142" s="20"/>
      <c r="WK142" s="20"/>
      <c r="WL142"/>
      <c r="WM142" s="20"/>
      <c r="WN142"/>
      <c r="WO142" s="20"/>
      <c r="WQ142" s="20"/>
      <c r="WR142"/>
      <c r="WS142" s="20"/>
      <c r="WT142"/>
      <c r="WU142" s="20"/>
      <c r="WW142" s="20"/>
      <c r="WX142"/>
      <c r="WY142" s="20"/>
      <c r="WZ142"/>
      <c r="XA142" s="20"/>
      <c r="XC142" s="20"/>
      <c r="XD142"/>
      <c r="XE142" s="20"/>
      <c r="XF142"/>
      <c r="XG142" s="20"/>
      <c r="XI142" s="20"/>
      <c r="XJ142"/>
      <c r="XK142" s="20"/>
      <c r="XL142"/>
      <c r="XM142" s="20"/>
      <c r="XO142" s="20"/>
      <c r="XP142"/>
      <c r="XQ142" s="20"/>
      <c r="XR142"/>
      <c r="XS142" s="20"/>
      <c r="XU142" s="20"/>
      <c r="XV142"/>
      <c r="XW142" s="20"/>
      <c r="XX142"/>
      <c r="XY142" s="20"/>
      <c r="YA142" s="20"/>
      <c r="YB142"/>
      <c r="YC142" s="20"/>
      <c r="YD142"/>
      <c r="YE142" s="20"/>
      <c r="YG142" s="20"/>
      <c r="YH142"/>
      <c r="YI142" s="20"/>
      <c r="YJ142"/>
      <c r="YK142" s="20"/>
      <c r="YM142" s="20"/>
      <c r="YN142"/>
      <c r="YO142" s="20"/>
      <c r="YP142"/>
      <c r="YQ142" s="20"/>
      <c r="YS142" s="20"/>
      <c r="YT142"/>
      <c r="YU142" s="20"/>
      <c r="YV142"/>
      <c r="YW142" s="20"/>
      <c r="YY142" s="20"/>
      <c r="YZ142"/>
      <c r="ZA142" s="20"/>
      <c r="ZB142"/>
      <c r="ZC142" s="20"/>
      <c r="ZE142" s="20"/>
      <c r="ZF142"/>
      <c r="ZG142" s="20"/>
      <c r="ZH142"/>
      <c r="ZI142" s="20"/>
      <c r="ZK142" s="20"/>
      <c r="ZL142"/>
      <c r="ZM142" s="20"/>
      <c r="ZN142"/>
      <c r="ZO142" s="20"/>
      <c r="ZQ142" s="20"/>
      <c r="ZR142"/>
      <c r="ZS142" s="20"/>
      <c r="ZT142"/>
      <c r="ZU142" s="20"/>
      <c r="ZW142" s="20"/>
      <c r="ZX142"/>
      <c r="ZY142" s="20"/>
      <c r="ZZ142"/>
      <c r="AAA142" s="20"/>
      <c r="AAC142" s="20"/>
      <c r="AAD142"/>
      <c r="AAE142" s="20"/>
      <c r="AAF142"/>
      <c r="AAG142" s="20"/>
      <c r="AAI142" s="20"/>
      <c r="AAJ142"/>
      <c r="AAK142" s="20"/>
      <c r="AAL142"/>
      <c r="AAM142" s="20"/>
      <c r="AAO142" s="20"/>
      <c r="AAP142"/>
      <c r="AAQ142" s="20"/>
      <c r="AAR142"/>
      <c r="AAS142" s="20"/>
      <c r="AAU142" s="20"/>
      <c r="AAV142"/>
      <c r="AAW142" s="20"/>
      <c r="AAX142"/>
      <c r="AAY142" s="20"/>
      <c r="ABA142" s="20"/>
      <c r="ABB142" s="20"/>
      <c r="ABC142" s="20"/>
      <c r="ABD142" s="20"/>
      <c r="ABE142" s="20"/>
      <c r="ABF142" s="20"/>
      <c r="ABG142" s="20"/>
      <c r="ABH142" s="20"/>
      <c r="ABI142" s="20"/>
      <c r="ABK142" s="20"/>
      <c r="ABL142" s="20"/>
      <c r="ABM142" s="20"/>
      <c r="ABN142" s="20"/>
      <c r="ABO142" s="20"/>
      <c r="ABP142" s="20">
        <f>$F142+ABO142</f>
        <v>33000</v>
      </c>
      <c r="ABQ142" s="20">
        <f t="shared" ref="ABQ142" si="2149">-$F142/$E142</f>
        <v>-275</v>
      </c>
      <c r="ABR142" s="20">
        <f>ABQ142+ABO142</f>
        <v>-275</v>
      </c>
      <c r="ABS142" s="20">
        <f>$F142+ABR142</f>
        <v>32725</v>
      </c>
      <c r="ABU142" s="20">
        <f>IF(ABS142&gt;0,IF(ABS142+(-$F142/$E142)&gt;0,-$F142/$E142,-ABS142),0)</f>
        <v>-275</v>
      </c>
      <c r="ABV142" s="20">
        <f t="shared" ref="ABV142" si="2150">+ABR142+ABU142</f>
        <v>-550</v>
      </c>
      <c r="ABW142" s="20">
        <f>$F142+ABV142</f>
        <v>32450</v>
      </c>
      <c r="ABX142" s="20">
        <f t="shared" ref="ABX142" si="2151">-$F142/$E142</f>
        <v>-275</v>
      </c>
      <c r="ABY142" s="20">
        <f>+ABX142+ABV142</f>
        <v>-825</v>
      </c>
      <c r="ABZ142" s="20">
        <f>$F142+ABY142</f>
        <v>32175</v>
      </c>
      <c r="ACA142" s="20">
        <f t="shared" ref="ACA142" si="2152">-$F142/$E142</f>
        <v>-275</v>
      </c>
      <c r="ACB142" s="20">
        <f>ACA142+ABY142</f>
        <v>-1100</v>
      </c>
      <c r="ACC142" s="20">
        <f>$F142+ACB142</f>
        <v>31900</v>
      </c>
      <c r="ACE142" s="20">
        <f>IF(ACC142&gt;0,IF(ACC142+(-$F142/$E142)&gt;0,-$F142/$E142,-ACC142),0)</f>
        <v>-275</v>
      </c>
      <c r="ACF142" s="20">
        <f t="shared" si="2134"/>
        <v>-1375</v>
      </c>
      <c r="ACG142" s="20">
        <f>$F142+ACF142</f>
        <v>31625</v>
      </c>
      <c r="ACH142" s="20">
        <f t="shared" ref="ACH142:ACH143" si="2153">-$F142/$E142</f>
        <v>-275</v>
      </c>
      <c r="ACI142" s="20">
        <f>+ACH142+ACF142</f>
        <v>-1650</v>
      </c>
      <c r="ACJ142" s="20">
        <f>$F142+ACI142</f>
        <v>31350</v>
      </c>
      <c r="ACK142" s="20">
        <f t="shared" ref="ACK142:ACK143" si="2154">-$F142/$E142</f>
        <v>-275</v>
      </c>
      <c r="ACL142" s="20">
        <f>ACK142+ACI142</f>
        <v>-1925</v>
      </c>
      <c r="ACM142" s="20">
        <f>$F142+ACL142</f>
        <v>31075</v>
      </c>
      <c r="ACO142" s="20">
        <f>IF(ACM142&gt;0,IF(ACM142+(-$F142/$E142)&gt;0,-$F142/$E142,-ACM142),0)</f>
        <v>-275</v>
      </c>
      <c r="ACP142" s="20">
        <f t="shared" si="2135"/>
        <v>-2200</v>
      </c>
      <c r="ACQ142" s="20">
        <f>$F142+ACP142</f>
        <v>30800</v>
      </c>
      <c r="ACR142" s="20">
        <f t="shared" ref="ACR142:ACR143" si="2155">-$F142/$E142</f>
        <v>-275</v>
      </c>
      <c r="ACS142" s="20">
        <f>+ACR142+ACP142</f>
        <v>-2475</v>
      </c>
      <c r="ACT142" s="20">
        <f>$F142+ACS142</f>
        <v>30525</v>
      </c>
      <c r="ACU142" s="20">
        <f t="shared" ref="ACU142:ACU143" si="2156">-$F142/$E142</f>
        <v>-275</v>
      </c>
      <c r="ACV142" s="20">
        <f>ACU142+ACS142</f>
        <v>-2750</v>
      </c>
      <c r="ACW142" s="20">
        <f>$F142+ACV142</f>
        <v>30250</v>
      </c>
      <c r="ACY142" s="20">
        <f>IF(ACW142&gt;0,IF(ACW142+(-$F142/$E142)&gt;0,-$F142/$E142,-ACW142),0)</f>
        <v>-275</v>
      </c>
      <c r="ACZ142" s="20">
        <f t="shared" si="2136"/>
        <v>-3025</v>
      </c>
      <c r="ADA142" s="20">
        <f>$F142+ACZ142</f>
        <v>29975</v>
      </c>
      <c r="ADB142" s="20">
        <f t="shared" ref="ADB142:ADB143" si="2157">-$F142/$E142</f>
        <v>-275</v>
      </c>
      <c r="ADC142" s="20">
        <f>+ADB142+ACZ142</f>
        <v>-3300</v>
      </c>
      <c r="ADD142" s="20">
        <f>$F142+ADC142</f>
        <v>29700</v>
      </c>
      <c r="ADE142" s="20">
        <f t="shared" ref="ADE142:ADE143" si="2158">-$F142/$E142</f>
        <v>-275</v>
      </c>
      <c r="ADF142" s="20">
        <f>ADE142+ADC142</f>
        <v>-3575</v>
      </c>
      <c r="ADG142" s="20">
        <f>$F142+ADF142</f>
        <v>29425</v>
      </c>
      <c r="ADI142" s="20">
        <f>IF(ADG142&gt;0,IF(ADG142+(-$F142/$E142)&gt;0,-$F142/$E142,-ADG142),0)</f>
        <v>-275</v>
      </c>
      <c r="ADJ142" s="20">
        <f t="shared" si="2137"/>
        <v>-3850</v>
      </c>
      <c r="ADK142" s="20">
        <f>$F142+ADJ142</f>
        <v>29150</v>
      </c>
      <c r="ADL142" s="20">
        <f t="shared" ref="ADL142:ADL143" si="2159">-$F142/$E142</f>
        <v>-275</v>
      </c>
      <c r="ADM142" s="20">
        <f>+ADL142+ADJ142</f>
        <v>-4125</v>
      </c>
      <c r="ADN142" s="20">
        <f>$F142+ADM142</f>
        <v>28875</v>
      </c>
      <c r="ADO142" s="20">
        <f t="shared" ref="ADO142:ADO143" si="2160">-$F142/$E142</f>
        <v>-275</v>
      </c>
      <c r="ADP142" s="20">
        <f>ADO142+ADM142</f>
        <v>-4400</v>
      </c>
      <c r="ADQ142" s="20">
        <f>$F142+ADP142</f>
        <v>28600</v>
      </c>
      <c r="ADS142" s="20">
        <f>IF(ADQ142&gt;0,IF(ADQ142+(-$F142/$E142)&gt;0,-$F142/$E142,-ADQ142),0)</f>
        <v>-275</v>
      </c>
      <c r="ADT142" s="20">
        <f t="shared" si="2138"/>
        <v>-4675</v>
      </c>
      <c r="ADU142" s="20">
        <f>$F142+ADT142</f>
        <v>28325</v>
      </c>
      <c r="ADV142" s="20">
        <f t="shared" ref="ADV142:ADV143" si="2161">-$F142/$E142</f>
        <v>-275</v>
      </c>
      <c r="ADW142" s="20">
        <f>+ADV142+ADT142</f>
        <v>-4950</v>
      </c>
      <c r="ADX142" s="20">
        <f>$F142+ADW142</f>
        <v>28050</v>
      </c>
      <c r="ADY142" s="20">
        <f t="shared" ref="ADY142:ADY143" si="2162">-$F142/$E142</f>
        <v>-275</v>
      </c>
      <c r="ADZ142" s="20">
        <f>ADY142+ADW142</f>
        <v>-5225</v>
      </c>
      <c r="AEA142" s="20">
        <f>$F142+ADZ142</f>
        <v>27775</v>
      </c>
      <c r="AEC142" s="20">
        <f>IF(AEA142&gt;0,IF(AEA142+(-$F142/$E142)&gt;0,-$F142/$E142,-AEA142),0)</f>
        <v>-275</v>
      </c>
      <c r="AED142" s="20">
        <f t="shared" si="2139"/>
        <v>-5500</v>
      </c>
      <c r="AEE142" s="20">
        <f>$F142+AED142</f>
        <v>27500</v>
      </c>
      <c r="AEF142" s="20">
        <f t="shared" ref="AEF142:AEF143" si="2163">-$F142/$E142</f>
        <v>-275</v>
      </c>
      <c r="AEG142" s="20">
        <f>+AEF142+AED142</f>
        <v>-5775</v>
      </c>
      <c r="AEH142" s="20">
        <f>$F142+AEG142</f>
        <v>27225</v>
      </c>
      <c r="AEI142" s="20">
        <f t="shared" ref="AEI142:AEI143" si="2164">-$F142/$E142</f>
        <v>-275</v>
      </c>
      <c r="AEJ142" s="20">
        <f>AEI142+AEG142</f>
        <v>-6050</v>
      </c>
      <c r="AEK142" s="20">
        <f>$F142+AEJ142</f>
        <v>26950</v>
      </c>
      <c r="AEM142" s="20">
        <f>IF(AEK142&gt;0,IF(AEK142+(-$F142/$E142)&gt;0,-$F142/$E142,-AEK142),0)</f>
        <v>-275</v>
      </c>
      <c r="AEN142" s="20">
        <f t="shared" si="2140"/>
        <v>-6325</v>
      </c>
      <c r="AEO142" s="20">
        <f>$F142+AEN142</f>
        <v>26675</v>
      </c>
      <c r="AEP142" s="20">
        <f t="shared" ref="AEP142:AEP143" si="2165">-$F142/$E142</f>
        <v>-275</v>
      </c>
      <c r="AEQ142" s="20">
        <f>+AEP142+AEN142</f>
        <v>-6600</v>
      </c>
      <c r="AER142" s="20">
        <f>$F142+AEQ142</f>
        <v>26400</v>
      </c>
      <c r="AES142" s="20">
        <f t="shared" ref="AES142:AES143" si="2166">-$F142/$E142</f>
        <v>-275</v>
      </c>
      <c r="AET142" s="20">
        <f>AES142+AEQ142</f>
        <v>-6875</v>
      </c>
      <c r="AEU142" s="20">
        <f>$F142+AET142</f>
        <v>26125</v>
      </c>
      <c r="AEW142" s="20">
        <f>IF(AEU142&gt;0,IF(AEU142+(-$F142/$E142)&gt;0,-$F142/$E142,-AEU142),0)</f>
        <v>-275</v>
      </c>
      <c r="AEX142" s="20">
        <f t="shared" si="2141"/>
        <v>-7150</v>
      </c>
      <c r="AEY142" s="20">
        <f>$F142+AEX142</f>
        <v>25850</v>
      </c>
      <c r="AEZ142" s="20">
        <f t="shared" ref="AEZ142:AEZ143" si="2167">-$F142/$E142</f>
        <v>-275</v>
      </c>
      <c r="AFA142" s="20">
        <f>+AEZ142+AEX142</f>
        <v>-7425</v>
      </c>
      <c r="AFB142" s="20">
        <f>$F142+AFA142</f>
        <v>25575</v>
      </c>
      <c r="AFC142" s="20">
        <f t="shared" ref="AFC142:AFC143" si="2168">-$F142/$E142</f>
        <v>-275</v>
      </c>
      <c r="AFD142" s="20">
        <f>AFC142+AFA142</f>
        <v>-7700</v>
      </c>
      <c r="AFE142" s="20">
        <f>$F142+AFD142</f>
        <v>25300</v>
      </c>
      <c r="AFG142" s="20">
        <f>IF(AFE142&gt;0,IF(AFE142+(-$F142/$E142)&gt;0,-$F142/$E142,-AFE142),0)</f>
        <v>-275</v>
      </c>
      <c r="AFH142" s="20">
        <f t="shared" si="2142"/>
        <v>-7975</v>
      </c>
      <c r="AFI142" s="20">
        <f>$F142+AFH142</f>
        <v>25025</v>
      </c>
      <c r="AFJ142" s="20">
        <f t="shared" ref="AFJ142:AFJ143" si="2169">-$F142/$E142</f>
        <v>-275</v>
      </c>
      <c r="AFK142" s="20">
        <f>+AFJ142+AFH142</f>
        <v>-8250</v>
      </c>
      <c r="AFL142" s="20">
        <f>$F142+AFK142</f>
        <v>24750</v>
      </c>
      <c r="AFM142" s="20">
        <f t="shared" ref="AFM142:AFM143" si="2170">-$F142/$E142</f>
        <v>-275</v>
      </c>
      <c r="AFN142" s="20">
        <f>AFM142+AFK142</f>
        <v>-8525</v>
      </c>
      <c r="AFO142" s="20">
        <f>$F142+AFN142</f>
        <v>24475</v>
      </c>
      <c r="AFQ142" s="20">
        <f>IF(AFO142&gt;0,IF(AFO142+(-$F142/$E142)&gt;0,-$F142/$E142,-AFO142),0)</f>
        <v>-275</v>
      </c>
      <c r="AFR142" s="20">
        <f t="shared" si="2143"/>
        <v>-8800</v>
      </c>
      <c r="AFS142" s="20">
        <f>$F142+AFR142</f>
        <v>24200</v>
      </c>
      <c r="AFT142" s="20">
        <f t="shared" ref="AFT142:AFT143" si="2171">-$F142/$E142</f>
        <v>-275</v>
      </c>
      <c r="AFU142" s="20">
        <f>+AFT142+AFR142</f>
        <v>-9075</v>
      </c>
      <c r="AFV142" s="20">
        <f>$F142+AFU142</f>
        <v>23925</v>
      </c>
      <c r="AFW142" s="20">
        <f t="shared" ref="AFW142:AFW143" si="2172">-$F142/$E142</f>
        <v>-275</v>
      </c>
      <c r="AFX142" s="20">
        <f>AFW142+AFU142</f>
        <v>-9350</v>
      </c>
      <c r="AFY142" s="20">
        <f>$F142+AFX142</f>
        <v>23650</v>
      </c>
      <c r="AGA142" s="20">
        <f>IF(AFY142&gt;0,IF(AFY142+(-$F142/$E142)&gt;0,-$F142/$E142,-AFY142),0)</f>
        <v>-275</v>
      </c>
      <c r="AGB142" s="20">
        <f t="shared" si="2144"/>
        <v>-9625</v>
      </c>
      <c r="AGC142" s="20">
        <f>$F142+AGB142</f>
        <v>23375</v>
      </c>
      <c r="AGD142" s="20">
        <f t="shared" ref="AGD142:AGD143" si="2173">-$F142/$E142</f>
        <v>-275</v>
      </c>
      <c r="AGE142" s="20">
        <f>+AGD142+AGB142</f>
        <v>-9900</v>
      </c>
      <c r="AGF142" s="20">
        <f>$F142+AGE142</f>
        <v>23100</v>
      </c>
      <c r="AGG142" s="20">
        <f t="shared" ref="AGG142:AGG143" si="2174">-$F142/$E142</f>
        <v>-275</v>
      </c>
      <c r="AGH142" s="20">
        <f>AGG142+AGE142</f>
        <v>-10175</v>
      </c>
      <c r="AGI142" s="20">
        <f>$F142+AGH142</f>
        <v>22825</v>
      </c>
      <c r="AGK142" s="20">
        <f>IF(AGI142&gt;0,IF(AGI142+(-$F142/$E142)&gt;0,-$F142/$E142,-AGI142),0)</f>
        <v>-275</v>
      </c>
      <c r="AGL142" s="20">
        <f t="shared" si="2145"/>
        <v>-10450</v>
      </c>
      <c r="AGM142" s="20">
        <f>$F142+AGL142</f>
        <v>22550</v>
      </c>
      <c r="AGN142" s="20">
        <f t="shared" ref="AGN142:AGN143" si="2175">-$F142/$E142</f>
        <v>-275</v>
      </c>
      <c r="AGO142" s="20">
        <f>+AGN142+AGL142</f>
        <v>-10725</v>
      </c>
      <c r="AGP142" s="20">
        <f>$F142+AGO142</f>
        <v>22275</v>
      </c>
      <c r="AGQ142" s="20">
        <f t="shared" ref="AGQ142:AGQ143" si="2176">-$F142/$E142</f>
        <v>-275</v>
      </c>
      <c r="AGR142" s="20">
        <f>AGQ142+AGO142</f>
        <v>-11000</v>
      </c>
      <c r="AGS142" s="20">
        <f>$F142+AGR142</f>
        <v>22000</v>
      </c>
      <c r="AGU142" s="20">
        <f>IF(AGS142&gt;0,IF(AGS142+(-$F142/$E142)&gt;0,-$F142/$E142,-AGS142),0)</f>
        <v>-275</v>
      </c>
      <c r="AGV142" s="20">
        <f t="shared" si="2146"/>
        <v>-11275</v>
      </c>
      <c r="AGW142" s="20">
        <f>$F142+AGV142</f>
        <v>21725</v>
      </c>
      <c r="AGX142" s="20">
        <f t="shared" ref="AGX142:AGX143" si="2177">-$F142/$E142</f>
        <v>-275</v>
      </c>
      <c r="AGY142" s="20">
        <f>+AGX142+AGV142</f>
        <v>-11550</v>
      </c>
      <c r="AGZ142" s="20">
        <f>$F142+AGY142</f>
        <v>21450</v>
      </c>
      <c r="AHA142" s="20">
        <f t="shared" ref="AHA142:AHA143" si="2178">-$F142/$E142</f>
        <v>-275</v>
      </c>
      <c r="AHB142" s="20">
        <f>AHA142+AGY142</f>
        <v>-11825</v>
      </c>
      <c r="AHC142" s="20">
        <f>$F142+AHB142</f>
        <v>21175</v>
      </c>
    </row>
    <row r="143" spans="1:887" s="8" customFormat="1" x14ac:dyDescent="0.2">
      <c r="C143" s="5" t="s">
        <v>126</v>
      </c>
      <c r="D143" s="24">
        <v>44469</v>
      </c>
      <c r="E143" s="5">
        <v>120</v>
      </c>
      <c r="F143" s="4">
        <v>17430</v>
      </c>
      <c r="G143" s="7"/>
      <c r="BW143" s="20"/>
      <c r="BX143"/>
      <c r="BY143" s="20"/>
      <c r="BZ143"/>
      <c r="CA143" s="20"/>
      <c r="CC143" s="20"/>
      <c r="CD143"/>
      <c r="CE143" s="20"/>
      <c r="CF143"/>
      <c r="CG143" s="20"/>
      <c r="CI143" s="20"/>
      <c r="CJ143"/>
      <c r="CK143" s="20"/>
      <c r="CL143"/>
      <c r="CM143" s="20"/>
      <c r="CO143" s="20"/>
      <c r="CP143"/>
      <c r="CQ143" s="20"/>
      <c r="CR143"/>
      <c r="CS143" s="20"/>
      <c r="CU143" s="20"/>
      <c r="CV143"/>
      <c r="CW143" s="20"/>
      <c r="CX143"/>
      <c r="CY143" s="20"/>
      <c r="DA143" s="20"/>
      <c r="DB143"/>
      <c r="DC143" s="20"/>
      <c r="DD143"/>
      <c r="DE143" s="20"/>
      <c r="DG143" s="20"/>
      <c r="DH143"/>
      <c r="DI143" s="20"/>
      <c r="DJ143"/>
      <c r="DK143" s="20"/>
      <c r="DM143" s="20"/>
      <c r="DN143"/>
      <c r="DO143" s="20"/>
      <c r="DP143"/>
      <c r="DQ143" s="20"/>
      <c r="DS143" s="20"/>
      <c r="DT143"/>
      <c r="DU143" s="20"/>
      <c r="DV143"/>
      <c r="DW143" s="20"/>
      <c r="DY143" s="20"/>
      <c r="DZ143"/>
      <c r="EA143" s="20"/>
      <c r="EB143"/>
      <c r="EC143" s="20"/>
      <c r="EE143" s="20"/>
      <c r="EF143"/>
      <c r="EG143" s="20"/>
      <c r="EH143"/>
      <c r="EI143" s="20"/>
      <c r="EK143" s="20"/>
      <c r="EL143"/>
      <c r="EM143" s="20"/>
      <c r="EN143"/>
      <c r="EO143" s="20"/>
      <c r="EQ143" s="20"/>
      <c r="ER143"/>
      <c r="ES143" s="20"/>
      <c r="ET143"/>
      <c r="EU143" s="20"/>
      <c r="EW143" s="20"/>
      <c r="EX143"/>
      <c r="EY143" s="20"/>
      <c r="EZ143"/>
      <c r="FA143" s="20"/>
      <c r="FC143" s="20"/>
      <c r="FD143"/>
      <c r="FE143" s="20"/>
      <c r="FF143"/>
      <c r="FG143" s="20"/>
      <c r="FI143" s="20"/>
      <c r="FJ143"/>
      <c r="FK143" s="20"/>
      <c r="FL143"/>
      <c r="FM143" s="20"/>
      <c r="FO143" s="20"/>
      <c r="FP143"/>
      <c r="FQ143" s="20"/>
      <c r="FR143"/>
      <c r="FS143" s="20"/>
      <c r="FU143" s="20"/>
      <c r="FV143"/>
      <c r="FW143" s="20"/>
      <c r="FX143"/>
      <c r="FY143" s="20"/>
      <c r="GA143" s="20"/>
      <c r="GB143"/>
      <c r="GC143" s="20"/>
      <c r="GD143"/>
      <c r="GE143" s="20"/>
      <c r="GG143" s="20"/>
      <c r="GH143"/>
      <c r="GI143" s="20"/>
      <c r="GJ143"/>
      <c r="GK143" s="20"/>
      <c r="GM143" s="20"/>
      <c r="GN143"/>
      <c r="GO143" s="20"/>
      <c r="GP143"/>
      <c r="GQ143" s="20"/>
      <c r="GS143" s="20"/>
      <c r="GT143"/>
      <c r="GU143" s="20"/>
      <c r="GV143"/>
      <c r="GW143" s="20"/>
      <c r="GY143" s="20"/>
      <c r="GZ143"/>
      <c r="HA143" s="20"/>
      <c r="HB143"/>
      <c r="HC143" s="20"/>
      <c r="HE143" s="20"/>
      <c r="HF143"/>
      <c r="HG143" s="20"/>
      <c r="HH143"/>
      <c r="HI143" s="20"/>
      <c r="HK143" s="20"/>
      <c r="HL143"/>
      <c r="HM143" s="20"/>
      <c r="HN143"/>
      <c r="HO143" s="20"/>
      <c r="HQ143" s="20"/>
      <c r="HR143"/>
      <c r="HS143" s="20"/>
      <c r="HT143"/>
      <c r="HU143" s="20"/>
      <c r="HW143" s="20"/>
      <c r="HX143"/>
      <c r="HY143" s="20"/>
      <c r="HZ143"/>
      <c r="IA143" s="20"/>
      <c r="IC143" s="20"/>
      <c r="ID143"/>
      <c r="IE143" s="20"/>
      <c r="IF143"/>
      <c r="IG143" s="20"/>
      <c r="II143" s="20"/>
      <c r="IJ143"/>
      <c r="IK143" s="20"/>
      <c r="IL143"/>
      <c r="IM143" s="20"/>
      <c r="IO143" s="20"/>
      <c r="IP143"/>
      <c r="IQ143" s="20"/>
      <c r="IR143"/>
      <c r="IS143" s="20"/>
      <c r="IU143" s="20"/>
      <c r="IV143"/>
      <c r="IW143" s="20"/>
      <c r="IX143"/>
      <c r="IY143" s="20"/>
      <c r="JA143" s="20"/>
      <c r="JB143"/>
      <c r="JC143" s="20"/>
      <c r="JD143"/>
      <c r="JE143" s="20"/>
      <c r="JG143" s="20"/>
      <c r="JH143"/>
      <c r="JI143" s="20"/>
      <c r="JJ143"/>
      <c r="JK143" s="20"/>
      <c r="JM143" s="20"/>
      <c r="JN143"/>
      <c r="JO143" s="20"/>
      <c r="JP143"/>
      <c r="JQ143" s="20"/>
      <c r="JS143" s="20"/>
      <c r="JT143"/>
      <c r="JU143" s="20"/>
      <c r="JV143"/>
      <c r="JW143" s="20"/>
      <c r="JY143" s="20"/>
      <c r="JZ143"/>
      <c r="KA143" s="20"/>
      <c r="KB143"/>
      <c r="KC143" s="20"/>
      <c r="KE143" s="20"/>
      <c r="KF143"/>
      <c r="KG143" s="20"/>
      <c r="KH143"/>
      <c r="KI143" s="20"/>
      <c r="KK143" s="20"/>
      <c r="KL143"/>
      <c r="KM143" s="20"/>
      <c r="KN143"/>
      <c r="KO143" s="20"/>
      <c r="KQ143" s="20"/>
      <c r="KR143"/>
      <c r="KS143" s="20"/>
      <c r="KT143"/>
      <c r="KU143" s="20"/>
      <c r="KW143" s="20"/>
      <c r="KX143"/>
      <c r="KY143" s="20"/>
      <c r="KZ143"/>
      <c r="LA143" s="20"/>
      <c r="LC143" s="20"/>
      <c r="LD143"/>
      <c r="LE143" s="20"/>
      <c r="LF143"/>
      <c r="LG143" s="20"/>
      <c r="LI143" s="20"/>
      <c r="LJ143"/>
      <c r="LK143" s="20"/>
      <c r="LL143"/>
      <c r="LM143" s="20"/>
      <c r="LO143" s="20"/>
      <c r="LP143"/>
      <c r="LQ143" s="20"/>
      <c r="LR143"/>
      <c r="LS143" s="20"/>
      <c r="LU143" s="20"/>
      <c r="LV143"/>
      <c r="LW143" s="20"/>
      <c r="LX143"/>
      <c r="LY143" s="20"/>
      <c r="MA143" s="20"/>
      <c r="MB143"/>
      <c r="MC143" s="20"/>
      <c r="MD143"/>
      <c r="ME143" s="20"/>
      <c r="MG143" s="20"/>
      <c r="MH143"/>
      <c r="MI143" s="20"/>
      <c r="MJ143"/>
      <c r="MK143" s="20"/>
      <c r="MM143" s="20"/>
      <c r="MN143"/>
      <c r="MO143" s="20"/>
      <c r="MP143"/>
      <c r="MQ143" s="20"/>
      <c r="MS143" s="20"/>
      <c r="MT143"/>
      <c r="MU143" s="20"/>
      <c r="MV143"/>
      <c r="MW143" s="20"/>
      <c r="MY143" s="20"/>
      <c r="MZ143"/>
      <c r="NA143" s="20"/>
      <c r="NB143"/>
      <c r="NC143" s="20"/>
      <c r="NE143" s="20"/>
      <c r="NF143"/>
      <c r="NG143" s="20"/>
      <c r="NH143"/>
      <c r="NI143" s="20"/>
      <c r="NK143" s="20"/>
      <c r="NL143"/>
      <c r="NM143" s="20"/>
      <c r="NN143"/>
      <c r="NO143" s="20"/>
      <c r="NQ143" s="20"/>
      <c r="NR143"/>
      <c r="NS143" s="20"/>
      <c r="NT143"/>
      <c r="NU143" s="20"/>
      <c r="NW143" s="20"/>
      <c r="NX143"/>
      <c r="NY143" s="20"/>
      <c r="NZ143"/>
      <c r="OA143" s="20"/>
      <c r="OC143" s="20"/>
      <c r="OD143"/>
      <c r="OE143" s="20"/>
      <c r="OF143"/>
      <c r="OG143" s="20"/>
      <c r="OI143" s="20"/>
      <c r="OJ143"/>
      <c r="OK143" s="20"/>
      <c r="OL143"/>
      <c r="OM143" s="20"/>
      <c r="OO143" s="20"/>
      <c r="OP143"/>
      <c r="OQ143" s="20"/>
      <c r="OR143"/>
      <c r="OS143" s="20"/>
      <c r="OU143" s="20"/>
      <c r="OV143"/>
      <c r="OW143" s="20"/>
      <c r="OX143"/>
      <c r="OY143" s="20"/>
      <c r="PA143" s="20"/>
      <c r="PB143"/>
      <c r="PC143" s="20"/>
      <c r="PD143"/>
      <c r="PE143" s="20"/>
      <c r="PG143" s="20"/>
      <c r="PH143"/>
      <c r="PI143" s="20"/>
      <c r="PJ143"/>
      <c r="PK143" s="20"/>
      <c r="PM143" s="20"/>
      <c r="PN143"/>
      <c r="PO143" s="20"/>
      <c r="PP143"/>
      <c r="PQ143" s="20"/>
      <c r="PS143" s="20"/>
      <c r="PT143"/>
      <c r="PU143" s="20"/>
      <c r="PV143"/>
      <c r="PW143" s="20"/>
      <c r="PY143" s="20"/>
      <c r="PZ143"/>
      <c r="QA143" s="20"/>
      <c r="QB143"/>
      <c r="QC143" s="20"/>
      <c r="QE143" s="20"/>
      <c r="QF143"/>
      <c r="QG143" s="20"/>
      <c r="QH143"/>
      <c r="QI143" s="20"/>
      <c r="QK143" s="20"/>
      <c r="QL143"/>
      <c r="QM143" s="20"/>
      <c r="QN143"/>
      <c r="QO143" s="20"/>
      <c r="QQ143" s="20"/>
      <c r="QR143"/>
      <c r="QS143" s="20"/>
      <c r="QT143"/>
      <c r="QU143" s="20"/>
      <c r="QW143" s="20"/>
      <c r="QX143"/>
      <c r="QY143" s="20"/>
      <c r="QZ143"/>
      <c r="RA143" s="20"/>
      <c r="RC143" s="20"/>
      <c r="RD143"/>
      <c r="RE143" s="20"/>
      <c r="RF143"/>
      <c r="RG143" s="20"/>
      <c r="RI143" s="20"/>
      <c r="RJ143"/>
      <c r="RK143" s="20"/>
      <c r="RL143"/>
      <c r="RM143" s="20"/>
      <c r="RO143" s="20"/>
      <c r="RP143"/>
      <c r="RQ143" s="20"/>
      <c r="RR143"/>
      <c r="RS143" s="20"/>
      <c r="RU143" s="20"/>
      <c r="RV143"/>
      <c r="RW143" s="20"/>
      <c r="RX143"/>
      <c r="RY143" s="20"/>
      <c r="SA143" s="20"/>
      <c r="SB143"/>
      <c r="SC143" s="20"/>
      <c r="SD143"/>
      <c r="SE143" s="20"/>
      <c r="SG143" s="20"/>
      <c r="SH143"/>
      <c r="SI143" s="20"/>
      <c r="SJ143"/>
      <c r="SK143" s="20"/>
      <c r="SM143" s="20"/>
      <c r="SN143"/>
      <c r="SO143" s="20"/>
      <c r="SP143"/>
      <c r="SQ143" s="20"/>
      <c r="SS143" s="20"/>
      <c r="ST143"/>
      <c r="SU143" s="20"/>
      <c r="SV143"/>
      <c r="SW143" s="20"/>
      <c r="SY143" s="20"/>
      <c r="SZ143"/>
      <c r="TA143" s="20"/>
      <c r="TB143"/>
      <c r="TC143" s="20"/>
      <c r="TE143" s="20"/>
      <c r="TF143"/>
      <c r="TG143" s="20"/>
      <c r="TH143"/>
      <c r="TI143" s="20"/>
      <c r="TK143" s="20"/>
      <c r="TL143"/>
      <c r="TM143" s="20"/>
      <c r="TN143"/>
      <c r="TO143" s="20"/>
      <c r="TQ143" s="20"/>
      <c r="TR143"/>
      <c r="TS143" s="20"/>
      <c r="TT143"/>
      <c r="TU143" s="20"/>
      <c r="TW143" s="20"/>
      <c r="TX143"/>
      <c r="TY143" s="20"/>
      <c r="TZ143"/>
      <c r="UA143" s="20"/>
      <c r="UC143" s="20"/>
      <c r="UD143"/>
      <c r="UE143" s="20"/>
      <c r="UF143"/>
      <c r="UG143" s="20"/>
      <c r="UI143" s="20"/>
      <c r="UJ143"/>
      <c r="UK143" s="20"/>
      <c r="UL143"/>
      <c r="UM143" s="20"/>
      <c r="UO143" s="20"/>
      <c r="UP143"/>
      <c r="UQ143" s="20"/>
      <c r="UR143"/>
      <c r="US143" s="20"/>
      <c r="UU143" s="20"/>
      <c r="UV143"/>
      <c r="UW143" s="20"/>
      <c r="UX143"/>
      <c r="UY143" s="20"/>
      <c r="VA143" s="20"/>
      <c r="VB143"/>
      <c r="VC143" s="20"/>
      <c r="VD143"/>
      <c r="VE143" s="20"/>
      <c r="VG143" s="20"/>
      <c r="VH143"/>
      <c r="VI143" s="20"/>
      <c r="VJ143"/>
      <c r="VK143" s="20"/>
      <c r="VM143" s="20"/>
      <c r="VN143"/>
      <c r="VO143" s="20"/>
      <c r="VP143"/>
      <c r="VQ143" s="20"/>
      <c r="VS143" s="20"/>
      <c r="VT143"/>
      <c r="VU143" s="20"/>
      <c r="VV143"/>
      <c r="VW143" s="20"/>
      <c r="VY143" s="20"/>
      <c r="VZ143"/>
      <c r="WA143" s="20"/>
      <c r="WB143"/>
      <c r="WC143" s="20"/>
      <c r="WE143" s="20"/>
      <c r="WF143"/>
      <c r="WG143" s="20"/>
      <c r="WH143"/>
      <c r="WI143" s="20"/>
      <c r="WK143" s="20"/>
      <c r="WL143"/>
      <c r="WM143" s="20"/>
      <c r="WN143"/>
      <c r="WO143" s="20"/>
      <c r="WQ143" s="20"/>
      <c r="WR143"/>
      <c r="WS143" s="20"/>
      <c r="WT143"/>
      <c r="WU143" s="20"/>
      <c r="WW143" s="20"/>
      <c r="WX143"/>
      <c r="WY143" s="20"/>
      <c r="WZ143"/>
      <c r="XA143" s="20"/>
      <c r="XC143" s="20"/>
      <c r="XD143"/>
      <c r="XE143" s="20"/>
      <c r="XF143"/>
      <c r="XG143" s="20"/>
      <c r="XI143" s="20"/>
      <c r="XJ143"/>
      <c r="XK143" s="20"/>
      <c r="XL143"/>
      <c r="XM143" s="20"/>
      <c r="XO143" s="20"/>
      <c r="XP143"/>
      <c r="XQ143" s="20"/>
      <c r="XR143"/>
      <c r="XS143" s="20"/>
      <c r="XU143" s="20"/>
      <c r="XV143"/>
      <c r="XW143" s="20"/>
      <c r="XX143"/>
      <c r="XY143" s="20"/>
      <c r="YA143" s="20"/>
      <c r="YB143"/>
      <c r="YC143" s="20"/>
      <c r="YD143"/>
      <c r="YE143" s="20"/>
      <c r="YG143" s="20"/>
      <c r="YH143"/>
      <c r="YI143" s="20"/>
      <c r="YJ143"/>
      <c r="YK143" s="20"/>
      <c r="YM143" s="20"/>
      <c r="YN143"/>
      <c r="YO143" s="20"/>
      <c r="YP143"/>
      <c r="YQ143" s="20"/>
      <c r="YS143" s="20"/>
      <c r="YT143"/>
      <c r="YU143" s="20"/>
      <c r="YV143"/>
      <c r="YW143" s="20"/>
      <c r="YY143" s="20"/>
      <c r="YZ143"/>
      <c r="ZA143" s="20"/>
      <c r="ZB143"/>
      <c r="ZC143" s="20"/>
      <c r="ZE143" s="20"/>
      <c r="ZF143"/>
      <c r="ZG143" s="20"/>
      <c r="ZH143"/>
      <c r="ZI143" s="20"/>
      <c r="ZK143" s="20"/>
      <c r="ZL143"/>
      <c r="ZM143" s="20"/>
      <c r="ZN143"/>
      <c r="ZO143" s="20"/>
      <c r="ZQ143" s="20"/>
      <c r="ZR143"/>
      <c r="ZS143" s="20"/>
      <c r="ZT143"/>
      <c r="ZU143" s="20"/>
      <c r="ZW143" s="20"/>
      <c r="ZX143"/>
      <c r="ZY143" s="20"/>
      <c r="ZZ143"/>
      <c r="AAA143" s="20"/>
      <c r="AAC143" s="20"/>
      <c r="AAD143"/>
      <c r="AAE143" s="20"/>
      <c r="AAF143"/>
      <c r="AAG143" s="20"/>
      <c r="AAI143" s="20"/>
      <c r="AAJ143"/>
      <c r="AAK143" s="20"/>
      <c r="AAL143"/>
      <c r="AAM143" s="20"/>
      <c r="AAO143" s="20"/>
      <c r="AAP143"/>
      <c r="AAQ143" s="20"/>
      <c r="AAR143"/>
      <c r="AAS143" s="20"/>
      <c r="AAU143" s="20"/>
      <c r="AAV143"/>
      <c r="AAW143" s="20"/>
      <c r="AAX143"/>
      <c r="AAY143" s="20"/>
      <c r="ABA143" s="20"/>
      <c r="ABB143" s="20"/>
      <c r="ABC143" s="20"/>
      <c r="ABD143" s="20"/>
      <c r="ABE143" s="20"/>
      <c r="ABF143" s="20"/>
      <c r="ABG143" s="20"/>
      <c r="ABH143" s="20"/>
      <c r="ABI143" s="20"/>
      <c r="ABK143" s="20"/>
      <c r="ABL143" s="20"/>
      <c r="ABM143" s="20"/>
      <c r="ABN143" s="20"/>
      <c r="ABO143" s="20"/>
      <c r="ABP143" s="20">
        <f>$F143+ABO143</f>
        <v>17430</v>
      </c>
      <c r="ABQ143" s="20"/>
      <c r="ABR143" s="20"/>
      <c r="ABS143" s="20"/>
      <c r="ABU143" s="20"/>
      <c r="ABV143" s="20"/>
      <c r="ABW143" s="20"/>
      <c r="ABX143" s="20"/>
      <c r="ABY143" s="20"/>
      <c r="ABZ143" s="20"/>
      <c r="ACA143" s="20"/>
      <c r="ACB143" s="20"/>
      <c r="ACC143" s="20">
        <f>$F143+ACB143</f>
        <v>17430</v>
      </c>
      <c r="ACE143" s="20">
        <f>IF(ACC143&gt;0,IF(ACC143+(-$F143/$E143)&gt;0,-$F143/$E143,-ACC143),0)</f>
        <v>-145.25</v>
      </c>
      <c r="ACF143" s="20">
        <f t="shared" ref="ACF143" si="2179">+ACB143+ACE143</f>
        <v>-145.25</v>
      </c>
      <c r="ACG143" s="20">
        <f>$F143+ACF143</f>
        <v>17284.75</v>
      </c>
      <c r="ACH143" s="20">
        <f t="shared" si="2153"/>
        <v>-145.25</v>
      </c>
      <c r="ACI143" s="20">
        <f>+ACH143+ACF143</f>
        <v>-290.5</v>
      </c>
      <c r="ACJ143" s="20">
        <f>$F143+ACI143</f>
        <v>17139.5</v>
      </c>
      <c r="ACK143" s="20">
        <f t="shared" si="2154"/>
        <v>-145.25</v>
      </c>
      <c r="ACL143" s="20">
        <f>ACK143+ACI143</f>
        <v>-435.75</v>
      </c>
      <c r="ACM143" s="20">
        <f>$F143+ACL143</f>
        <v>16994.25</v>
      </c>
      <c r="ACO143" s="20">
        <f>IF(ACM143&gt;0,IF(ACM143+(-$F143/$E143)&gt;0,-$F143/$E143,-ACM143),0)</f>
        <v>-145.25</v>
      </c>
      <c r="ACP143" s="20">
        <f t="shared" si="2135"/>
        <v>-581</v>
      </c>
      <c r="ACQ143" s="20">
        <f>$F143+ACP143</f>
        <v>16849</v>
      </c>
      <c r="ACR143" s="20">
        <f t="shared" si="2155"/>
        <v>-145.25</v>
      </c>
      <c r="ACS143" s="20">
        <f>+ACR143+ACP143</f>
        <v>-726.25</v>
      </c>
      <c r="ACT143" s="20">
        <f>$F143+ACS143</f>
        <v>16703.75</v>
      </c>
      <c r="ACU143" s="20">
        <f t="shared" si="2156"/>
        <v>-145.25</v>
      </c>
      <c r="ACV143" s="20">
        <f>ACU143+ACS143</f>
        <v>-871.5</v>
      </c>
      <c r="ACW143" s="20">
        <f>$F143+ACV143</f>
        <v>16558.5</v>
      </c>
      <c r="ACY143" s="20">
        <f>IF(ACW143&gt;0,IF(ACW143+(-$F143/$E143)&gt;0,-$F143/$E143,-ACW143),0)</f>
        <v>-145.25</v>
      </c>
      <c r="ACZ143" s="20">
        <f t="shared" si="2136"/>
        <v>-1016.75</v>
      </c>
      <c r="ADA143" s="20">
        <f>$F143+ACZ143</f>
        <v>16413.25</v>
      </c>
      <c r="ADB143" s="20">
        <f t="shared" si="2157"/>
        <v>-145.25</v>
      </c>
      <c r="ADC143" s="20">
        <f>+ADB143+ACZ143</f>
        <v>-1162</v>
      </c>
      <c r="ADD143" s="20">
        <f>$F143+ADC143</f>
        <v>16268</v>
      </c>
      <c r="ADE143" s="20">
        <f t="shared" si="2158"/>
        <v>-145.25</v>
      </c>
      <c r="ADF143" s="20">
        <f>ADE143+ADC143</f>
        <v>-1307.25</v>
      </c>
      <c r="ADG143" s="20">
        <f>$F143+ADF143</f>
        <v>16122.75</v>
      </c>
      <c r="ADI143" s="20">
        <f>IF(ADG143&gt;0,IF(ADG143+(-$F143/$E143)&gt;0,-$F143/$E143,-ADG143),0)</f>
        <v>-145.25</v>
      </c>
      <c r="ADJ143" s="20">
        <f t="shared" si="2137"/>
        <v>-1452.5</v>
      </c>
      <c r="ADK143" s="20">
        <f>$F143+ADJ143</f>
        <v>15977.5</v>
      </c>
      <c r="ADL143" s="20">
        <f t="shared" si="2159"/>
        <v>-145.25</v>
      </c>
      <c r="ADM143" s="20">
        <f>+ADL143+ADJ143</f>
        <v>-1597.75</v>
      </c>
      <c r="ADN143" s="20">
        <f>$F143+ADM143</f>
        <v>15832.25</v>
      </c>
      <c r="ADO143" s="20">
        <f t="shared" si="2160"/>
        <v>-145.25</v>
      </c>
      <c r="ADP143" s="20">
        <f>ADO143+ADM143</f>
        <v>-1743</v>
      </c>
      <c r="ADQ143" s="20">
        <f>$F143+ADP143</f>
        <v>15687</v>
      </c>
      <c r="ADS143" s="20">
        <f>IF(ADQ143&gt;0,IF(ADQ143+(-$F143/$E143)&gt;0,-$F143/$E143,-ADQ143),0)</f>
        <v>-145.25</v>
      </c>
      <c r="ADT143" s="20">
        <f t="shared" si="2138"/>
        <v>-1888.25</v>
      </c>
      <c r="ADU143" s="20">
        <f>$F143+ADT143</f>
        <v>15541.75</v>
      </c>
      <c r="ADV143" s="20">
        <f t="shared" si="2161"/>
        <v>-145.25</v>
      </c>
      <c r="ADW143" s="20">
        <f>+ADV143+ADT143</f>
        <v>-2033.5</v>
      </c>
      <c r="ADX143" s="20">
        <f>$F143+ADW143</f>
        <v>15396.5</v>
      </c>
      <c r="ADY143" s="20">
        <f t="shared" si="2162"/>
        <v>-145.25</v>
      </c>
      <c r="ADZ143" s="20">
        <f>ADY143+ADW143</f>
        <v>-2178.75</v>
      </c>
      <c r="AEA143" s="20">
        <f>$F143+ADZ143</f>
        <v>15251.25</v>
      </c>
      <c r="AEC143" s="20">
        <f>IF(AEA143&gt;0,IF(AEA143+(-$F143/$E143)&gt;0,-$F143/$E143,-AEA143),0)</f>
        <v>-145.25</v>
      </c>
      <c r="AED143" s="20">
        <f t="shared" si="2139"/>
        <v>-2324</v>
      </c>
      <c r="AEE143" s="20">
        <f>$F143+AED143</f>
        <v>15106</v>
      </c>
      <c r="AEF143" s="20">
        <f t="shared" si="2163"/>
        <v>-145.25</v>
      </c>
      <c r="AEG143" s="20">
        <f>+AEF143+AED143</f>
        <v>-2469.25</v>
      </c>
      <c r="AEH143" s="20">
        <f>$F143+AEG143</f>
        <v>14960.75</v>
      </c>
      <c r="AEI143" s="20">
        <f t="shared" si="2164"/>
        <v>-145.25</v>
      </c>
      <c r="AEJ143" s="20">
        <f>AEI143+AEG143</f>
        <v>-2614.5</v>
      </c>
      <c r="AEK143" s="20">
        <f>$F143+AEJ143</f>
        <v>14815.5</v>
      </c>
      <c r="AEM143" s="20">
        <f>IF(AEK143&gt;0,IF(AEK143+(-$F143/$E143)&gt;0,-$F143/$E143,-AEK143),0)</f>
        <v>-145.25</v>
      </c>
      <c r="AEN143" s="20">
        <f t="shared" si="2140"/>
        <v>-2759.75</v>
      </c>
      <c r="AEO143" s="20">
        <f>$F143+AEN143</f>
        <v>14670.25</v>
      </c>
      <c r="AEP143" s="20">
        <f t="shared" si="2165"/>
        <v>-145.25</v>
      </c>
      <c r="AEQ143" s="20">
        <f>+AEP143+AEN143</f>
        <v>-2905</v>
      </c>
      <c r="AER143" s="20">
        <f>$F143+AEQ143</f>
        <v>14525</v>
      </c>
      <c r="AES143" s="20">
        <f t="shared" si="2166"/>
        <v>-145.25</v>
      </c>
      <c r="AET143" s="20">
        <f>AES143+AEQ143</f>
        <v>-3050.25</v>
      </c>
      <c r="AEU143" s="20">
        <f>$F143+AET143</f>
        <v>14379.75</v>
      </c>
      <c r="AEW143" s="20">
        <f>IF(AEU143&gt;0,IF(AEU143+(-$F143/$E143)&gt;0,-$F143/$E143,-AEU143),0)</f>
        <v>-145.25</v>
      </c>
      <c r="AEX143" s="20">
        <f t="shared" si="2141"/>
        <v>-3195.5</v>
      </c>
      <c r="AEY143" s="20">
        <f>$F143+AEX143</f>
        <v>14234.5</v>
      </c>
      <c r="AEZ143" s="20">
        <f t="shared" si="2167"/>
        <v>-145.25</v>
      </c>
      <c r="AFA143" s="20">
        <f>+AEZ143+AEX143</f>
        <v>-3340.75</v>
      </c>
      <c r="AFB143" s="20">
        <f>$F143+AFA143</f>
        <v>14089.25</v>
      </c>
      <c r="AFC143" s="20">
        <f t="shared" si="2168"/>
        <v>-145.25</v>
      </c>
      <c r="AFD143" s="20">
        <f>AFC143+AFA143</f>
        <v>-3486</v>
      </c>
      <c r="AFE143" s="20">
        <f>$F143+AFD143</f>
        <v>13944</v>
      </c>
      <c r="AFG143" s="20">
        <f>IF(AFE143&gt;0,IF(AFE143+(-$F143/$E143)&gt;0,-$F143/$E143,-AFE143),0)</f>
        <v>-145.25</v>
      </c>
      <c r="AFH143" s="20">
        <f t="shared" si="2142"/>
        <v>-3631.25</v>
      </c>
      <c r="AFI143" s="20">
        <f>$F143+AFH143</f>
        <v>13798.75</v>
      </c>
      <c r="AFJ143" s="20">
        <f t="shared" si="2169"/>
        <v>-145.25</v>
      </c>
      <c r="AFK143" s="20">
        <f>+AFJ143+AFH143</f>
        <v>-3776.5</v>
      </c>
      <c r="AFL143" s="20">
        <f>$F143+AFK143</f>
        <v>13653.5</v>
      </c>
      <c r="AFM143" s="20">
        <f t="shared" si="2170"/>
        <v>-145.25</v>
      </c>
      <c r="AFN143" s="20">
        <f>AFM143+AFK143</f>
        <v>-3921.75</v>
      </c>
      <c r="AFO143" s="20">
        <f>$F143+AFN143</f>
        <v>13508.25</v>
      </c>
      <c r="AFQ143" s="20">
        <f>IF(AFO143&gt;0,IF(AFO143+(-$F143/$E143)&gt;0,-$F143/$E143,-AFO143),0)</f>
        <v>-145.25</v>
      </c>
      <c r="AFR143" s="20">
        <f t="shared" si="2143"/>
        <v>-4067</v>
      </c>
      <c r="AFS143" s="20">
        <f>$F143+AFR143</f>
        <v>13363</v>
      </c>
      <c r="AFT143" s="20">
        <f t="shared" si="2171"/>
        <v>-145.25</v>
      </c>
      <c r="AFU143" s="20">
        <f>+AFT143+AFR143</f>
        <v>-4212.25</v>
      </c>
      <c r="AFV143" s="20">
        <f>$F143+AFU143</f>
        <v>13217.75</v>
      </c>
      <c r="AFW143" s="20">
        <f t="shared" si="2172"/>
        <v>-145.25</v>
      </c>
      <c r="AFX143" s="20">
        <f>AFW143+AFU143</f>
        <v>-4357.5</v>
      </c>
      <c r="AFY143" s="20">
        <f>$F143+AFX143</f>
        <v>13072.5</v>
      </c>
      <c r="AGA143" s="20">
        <f>IF(AFY143&gt;0,IF(AFY143+(-$F143/$E143)&gt;0,-$F143/$E143,-AFY143),0)</f>
        <v>-145.25</v>
      </c>
      <c r="AGB143" s="20">
        <f t="shared" si="2144"/>
        <v>-4502.75</v>
      </c>
      <c r="AGC143" s="20">
        <f>$F143+AGB143</f>
        <v>12927.25</v>
      </c>
      <c r="AGD143" s="20">
        <f t="shared" si="2173"/>
        <v>-145.25</v>
      </c>
      <c r="AGE143" s="20">
        <f>+AGD143+AGB143</f>
        <v>-4648</v>
      </c>
      <c r="AGF143" s="20">
        <f>$F143+AGE143</f>
        <v>12782</v>
      </c>
      <c r="AGG143" s="20">
        <f t="shared" si="2174"/>
        <v>-145.25</v>
      </c>
      <c r="AGH143" s="20">
        <f>AGG143+AGE143</f>
        <v>-4793.25</v>
      </c>
      <c r="AGI143" s="20">
        <f>$F143+AGH143</f>
        <v>12636.75</v>
      </c>
      <c r="AGK143" s="20">
        <f>IF(AGI143&gt;0,IF(AGI143+(-$F143/$E143)&gt;0,-$F143/$E143,-AGI143),0)</f>
        <v>-145.25</v>
      </c>
      <c r="AGL143" s="20">
        <f t="shared" si="2145"/>
        <v>-4938.5</v>
      </c>
      <c r="AGM143" s="20">
        <f>$F143+AGL143</f>
        <v>12491.5</v>
      </c>
      <c r="AGN143" s="20">
        <f t="shared" si="2175"/>
        <v>-145.25</v>
      </c>
      <c r="AGO143" s="20">
        <f>+AGN143+AGL143</f>
        <v>-5083.75</v>
      </c>
      <c r="AGP143" s="20">
        <f>$F143+AGO143</f>
        <v>12346.25</v>
      </c>
      <c r="AGQ143" s="20">
        <f t="shared" si="2176"/>
        <v>-145.25</v>
      </c>
      <c r="AGR143" s="20">
        <f>AGQ143+AGO143</f>
        <v>-5229</v>
      </c>
      <c r="AGS143" s="20">
        <f>$F143+AGR143</f>
        <v>12201</v>
      </c>
      <c r="AGU143" s="20">
        <f>IF(AGS143&gt;0,IF(AGS143+(-$F143/$E143)&gt;0,-$F143/$E143,-AGS143),0)</f>
        <v>-145.25</v>
      </c>
      <c r="AGV143" s="20">
        <f t="shared" si="2146"/>
        <v>-5374.25</v>
      </c>
      <c r="AGW143" s="20">
        <f>$F143+AGV143</f>
        <v>12055.75</v>
      </c>
      <c r="AGX143" s="20">
        <f t="shared" si="2177"/>
        <v>-145.25</v>
      </c>
      <c r="AGY143" s="20">
        <f>+AGX143+AGV143</f>
        <v>-5519.5</v>
      </c>
      <c r="AGZ143" s="20">
        <f>$F143+AGY143</f>
        <v>11910.5</v>
      </c>
      <c r="AHA143" s="20">
        <f t="shared" si="2178"/>
        <v>-145.25</v>
      </c>
      <c r="AHB143" s="20">
        <f>AHA143+AGY143</f>
        <v>-5664.75</v>
      </c>
      <c r="AHC143" s="20">
        <f>$F143+AHB143</f>
        <v>11765.25</v>
      </c>
    </row>
    <row r="144" spans="1:887" s="8" customFormat="1" x14ac:dyDescent="0.2">
      <c r="C144" s="5" t="s">
        <v>87</v>
      </c>
      <c r="D144" s="24"/>
      <c r="E144" s="5"/>
      <c r="F144" s="4"/>
      <c r="G144" s="7"/>
      <c r="BW144" s="20"/>
      <c r="BX144"/>
      <c r="BY144" s="20"/>
      <c r="BZ144"/>
      <c r="CA144" s="20"/>
      <c r="CC144" s="20"/>
      <c r="CD144"/>
      <c r="CE144" s="20"/>
      <c r="CF144"/>
      <c r="CG144" s="20"/>
      <c r="CI144" s="20"/>
      <c r="CJ144"/>
      <c r="CK144" s="20"/>
      <c r="CL144"/>
      <c r="CM144" s="20"/>
      <c r="CO144" s="20"/>
      <c r="CP144"/>
      <c r="CQ144" s="20"/>
      <c r="CR144"/>
      <c r="CS144" s="20"/>
      <c r="CU144" s="20"/>
      <c r="CV144"/>
      <c r="CW144" s="20"/>
      <c r="CX144"/>
      <c r="CY144" s="20"/>
      <c r="DA144" s="20"/>
      <c r="DB144"/>
      <c r="DC144" s="20"/>
      <c r="DD144"/>
      <c r="DE144" s="20"/>
      <c r="DG144" s="20"/>
      <c r="DH144"/>
      <c r="DI144" s="20"/>
      <c r="DJ144"/>
      <c r="DK144" s="20"/>
      <c r="DM144" s="20"/>
      <c r="DN144"/>
      <c r="DO144" s="20"/>
      <c r="DP144"/>
      <c r="DQ144" s="20"/>
      <c r="DS144" s="20"/>
      <c r="DT144"/>
      <c r="DU144" s="20"/>
      <c r="DV144"/>
      <c r="DW144" s="20"/>
      <c r="DY144" s="20"/>
      <c r="DZ144"/>
      <c r="EA144" s="20"/>
      <c r="EB144"/>
      <c r="EC144" s="20"/>
      <c r="EE144" s="20"/>
      <c r="EF144"/>
      <c r="EG144" s="20"/>
      <c r="EH144"/>
      <c r="EI144" s="20"/>
      <c r="EK144" s="20"/>
      <c r="EL144"/>
      <c r="EM144" s="20"/>
      <c r="EN144"/>
      <c r="EO144" s="20"/>
      <c r="EQ144" s="20"/>
      <c r="ER144"/>
      <c r="ES144" s="20"/>
      <c r="ET144"/>
      <c r="EU144" s="20"/>
      <c r="EW144" s="20"/>
      <c r="EX144"/>
      <c r="EY144" s="20"/>
      <c r="EZ144"/>
      <c r="FA144" s="20"/>
      <c r="FC144" s="20"/>
      <c r="FD144"/>
      <c r="FE144" s="20"/>
      <c r="FF144"/>
      <c r="FG144" s="20"/>
      <c r="FI144" s="20"/>
      <c r="FJ144"/>
      <c r="FK144" s="20"/>
      <c r="FL144"/>
      <c r="FM144" s="20"/>
      <c r="FO144" s="20"/>
      <c r="FP144"/>
      <c r="FQ144" s="20"/>
      <c r="FR144"/>
      <c r="FS144" s="20"/>
      <c r="FU144" s="20"/>
      <c r="FV144"/>
      <c r="FW144" s="20"/>
      <c r="FX144"/>
      <c r="FY144" s="20"/>
      <c r="GA144" s="20"/>
      <c r="GB144"/>
      <c r="GC144" s="20"/>
      <c r="GD144"/>
      <c r="GE144" s="20"/>
      <c r="GG144" s="20"/>
      <c r="GH144"/>
      <c r="GI144" s="20"/>
      <c r="GJ144"/>
      <c r="GK144" s="20"/>
      <c r="GM144" s="20"/>
      <c r="GN144"/>
      <c r="GO144" s="20"/>
      <c r="GP144"/>
      <c r="GQ144" s="20"/>
      <c r="GS144" s="20"/>
      <c r="GT144"/>
      <c r="GU144" s="20"/>
      <c r="GV144"/>
      <c r="GW144" s="20"/>
      <c r="GY144" s="20"/>
      <c r="GZ144"/>
      <c r="HA144" s="20"/>
      <c r="HB144"/>
      <c r="HC144" s="20"/>
      <c r="HE144" s="20"/>
      <c r="HF144"/>
      <c r="HG144" s="20"/>
      <c r="HH144"/>
      <c r="HI144" s="20"/>
      <c r="HK144" s="20"/>
      <c r="HL144"/>
      <c r="HM144" s="20"/>
      <c r="HN144"/>
      <c r="HO144" s="20"/>
      <c r="HQ144" s="20"/>
      <c r="HR144"/>
      <c r="HS144" s="20"/>
      <c r="HT144"/>
      <c r="HU144" s="20"/>
      <c r="HW144" s="20"/>
      <c r="HX144"/>
      <c r="HY144" s="20"/>
      <c r="HZ144"/>
      <c r="IA144" s="20"/>
      <c r="IC144" s="20"/>
      <c r="ID144"/>
      <c r="IE144" s="20"/>
      <c r="IF144"/>
      <c r="IG144" s="20"/>
      <c r="II144" s="20"/>
      <c r="IJ144"/>
      <c r="IK144" s="20"/>
      <c r="IL144"/>
      <c r="IM144" s="20"/>
      <c r="IO144" s="20"/>
      <c r="IP144"/>
      <c r="IQ144" s="20"/>
      <c r="IR144"/>
      <c r="IS144" s="20"/>
      <c r="IU144" s="20"/>
      <c r="IV144"/>
      <c r="IW144" s="20"/>
      <c r="IX144"/>
      <c r="IY144" s="20"/>
      <c r="JA144" s="20"/>
      <c r="JB144"/>
      <c r="JC144" s="20"/>
      <c r="JD144"/>
      <c r="JE144" s="20"/>
      <c r="JG144" s="20"/>
      <c r="JH144"/>
      <c r="JI144" s="20"/>
      <c r="JJ144"/>
      <c r="JK144" s="20"/>
      <c r="JM144" s="20"/>
      <c r="JN144"/>
      <c r="JO144" s="20"/>
      <c r="JP144"/>
      <c r="JQ144" s="20"/>
      <c r="JS144" s="20"/>
      <c r="JT144"/>
      <c r="JU144" s="20"/>
      <c r="JV144"/>
      <c r="JW144" s="20"/>
      <c r="JY144" s="20"/>
      <c r="JZ144"/>
      <c r="KA144" s="20"/>
      <c r="KB144"/>
      <c r="KC144" s="20"/>
      <c r="KE144" s="20"/>
      <c r="KF144"/>
      <c r="KG144" s="20"/>
      <c r="KH144"/>
      <c r="KI144" s="20"/>
      <c r="KK144" s="20"/>
      <c r="KL144"/>
      <c r="KM144" s="20"/>
      <c r="KN144"/>
      <c r="KO144" s="20"/>
      <c r="KQ144" s="20"/>
      <c r="KR144"/>
      <c r="KS144" s="20"/>
      <c r="KT144"/>
      <c r="KU144" s="20"/>
      <c r="KW144" s="20"/>
      <c r="KX144"/>
      <c r="KY144" s="20"/>
      <c r="KZ144"/>
      <c r="LA144" s="20"/>
      <c r="LC144" s="20"/>
      <c r="LD144"/>
      <c r="LE144" s="20"/>
      <c r="LF144"/>
      <c r="LG144" s="20"/>
      <c r="LI144" s="20"/>
      <c r="LJ144"/>
      <c r="LK144" s="20"/>
      <c r="LL144"/>
      <c r="LM144" s="20"/>
      <c r="LO144" s="20"/>
      <c r="LP144"/>
      <c r="LQ144" s="20"/>
      <c r="LR144"/>
      <c r="LS144" s="20"/>
      <c r="LU144" s="20"/>
      <c r="LV144"/>
      <c r="LW144" s="20"/>
      <c r="LX144"/>
      <c r="LY144" s="20"/>
      <c r="MA144" s="20"/>
      <c r="MB144"/>
      <c r="MC144" s="20"/>
      <c r="MD144"/>
      <c r="ME144" s="20"/>
      <c r="MG144" s="20"/>
      <c r="MH144"/>
      <c r="MI144" s="20"/>
      <c r="MJ144"/>
      <c r="MK144" s="20"/>
      <c r="MM144" s="20"/>
      <c r="MN144"/>
      <c r="MO144" s="20"/>
      <c r="MP144"/>
      <c r="MQ144" s="20"/>
      <c r="MS144" s="20"/>
      <c r="MT144"/>
      <c r="MU144" s="20"/>
      <c r="MV144"/>
      <c r="MW144" s="20"/>
      <c r="MY144" s="20"/>
      <c r="MZ144"/>
      <c r="NA144" s="20"/>
      <c r="NB144"/>
      <c r="NC144" s="20"/>
      <c r="NE144" s="20"/>
      <c r="NF144"/>
      <c r="NG144" s="20"/>
      <c r="NH144"/>
      <c r="NI144" s="20"/>
      <c r="NK144" s="20"/>
      <c r="NL144"/>
      <c r="NM144" s="20"/>
      <c r="NN144"/>
      <c r="NO144" s="20"/>
      <c r="NQ144" s="20"/>
      <c r="NR144"/>
      <c r="NS144" s="20"/>
      <c r="NT144"/>
      <c r="NU144" s="20"/>
      <c r="NW144" s="20"/>
      <c r="NX144"/>
      <c r="NY144" s="20"/>
      <c r="NZ144"/>
      <c r="OA144" s="20"/>
      <c r="OC144" s="20"/>
      <c r="OD144"/>
      <c r="OE144" s="20"/>
      <c r="OF144"/>
      <c r="OG144" s="20"/>
      <c r="OI144" s="20"/>
      <c r="OJ144"/>
      <c r="OK144" s="20"/>
      <c r="OL144"/>
      <c r="OM144" s="20"/>
      <c r="OO144" s="20"/>
      <c r="OP144"/>
      <c r="OQ144" s="20"/>
      <c r="OR144"/>
      <c r="OS144" s="20"/>
      <c r="OU144" s="20"/>
      <c r="OV144"/>
      <c r="OW144" s="20"/>
      <c r="OX144"/>
      <c r="OY144" s="20"/>
      <c r="PA144" s="20"/>
      <c r="PB144"/>
      <c r="PC144" s="20"/>
      <c r="PD144"/>
      <c r="PE144" s="20"/>
      <c r="PG144" s="20"/>
      <c r="PH144"/>
      <c r="PI144" s="20"/>
      <c r="PJ144"/>
      <c r="PK144" s="20"/>
      <c r="PM144" s="20"/>
      <c r="PN144"/>
      <c r="PO144" s="20"/>
      <c r="PP144"/>
      <c r="PQ144" s="20"/>
      <c r="PS144" s="20"/>
      <c r="PT144"/>
      <c r="PU144" s="20"/>
      <c r="PV144"/>
      <c r="PW144" s="20"/>
      <c r="PY144" s="20"/>
      <c r="PZ144"/>
      <c r="QA144" s="20"/>
      <c r="QB144"/>
      <c r="QC144" s="20"/>
      <c r="QE144" s="20"/>
      <c r="QF144"/>
      <c r="QG144" s="20"/>
      <c r="QH144"/>
      <c r="QI144" s="20"/>
      <c r="QK144" s="20"/>
      <c r="QL144"/>
      <c r="QM144" s="20"/>
      <c r="QN144"/>
      <c r="QO144" s="20"/>
      <c r="QQ144" s="20"/>
      <c r="QR144"/>
      <c r="QS144" s="20"/>
      <c r="QT144"/>
      <c r="QU144" s="20"/>
      <c r="QW144" s="20"/>
      <c r="QX144"/>
      <c r="QY144" s="20"/>
      <c r="QZ144"/>
      <c r="RA144" s="20"/>
      <c r="RC144" s="20"/>
      <c r="RD144"/>
      <c r="RE144" s="20"/>
      <c r="RF144"/>
      <c r="RG144" s="20"/>
      <c r="RI144" s="20"/>
      <c r="RJ144"/>
      <c r="RK144" s="20"/>
      <c r="RL144"/>
      <c r="RM144" s="20"/>
      <c r="RO144" s="20"/>
      <c r="RP144"/>
      <c r="RQ144" s="20"/>
      <c r="RR144"/>
      <c r="RS144" s="20"/>
      <c r="RU144" s="20"/>
      <c r="RV144"/>
      <c r="RW144" s="20"/>
      <c r="RX144"/>
      <c r="RY144" s="20"/>
      <c r="SA144" s="20"/>
      <c r="SB144"/>
      <c r="SC144" s="20"/>
      <c r="SD144"/>
      <c r="SE144" s="20"/>
      <c r="SG144" s="20"/>
      <c r="SH144"/>
      <c r="SI144" s="20"/>
      <c r="SJ144"/>
      <c r="SK144" s="20"/>
      <c r="SM144" s="20"/>
      <c r="SN144"/>
      <c r="SO144" s="20"/>
      <c r="SP144"/>
      <c r="SQ144" s="20"/>
      <c r="SS144" s="20"/>
      <c r="ST144"/>
      <c r="SU144" s="20"/>
      <c r="SV144"/>
      <c r="SW144" s="20"/>
      <c r="SY144" s="20"/>
      <c r="SZ144"/>
      <c r="TA144" s="20"/>
      <c r="TB144"/>
      <c r="TC144" s="20"/>
      <c r="TE144" s="20"/>
      <c r="TF144"/>
      <c r="TG144" s="20"/>
      <c r="TH144"/>
      <c r="TI144" s="20"/>
      <c r="TK144" s="20"/>
      <c r="TL144"/>
      <c r="TM144" s="20"/>
      <c r="TN144"/>
      <c r="TO144" s="20"/>
      <c r="TQ144" s="20"/>
      <c r="TR144"/>
      <c r="TS144" s="20"/>
      <c r="TT144"/>
      <c r="TU144" s="20"/>
      <c r="TW144" s="20"/>
      <c r="TX144"/>
      <c r="TY144" s="20"/>
      <c r="TZ144"/>
      <c r="UA144" s="20"/>
      <c r="UC144" s="20"/>
      <c r="UD144"/>
      <c r="UE144" s="20"/>
      <c r="UF144"/>
      <c r="UG144" s="20"/>
      <c r="UI144" s="20"/>
      <c r="UJ144"/>
      <c r="UK144" s="20"/>
      <c r="UL144"/>
      <c r="UM144" s="20"/>
      <c r="UO144" s="20"/>
      <c r="UP144"/>
      <c r="UQ144" s="20"/>
      <c r="UR144"/>
      <c r="US144" s="20"/>
      <c r="UU144" s="20"/>
      <c r="UV144"/>
      <c r="UW144" s="20"/>
      <c r="UX144"/>
      <c r="UY144" s="20"/>
      <c r="VA144" s="20"/>
      <c r="VB144"/>
      <c r="VC144" s="20"/>
      <c r="VD144"/>
      <c r="VE144" s="20"/>
      <c r="VG144" s="20"/>
      <c r="VH144"/>
      <c r="VI144" s="20"/>
      <c r="VJ144"/>
      <c r="VK144" s="20"/>
      <c r="VM144" s="20"/>
      <c r="VN144"/>
      <c r="VO144" s="20"/>
      <c r="VP144"/>
      <c r="VQ144" s="20"/>
      <c r="VS144" s="20"/>
      <c r="VT144"/>
      <c r="VU144" s="20"/>
      <c r="VV144"/>
      <c r="VW144" s="20"/>
      <c r="VY144" s="20"/>
      <c r="VZ144"/>
      <c r="WA144" s="20"/>
      <c r="WB144"/>
      <c r="WC144" s="20"/>
      <c r="WE144" s="20"/>
      <c r="WF144"/>
      <c r="WG144" s="20"/>
      <c r="WH144"/>
      <c r="WI144" s="20"/>
      <c r="WK144" s="20"/>
      <c r="WL144"/>
      <c r="WM144" s="20"/>
      <c r="WN144"/>
      <c r="WO144" s="20"/>
      <c r="WQ144" s="20"/>
      <c r="WR144"/>
      <c r="WS144" s="20"/>
      <c r="WT144"/>
      <c r="WU144" s="20"/>
      <c r="WW144" s="20"/>
      <c r="WX144"/>
      <c r="WY144" s="20"/>
      <c r="WZ144"/>
      <c r="XA144" s="20"/>
      <c r="XC144" s="20"/>
      <c r="XD144"/>
      <c r="XE144" s="20"/>
      <c r="XF144"/>
      <c r="XG144" s="20"/>
      <c r="XI144" s="20"/>
      <c r="XJ144"/>
      <c r="XK144" s="20"/>
      <c r="XL144"/>
      <c r="XM144" s="20"/>
      <c r="XO144" s="20"/>
      <c r="XP144"/>
      <c r="XQ144" s="20"/>
      <c r="XR144"/>
      <c r="XS144" s="20"/>
      <c r="XU144" s="20"/>
      <c r="XV144"/>
      <c r="XW144" s="20"/>
      <c r="XX144"/>
      <c r="XY144" s="20"/>
      <c r="YA144" s="20"/>
      <c r="YB144"/>
      <c r="YC144" s="20"/>
      <c r="YD144"/>
      <c r="YE144" s="20"/>
      <c r="YG144" s="20"/>
      <c r="YH144"/>
      <c r="YI144" s="20"/>
      <c r="YJ144"/>
      <c r="YK144" s="20"/>
      <c r="YM144" s="20"/>
      <c r="YN144"/>
      <c r="YO144" s="20"/>
      <c r="YP144"/>
      <c r="YQ144" s="20"/>
      <c r="YS144" s="20"/>
      <c r="YT144"/>
      <c r="YU144" s="20"/>
      <c r="YV144"/>
      <c r="YW144" s="20"/>
      <c r="YY144" s="20"/>
      <c r="YZ144"/>
      <c r="ZA144" s="20"/>
      <c r="ZB144"/>
      <c r="ZC144" s="20"/>
      <c r="ZE144" s="20"/>
      <c r="ZF144"/>
      <c r="ZG144" s="20"/>
      <c r="ZH144"/>
      <c r="ZI144" s="20"/>
      <c r="ZK144" s="20"/>
      <c r="ZL144"/>
      <c r="ZM144" s="20"/>
      <c r="ZN144"/>
      <c r="ZO144" s="20"/>
      <c r="ZQ144" s="20"/>
      <c r="ZR144"/>
      <c r="ZS144" s="20"/>
      <c r="ZT144"/>
      <c r="ZU144" s="20"/>
      <c r="ZW144" s="20"/>
      <c r="ZX144"/>
      <c r="ZY144" s="20"/>
      <c r="ZZ144"/>
      <c r="AAA144" s="20"/>
      <c r="AAC144" s="20"/>
      <c r="AAD144"/>
      <c r="AAE144" s="20"/>
      <c r="AAF144"/>
      <c r="AAG144" s="20"/>
      <c r="AAI144" s="20"/>
      <c r="AAJ144"/>
      <c r="AAK144" s="20"/>
      <c r="AAL144"/>
      <c r="AAM144" s="20"/>
      <c r="AAO144" s="20"/>
      <c r="AAP144"/>
      <c r="AAQ144" s="20"/>
      <c r="AAR144"/>
      <c r="AAS144" s="20"/>
      <c r="AAU144" s="20"/>
      <c r="AAV144"/>
      <c r="AAW144" s="20"/>
      <c r="AAX144"/>
      <c r="AAY144" s="20"/>
      <c r="ABA144" s="20"/>
      <c r="ABB144" s="20"/>
      <c r="ABC144" s="20"/>
      <c r="ABD144" s="20"/>
      <c r="ABE144" s="20"/>
      <c r="ABF144" s="20"/>
      <c r="ABG144" s="20"/>
      <c r="ABH144" s="20"/>
      <c r="ABI144" s="20"/>
      <c r="ABK144" s="20"/>
      <c r="ABL144" s="20"/>
      <c r="ABM144" s="20"/>
      <c r="ABN144" s="20"/>
      <c r="ABO144" s="20"/>
      <c r="ABP144" s="20"/>
      <c r="ABQ144" s="20"/>
      <c r="ABR144" s="20"/>
      <c r="ABS144" s="20"/>
      <c r="ABU144" s="20"/>
      <c r="ABV144" s="20"/>
      <c r="ABW144" s="20"/>
      <c r="ABX144" s="20"/>
      <c r="ABY144" s="20"/>
      <c r="ABZ144" s="20"/>
      <c r="ACA144" s="20"/>
      <c r="ACB144" s="20"/>
      <c r="ACC144" s="20"/>
      <c r="ACE144" s="20"/>
      <c r="ACF144" s="20"/>
      <c r="ACG144" s="20"/>
      <c r="ACH144" s="20"/>
      <c r="ACI144" s="20"/>
      <c r="ACJ144" s="20"/>
      <c r="ACK144" s="20"/>
      <c r="ACL144" s="20"/>
      <c r="ACM144" s="20"/>
      <c r="ACO144" s="20"/>
      <c r="ACP144" s="20"/>
      <c r="ACQ144" s="20"/>
      <c r="ACR144" s="20"/>
      <c r="ACS144" s="20"/>
      <c r="ACT144" s="20"/>
      <c r="ACU144" s="20"/>
      <c r="ACV144" s="20"/>
      <c r="ACW144" s="20"/>
      <c r="ACY144" s="20"/>
      <c r="ACZ144" s="20"/>
      <c r="ADA144" s="20"/>
      <c r="ADB144" s="20"/>
      <c r="ADC144" s="20"/>
      <c r="ADD144" s="20"/>
      <c r="ADE144" s="20"/>
      <c r="ADF144" s="20"/>
      <c r="ADG144" s="20"/>
      <c r="ADI144" s="20"/>
      <c r="ADJ144" s="20"/>
      <c r="ADK144" s="20"/>
      <c r="ADL144" s="20"/>
      <c r="ADM144" s="20"/>
      <c r="ADN144" s="20"/>
      <c r="ADO144" s="20"/>
      <c r="ADP144" s="20"/>
      <c r="ADQ144" s="20"/>
      <c r="ADS144" s="20"/>
      <c r="ADT144" s="20"/>
      <c r="ADU144" s="20"/>
      <c r="ADV144" s="20"/>
      <c r="ADW144" s="20"/>
      <c r="ADX144" s="20"/>
      <c r="ADY144" s="20"/>
      <c r="ADZ144" s="20"/>
      <c r="AEA144" s="20"/>
      <c r="AEC144" s="20"/>
      <c r="AED144" s="20"/>
      <c r="AEE144" s="20"/>
      <c r="AEF144" s="20"/>
      <c r="AEG144" s="20"/>
      <c r="AEH144" s="20"/>
      <c r="AEI144" s="20"/>
      <c r="AEJ144" s="20"/>
      <c r="AEK144" s="20"/>
      <c r="AEM144" s="20"/>
      <c r="AEN144" s="20"/>
      <c r="AEO144" s="20"/>
      <c r="AEP144" s="20"/>
      <c r="AEQ144" s="20"/>
      <c r="AER144" s="20"/>
      <c r="AES144" s="20"/>
      <c r="AET144" s="20"/>
      <c r="AEU144" s="20"/>
      <c r="AEW144" s="20"/>
      <c r="AEX144" s="20"/>
      <c r="AEY144" s="20"/>
      <c r="AEZ144" s="20"/>
      <c r="AFA144" s="20"/>
      <c r="AFB144" s="20"/>
      <c r="AFC144" s="20"/>
      <c r="AFD144" s="20"/>
      <c r="AFE144" s="20"/>
      <c r="AFG144" s="20"/>
      <c r="AFH144" s="20"/>
      <c r="AFI144" s="20"/>
      <c r="AFJ144" s="20"/>
      <c r="AFK144" s="20"/>
      <c r="AFL144" s="20"/>
      <c r="AFM144" s="20"/>
      <c r="AFN144" s="20"/>
      <c r="AFO144" s="20"/>
      <c r="AFQ144" s="20"/>
      <c r="AFR144" s="20"/>
      <c r="AFS144" s="20"/>
      <c r="AFT144" s="20"/>
      <c r="AFU144" s="20"/>
      <c r="AFV144" s="20"/>
      <c r="AFW144" s="20"/>
      <c r="AFX144" s="20"/>
      <c r="AFY144" s="20"/>
      <c r="AGA144" s="20"/>
      <c r="AGB144" s="20"/>
      <c r="AGC144" s="20"/>
      <c r="AGD144" s="20"/>
      <c r="AGE144" s="20"/>
      <c r="AGF144" s="20"/>
      <c r="AGG144" s="20"/>
      <c r="AGH144" s="20"/>
      <c r="AGI144" s="20"/>
      <c r="AGK144" s="20"/>
      <c r="AGL144" s="20"/>
      <c r="AGM144" s="20"/>
      <c r="AGN144" s="20"/>
      <c r="AGO144" s="20"/>
      <c r="AGP144" s="20"/>
      <c r="AGQ144" s="20"/>
      <c r="AGR144" s="20"/>
      <c r="AGS144" s="20"/>
      <c r="AGU144" s="20"/>
      <c r="AGV144" s="20"/>
      <c r="AGW144" s="20"/>
      <c r="AGX144" s="20"/>
      <c r="AGY144" s="20"/>
      <c r="AGZ144" s="20"/>
      <c r="AHA144" s="20"/>
      <c r="AHB144" s="20"/>
      <c r="AHC144" s="20"/>
    </row>
    <row r="145" spans="1:887" ht="6.75" customHeight="1" x14ac:dyDescent="0.2">
      <c r="D145" s="24"/>
      <c r="I145" s="9"/>
      <c r="K145" s="9"/>
      <c r="M145" s="9"/>
      <c r="O145" s="9"/>
      <c r="Q145" s="9"/>
      <c r="S145" s="9"/>
      <c r="U145" s="9"/>
      <c r="W145" s="9"/>
      <c r="Y145" s="9"/>
      <c r="AA145" s="9"/>
      <c r="AC145" s="9"/>
      <c r="AE145" s="9"/>
      <c r="AG145" s="9"/>
      <c r="AI145" s="9"/>
      <c r="AK145" s="9"/>
      <c r="AM145" s="9"/>
      <c r="AO145" s="9"/>
      <c r="AQ145" s="9"/>
      <c r="AS145" s="9"/>
      <c r="AU145" s="9"/>
      <c r="AW145" s="9"/>
      <c r="AY145" s="9"/>
      <c r="BA145" s="9"/>
      <c r="BC145" s="9"/>
      <c r="BE145" s="9"/>
      <c r="BG145" s="9"/>
      <c r="BI145" s="9"/>
      <c r="BK145" s="9"/>
      <c r="BM145" s="9"/>
      <c r="BO145" s="9"/>
      <c r="BQ145" s="9"/>
      <c r="BS145" s="9"/>
      <c r="BU145" s="9"/>
      <c r="BW145" s="9"/>
      <c r="BY145" s="9"/>
      <c r="CA145" s="9"/>
      <c r="CC145" s="9"/>
      <c r="CE145" s="9"/>
      <c r="CG145" s="9"/>
      <c r="CI145" s="9"/>
      <c r="CK145" s="9"/>
      <c r="CM145" s="9"/>
      <c r="CO145" s="9"/>
      <c r="CQ145" s="9"/>
      <c r="CS145" s="9"/>
      <c r="CU145" s="9"/>
      <c r="CW145" s="9"/>
      <c r="CY145" s="9"/>
      <c r="DA145" s="9"/>
      <c r="DC145" s="9"/>
      <c r="DE145" s="9"/>
      <c r="DG145" s="9"/>
      <c r="DI145" s="9"/>
      <c r="DK145" s="9"/>
      <c r="DM145" s="9"/>
      <c r="DO145" s="9"/>
      <c r="DQ145" s="9"/>
      <c r="DS145" s="9"/>
      <c r="DU145" s="9"/>
      <c r="DW145" s="9"/>
      <c r="DY145" s="9"/>
      <c r="EA145" s="9"/>
      <c r="EC145" s="9"/>
      <c r="EE145" s="9"/>
      <c r="EG145" s="9"/>
      <c r="EI145" s="9"/>
      <c r="EK145" s="9"/>
      <c r="EM145" s="9"/>
      <c r="EO145" s="9"/>
      <c r="EQ145" s="9"/>
      <c r="ES145" s="9"/>
      <c r="EU145" s="9"/>
      <c r="EW145" s="9"/>
      <c r="EY145" s="9"/>
      <c r="FA145" s="9"/>
      <c r="FC145" s="9"/>
      <c r="FE145" s="9"/>
      <c r="FG145" s="9"/>
      <c r="FI145" s="9"/>
      <c r="FK145" s="9"/>
      <c r="FM145" s="9"/>
      <c r="FO145" s="9"/>
      <c r="FQ145" s="9"/>
      <c r="FS145" s="9"/>
      <c r="FU145" s="9"/>
      <c r="FW145" s="9"/>
      <c r="FY145" s="9"/>
      <c r="GA145" s="9"/>
      <c r="GC145" s="9"/>
      <c r="GE145" s="9"/>
      <c r="GG145" s="9"/>
      <c r="GI145" s="9"/>
      <c r="GK145" s="9"/>
      <c r="GM145" s="9"/>
      <c r="GO145" s="9"/>
      <c r="GQ145" s="9"/>
      <c r="GS145" s="9"/>
      <c r="GU145" s="9"/>
      <c r="GW145" s="9"/>
      <c r="GY145" s="9"/>
      <c r="HA145" s="9"/>
      <c r="HC145" s="9"/>
      <c r="HE145" s="9"/>
      <c r="HG145" s="9"/>
      <c r="HI145" s="9"/>
      <c r="HK145" s="9"/>
      <c r="HM145" s="9"/>
      <c r="HO145" s="9"/>
      <c r="HQ145" s="9"/>
      <c r="HS145" s="9"/>
      <c r="HU145" s="9"/>
      <c r="HW145" s="9"/>
      <c r="HY145" s="9"/>
      <c r="IA145" s="9"/>
      <c r="IC145" s="9"/>
      <c r="IE145" s="9"/>
      <c r="IG145" s="9"/>
      <c r="II145" s="9"/>
      <c r="IK145" s="9"/>
      <c r="IM145" s="9"/>
      <c r="IO145" s="9"/>
      <c r="IQ145" s="9"/>
      <c r="IS145" s="9"/>
      <c r="IU145" s="9"/>
      <c r="IW145" s="9"/>
      <c r="IY145" s="9"/>
      <c r="JA145" s="9"/>
      <c r="JC145" s="9"/>
      <c r="JE145" s="9"/>
      <c r="JG145" s="9"/>
      <c r="JI145" s="9"/>
      <c r="JK145" s="9"/>
      <c r="JM145" s="9"/>
      <c r="JO145" s="9"/>
      <c r="JQ145" s="9"/>
      <c r="JS145" s="9"/>
      <c r="JU145" s="9"/>
      <c r="JW145" s="9"/>
      <c r="JY145" s="9"/>
      <c r="KA145" s="9"/>
      <c r="KC145" s="9"/>
      <c r="KE145" s="9"/>
      <c r="KG145" s="9"/>
      <c r="KI145" s="9"/>
      <c r="KK145" s="9"/>
      <c r="KM145" s="9"/>
      <c r="KO145" s="9"/>
      <c r="KQ145" s="9"/>
      <c r="KS145" s="9"/>
      <c r="KU145" s="9"/>
      <c r="KW145" s="9"/>
      <c r="KY145" s="9"/>
      <c r="LA145" s="9"/>
      <c r="LC145" s="9"/>
      <c r="LE145" s="9"/>
      <c r="LG145" s="9"/>
      <c r="LI145" s="9"/>
      <c r="LK145" s="9"/>
      <c r="LM145" s="9"/>
      <c r="LO145" s="9"/>
      <c r="LQ145" s="9"/>
      <c r="LS145" s="9"/>
      <c r="LU145" s="9"/>
      <c r="LW145" s="9"/>
      <c r="LY145" s="9"/>
      <c r="MA145" s="9"/>
      <c r="MC145" s="9"/>
      <c r="ME145" s="9"/>
      <c r="MG145" s="9"/>
      <c r="MI145" s="9"/>
      <c r="MK145" s="9"/>
      <c r="MM145" s="9"/>
      <c r="MO145" s="9"/>
      <c r="MQ145" s="9"/>
      <c r="MS145" s="9"/>
      <c r="MU145" s="9"/>
      <c r="MW145" s="9"/>
      <c r="MY145" s="9"/>
      <c r="NA145" s="9"/>
      <c r="NC145" s="9"/>
      <c r="NE145" s="9"/>
      <c r="NG145" s="9"/>
      <c r="NI145" s="9"/>
      <c r="NK145" s="9"/>
      <c r="NM145" s="9"/>
      <c r="NO145" s="9"/>
      <c r="NQ145" s="9"/>
      <c r="NS145" s="9"/>
      <c r="NU145" s="9"/>
      <c r="NW145" s="9"/>
      <c r="NY145" s="9"/>
      <c r="OA145" s="9"/>
      <c r="OC145" s="9"/>
      <c r="OE145" s="9"/>
      <c r="OG145" s="9"/>
      <c r="OI145" s="9"/>
      <c r="OK145" s="9"/>
      <c r="OM145" s="9"/>
      <c r="OO145" s="9"/>
      <c r="OQ145" s="9"/>
      <c r="OS145" s="9"/>
      <c r="OU145" s="9"/>
      <c r="OW145" s="9"/>
      <c r="OY145" s="9"/>
      <c r="PA145" s="9"/>
      <c r="PC145" s="9"/>
      <c r="PE145" s="9"/>
      <c r="PG145" s="9"/>
      <c r="PI145" s="9"/>
      <c r="PK145" s="9"/>
      <c r="PM145" s="9"/>
      <c r="PO145" s="9"/>
      <c r="PQ145" s="9"/>
      <c r="PS145" s="9"/>
      <c r="PU145" s="9"/>
      <c r="PW145" s="9"/>
      <c r="PY145" s="9"/>
      <c r="QA145" s="9"/>
      <c r="QC145" s="9"/>
      <c r="QE145" s="9"/>
      <c r="QG145" s="9"/>
      <c r="QI145" s="9"/>
      <c r="QK145" s="9"/>
      <c r="QM145" s="9"/>
      <c r="QO145" s="9"/>
      <c r="QQ145" s="9"/>
      <c r="QS145" s="9"/>
      <c r="QU145" s="9"/>
      <c r="QW145" s="9"/>
      <c r="QY145" s="9"/>
      <c r="RA145" s="9"/>
      <c r="RC145" s="9"/>
      <c r="RE145" s="9"/>
      <c r="RG145" s="9"/>
      <c r="RI145" s="9"/>
      <c r="RK145" s="9"/>
      <c r="RM145" s="9"/>
      <c r="RO145" s="9"/>
      <c r="RQ145" s="9"/>
      <c r="RS145" s="9"/>
      <c r="RU145" s="9"/>
      <c r="RW145" s="9"/>
      <c r="RY145" s="9"/>
      <c r="SA145" s="9"/>
      <c r="SC145" s="9"/>
      <c r="SE145" s="9"/>
      <c r="SG145" s="9"/>
      <c r="SI145" s="9"/>
      <c r="SK145" s="9"/>
      <c r="SM145" s="9"/>
      <c r="SO145" s="9"/>
      <c r="SQ145" s="9"/>
      <c r="SS145" s="9"/>
      <c r="SU145" s="9"/>
      <c r="SW145" s="9"/>
      <c r="SY145" s="9"/>
      <c r="TA145" s="9"/>
      <c r="TC145" s="9"/>
      <c r="TE145" s="9"/>
      <c r="TG145" s="9"/>
      <c r="TI145" s="9"/>
      <c r="TK145" s="9"/>
      <c r="TM145" s="9"/>
      <c r="TO145" s="9"/>
      <c r="TQ145" s="9"/>
      <c r="TS145" s="9"/>
      <c r="TU145" s="9"/>
      <c r="TW145" s="9"/>
      <c r="TY145" s="9"/>
      <c r="UA145" s="9"/>
      <c r="UC145" s="9"/>
      <c r="UE145" s="9"/>
      <c r="UG145" s="9"/>
      <c r="UI145" s="9"/>
      <c r="UK145" s="9"/>
      <c r="UM145" s="9"/>
      <c r="UO145" s="9"/>
      <c r="UQ145" s="9"/>
      <c r="US145" s="9"/>
      <c r="UU145" s="9"/>
      <c r="UW145" s="9"/>
      <c r="UY145" s="9"/>
      <c r="VA145" s="9"/>
      <c r="VC145" s="9"/>
      <c r="VE145" s="9"/>
      <c r="VG145" s="9"/>
      <c r="VI145" s="9"/>
      <c r="VK145" s="9"/>
      <c r="VM145" s="9"/>
      <c r="VO145" s="9"/>
      <c r="VQ145" s="9"/>
      <c r="VS145" s="9"/>
      <c r="VU145" s="9"/>
      <c r="VW145" s="9"/>
      <c r="VY145" s="9"/>
      <c r="WA145" s="9"/>
      <c r="WC145" s="9"/>
      <c r="WE145" s="9"/>
      <c r="WG145" s="9"/>
      <c r="WI145" s="9"/>
      <c r="WK145" s="9"/>
      <c r="WM145" s="9"/>
      <c r="WO145" s="9"/>
      <c r="WQ145" s="9"/>
      <c r="WS145" s="9"/>
      <c r="WU145" s="9"/>
      <c r="WW145" s="9"/>
      <c r="WY145" s="9"/>
      <c r="XA145" s="9"/>
      <c r="XC145" s="9"/>
      <c r="XE145" s="9"/>
      <c r="XG145" s="9"/>
      <c r="XI145" s="9"/>
      <c r="XK145" s="9"/>
      <c r="XM145" s="9"/>
      <c r="XO145" s="9"/>
      <c r="XQ145" s="9"/>
      <c r="XS145" s="9"/>
      <c r="XU145" s="9"/>
      <c r="XW145" s="9"/>
      <c r="XY145" s="9"/>
      <c r="YA145" s="9"/>
      <c r="YC145" s="9"/>
      <c r="YE145" s="9"/>
      <c r="YG145" s="9"/>
      <c r="YI145" s="9"/>
      <c r="YK145" s="9"/>
      <c r="YM145" s="9"/>
      <c r="YO145" s="9"/>
      <c r="YQ145" s="9"/>
      <c r="YS145" s="9"/>
      <c r="YU145" s="9"/>
      <c r="YW145" s="9"/>
      <c r="YY145" s="9"/>
      <c r="ZA145" s="9"/>
      <c r="ZC145" s="9"/>
      <c r="ZE145" s="9"/>
      <c r="ZG145" s="9"/>
      <c r="ZI145" s="9"/>
      <c r="ZK145" s="9"/>
      <c r="ZM145" s="9"/>
      <c r="ZO145" s="9"/>
      <c r="ZQ145" s="9"/>
      <c r="ZS145" s="9"/>
      <c r="ZU145" s="9"/>
      <c r="ZW145" s="9"/>
      <c r="ZY145" s="9"/>
      <c r="AAA145" s="9"/>
      <c r="AAC145" s="9"/>
      <c r="AAE145" s="9"/>
      <c r="AAG145" s="9"/>
      <c r="AAI145" s="9"/>
      <c r="AAK145" s="9"/>
      <c r="AAM145" s="9"/>
      <c r="AAO145" s="9"/>
      <c r="AAQ145" s="9"/>
      <c r="AAS145" s="9"/>
      <c r="AAU145" s="9"/>
      <c r="AAW145" s="9"/>
      <c r="AAY145" s="9"/>
      <c r="ABA145" s="9"/>
      <c r="ABB145" s="9"/>
      <c r="ABC145" s="9"/>
      <c r="ABD145" s="9"/>
      <c r="ABE145" s="9"/>
      <c r="ABF145" s="9"/>
      <c r="ABG145" s="9"/>
      <c r="ABH145" s="9"/>
      <c r="ABI145" s="9"/>
      <c r="ABK145" s="9"/>
      <c r="ABL145" s="9"/>
      <c r="ABM145" s="9"/>
      <c r="ABN145" s="9"/>
      <c r="ABO145" s="9"/>
      <c r="ABP145" s="9"/>
      <c r="ABQ145" s="9"/>
      <c r="ABR145" s="9"/>
      <c r="ABS145" s="9"/>
      <c r="ABU145" s="9"/>
      <c r="ABV145" s="9"/>
      <c r="ABW145" s="9"/>
      <c r="ABX145" s="9"/>
      <c r="ABY145" s="9"/>
      <c r="ABZ145" s="9"/>
      <c r="ACA145" s="9"/>
      <c r="ACB145" s="9"/>
      <c r="ACC145" s="9"/>
      <c r="ACE145" s="9"/>
      <c r="ACF145" s="9"/>
      <c r="ACG145" s="9"/>
      <c r="ACH145" s="9"/>
      <c r="ACI145" s="9"/>
      <c r="ACJ145" s="9"/>
      <c r="ACK145" s="9"/>
      <c r="ACL145" s="9"/>
      <c r="ACM145" s="9"/>
      <c r="ACO145" s="9"/>
      <c r="ACP145" s="9"/>
      <c r="ACQ145" s="9"/>
      <c r="ACR145" s="9"/>
      <c r="ACS145" s="9"/>
      <c r="ACT145" s="9"/>
      <c r="ACU145" s="9"/>
      <c r="ACV145" s="9"/>
      <c r="ACW145" s="9"/>
      <c r="ACY145" s="9"/>
      <c r="ACZ145" s="9"/>
      <c r="ADA145" s="9"/>
      <c r="ADB145" s="9"/>
      <c r="ADC145" s="9"/>
      <c r="ADD145" s="9"/>
      <c r="ADE145" s="9"/>
      <c r="ADF145" s="9"/>
      <c r="ADG145" s="9"/>
      <c r="ADI145" s="9"/>
      <c r="ADJ145" s="9"/>
      <c r="ADK145" s="9"/>
      <c r="ADL145" s="9"/>
      <c r="ADM145" s="9"/>
      <c r="ADN145" s="9"/>
      <c r="ADO145" s="9"/>
      <c r="ADP145" s="9"/>
      <c r="ADQ145" s="9"/>
      <c r="ADS145" s="9"/>
      <c r="ADT145" s="9"/>
      <c r="ADU145" s="9"/>
      <c r="ADV145" s="9"/>
      <c r="ADW145" s="9"/>
      <c r="ADX145" s="9"/>
      <c r="ADY145" s="9"/>
      <c r="ADZ145" s="9"/>
      <c r="AEA145" s="9"/>
      <c r="AEC145" s="9"/>
      <c r="AED145" s="9"/>
      <c r="AEE145" s="9"/>
      <c r="AEF145" s="9"/>
      <c r="AEG145" s="9"/>
      <c r="AEH145" s="9"/>
      <c r="AEI145" s="9"/>
      <c r="AEJ145" s="9"/>
      <c r="AEK145" s="9"/>
      <c r="AEM145" s="9"/>
      <c r="AEN145" s="9"/>
      <c r="AEO145" s="9"/>
      <c r="AEP145" s="9"/>
      <c r="AEQ145" s="9"/>
      <c r="AER145" s="9"/>
      <c r="AES145" s="9"/>
      <c r="AET145" s="9"/>
      <c r="AEU145" s="9"/>
      <c r="AEW145" s="9"/>
      <c r="AEX145" s="9"/>
      <c r="AEY145" s="9"/>
      <c r="AEZ145" s="9"/>
      <c r="AFA145" s="9"/>
      <c r="AFB145" s="9"/>
      <c r="AFC145" s="9"/>
      <c r="AFD145" s="9"/>
      <c r="AFE145" s="9"/>
      <c r="AFG145" s="9"/>
      <c r="AFH145" s="9"/>
      <c r="AFI145" s="9"/>
      <c r="AFJ145" s="9"/>
      <c r="AFK145" s="9"/>
      <c r="AFL145" s="9"/>
      <c r="AFM145" s="9"/>
      <c r="AFN145" s="9"/>
      <c r="AFO145" s="9"/>
      <c r="AFQ145" s="9"/>
      <c r="AFR145" s="9"/>
      <c r="AFS145" s="9"/>
      <c r="AFT145" s="9"/>
      <c r="AFU145" s="9"/>
      <c r="AFV145" s="9"/>
      <c r="AFW145" s="9"/>
      <c r="AFX145" s="9"/>
      <c r="AFY145" s="9"/>
      <c r="AGA145" s="9"/>
      <c r="AGB145" s="9"/>
      <c r="AGC145" s="9"/>
      <c r="AGD145" s="9"/>
      <c r="AGE145" s="9"/>
      <c r="AGF145" s="9"/>
      <c r="AGG145" s="9"/>
      <c r="AGH145" s="9"/>
      <c r="AGI145" s="9"/>
      <c r="AGK145" s="9"/>
      <c r="AGL145" s="9"/>
      <c r="AGM145" s="9"/>
      <c r="AGN145" s="9"/>
      <c r="AGO145" s="9"/>
      <c r="AGP145" s="9"/>
      <c r="AGQ145" s="9"/>
      <c r="AGR145" s="9"/>
      <c r="AGS145" s="9"/>
      <c r="AGU145" s="9"/>
      <c r="AGV145" s="9"/>
      <c r="AGW145" s="9"/>
      <c r="AGX145" s="9"/>
      <c r="AGY145" s="9"/>
      <c r="AGZ145" s="9"/>
      <c r="AHA145" s="9"/>
      <c r="AHB145" s="9"/>
      <c r="AHC145" s="9"/>
    </row>
    <row r="146" spans="1:887" x14ac:dyDescent="0.2">
      <c r="C146" s="17" t="s">
        <v>31</v>
      </c>
      <c r="D146" s="24"/>
      <c r="F146" s="16">
        <f>SUM(F139:F145)</f>
        <v>128759.16</v>
      </c>
      <c r="I146" s="16"/>
      <c r="K146" s="16"/>
      <c r="M146" s="16"/>
      <c r="O146" s="16"/>
      <c r="Q146" s="16"/>
      <c r="S146" s="16"/>
      <c r="U146" s="16">
        <f>SUM(U139:U145)</f>
        <v>-545.29166666666674</v>
      </c>
      <c r="W146" s="16">
        <f>SUM(W139:W145)</f>
        <v>-545.29166666666674</v>
      </c>
      <c r="Y146" s="16">
        <f>SUM(Y139:Y145)</f>
        <v>64889.708333333336</v>
      </c>
      <c r="AA146" s="16">
        <f>SUM(AA139:AA145)</f>
        <v>-545.29166666666674</v>
      </c>
      <c r="AC146" s="16">
        <f>SUM(AC139:AC145)</f>
        <v>-1090.5833333333335</v>
      </c>
      <c r="AE146" s="16">
        <f>SUM(AE139:AE145)</f>
        <v>64344.416666666664</v>
      </c>
      <c r="AG146" s="16">
        <f>SUM(AG139:AG145)</f>
        <v>-545.29166666666674</v>
      </c>
      <c r="AI146" s="16">
        <f>SUM(AI139:AI145)</f>
        <v>-1635.875</v>
      </c>
      <c r="AK146" s="16">
        <f>SUM(AK139:AK145)</f>
        <v>63799.125</v>
      </c>
      <c r="AM146" s="16">
        <f>SUM(AM139:AM145)</f>
        <v>-652.74300000000005</v>
      </c>
      <c r="AO146" s="16">
        <f>SUM(AO139:AO145)</f>
        <v>-2288.6180000000004</v>
      </c>
      <c r="AQ146" s="16">
        <f>SUM(AQ139:AQ145)</f>
        <v>76040.542000000001</v>
      </c>
      <c r="AS146" s="16">
        <f>SUM(AS139:AS145)</f>
        <v>-652.74300000000005</v>
      </c>
      <c r="AU146" s="16">
        <f>SUM(AU139:AU145)</f>
        <v>-2941.3610000000003</v>
      </c>
      <c r="AW146" s="16">
        <f>SUM(AW139:AW145)</f>
        <v>75387.798999999999</v>
      </c>
      <c r="AY146" s="16">
        <f>SUM(AY139:AY145)</f>
        <v>-652.74300000000005</v>
      </c>
      <c r="BA146" s="16">
        <f>SUM(BA139:BA145)</f>
        <v>-3594.1040000000003</v>
      </c>
      <c r="BC146" s="16">
        <f>SUM(BC139:BC145)</f>
        <v>74735.055999999997</v>
      </c>
      <c r="BE146" s="16">
        <f>SUM(BE139:BE145)</f>
        <v>-652.74300000000005</v>
      </c>
      <c r="BG146" s="16">
        <f>SUM(BG139:BG145)</f>
        <v>-4246.8469999999998</v>
      </c>
      <c r="BI146" s="16">
        <f>SUM(BI139:BI145)</f>
        <v>74082.312999999995</v>
      </c>
      <c r="BK146" s="16">
        <f>SUM(BK139:BK145)</f>
        <v>-652.74300000000005</v>
      </c>
      <c r="BM146" s="16">
        <f>SUM(BM139:BM145)</f>
        <v>-4899.59</v>
      </c>
      <c r="BO146" s="16">
        <f>SUM(BO139:BO145)</f>
        <v>73429.569999999992</v>
      </c>
      <c r="BQ146" s="16">
        <f>SUM(BQ139:BQ145)</f>
        <v>-652.74300000000005</v>
      </c>
      <c r="BS146" s="16">
        <f>SUM(BS139:BS145)</f>
        <v>-5552.3329999999996</v>
      </c>
      <c r="BU146" s="16">
        <f>SUM(BU139:BU145)</f>
        <v>72776.827000000005</v>
      </c>
      <c r="BW146" s="16">
        <f>SUM(BW139:BW145)</f>
        <v>-652.74300000000005</v>
      </c>
      <c r="BY146" s="16">
        <f>SUM(BY139:BY145)</f>
        <v>-6205.0759999999991</v>
      </c>
      <c r="CA146" s="16">
        <f>SUM(CA139:CA145)</f>
        <v>72124.084000000003</v>
      </c>
      <c r="CC146" s="16">
        <f>SUM(CC139:CC145)</f>
        <v>-652.74300000000005</v>
      </c>
      <c r="CE146" s="16">
        <f>SUM(CE139:CE145)</f>
        <v>-6857.8189999999986</v>
      </c>
      <c r="CG146" s="16">
        <f>SUM(CG139:CG145)</f>
        <v>71471.341</v>
      </c>
      <c r="CI146" s="16">
        <f>SUM(CI139:CI145)</f>
        <v>-652.74300000000005</v>
      </c>
      <c r="CK146" s="16">
        <f>SUM(CK139:CK145)</f>
        <v>-7510.561999999999</v>
      </c>
      <c r="CM146" s="16">
        <f>SUM(CM139:CM145)</f>
        <v>70818.597999999998</v>
      </c>
      <c r="CO146" s="16">
        <f>SUM(CO139:CO145)</f>
        <v>-652.74300000000005</v>
      </c>
      <c r="CQ146" s="16">
        <f>SUM(CQ139:CQ145)</f>
        <v>-8163.3049999999994</v>
      </c>
      <c r="CS146" s="16">
        <f>SUM(CS139:CS145)</f>
        <v>70165.85500000001</v>
      </c>
      <c r="CU146" s="16">
        <f>SUM(CU139:CU145)</f>
        <v>-652.74300000000005</v>
      </c>
      <c r="CW146" s="16">
        <f>SUM(CW139:CW145)</f>
        <v>-8816.0479999999989</v>
      </c>
      <c r="CY146" s="16">
        <f>SUM(CY139:CY145)</f>
        <v>69513.111999999994</v>
      </c>
      <c r="DA146" s="16">
        <f>SUM(DA139:DA145)</f>
        <v>-652.74300000000005</v>
      </c>
      <c r="DC146" s="16">
        <f>SUM(DC139:DC145)</f>
        <v>-9468.7910000000011</v>
      </c>
      <c r="DE146" s="16">
        <f>SUM(DE139:DE145)</f>
        <v>68860.369000000006</v>
      </c>
      <c r="DG146" s="16">
        <f>SUM(DG139:DG145)</f>
        <v>-652.74300000000005</v>
      </c>
      <c r="DI146" s="16">
        <f>SUM(DI139:DI145)</f>
        <v>-10121.534000000001</v>
      </c>
      <c r="DK146" s="16">
        <f>SUM(DK139:DK145)</f>
        <v>68207.626000000004</v>
      </c>
      <c r="DM146" s="16">
        <f>SUM(DM139:DM145)</f>
        <v>-652.74300000000005</v>
      </c>
      <c r="DO146" s="16">
        <f>SUM(DO139:DO145)</f>
        <v>-10774.277000000002</v>
      </c>
      <c r="DQ146" s="16">
        <f>SUM(DQ139:DQ145)</f>
        <v>67554.883000000002</v>
      </c>
      <c r="DS146" s="16">
        <f>SUM(DS139:DS145)</f>
        <v>-652.74300000000005</v>
      </c>
      <c r="DU146" s="16">
        <f>SUM(DU139:DU145)</f>
        <v>-11427.02</v>
      </c>
      <c r="DW146" s="16">
        <f>SUM(DW139:DW145)</f>
        <v>66902.14</v>
      </c>
      <c r="DY146" s="16">
        <f>SUM(DY139:DY145)</f>
        <v>-652.74300000000005</v>
      </c>
      <c r="EA146" s="16">
        <f>SUM(EA139:EA145)</f>
        <v>-12079.763000000003</v>
      </c>
      <c r="EC146" s="16">
        <f>SUM(EC139:EC145)</f>
        <v>66249.396999999997</v>
      </c>
      <c r="EE146" s="16">
        <f>SUM(EE139:EE145)</f>
        <v>-652.74300000000005</v>
      </c>
      <c r="EG146" s="16">
        <f>SUM(EG139:EG145)</f>
        <v>-12732.506000000003</v>
      </c>
      <c r="EI146" s="16">
        <f>SUM(EI139:EI145)</f>
        <v>65596.653999999995</v>
      </c>
      <c r="EK146" s="16">
        <f>SUM(EK139:EK145)</f>
        <v>-652.74300000000005</v>
      </c>
      <c r="EM146" s="16">
        <f>SUM(EM139:EM145)</f>
        <v>-13385.249000000003</v>
      </c>
      <c r="EO146" s="16">
        <f>SUM(EO139:EO145)</f>
        <v>64943.911</v>
      </c>
      <c r="EQ146" s="16">
        <f>SUM(EQ139:EQ145)</f>
        <v>-652.74300000000005</v>
      </c>
      <c r="ES146" s="16">
        <f>SUM(ES139:ES145)</f>
        <v>-14037.992000000002</v>
      </c>
      <c r="EU146" s="16">
        <f>SUM(EU139:EU145)</f>
        <v>64291.167999999991</v>
      </c>
      <c r="EW146" s="16">
        <f>SUM(EW139:EW145)</f>
        <v>-652.74300000000005</v>
      </c>
      <c r="EY146" s="16">
        <f>SUM(EY139:EY145)</f>
        <v>-14690.735000000004</v>
      </c>
      <c r="FA146" s="16">
        <f>SUM(FA139:FA145)</f>
        <v>63638.424999999996</v>
      </c>
      <c r="FC146" s="16">
        <f>SUM(FC139:FC145)</f>
        <v>-652.74300000000005</v>
      </c>
      <c r="FE146" s="16">
        <f>SUM(FE139:FE145)</f>
        <v>-15343.478000000003</v>
      </c>
      <c r="FG146" s="16">
        <f>SUM(FG139:FG145)</f>
        <v>62985.682000000001</v>
      </c>
      <c r="FI146" s="16">
        <f>SUM(FI139:FI145)</f>
        <v>-652.74300000000005</v>
      </c>
      <c r="FK146" s="16">
        <f>SUM(FK139:FK145)</f>
        <v>-15996.221000000001</v>
      </c>
      <c r="FM146" s="16">
        <f>SUM(FM139:FM145)</f>
        <v>62332.938999999998</v>
      </c>
      <c r="FO146" s="16">
        <f>SUM(FO139:FO145)</f>
        <v>-652.74300000000005</v>
      </c>
      <c r="FQ146" s="16">
        <f>SUM(FQ139:FQ145)</f>
        <v>-16648.964</v>
      </c>
      <c r="FS146" s="16">
        <f>SUM(FS139:FS145)</f>
        <v>61680.195999999996</v>
      </c>
      <c r="FU146" s="16">
        <f>SUM(FU139:FU145)</f>
        <v>-652.74300000000005</v>
      </c>
      <c r="FW146" s="16">
        <f>SUM(FW139:FW145)</f>
        <v>-17301.707000000002</v>
      </c>
      <c r="FY146" s="16">
        <f>SUM(FY139:FY145)</f>
        <v>61027.452999999994</v>
      </c>
      <c r="GA146" s="16">
        <f>SUM(GA139:GA145)</f>
        <v>-652.74300000000005</v>
      </c>
      <c r="GC146" s="16">
        <f>SUM(GC139:GC145)</f>
        <v>-17954.45</v>
      </c>
      <c r="GE146" s="16">
        <f>SUM(GE139:GE145)</f>
        <v>60374.71</v>
      </c>
      <c r="GG146" s="16">
        <f>SUM(GG139:GG145)</f>
        <v>-652.74300000000005</v>
      </c>
      <c r="GI146" s="16">
        <f>SUM(GI139:GI145)</f>
        <v>-18607.192999999999</v>
      </c>
      <c r="GK146" s="16">
        <f>SUM(GK139:GK145)</f>
        <v>59721.967000000004</v>
      </c>
      <c r="GM146" s="16">
        <f>SUM(GM139:GM145)</f>
        <v>-652.74300000000005</v>
      </c>
      <c r="GO146" s="16">
        <f>SUM(GO139:GO145)</f>
        <v>-19259.936000000002</v>
      </c>
      <c r="GQ146" s="16">
        <f>SUM(GQ139:GQ145)</f>
        <v>59069.224000000002</v>
      </c>
      <c r="GS146" s="16">
        <f>SUM(GS139:GS145)</f>
        <v>-652.74300000000005</v>
      </c>
      <c r="GU146" s="16">
        <f>SUM(GU139:GU145)</f>
        <v>-19912.679</v>
      </c>
      <c r="GW146" s="16">
        <f>SUM(GW139:GW145)</f>
        <v>58416.481</v>
      </c>
      <c r="GY146" s="16">
        <f>SUM(GY139:GY145)</f>
        <v>-652.74300000000005</v>
      </c>
      <c r="HA146" s="16">
        <f>SUM(HA139:HA145)</f>
        <v>-20565.421999999999</v>
      </c>
      <c r="HC146" s="16">
        <f>SUM(HC139:HC145)</f>
        <v>57763.738000000005</v>
      </c>
      <c r="HE146" s="16">
        <f>SUM(HE139:HE145)</f>
        <v>-652.74300000000005</v>
      </c>
      <c r="HG146" s="16">
        <f>SUM(HG139:HG145)</f>
        <v>-21218.164999999997</v>
      </c>
      <c r="HI146" s="16">
        <f>SUM(HI139:HI145)</f>
        <v>57110.994999999995</v>
      </c>
      <c r="HK146" s="16">
        <f>SUM(HK139:HK145)</f>
        <v>-652.74300000000005</v>
      </c>
      <c r="HM146" s="16">
        <f>SUM(HM139:HM145)</f>
        <v>-21870.907999999999</v>
      </c>
      <c r="HO146" s="16">
        <f>SUM(HO139:HO145)</f>
        <v>56458.252</v>
      </c>
      <c r="HQ146" s="16">
        <f>SUM(HQ139:HQ145)</f>
        <v>-652.74300000000005</v>
      </c>
      <c r="HS146" s="16">
        <f>SUM(HS139:HS145)</f>
        <v>-22523.650999999998</v>
      </c>
      <c r="HU146" s="16">
        <f>SUM(HU139:HU145)</f>
        <v>55805.509000000005</v>
      </c>
      <c r="HW146" s="16">
        <f>SUM(HW139:HW145)</f>
        <v>-652.74300000000005</v>
      </c>
      <c r="HY146" s="16">
        <f>SUM(HY139:HY145)</f>
        <v>-23176.393999999993</v>
      </c>
      <c r="IA146" s="16">
        <f>SUM(IA139:IA145)</f>
        <v>55152.766000000003</v>
      </c>
      <c r="IC146" s="16">
        <f>SUM(IC139:IC145)</f>
        <v>-652.74300000000005</v>
      </c>
      <c r="IE146" s="16">
        <f>SUM(IE139:IE145)</f>
        <v>-23829.136999999995</v>
      </c>
      <c r="IG146" s="16">
        <f>SUM(IG139:IG145)</f>
        <v>54500.023000000008</v>
      </c>
      <c r="II146" s="16">
        <f>SUM(II139:II145)</f>
        <v>-652.74300000000005</v>
      </c>
      <c r="IK146" s="16">
        <f>SUM(IK139:IK145)</f>
        <v>-24481.879999999997</v>
      </c>
      <c r="IM146" s="16">
        <f>SUM(IM139:IM145)</f>
        <v>53847.28</v>
      </c>
      <c r="IO146" s="16">
        <f>SUM(IO139:IO145)</f>
        <v>-652.74300000000005</v>
      </c>
      <c r="IQ146" s="16">
        <f>SUM(IQ139:IQ145)</f>
        <v>-25134.622999999996</v>
      </c>
      <c r="IS146" s="16">
        <f>SUM(IS139:IS145)</f>
        <v>53194.537000000004</v>
      </c>
      <c r="IU146" s="16">
        <f>SUM(IU139:IU145)</f>
        <v>-652.74300000000005</v>
      </c>
      <c r="IW146" s="16">
        <f>SUM(IW139:IW145)</f>
        <v>-25787.365999999995</v>
      </c>
      <c r="IY146" s="16">
        <f>SUM(IY139:IY145)</f>
        <v>52541.794000000009</v>
      </c>
      <c r="JA146" s="16">
        <f>SUM(JA139:JA145)</f>
        <v>-652.74300000000005</v>
      </c>
      <c r="JC146" s="16">
        <f>SUM(JC139:JC145)</f>
        <v>-26440.108999999993</v>
      </c>
      <c r="JE146" s="16">
        <f>SUM(JE139:JE145)</f>
        <v>51889.051000000007</v>
      </c>
      <c r="JG146" s="16">
        <f>SUM(JG139:JG145)</f>
        <v>-652.74300000000005</v>
      </c>
      <c r="JI146" s="16">
        <f>SUM(JI139:JI145)</f>
        <v>-27092.851999999995</v>
      </c>
      <c r="JK146" s="16">
        <f>SUM(JK139:JK145)</f>
        <v>51236.308000000005</v>
      </c>
      <c r="JM146" s="16">
        <f>SUM(JM139:JM145)</f>
        <v>-652.74300000000005</v>
      </c>
      <c r="JO146" s="16">
        <f>SUM(JO139:JO145)</f>
        <v>-27745.594999999994</v>
      </c>
      <c r="JQ146" s="16">
        <f>SUM(JQ139:JQ145)</f>
        <v>50583.565000000002</v>
      </c>
      <c r="JS146" s="16">
        <f>SUM(JS139:JS145)</f>
        <v>-652.74300000000005</v>
      </c>
      <c r="JU146" s="16">
        <f>SUM(JU139:JU145)</f>
        <v>-28398.337999999989</v>
      </c>
      <c r="JW146" s="16">
        <f>SUM(JW139:JW145)</f>
        <v>49930.822000000007</v>
      </c>
      <c r="JY146" s="16">
        <f>SUM(JY139:JY145)</f>
        <v>-652.74300000000005</v>
      </c>
      <c r="KA146" s="16">
        <f>SUM(KA139:KA145)</f>
        <v>-29051.080999999991</v>
      </c>
      <c r="KC146" s="16">
        <f>SUM(KC139:KC145)</f>
        <v>49278.079000000012</v>
      </c>
      <c r="KE146" s="16">
        <f>SUM(KE139:KE145)</f>
        <v>-652.74300000000005</v>
      </c>
      <c r="KG146" s="16">
        <f>SUM(KG139:KG145)</f>
        <v>-29703.823999999993</v>
      </c>
      <c r="KI146" s="16">
        <f>SUM(KI139:KI145)</f>
        <v>48625.33600000001</v>
      </c>
      <c r="KK146" s="16">
        <f>SUM(KK139:KK145)</f>
        <v>-652.74300000000005</v>
      </c>
      <c r="KM146" s="16">
        <f>SUM(KM139:KM145)</f>
        <v>-30356.566999999995</v>
      </c>
      <c r="KO146" s="16">
        <f>SUM(KO139:KO145)</f>
        <v>47972.593000000001</v>
      </c>
      <c r="KQ146" s="16">
        <f>SUM(KQ139:KQ145)</f>
        <v>-652.74300000000005</v>
      </c>
      <c r="KS146" s="16">
        <f>SUM(KS139:KS145)</f>
        <v>-31009.309999999998</v>
      </c>
      <c r="KU146" s="16">
        <f>SUM(KU139:KU145)</f>
        <v>47319.850000000006</v>
      </c>
      <c r="KW146" s="16">
        <f>SUM(KW139:KW145)</f>
        <v>-652.74300000000005</v>
      </c>
      <c r="KY146" s="16">
        <f>SUM(KY139:KY145)</f>
        <v>-31662.052999999996</v>
      </c>
      <c r="LA146" s="16">
        <f>SUM(LA139:LA145)</f>
        <v>46667.107000000004</v>
      </c>
      <c r="LC146" s="16">
        <f>SUM(LC139:LC145)</f>
        <v>-652.74300000000005</v>
      </c>
      <c r="LE146" s="16">
        <f>SUM(LE139:LE145)</f>
        <v>-32314.795999999998</v>
      </c>
      <c r="LG146" s="16">
        <f>SUM(LG139:LG145)</f>
        <v>46014.364000000001</v>
      </c>
      <c r="LI146" s="16">
        <f>SUM(LI139:LI145)</f>
        <v>-652.74300000000005</v>
      </c>
      <c r="LK146" s="16">
        <f>SUM(LK139:LK145)</f>
        <v>-32967.538999999997</v>
      </c>
      <c r="LM146" s="16">
        <f>SUM(LM139:LM145)</f>
        <v>45361.620999999999</v>
      </c>
      <c r="LO146" s="16">
        <f>SUM(LO139:LO145)</f>
        <v>-652.74300000000005</v>
      </c>
      <c r="LQ146" s="16">
        <f>SUM(LQ139:LQ145)</f>
        <v>-33620.281999999999</v>
      </c>
      <c r="LS146" s="16">
        <f>SUM(LS139:LS145)</f>
        <v>44708.877999999997</v>
      </c>
      <c r="LU146" s="16">
        <f>SUM(LU139:LU145)</f>
        <v>-652.74300000000005</v>
      </c>
      <c r="LW146" s="16">
        <f>SUM(LW139:LW145)</f>
        <v>-34273.025000000001</v>
      </c>
      <c r="LY146" s="16">
        <f>SUM(LY139:LY145)</f>
        <v>44056.135000000002</v>
      </c>
      <c r="MA146" s="16">
        <f>SUM(MA139:MA145)</f>
        <v>-652.74300000000005</v>
      </c>
      <c r="MC146" s="16">
        <f>SUM(MC139:MC145)</f>
        <v>-34925.768000000004</v>
      </c>
      <c r="ME146" s="16">
        <f>SUM(ME139:ME145)</f>
        <v>43403.391999999993</v>
      </c>
      <c r="MG146" s="16">
        <f>SUM(MG139:MG145)</f>
        <v>-652.74300000000005</v>
      </c>
      <c r="MI146" s="16">
        <f>SUM(MI139:MI145)</f>
        <v>-35578.511000000006</v>
      </c>
      <c r="MK146" s="16">
        <f>SUM(MK139:MK145)</f>
        <v>42750.64899999999</v>
      </c>
      <c r="MM146" s="16">
        <f>SUM(MM139:MM145)</f>
        <v>-652.74300000000005</v>
      </c>
      <c r="MO146" s="16">
        <f>SUM(MO139:MO145)</f>
        <v>-36231.254000000008</v>
      </c>
      <c r="MQ146" s="16">
        <f>SUM(MQ139:MQ145)</f>
        <v>42097.905999999995</v>
      </c>
      <c r="MS146" s="16">
        <f>SUM(MS139:MS145)</f>
        <v>-652.74300000000005</v>
      </c>
      <c r="MU146" s="16">
        <f>SUM(MU139:MU145)</f>
        <v>-36883.99700000001</v>
      </c>
      <c r="MW146" s="16">
        <f>SUM(MW139:MW145)</f>
        <v>41445.162999999993</v>
      </c>
      <c r="MY146" s="16">
        <f>SUM(MY139:MY145)</f>
        <v>-652.74300000000005</v>
      </c>
      <c r="NA146" s="16">
        <f>SUM(NA139:NA145)</f>
        <v>-37536.740000000005</v>
      </c>
      <c r="NC146" s="16">
        <f>SUM(NC139:NC145)</f>
        <v>40792.419999999991</v>
      </c>
      <c r="NE146" s="16">
        <f>SUM(NE139:NE145)</f>
        <v>-652.74300000000005</v>
      </c>
      <c r="NG146" s="16">
        <f>SUM(NG139:NG145)</f>
        <v>-38189.483000000007</v>
      </c>
      <c r="NI146" s="16">
        <f>SUM(NI139:NI145)</f>
        <v>40139.676999999989</v>
      </c>
      <c r="NK146" s="16">
        <f>SUM(NK139:NK145)</f>
        <v>-652.74300000000005</v>
      </c>
      <c r="NM146" s="16">
        <f>SUM(NM139:NM145)</f>
        <v>-38842.22600000001</v>
      </c>
      <c r="NO146" s="16">
        <f>SUM(NO139:NO145)</f>
        <v>39486.933999999987</v>
      </c>
      <c r="NQ146" s="16">
        <f>SUM(NQ139:NQ145)</f>
        <v>-652.74300000000005</v>
      </c>
      <c r="NS146" s="16">
        <f>SUM(NS139:NS145)</f>
        <v>-39494.969000000012</v>
      </c>
      <c r="NU146" s="16">
        <f>SUM(NU139:NU145)</f>
        <v>38834.190999999984</v>
      </c>
      <c r="NW146" s="16">
        <f>SUM(NW139:NW145)</f>
        <v>-652.74300000000005</v>
      </c>
      <c r="NY146" s="16">
        <f>SUM(NY139:NY145)</f>
        <v>-40147.712000000014</v>
      </c>
      <c r="OA146" s="16">
        <f>SUM(OA139:OA145)</f>
        <v>38181.447999999989</v>
      </c>
      <c r="OC146" s="16">
        <f>SUM(OC139:OC145)</f>
        <v>-652.74300000000005</v>
      </c>
      <c r="OE146" s="16">
        <f>SUM(OE139:OE145)</f>
        <v>-40800.455000000016</v>
      </c>
      <c r="OG146" s="16">
        <f>SUM(OG139:OG145)</f>
        <v>37528.704999999987</v>
      </c>
      <c r="OI146" s="16">
        <f>SUM(OI139:OI145)</f>
        <v>-652.74300000000005</v>
      </c>
      <c r="OK146" s="16">
        <f>SUM(OK139:OK145)</f>
        <v>-41453.198000000019</v>
      </c>
      <c r="OM146" s="16">
        <f>SUM(OM139:OM145)</f>
        <v>36875.961999999985</v>
      </c>
      <c r="OO146" s="16">
        <f>SUM(OO139:OO145)</f>
        <v>-652.74300000000005</v>
      </c>
      <c r="OQ146" s="16">
        <f>SUM(OQ139:OQ145)</f>
        <v>-42105.941000000013</v>
      </c>
      <c r="OS146" s="16">
        <f>SUM(OS139:OS145)</f>
        <v>36223.218999999983</v>
      </c>
      <c r="OU146" s="16">
        <f>SUM(OU139:OU145)</f>
        <v>-652.74300000000005</v>
      </c>
      <c r="OW146" s="16">
        <f>SUM(OW139:OW145)</f>
        <v>-42758.684000000023</v>
      </c>
      <c r="OY146" s="16">
        <f>SUM(OY139:OY145)</f>
        <v>35570.475999999981</v>
      </c>
      <c r="PA146" s="16">
        <f>SUM(PA139:PA145)</f>
        <v>-652.74300000000005</v>
      </c>
      <c r="PC146" s="16">
        <f>SUM(PC139:PC145)</f>
        <v>-43411.427000000025</v>
      </c>
      <c r="PE146" s="16">
        <f>SUM(PE139:PE145)</f>
        <v>34917.732999999978</v>
      </c>
      <c r="PG146" s="16">
        <f>SUM(PG139:PG145)</f>
        <v>-652.74300000000005</v>
      </c>
      <c r="PI146" s="16">
        <f>SUM(PI139:PI145)</f>
        <v>-44064.17000000002</v>
      </c>
      <c r="PK146" s="16">
        <f>SUM(PK139:PK145)</f>
        <v>34264.989999999976</v>
      </c>
      <c r="PM146" s="16">
        <f>SUM(PM139:PM145)</f>
        <v>-652.74300000000005</v>
      </c>
      <c r="PO146" s="16">
        <f>SUM(PO139:PO145)</f>
        <v>-44716.913000000022</v>
      </c>
      <c r="PQ146" s="16">
        <f>SUM(PQ139:PQ145)</f>
        <v>33612.246999999974</v>
      </c>
      <c r="PS146" s="16">
        <f>SUM(PS139:PS145)</f>
        <v>-652.74300000000005</v>
      </c>
      <c r="PU146" s="16">
        <f>SUM(PU139:PU145)</f>
        <v>-45369.656000000025</v>
      </c>
      <c r="PW146" s="16">
        <f>SUM(PW139:PW145)</f>
        <v>32959.503999999972</v>
      </c>
      <c r="PY146" s="16">
        <f>SUM(PY139:PY145)</f>
        <v>-652.74300000000005</v>
      </c>
      <c r="QA146" s="16">
        <f>SUM(QA139:QA145)</f>
        <v>-46022.399000000027</v>
      </c>
      <c r="QC146" s="16">
        <f>SUM(QC139:QC145)</f>
        <v>32306.760999999973</v>
      </c>
      <c r="QE146" s="16">
        <f>SUM(QE139:QE145)</f>
        <v>-652.74300000000005</v>
      </c>
      <c r="QG146" s="16">
        <f>SUM(QG139:QG145)</f>
        <v>-46675.142000000029</v>
      </c>
      <c r="QI146" s="16">
        <f>SUM(QI139:QI145)</f>
        <v>31654.017999999975</v>
      </c>
      <c r="QK146" s="16">
        <f>SUM(QK139:QK145)</f>
        <v>-652.74300000000005</v>
      </c>
      <c r="QM146" s="16">
        <f>SUM(QM139:QM145)</f>
        <v>-47327.885000000024</v>
      </c>
      <c r="QO146" s="16">
        <f>SUM(QO139:QO145)</f>
        <v>31001.274999999972</v>
      </c>
      <c r="QQ146" s="16">
        <f>SUM(QQ139:QQ145)</f>
        <v>-652.74300000000005</v>
      </c>
      <c r="QS146" s="16">
        <f>SUM(QS139:QS145)</f>
        <v>-47980.628000000026</v>
      </c>
      <c r="QU146" s="16">
        <f>SUM(QU139:QU145)</f>
        <v>30348.53199999997</v>
      </c>
      <c r="QW146" s="16">
        <f>SUM(QW139:QW145)</f>
        <v>-652.74300000000005</v>
      </c>
      <c r="QY146" s="16">
        <f>SUM(QY139:QY145)</f>
        <v>-48633.371000000036</v>
      </c>
      <c r="RA146" s="16">
        <f>SUM(RA139:RA145)</f>
        <v>29695.788999999968</v>
      </c>
      <c r="RC146" s="16">
        <f>SUM(RC139:RC145)</f>
        <v>-652.74300000000005</v>
      </c>
      <c r="RE146" s="16">
        <f>SUM(RE139:RE145)</f>
        <v>-49286.114000000031</v>
      </c>
      <c r="RG146" s="16">
        <f>SUM(RG139:RG145)</f>
        <v>29043.045999999966</v>
      </c>
      <c r="RI146" s="16">
        <f>SUM(RI139:RI145)</f>
        <v>-652.74300000000005</v>
      </c>
      <c r="RK146" s="16">
        <f>SUM(RK139:RK145)</f>
        <v>-49938.857000000033</v>
      </c>
      <c r="RM146" s="16">
        <f>SUM(RM139:RM145)</f>
        <v>28390.302999999967</v>
      </c>
      <c r="RO146" s="16">
        <f>SUM(RO139:RO145)</f>
        <v>-652.74300000000005</v>
      </c>
      <c r="RQ146" s="16">
        <f>SUM(RQ139:RQ145)</f>
        <v>-50591.600000000035</v>
      </c>
      <c r="RS146" s="16">
        <f>SUM(RS139:RS145)</f>
        <v>27737.559999999965</v>
      </c>
      <c r="RU146" s="16">
        <f>SUM(RU139:RU145)</f>
        <v>-652.74300000000005</v>
      </c>
      <c r="RW146" s="16">
        <f>SUM(RW139:RW145)</f>
        <v>-51244.343000000037</v>
      </c>
      <c r="RY146" s="16">
        <f>SUM(RY139:RY145)</f>
        <v>27084.816999999963</v>
      </c>
      <c r="SA146" s="16">
        <f>SUM(SA139:SA145)</f>
        <v>-652.74300000000005</v>
      </c>
      <c r="SC146" s="16">
        <f>SUM(SC139:SC145)</f>
        <v>-51897.086000000039</v>
      </c>
      <c r="SE146" s="16">
        <f>SUM(SE139:SE145)</f>
        <v>26432.073999999964</v>
      </c>
      <c r="SG146" s="16">
        <f>SUM(SG139:SG145)</f>
        <v>-652.74300000000005</v>
      </c>
      <c r="SI146" s="16">
        <f>SUM(SI139:SI145)</f>
        <v>-52549.829000000034</v>
      </c>
      <c r="SK146" s="16">
        <f>SUM(SK139:SK145)</f>
        <v>25779.330999999962</v>
      </c>
      <c r="SM146" s="16">
        <f>SUM(SM139:SM145)</f>
        <v>-652.74300000000005</v>
      </c>
      <c r="SO146" s="16">
        <f>SUM(SO139:SO145)</f>
        <v>-53202.572000000036</v>
      </c>
      <c r="SQ146" s="16">
        <f>SUM(SQ139:SQ145)</f>
        <v>25126.58799999996</v>
      </c>
      <c r="SS146" s="16">
        <f>SUM(SS139:SS145)</f>
        <v>-652.74300000000005</v>
      </c>
      <c r="SU146" s="16">
        <f>SUM(SU139:SU145)</f>
        <v>-53855.315000000046</v>
      </c>
      <c r="SW146" s="16">
        <f>SUM(SW139:SW145)</f>
        <v>24473.844999999961</v>
      </c>
      <c r="SY146" s="16">
        <f>SUM(SY139:SY145)</f>
        <v>-652.74300000000005</v>
      </c>
      <c r="TA146" s="16">
        <f>SUM(TA139:TA145)</f>
        <v>-54508.058000000041</v>
      </c>
      <c r="TC146" s="16">
        <f>SUM(TC139:TC145)</f>
        <v>23821.101999999963</v>
      </c>
      <c r="TE146" s="16">
        <f>SUM(TE139:TE145)</f>
        <v>-652.74300000000005</v>
      </c>
      <c r="TG146" s="16">
        <f>SUM(TG139:TG145)</f>
        <v>-55160.801000000036</v>
      </c>
      <c r="TI146" s="16">
        <f>SUM(TI139:TI145)</f>
        <v>23168.35899999996</v>
      </c>
      <c r="TK146" s="16">
        <f>SUM(TK139:TK145)</f>
        <v>-652.74300000000005</v>
      </c>
      <c r="TM146" s="16">
        <f>SUM(TM139:TM145)</f>
        <v>-55813.544000000038</v>
      </c>
      <c r="TO146" s="16">
        <f>SUM(TO139:TO145)</f>
        <v>22515.615999999958</v>
      </c>
      <c r="TQ146" s="16">
        <f>SUM(TQ139:TQ145)</f>
        <v>-652.74300000000005</v>
      </c>
      <c r="TS146" s="16">
        <f>SUM(TS139:TS145)</f>
        <v>-56466.28700000004</v>
      </c>
      <c r="TU146" s="16">
        <f>SUM(TU139:TU145)</f>
        <v>21862.87299999996</v>
      </c>
      <c r="TW146" s="28">
        <f>SUM(TW139:TW145)</f>
        <v>-652.74300000000005</v>
      </c>
      <c r="TY146" s="16">
        <f>SUM(TY139:TY145)</f>
        <v>-57119.030000000042</v>
      </c>
      <c r="UA146" s="16">
        <f>SUM(UA139:UA145)</f>
        <v>21210.129999999961</v>
      </c>
      <c r="UC146" s="16">
        <f>SUM(UC139:UC145)</f>
        <v>-652.74300000000005</v>
      </c>
      <c r="UE146" s="16">
        <f>SUM(UE139:UE145)</f>
        <v>-57771.773000000037</v>
      </c>
      <c r="UG146" s="16">
        <f>SUM(UG139:UG145)</f>
        <v>20557.386999999959</v>
      </c>
      <c r="UI146" s="16">
        <f>SUM(UI139:UI145)</f>
        <v>-652.74300000000005</v>
      </c>
      <c r="UK146" s="16">
        <f>SUM(UK139:UK145)</f>
        <v>-58424.51600000004</v>
      </c>
      <c r="UM146" s="16">
        <f>SUM(UM139:UM145)</f>
        <v>19904.643999999957</v>
      </c>
      <c r="UO146" s="16">
        <f>SUM(UO139:UO145)</f>
        <v>-652.74300000000005</v>
      </c>
      <c r="UQ146" s="16">
        <f>SUM(UQ139:UQ145)</f>
        <v>-59077.259000000049</v>
      </c>
      <c r="US146" s="16">
        <f>SUM(US139:US145)</f>
        <v>19251.900999999958</v>
      </c>
      <c r="UU146" s="16">
        <f>SUM(UU139:UU145)</f>
        <v>-652.74300000000005</v>
      </c>
      <c r="UW146" s="16">
        <f>SUM(UW139:UW145)</f>
        <v>-59730.002000000044</v>
      </c>
      <c r="UY146" s="16">
        <f>SUM(UY139:UY145)</f>
        <v>18599.157999999959</v>
      </c>
      <c r="VA146" s="28">
        <f>SUM(VA139:VA145)</f>
        <v>-652.74300000000005</v>
      </c>
      <c r="VC146" s="16">
        <f>SUM(VC139:VC145)</f>
        <v>-60382.745000000039</v>
      </c>
      <c r="VE146" s="16">
        <f>SUM(VE139:VE145)</f>
        <v>17946.414999999961</v>
      </c>
      <c r="VG146" s="28">
        <f>SUM(VG139:VG145)</f>
        <v>-652.74300000000005</v>
      </c>
      <c r="VI146" s="16">
        <f>SUM(VI139:VI145)</f>
        <v>-61035.488000000034</v>
      </c>
      <c r="VK146" s="16">
        <f>SUM(VK139:VK145)</f>
        <v>17293.671999999962</v>
      </c>
      <c r="VM146" s="28">
        <f>SUM(VM139:VM145)</f>
        <v>-652.74300000000005</v>
      </c>
      <c r="VO146" s="16">
        <f>SUM(VO139:VO145)</f>
        <v>-61688.231000000029</v>
      </c>
      <c r="VQ146" s="16">
        <f>SUM(VQ139:VQ145)</f>
        <v>16640.928999999967</v>
      </c>
      <c r="VS146" s="28">
        <f>SUM(VS139:VS145)</f>
        <v>-652.74300000000005</v>
      </c>
      <c r="VU146" s="16">
        <f>SUM(VU139:VU145)</f>
        <v>-62340.974000000031</v>
      </c>
      <c r="VW146" s="16">
        <f>SUM(VW139:VW145)</f>
        <v>15988.185999999971</v>
      </c>
      <c r="VY146" s="28">
        <f>SUM(VY139:VY145)</f>
        <v>-652.74300000000005</v>
      </c>
      <c r="WA146" s="29">
        <f>SUM(WA139:WA145)</f>
        <v>-62993.717000000026</v>
      </c>
      <c r="WC146" s="16">
        <f>SUM(WC139:WC145)</f>
        <v>15335.442999999974</v>
      </c>
      <c r="WE146" s="28">
        <f>SUM(WE139:WE145)</f>
        <v>-652.74300000000005</v>
      </c>
      <c r="WG146" s="16">
        <f>SUM(WG139:WG145)</f>
        <v>-63646.460000000021</v>
      </c>
      <c r="WI146" s="16">
        <f>SUM(WI139:WI145)</f>
        <v>14682.699999999977</v>
      </c>
      <c r="WK146" s="28">
        <f>SUM(WK139:WK145)</f>
        <v>-652.74300000000005</v>
      </c>
      <c r="WM146" s="16">
        <f>SUM(WM139:WM145)</f>
        <v>-64299.203000000023</v>
      </c>
      <c r="WO146" s="16">
        <f>SUM(WO139:WO145)</f>
        <v>14029.95699999998</v>
      </c>
      <c r="WQ146" s="28">
        <f>SUM(WQ139:WQ145)</f>
        <v>-652.74300000000005</v>
      </c>
      <c r="WS146" s="29">
        <f>SUM(WS139:WS145)</f>
        <v>-64951.946000000018</v>
      </c>
      <c r="WU146" s="16">
        <f>SUM(WU139:WU145)</f>
        <v>13377.213999999984</v>
      </c>
      <c r="WW146" s="28">
        <f>SUM(WW139:WW145)</f>
        <v>-652.74300000000005</v>
      </c>
      <c r="WY146" s="16">
        <f>SUM(WY139:WY145)</f>
        <v>-65604.689000000013</v>
      </c>
      <c r="XA146" s="16">
        <f>SUM(XA139:XA145)</f>
        <v>12724.470999999987</v>
      </c>
      <c r="XC146" s="28">
        <f>SUM(XC139:XC145)</f>
        <v>-652.74300000000005</v>
      </c>
      <c r="XE146" s="16">
        <f>SUM(XE139:XE145)</f>
        <v>-66257.432000000015</v>
      </c>
      <c r="XG146" s="16">
        <f>SUM(XG139:XG145)</f>
        <v>12071.72799999999</v>
      </c>
      <c r="XI146" s="28">
        <f>SUM(XI139:XI145)</f>
        <v>-652.74300000000005</v>
      </c>
      <c r="XK146" s="29">
        <f>SUM(XK139:XK145)</f>
        <v>-66910.175000000003</v>
      </c>
      <c r="XM146" s="16">
        <f>SUM(XM139:XM145)</f>
        <v>11418.984999999993</v>
      </c>
      <c r="XO146" s="28">
        <f>SUM(XO139:XO145)</f>
        <v>-652.74300000000005</v>
      </c>
      <c r="XQ146" s="16">
        <f>SUM(XQ139:XQ145)</f>
        <v>-67562.918000000005</v>
      </c>
      <c r="XS146" s="16">
        <f>SUM(XS139:XS145)</f>
        <v>10766.241999999997</v>
      </c>
      <c r="XU146" s="28">
        <f>SUM(XU139:XU145)</f>
        <v>-652.74300000000005</v>
      </c>
      <c r="XW146" s="16">
        <f>SUM(XW139:XW145)</f>
        <v>-68215.660999999993</v>
      </c>
      <c r="XY146" s="16">
        <f>SUM(XY139:XY145)</f>
        <v>10113.499</v>
      </c>
      <c r="YA146" s="28">
        <f>SUM(YA139:YA145)</f>
        <v>-652.74300000000005</v>
      </c>
      <c r="YC146" s="29">
        <f>SUM(YC139:YC145)</f>
        <v>-68868.403999999995</v>
      </c>
      <c r="YE146" s="16">
        <f>SUM(YE139:YE145)</f>
        <v>9460.756000000003</v>
      </c>
      <c r="YG146" s="28">
        <f>SUM(YG139:YG145)</f>
        <v>-652.74300000000005</v>
      </c>
      <c r="YI146" s="16">
        <f>SUM(YI139:YI145)</f>
        <v>-69521.146999999997</v>
      </c>
      <c r="YK146" s="16">
        <f>SUM(YK139:YK145)</f>
        <v>8808.0130000000063</v>
      </c>
      <c r="YM146" s="28">
        <f>SUM(YM139:YM145)</f>
        <v>-652.74300000000005</v>
      </c>
      <c r="YO146" s="16">
        <f>SUM(YO139:YO145)</f>
        <v>-70173.889999999985</v>
      </c>
      <c r="YQ146" s="16">
        <f>SUM(YQ139:YQ145)</f>
        <v>8155.2700000000095</v>
      </c>
      <c r="YS146" s="28">
        <f>SUM(YS139:YS145)</f>
        <v>-652.74300000000005</v>
      </c>
      <c r="YU146" s="29">
        <f>SUM(YU139:YU145)</f>
        <v>-70826.632999999987</v>
      </c>
      <c r="YW146" s="16">
        <f>SUM(YW139:YW145)</f>
        <v>7502.5270000000128</v>
      </c>
      <c r="YY146" s="28">
        <f>SUM(YY139:YY145)</f>
        <v>-652.74300000000005</v>
      </c>
      <c r="ZA146" s="16">
        <f>SUM(ZA139:ZA145)</f>
        <v>-71479.375999999989</v>
      </c>
      <c r="ZC146" s="16">
        <f>SUM(ZC139:ZC145)</f>
        <v>6849.784000000016</v>
      </c>
      <c r="ZE146" s="28">
        <f>SUM(ZE139:ZE145)</f>
        <v>-652.74300000000005</v>
      </c>
      <c r="ZG146" s="16">
        <f>SUM(ZG139:ZG145)</f>
        <v>-72132.118999999977</v>
      </c>
      <c r="ZI146" s="16">
        <f>SUM(ZI139:ZI145)</f>
        <v>6197.0410000000193</v>
      </c>
      <c r="ZK146" s="28">
        <f>SUM(ZK139:ZK145)</f>
        <v>-652.74300000000005</v>
      </c>
      <c r="ZM146" s="29">
        <f>SUM(ZM139:ZM145)</f>
        <v>-72784.861999999979</v>
      </c>
      <c r="ZO146" s="16">
        <f>SUM(ZO139:ZO145)</f>
        <v>5544.2980000000225</v>
      </c>
      <c r="ZQ146" s="28">
        <f>SUM(ZQ139:ZQ145)</f>
        <v>-652.74300000000005</v>
      </c>
      <c r="ZS146" s="16">
        <f>SUM(ZS139:ZS145)</f>
        <v>-73437.604999999981</v>
      </c>
      <c r="ZU146" s="16">
        <f>SUM(ZU139:ZU145)</f>
        <v>4891.5550000000258</v>
      </c>
      <c r="ZW146" s="28">
        <f>SUM(ZW139:ZW145)</f>
        <v>-652.74300000000005</v>
      </c>
      <c r="ZY146" s="16">
        <f>SUM(ZY139:ZY145)</f>
        <v>-74090.347999999969</v>
      </c>
      <c r="AAA146" s="16">
        <f>SUM(AAA139:AAA145)</f>
        <v>4238.812000000029</v>
      </c>
      <c r="AAC146" s="28">
        <f>SUM(AAC139:AAC145)</f>
        <v>-652.74300000000005</v>
      </c>
      <c r="AAE146" s="29">
        <f>SUM(AAE139:AAE145)</f>
        <v>-74743.090999999971</v>
      </c>
      <c r="AAG146" s="16">
        <f>SUM(AAG139:AAG145)</f>
        <v>3586.0690000000322</v>
      </c>
      <c r="AAI146" s="28">
        <f>SUM(AAI139:AAI145)</f>
        <v>-652.74300000000005</v>
      </c>
      <c r="AAK146" s="16">
        <f>SUM(AAK139:AAK145)</f>
        <v>-75395.833999999959</v>
      </c>
      <c r="AAM146" s="16">
        <f>SUM(AAM139:AAM145)</f>
        <v>2933.3260000000355</v>
      </c>
      <c r="AAO146" s="28">
        <f>SUM(AAO139:AAO145)</f>
        <v>-652.74300000000005</v>
      </c>
      <c r="AAQ146" s="16">
        <f>SUM(AAQ139:AAQ145)</f>
        <v>-76048.576999999961</v>
      </c>
      <c r="AAS146" s="16">
        <f>SUM(AAS139:AAS145)</f>
        <v>2280.5830000000387</v>
      </c>
      <c r="AAU146" s="28">
        <f>SUM(AAU139:AAU145)</f>
        <v>-652.74300000000005</v>
      </c>
      <c r="AAW146" s="29">
        <f>SUM(AAW139:AAW145)</f>
        <v>-76701.319999999963</v>
      </c>
      <c r="AAY146" s="16">
        <f>SUM(AAY139:AAY145)</f>
        <v>1627.840000000042</v>
      </c>
      <c r="ABA146" s="28">
        <f t="shared" ref="ABA146:ABI146" si="2180">SUM(ABA139:ABA145)</f>
        <v>-652.74300000000005</v>
      </c>
      <c r="ABB146" s="16">
        <f t="shared" si="2180"/>
        <v>-77354.062999999951</v>
      </c>
      <c r="ABC146" s="16">
        <f t="shared" si="2180"/>
        <v>975.09700000004523</v>
      </c>
      <c r="ABD146" s="28">
        <f t="shared" si="2180"/>
        <v>-652.74300000000005</v>
      </c>
      <c r="ABE146" s="16">
        <f t="shared" si="2180"/>
        <v>-78006.805999999953</v>
      </c>
      <c r="ABF146" s="16">
        <f t="shared" si="2180"/>
        <v>322.35400000002664</v>
      </c>
      <c r="ABG146" s="28">
        <f t="shared" si="2180"/>
        <v>-107.45133333333334</v>
      </c>
      <c r="ABH146" s="29">
        <f t="shared" si="2180"/>
        <v>-78114.257333333284</v>
      </c>
      <c r="ABI146" s="16">
        <f t="shared" si="2180"/>
        <v>214.90266666669413</v>
      </c>
      <c r="ABK146" s="28">
        <f t="shared" ref="ABK146:ABS146" si="2181">SUM(ABK139:ABK145)</f>
        <v>-107.45133333333334</v>
      </c>
      <c r="ABL146" s="16">
        <f t="shared" si="2181"/>
        <v>-78221.708666666615</v>
      </c>
      <c r="ABM146" s="16">
        <f t="shared" si="2181"/>
        <v>107.45133333336162</v>
      </c>
      <c r="ABN146" s="28">
        <f t="shared" si="2181"/>
        <v>-107.45133333333334</v>
      </c>
      <c r="ABO146" s="16">
        <f t="shared" si="2181"/>
        <v>-78329.159999999945</v>
      </c>
      <c r="ABP146" s="16">
        <f t="shared" si="2181"/>
        <v>50430.000000000029</v>
      </c>
      <c r="ABQ146" s="28">
        <f t="shared" si="2181"/>
        <v>-275</v>
      </c>
      <c r="ABR146" s="29">
        <f t="shared" si="2181"/>
        <v>-78604.159999999945</v>
      </c>
      <c r="ABS146" s="16">
        <f t="shared" si="2181"/>
        <v>32725.000000000029</v>
      </c>
      <c r="ABU146" s="28">
        <f t="shared" ref="ABU146:ACC146" si="2182">SUM(ABU139:ABU145)</f>
        <v>-275.0000000000291</v>
      </c>
      <c r="ABV146" s="16">
        <f t="shared" si="2182"/>
        <v>-78879.159999999974</v>
      </c>
      <c r="ABW146" s="16">
        <f t="shared" si="2182"/>
        <v>32450</v>
      </c>
      <c r="ABX146" s="28">
        <f t="shared" si="2182"/>
        <v>-275</v>
      </c>
      <c r="ABY146" s="16">
        <f t="shared" si="2182"/>
        <v>-79154.159999999974</v>
      </c>
      <c r="ABZ146" s="16">
        <f t="shared" si="2182"/>
        <v>32175</v>
      </c>
      <c r="ACA146" s="28">
        <f t="shared" si="2182"/>
        <v>-275</v>
      </c>
      <c r="ACB146" s="29">
        <f t="shared" si="2182"/>
        <v>-79429.159999999974</v>
      </c>
      <c r="ACC146" s="16">
        <f t="shared" si="2182"/>
        <v>49330</v>
      </c>
      <c r="ACE146" s="28">
        <f t="shared" ref="ACE146:ACM146" si="2183">SUM(ACE139:ACE145)</f>
        <v>-420.25</v>
      </c>
      <c r="ACF146" s="16">
        <f t="shared" si="2183"/>
        <v>-79849.409999999974</v>
      </c>
      <c r="ACG146" s="16">
        <f t="shared" si="2183"/>
        <v>48909.75</v>
      </c>
      <c r="ACH146" s="28">
        <f t="shared" si="2183"/>
        <v>-420.25</v>
      </c>
      <c r="ACI146" s="16">
        <f t="shared" si="2183"/>
        <v>-80269.659999999974</v>
      </c>
      <c r="ACJ146" s="16">
        <f t="shared" si="2183"/>
        <v>48489.5</v>
      </c>
      <c r="ACK146" s="28">
        <f t="shared" si="2183"/>
        <v>-420.25</v>
      </c>
      <c r="ACL146" s="29">
        <f t="shared" si="2183"/>
        <v>-80689.909999999974</v>
      </c>
      <c r="ACM146" s="16">
        <f t="shared" si="2183"/>
        <v>48069.25</v>
      </c>
      <c r="ACO146" s="28">
        <f t="shared" ref="ACO146:ACW146" si="2184">SUM(ACO139:ACO145)</f>
        <v>-420.25</v>
      </c>
      <c r="ACP146" s="16">
        <f t="shared" si="2184"/>
        <v>-81110.159999999974</v>
      </c>
      <c r="ACQ146" s="16">
        <f t="shared" si="2184"/>
        <v>47649</v>
      </c>
      <c r="ACR146" s="28">
        <f t="shared" si="2184"/>
        <v>-420.25</v>
      </c>
      <c r="ACS146" s="16">
        <f t="shared" si="2184"/>
        <v>-81530.409999999974</v>
      </c>
      <c r="ACT146" s="16">
        <f t="shared" si="2184"/>
        <v>47228.75</v>
      </c>
      <c r="ACU146" s="28">
        <f t="shared" si="2184"/>
        <v>-420.25</v>
      </c>
      <c r="ACV146" s="29">
        <f t="shared" si="2184"/>
        <v>-81950.659999999974</v>
      </c>
      <c r="ACW146" s="16">
        <f t="shared" si="2184"/>
        <v>46808.5</v>
      </c>
      <c r="ACY146" s="28">
        <f t="shared" ref="ACY146:ADG146" si="2185">SUM(ACY139:ACY145)</f>
        <v>-420.25</v>
      </c>
      <c r="ACZ146" s="16">
        <f t="shared" si="2185"/>
        <v>-82370.909999999974</v>
      </c>
      <c r="ADA146" s="16">
        <f t="shared" si="2185"/>
        <v>46388.25</v>
      </c>
      <c r="ADB146" s="28">
        <f t="shared" si="2185"/>
        <v>-420.25</v>
      </c>
      <c r="ADC146" s="16">
        <f t="shared" si="2185"/>
        <v>-82791.159999999974</v>
      </c>
      <c r="ADD146" s="16">
        <f t="shared" si="2185"/>
        <v>45968</v>
      </c>
      <c r="ADE146" s="28">
        <f t="shared" si="2185"/>
        <v>-420.25</v>
      </c>
      <c r="ADF146" s="29">
        <f t="shared" si="2185"/>
        <v>-83211.409999999974</v>
      </c>
      <c r="ADG146" s="16">
        <f t="shared" si="2185"/>
        <v>45547.75</v>
      </c>
      <c r="ADI146" s="28">
        <f t="shared" ref="ADI146:ADQ146" si="2186">SUM(ADI139:ADI145)</f>
        <v>-420.25</v>
      </c>
      <c r="ADJ146" s="16">
        <f t="shared" si="2186"/>
        <v>-83631.659999999974</v>
      </c>
      <c r="ADK146" s="16">
        <f t="shared" si="2186"/>
        <v>45127.5</v>
      </c>
      <c r="ADL146" s="28">
        <f t="shared" si="2186"/>
        <v>-420.25</v>
      </c>
      <c r="ADM146" s="16">
        <f t="shared" si="2186"/>
        <v>-84051.909999999974</v>
      </c>
      <c r="ADN146" s="16">
        <f t="shared" si="2186"/>
        <v>44707.25</v>
      </c>
      <c r="ADO146" s="28">
        <f t="shared" si="2186"/>
        <v>-420.25</v>
      </c>
      <c r="ADP146" s="29">
        <f t="shared" si="2186"/>
        <v>-84472.159999999974</v>
      </c>
      <c r="ADQ146" s="16">
        <f t="shared" si="2186"/>
        <v>44287</v>
      </c>
      <c r="ADS146" s="28">
        <f t="shared" ref="ADS146:AEA146" si="2187">SUM(ADS139:ADS145)</f>
        <v>-420.25</v>
      </c>
      <c r="ADT146" s="16">
        <f t="shared" si="2187"/>
        <v>-84892.409999999974</v>
      </c>
      <c r="ADU146" s="16">
        <f t="shared" si="2187"/>
        <v>43866.75</v>
      </c>
      <c r="ADV146" s="28">
        <f t="shared" si="2187"/>
        <v>-420.25</v>
      </c>
      <c r="ADW146" s="16">
        <f t="shared" si="2187"/>
        <v>-85312.659999999974</v>
      </c>
      <c r="ADX146" s="16">
        <f t="shared" si="2187"/>
        <v>43446.5</v>
      </c>
      <c r="ADY146" s="28">
        <f t="shared" si="2187"/>
        <v>-420.25</v>
      </c>
      <c r="ADZ146" s="29">
        <f t="shared" si="2187"/>
        <v>-85732.909999999974</v>
      </c>
      <c r="AEA146" s="16">
        <f t="shared" si="2187"/>
        <v>43026.25</v>
      </c>
      <c r="AEC146" s="28">
        <f t="shared" ref="AEC146:AEK146" si="2188">SUM(AEC139:AEC145)</f>
        <v>-420.25</v>
      </c>
      <c r="AED146" s="16">
        <f t="shared" si="2188"/>
        <v>-86153.159999999974</v>
      </c>
      <c r="AEE146" s="16">
        <f t="shared" si="2188"/>
        <v>42606</v>
      </c>
      <c r="AEF146" s="28">
        <f t="shared" si="2188"/>
        <v>-420.25</v>
      </c>
      <c r="AEG146" s="16">
        <f t="shared" si="2188"/>
        <v>-86573.409999999974</v>
      </c>
      <c r="AEH146" s="16">
        <f t="shared" si="2188"/>
        <v>42185.75</v>
      </c>
      <c r="AEI146" s="28">
        <f t="shared" si="2188"/>
        <v>-420.25</v>
      </c>
      <c r="AEJ146" s="29">
        <f t="shared" si="2188"/>
        <v>-86993.659999999974</v>
      </c>
      <c r="AEK146" s="16">
        <f t="shared" si="2188"/>
        <v>41765.5</v>
      </c>
      <c r="AEM146" s="28">
        <f t="shared" ref="AEM146:AEU146" si="2189">SUM(AEM139:AEM145)</f>
        <v>-420.25</v>
      </c>
      <c r="AEN146" s="16">
        <f t="shared" si="2189"/>
        <v>-87413.909999999974</v>
      </c>
      <c r="AEO146" s="16">
        <f t="shared" si="2189"/>
        <v>41345.25</v>
      </c>
      <c r="AEP146" s="28">
        <f t="shared" si="2189"/>
        <v>-420.25</v>
      </c>
      <c r="AEQ146" s="16">
        <f t="shared" si="2189"/>
        <v>-87834.159999999974</v>
      </c>
      <c r="AER146" s="16">
        <f t="shared" si="2189"/>
        <v>40925</v>
      </c>
      <c r="AES146" s="28">
        <f t="shared" si="2189"/>
        <v>-420.25</v>
      </c>
      <c r="AET146" s="29">
        <f t="shared" si="2189"/>
        <v>-88254.409999999974</v>
      </c>
      <c r="AEU146" s="16">
        <f t="shared" si="2189"/>
        <v>40504.75</v>
      </c>
      <c r="AEW146" s="28">
        <f t="shared" ref="AEW146:AFE146" si="2190">SUM(AEW139:AEW145)</f>
        <v>-420.25</v>
      </c>
      <c r="AEX146" s="16">
        <f t="shared" si="2190"/>
        <v>-88674.659999999974</v>
      </c>
      <c r="AEY146" s="16">
        <f t="shared" si="2190"/>
        <v>40084.5</v>
      </c>
      <c r="AEZ146" s="28">
        <f t="shared" si="2190"/>
        <v>-420.25</v>
      </c>
      <c r="AFA146" s="16">
        <f t="shared" si="2190"/>
        <v>-89094.909999999974</v>
      </c>
      <c r="AFB146" s="16">
        <f t="shared" si="2190"/>
        <v>39664.25</v>
      </c>
      <c r="AFC146" s="28">
        <f t="shared" si="2190"/>
        <v>-420.25</v>
      </c>
      <c r="AFD146" s="29">
        <f t="shared" si="2190"/>
        <v>-89515.159999999974</v>
      </c>
      <c r="AFE146" s="16">
        <f t="shared" si="2190"/>
        <v>39244</v>
      </c>
      <c r="AFG146" s="28">
        <f t="shared" ref="AFG146:AFO146" si="2191">SUM(AFG139:AFG145)</f>
        <v>-420.25</v>
      </c>
      <c r="AFH146" s="16">
        <f t="shared" si="2191"/>
        <v>-89935.409999999974</v>
      </c>
      <c r="AFI146" s="16">
        <f t="shared" si="2191"/>
        <v>38823.75</v>
      </c>
      <c r="AFJ146" s="28">
        <f t="shared" si="2191"/>
        <v>-420.25</v>
      </c>
      <c r="AFK146" s="16">
        <f t="shared" si="2191"/>
        <v>-90355.659999999974</v>
      </c>
      <c r="AFL146" s="16">
        <f t="shared" si="2191"/>
        <v>38403.5</v>
      </c>
      <c r="AFM146" s="28">
        <f t="shared" si="2191"/>
        <v>-420.25</v>
      </c>
      <c r="AFN146" s="29">
        <f t="shared" si="2191"/>
        <v>-90775.909999999974</v>
      </c>
      <c r="AFO146" s="16">
        <f t="shared" si="2191"/>
        <v>37983.25</v>
      </c>
      <c r="AFQ146" s="28">
        <f t="shared" ref="AFQ146:AFY146" si="2192">SUM(AFQ139:AFQ145)</f>
        <v>-420.25</v>
      </c>
      <c r="AFR146" s="16">
        <f t="shared" si="2192"/>
        <v>-91196.159999999974</v>
      </c>
      <c r="AFS146" s="16">
        <f t="shared" si="2192"/>
        <v>37563</v>
      </c>
      <c r="AFT146" s="28">
        <f t="shared" si="2192"/>
        <v>-420.25</v>
      </c>
      <c r="AFU146" s="16">
        <f t="shared" si="2192"/>
        <v>-91616.409999999974</v>
      </c>
      <c r="AFV146" s="16">
        <f t="shared" si="2192"/>
        <v>37142.75</v>
      </c>
      <c r="AFW146" s="28">
        <f t="shared" si="2192"/>
        <v>-420.25</v>
      </c>
      <c r="AFX146" s="29">
        <f t="shared" si="2192"/>
        <v>-92036.659999999974</v>
      </c>
      <c r="AFY146" s="16">
        <f t="shared" si="2192"/>
        <v>36722.5</v>
      </c>
      <c r="AGA146" s="28">
        <f t="shared" ref="AGA146:AGI146" si="2193">SUM(AGA139:AGA145)</f>
        <v>-420.25</v>
      </c>
      <c r="AGB146" s="16">
        <f t="shared" si="2193"/>
        <v>-92456.909999999974</v>
      </c>
      <c r="AGC146" s="16">
        <f t="shared" si="2193"/>
        <v>36302.25</v>
      </c>
      <c r="AGD146" s="28">
        <f t="shared" si="2193"/>
        <v>-420.25</v>
      </c>
      <c r="AGE146" s="16">
        <f t="shared" si="2193"/>
        <v>-92877.159999999974</v>
      </c>
      <c r="AGF146" s="16">
        <f t="shared" si="2193"/>
        <v>35882</v>
      </c>
      <c r="AGG146" s="28">
        <f t="shared" si="2193"/>
        <v>-420.25</v>
      </c>
      <c r="AGH146" s="29">
        <f t="shared" si="2193"/>
        <v>-93297.409999999974</v>
      </c>
      <c r="AGI146" s="16">
        <f t="shared" si="2193"/>
        <v>35461.75</v>
      </c>
      <c r="AGK146" s="28">
        <f t="shared" ref="AGK146:AGS146" si="2194">SUM(AGK139:AGK145)</f>
        <v>-420.25</v>
      </c>
      <c r="AGL146" s="16">
        <f t="shared" si="2194"/>
        <v>-93717.659999999974</v>
      </c>
      <c r="AGM146" s="16">
        <f t="shared" si="2194"/>
        <v>35041.5</v>
      </c>
      <c r="AGN146" s="28">
        <f t="shared" si="2194"/>
        <v>-420.25</v>
      </c>
      <c r="AGO146" s="16">
        <f t="shared" si="2194"/>
        <v>-94137.909999999974</v>
      </c>
      <c r="AGP146" s="16">
        <f t="shared" si="2194"/>
        <v>34621.25</v>
      </c>
      <c r="AGQ146" s="28">
        <f t="shared" si="2194"/>
        <v>-420.25</v>
      </c>
      <c r="AGR146" s="29">
        <f t="shared" si="2194"/>
        <v>-94558.159999999974</v>
      </c>
      <c r="AGS146" s="16">
        <f t="shared" si="2194"/>
        <v>34201</v>
      </c>
      <c r="AGU146" s="28">
        <f t="shared" ref="AGU146:AHC146" si="2195">SUM(AGU139:AGU145)</f>
        <v>-420.25</v>
      </c>
      <c r="AGV146" s="16">
        <f t="shared" si="2195"/>
        <v>-94978.409999999974</v>
      </c>
      <c r="AGW146" s="16">
        <f t="shared" si="2195"/>
        <v>33780.75</v>
      </c>
      <c r="AGX146" s="28">
        <f t="shared" si="2195"/>
        <v>-420.25</v>
      </c>
      <c r="AGY146" s="16">
        <f t="shared" si="2195"/>
        <v>-95398.659999999974</v>
      </c>
      <c r="AGZ146" s="16">
        <f t="shared" si="2195"/>
        <v>33360.5</v>
      </c>
      <c r="AHA146" s="28">
        <f t="shared" si="2195"/>
        <v>-420.25</v>
      </c>
      <c r="AHB146" s="29">
        <f t="shared" si="2195"/>
        <v>-95818.909999999974</v>
      </c>
      <c r="AHC146" s="16">
        <f t="shared" si="2195"/>
        <v>32940.25</v>
      </c>
    </row>
    <row r="147" spans="1:887" x14ac:dyDescent="0.2">
      <c r="Y147" s="9"/>
    </row>
    <row r="148" spans="1:887" x14ac:dyDescent="0.2">
      <c r="A148" s="8" t="s">
        <v>34</v>
      </c>
      <c r="Y148" s="9"/>
    </row>
    <row r="149" spans="1:887" hidden="1" x14ac:dyDescent="0.2">
      <c r="C149" s="5" t="s">
        <v>33</v>
      </c>
      <c r="D149" s="6">
        <v>40786</v>
      </c>
      <c r="E149" s="5">
        <v>60</v>
      </c>
      <c r="F149" s="4">
        <v>1460.73</v>
      </c>
      <c r="Y149" s="9"/>
      <c r="AY149" s="20">
        <f>-$F149/$E149</f>
        <v>-24.345500000000001</v>
      </c>
      <c r="BA149" s="20">
        <f>AY149</f>
        <v>-24.345500000000001</v>
      </c>
      <c r="BC149" s="20">
        <f>$F149+BA149</f>
        <v>1436.3845000000001</v>
      </c>
      <c r="BE149" s="20">
        <f>IF(BC149&gt;0,IF(BC149+(-$F149/$E149)&gt;0,-$F149/$E149,-BC149),0)</f>
        <v>-24.345500000000001</v>
      </c>
      <c r="BG149" s="20">
        <f t="shared" ref="BG149" si="2196">BE149+BA149</f>
        <v>-48.691000000000003</v>
      </c>
      <c r="BI149" s="20">
        <f>$F149+BG149</f>
        <v>1412.039</v>
      </c>
      <c r="BK149" s="20">
        <f>IF(BI149&gt;0,IF(BI149+(-$F149/$E149)&gt;0,-$F149/$E149,-BI149),0)</f>
        <v>-24.345500000000001</v>
      </c>
      <c r="BM149" s="20">
        <f t="shared" ref="BM149" si="2197">BK149+BG149</f>
        <v>-73.036500000000004</v>
      </c>
      <c r="BO149" s="20">
        <f>$F149+BM149</f>
        <v>1387.6935000000001</v>
      </c>
      <c r="BQ149" s="20">
        <f>IF(BO149&gt;0,IF(BO149+(-$F149/$E149)&gt;0,-$F149/$E149,-BO149),0)</f>
        <v>-24.345500000000001</v>
      </c>
      <c r="BS149" s="20">
        <f t="shared" ref="BS149:BS151" si="2198">BQ149+BM149</f>
        <v>-97.382000000000005</v>
      </c>
      <c r="BU149" s="20">
        <f>$F149+BS149</f>
        <v>1363.348</v>
      </c>
      <c r="BW149" s="20">
        <f>IF(BU149&gt;0,IF(BU149+(-$F149/$E149)&gt;0,-$F149/$E149,-BU149),0)</f>
        <v>-24.345500000000001</v>
      </c>
      <c r="BY149" s="20">
        <f t="shared" ref="BY149:BY150" si="2199">BW149+BS149</f>
        <v>-121.72750000000001</v>
      </c>
      <c r="CA149" s="20">
        <f>$F149+BY149</f>
        <v>1339.0025000000001</v>
      </c>
      <c r="CC149" s="20">
        <f>IF(CA149&gt;0,IF(CA149+(-$F149/$E149)&gt;0,-$F149/$E149,-CA149),0)</f>
        <v>-24.345500000000001</v>
      </c>
      <c r="CE149" s="20">
        <f t="shared" ref="CE149:CE153" si="2200">CC149+BY149</f>
        <v>-146.07300000000001</v>
      </c>
      <c r="CG149" s="20">
        <f>$F149+CE149</f>
        <v>1314.6569999999999</v>
      </c>
      <c r="CI149" s="20">
        <f>IF(CG149&gt;0,IF(CG149+(-$F149/$E149)&gt;0,-$F149/$E149,-CG149),0)</f>
        <v>-24.345500000000001</v>
      </c>
      <c r="CK149" s="20">
        <f t="shared" ref="CK149:CK153" si="2201">CI149+CE149</f>
        <v>-170.41849999999999</v>
      </c>
      <c r="CM149" s="20">
        <f t="shared" ref="CM149:CM154" si="2202">$F149+CK149</f>
        <v>1290.3115</v>
      </c>
      <c r="CO149" s="20">
        <f t="shared" ref="CO149:CO154" si="2203">IF(CM149&gt;0,IF(CM149+(-$F149/$E149)&gt;0,-$F149/$E149,-CM149),0)</f>
        <v>-24.345500000000001</v>
      </c>
      <c r="CQ149" s="20">
        <f t="shared" ref="CQ149:CQ153" si="2204">CO149+CK149</f>
        <v>-194.76400000000001</v>
      </c>
      <c r="CS149" s="20">
        <f t="shared" ref="CS149:CS154" si="2205">$F149+CQ149</f>
        <v>1265.9659999999999</v>
      </c>
      <c r="CU149" s="20">
        <f t="shared" ref="CU149:CU154" si="2206">IF(CS149&gt;0,IF(CS149+(-$F149/$E149)&gt;0,-$F149/$E149,-CS149),0)</f>
        <v>-24.345500000000001</v>
      </c>
      <c r="CW149" s="20">
        <f t="shared" ref="CW149:CW154" si="2207">CU149+CQ149</f>
        <v>-219.10950000000003</v>
      </c>
      <c r="CY149" s="20">
        <f t="shared" ref="CY149:CY154" si="2208">$F149+CW149</f>
        <v>1241.6205</v>
      </c>
      <c r="DA149" s="20">
        <f t="shared" ref="DA149:DA154" si="2209">IF(CY149&gt;0,IF(CY149+(-$F149/$E149)&gt;0,-$F149/$E149,-CY149),0)</f>
        <v>-24.345500000000001</v>
      </c>
      <c r="DC149" s="20">
        <f t="shared" ref="DC149:DC154" si="2210">DA149+CW149</f>
        <v>-243.45500000000004</v>
      </c>
      <c r="DE149" s="20">
        <f t="shared" ref="DE149:DE156" si="2211">$F149+DC149</f>
        <v>1217.2750000000001</v>
      </c>
      <c r="DG149" s="20">
        <f t="shared" ref="DG149:DG154" si="2212">IF(DE149&gt;0,IF(DE149+(-$F149/$E149)&gt;0,-$F149/$E149,-DE149),0)</f>
        <v>-24.345500000000001</v>
      </c>
      <c r="DI149" s="20">
        <f t="shared" ref="DI149:DI154" si="2213">DG149+DC149</f>
        <v>-267.80050000000006</v>
      </c>
      <c r="DK149" s="20">
        <f t="shared" ref="DK149:DK154" si="2214">$F149+DI149</f>
        <v>1192.9295</v>
      </c>
      <c r="DM149" s="20">
        <f t="shared" ref="DM149:DM156" si="2215">IF(DK149&gt;0,IF(DK149+(-$F149/$E149)&gt;0,-$F149/$E149,-DK149),0)</f>
        <v>-24.345500000000001</v>
      </c>
      <c r="DO149" s="20">
        <f t="shared" ref="DO149:DO156" si="2216">DM149+DI149</f>
        <v>-292.14600000000007</v>
      </c>
      <c r="DQ149" s="20">
        <f t="shared" ref="DQ149:DQ156" si="2217">$F149+DO149</f>
        <v>1168.5839999999998</v>
      </c>
      <c r="DS149" s="20">
        <f t="shared" ref="DS149:DS156" si="2218">IF(DQ149&gt;0,IF(DQ149+(-$F149/$E149)&gt;0,-$F149/$E149,-DQ149),0)</f>
        <v>-24.345500000000001</v>
      </c>
      <c r="DU149" s="20">
        <f t="shared" ref="DU149:DU156" si="2219">DS149+DO149</f>
        <v>-316.49150000000009</v>
      </c>
      <c r="DW149" s="20">
        <f t="shared" ref="DW149:DW156" si="2220">$F149+DU149</f>
        <v>1144.2384999999999</v>
      </c>
      <c r="DY149" s="20">
        <f t="shared" ref="DY149:DY156" si="2221">IF(DW149&gt;0,IF(DW149+(-$F149/$E149)&gt;0,-$F149/$E149,-DW149),0)</f>
        <v>-24.345500000000001</v>
      </c>
      <c r="EA149" s="20">
        <f t="shared" ref="EA149:EA156" si="2222">DY149+DU149</f>
        <v>-340.8370000000001</v>
      </c>
      <c r="EC149" s="20">
        <f t="shared" ref="EC149:EC156" si="2223">$F149+EA149</f>
        <v>1119.893</v>
      </c>
      <c r="EE149" s="20">
        <f t="shared" ref="EE149:EE155" si="2224">IF(EC149&gt;0,IF(EC149+(-$F149/$E149)&gt;0,-$F149/$E149,-EC149),0)</f>
        <v>-24.345500000000001</v>
      </c>
      <c r="EG149" s="20">
        <f t="shared" ref="EG149:EG155" si="2225">EE149+EA149</f>
        <v>-365.18250000000012</v>
      </c>
      <c r="EI149" s="20">
        <f t="shared" ref="EI149:EI155" si="2226">$F149+EG149</f>
        <v>1095.5474999999999</v>
      </c>
      <c r="EK149" s="20">
        <f t="shared" ref="EK149:EK155" si="2227">IF(EI149&gt;0,IF(EI149+(-$F149/$E149)&gt;0,-$F149/$E149,-EI149),0)</f>
        <v>-24.345500000000001</v>
      </c>
      <c r="EM149" s="20">
        <f t="shared" ref="EM149:EM155" si="2228">EK149+EG149</f>
        <v>-389.52800000000013</v>
      </c>
      <c r="EO149" s="20">
        <f t="shared" ref="EO149:EO155" si="2229">$F149+EM149</f>
        <v>1071.2019999999998</v>
      </c>
      <c r="EQ149" s="20">
        <f t="shared" ref="EQ149:EQ155" si="2230">IF(EO149&gt;0,IF(EO149+(-$F149/$E149)&gt;0,-$F149/$E149,-EO149),0)</f>
        <v>-24.345500000000001</v>
      </c>
      <c r="ES149" s="20">
        <f t="shared" ref="ES149:ES155" si="2231">EQ149+EM149</f>
        <v>-413.87350000000015</v>
      </c>
      <c r="EU149" s="20">
        <f t="shared" ref="EU149:EU155" si="2232">$F149+ES149</f>
        <v>1046.8564999999999</v>
      </c>
      <c r="EW149" s="20">
        <f t="shared" ref="EW149:EW155" si="2233">IF(EU149&gt;0,IF(EU149+(-$F149/$E149)&gt;0,-$F149/$E149,-EU149),0)</f>
        <v>-24.345500000000001</v>
      </c>
      <c r="EY149" s="20">
        <f t="shared" ref="EY149:EY155" si="2234">EW149+ES149</f>
        <v>-438.21900000000016</v>
      </c>
      <c r="FA149" s="20">
        <f t="shared" ref="FA149:FA156" si="2235">$F149+EY149</f>
        <v>1022.5109999999999</v>
      </c>
      <c r="FC149" s="20">
        <f t="shared" ref="FC149:FC156" si="2236">IF(FA149&gt;0,IF(FA149+(-$F149/$E149)&gt;0,-$F149/$E149,-FA149),0)</f>
        <v>-24.345500000000001</v>
      </c>
      <c r="FE149" s="20">
        <f t="shared" ref="FE149:FE156" si="2237">FC149+EY149</f>
        <v>-462.56450000000018</v>
      </c>
      <c r="FG149" s="20">
        <f t="shared" ref="FG149:FG156" si="2238">$F149+FE149</f>
        <v>998.16549999999984</v>
      </c>
      <c r="FI149" s="20">
        <f t="shared" ref="FI149:FI155" si="2239">IF(FG149&gt;0,IF(FG149+(-$F149/$E149)&gt;0,-$F149/$E149,-FG149),0)</f>
        <v>-24.345500000000001</v>
      </c>
      <c r="FK149" s="20">
        <f t="shared" ref="FK149:FK155" si="2240">FI149+FE149</f>
        <v>-486.9100000000002</v>
      </c>
      <c r="FM149" s="20">
        <f t="shared" ref="FM149:FM155" si="2241">$F149+FK149</f>
        <v>973.81999999999982</v>
      </c>
      <c r="FO149" s="20">
        <f t="shared" ref="FO149:FO157" si="2242">IF(FM149&gt;0,IF(FM149+(-$F149/$E149)&gt;0,-$F149/$E149,-FM149),0)</f>
        <v>-24.345500000000001</v>
      </c>
      <c r="FQ149" s="20">
        <f t="shared" ref="FQ149:FQ157" si="2243">FO149+FK149</f>
        <v>-511.25550000000021</v>
      </c>
      <c r="FS149" s="20">
        <f t="shared" ref="FS149:FS157" si="2244">$F149+FQ149</f>
        <v>949.47449999999981</v>
      </c>
      <c r="FU149" s="20">
        <f t="shared" ref="FU149:FU159" si="2245">IF(FS149&gt;0,IF(FS149+(-$F149/$E149)&gt;0,-$F149/$E149,-FS149),0)</f>
        <v>-24.345500000000001</v>
      </c>
      <c r="FW149" s="20">
        <f t="shared" ref="FW149:FW159" si="2246">FU149+FQ149</f>
        <v>-535.60100000000023</v>
      </c>
      <c r="FY149" s="20">
        <f t="shared" ref="FY149:FY159" si="2247">$F149+FW149</f>
        <v>925.12899999999979</v>
      </c>
      <c r="GA149" s="20">
        <f t="shared" ref="GA149:GA158" si="2248">IF(FY149&gt;0,IF(FY149+(-$F149/$E149)&gt;0,-$F149/$E149,-FY149),0)</f>
        <v>-24.345500000000001</v>
      </c>
      <c r="GC149" s="20">
        <f t="shared" ref="GC149:GC158" si="2249">GA149+FW149</f>
        <v>-559.94650000000024</v>
      </c>
      <c r="GE149" s="20">
        <f t="shared" ref="GE149:GE159" si="2250">$F149+GC149</f>
        <v>900.78349999999978</v>
      </c>
      <c r="GG149" s="20">
        <f t="shared" ref="GG149:GG159" si="2251">IF(GE149&gt;0,IF(GE149+(-$F149/$E149)&gt;0,-$F149/$E149,-GE149),0)</f>
        <v>-24.345500000000001</v>
      </c>
      <c r="GI149" s="20">
        <f t="shared" ref="GI149:GI159" si="2252">GG149+GC149</f>
        <v>-584.29200000000026</v>
      </c>
      <c r="GK149" s="20">
        <f t="shared" ref="GK149:GK161" si="2253">$F149+GI149</f>
        <v>876.43799999999976</v>
      </c>
      <c r="GM149" s="20">
        <f t="shared" ref="GM149:GM159" si="2254">IF(GK149&gt;0,IF(GK149+(-$F149/$E149)&gt;0,-$F149/$E149,-GK149),0)</f>
        <v>-24.345500000000001</v>
      </c>
      <c r="GO149" s="20">
        <f t="shared" ref="GO149:GO159" si="2255">GM149+GI149</f>
        <v>-608.63750000000027</v>
      </c>
      <c r="GQ149" s="20">
        <f t="shared" ref="GQ149:GQ159" si="2256">$F149+GO149</f>
        <v>852.09249999999975</v>
      </c>
      <c r="GS149" s="20">
        <f t="shared" ref="GS149:GS159" si="2257">IF(GQ149&gt;0,IF(GQ149+(-$F149/$E149)&gt;0,-$F149/$E149,-GQ149),0)</f>
        <v>-24.345500000000001</v>
      </c>
      <c r="GU149" s="20">
        <f t="shared" ref="GU149:GU159" si="2258">GS149+GO149</f>
        <v>-632.98300000000029</v>
      </c>
      <c r="GW149" s="20">
        <f t="shared" ref="GW149:GW159" si="2259">$F149+GU149</f>
        <v>827.74699999999973</v>
      </c>
      <c r="GY149" s="20">
        <f t="shared" ref="GY149:GY159" si="2260">IF(GW149&gt;0,IF(GW149+(-$F149/$E149)&gt;0,-$F149/$E149,-GW149),0)</f>
        <v>-24.345500000000001</v>
      </c>
      <c r="HA149" s="20">
        <f t="shared" ref="HA149:HA159" si="2261">GY149+GU149</f>
        <v>-657.3285000000003</v>
      </c>
      <c r="HC149" s="20">
        <f t="shared" ref="HC149:HC159" si="2262">$F149+HA149</f>
        <v>803.40149999999971</v>
      </c>
      <c r="HE149" s="20">
        <f t="shared" ref="HE149:HE159" si="2263">IF(HC149&gt;0,IF(HC149+(-$F149/$E149)&gt;0,-$F149/$E149,-HC149),0)</f>
        <v>-24.345500000000001</v>
      </c>
      <c r="HG149" s="20">
        <f t="shared" ref="HG149:HG159" si="2264">HE149+HA149</f>
        <v>-681.67400000000032</v>
      </c>
      <c r="HI149" s="20">
        <f t="shared" ref="HI149:HI159" si="2265">$F149+HG149</f>
        <v>779.0559999999997</v>
      </c>
      <c r="HK149" s="20">
        <f t="shared" ref="HK149:HK159" si="2266">IF(HI149&gt;0,IF(HI149+(-$F149/$E149)&gt;0,-$F149/$E149,-HI149),0)</f>
        <v>-24.345500000000001</v>
      </c>
      <c r="HM149" s="20">
        <f t="shared" ref="HM149:HM159" si="2267">HK149+HG149</f>
        <v>-706.01950000000033</v>
      </c>
      <c r="HO149" s="20">
        <f t="shared" ref="HO149:HO159" si="2268">$F149+HM149</f>
        <v>754.71049999999968</v>
      </c>
      <c r="HQ149" s="20">
        <f t="shared" ref="HQ149:HQ159" si="2269">IF(HO149&gt;0,IF(HO149+(-$F149/$E149)&gt;0,-$F149/$E149,-HO149),0)</f>
        <v>-24.345500000000001</v>
      </c>
      <c r="HS149" s="20">
        <f t="shared" ref="HS149:HS159" si="2270">HQ149+HM149</f>
        <v>-730.36500000000035</v>
      </c>
      <c r="HU149" s="20">
        <f t="shared" ref="HU149:HU159" si="2271">$F149+HS149</f>
        <v>730.36499999999967</v>
      </c>
      <c r="HW149" s="20">
        <f t="shared" ref="HW149:HW159" si="2272">IF(HU149&gt;0,IF(HU149+(-$F149/$E149)&gt;0,-$F149/$E149,-HU149),0)</f>
        <v>-24.345500000000001</v>
      </c>
      <c r="HY149" s="20">
        <f t="shared" ref="HY149:HY159" si="2273">HW149+HS149</f>
        <v>-754.71050000000037</v>
      </c>
      <c r="IA149" s="20">
        <f t="shared" ref="IA149:IA159" si="2274">$F149+HY149</f>
        <v>706.01949999999965</v>
      </c>
      <c r="IC149" s="20">
        <f t="shared" ref="IC149:IC159" si="2275">IF(IA149&gt;0,IF(IA149+(-$F149/$E149)&gt;0,-$F149/$E149,-IA149),0)</f>
        <v>-24.345500000000001</v>
      </c>
      <c r="IE149" s="20">
        <f t="shared" ref="IE149:IE159" si="2276">IC149+HY149</f>
        <v>-779.05600000000038</v>
      </c>
      <c r="IG149" s="20">
        <f t="shared" ref="IG149:IG159" si="2277">$F149+IE149</f>
        <v>681.67399999999964</v>
      </c>
      <c r="II149" s="20">
        <f t="shared" ref="II149:II159" si="2278">IF(IG149&gt;0,IF(IG149+(-$F149/$E149)&gt;0,-$F149/$E149,-IG149),0)</f>
        <v>-24.345500000000001</v>
      </c>
      <c r="IK149" s="20">
        <f t="shared" ref="IK149:IK159" si="2279">II149+IE149</f>
        <v>-803.4015000000004</v>
      </c>
      <c r="IM149" s="20">
        <f t="shared" ref="IM149:IM159" si="2280">$F149+IK149</f>
        <v>657.32849999999962</v>
      </c>
      <c r="IO149" s="20">
        <f t="shared" ref="IO149:IO159" si="2281">IF(IM149&gt;0,IF(IM149+(-$F149/$E149)&gt;0,-$F149/$E149,-IM149),0)</f>
        <v>-24.345500000000001</v>
      </c>
      <c r="IQ149" s="20">
        <f t="shared" ref="IQ149:IQ159" si="2282">IO149+IK149</f>
        <v>-827.74700000000041</v>
      </c>
      <c r="IS149" s="20">
        <f t="shared" ref="IS149:IS159" si="2283">$F149+IQ149</f>
        <v>632.98299999999961</v>
      </c>
      <c r="IU149" s="20">
        <f t="shared" ref="IU149:IU159" si="2284">IF(IS149&gt;0,IF(IS149+(-$F149/$E149)&gt;0,-$F149/$E149,-IS149),0)</f>
        <v>-24.345500000000001</v>
      </c>
      <c r="IW149" s="20">
        <f t="shared" ref="IW149:IW159" si="2285">IU149+IQ149</f>
        <v>-852.09250000000043</v>
      </c>
      <c r="IY149" s="20">
        <f t="shared" ref="IY149:IY159" si="2286">$F149+IW149</f>
        <v>608.63749999999959</v>
      </c>
      <c r="JA149" s="20">
        <f t="shared" ref="JA149:JA159" si="2287">IF(IY149&gt;0,IF(IY149+(-$F149/$E149)&gt;0,-$F149/$E149,-IY149),0)</f>
        <v>-24.345500000000001</v>
      </c>
      <c r="JC149" s="20">
        <f t="shared" ref="JC149:JC159" si="2288">JA149+IW149</f>
        <v>-876.43800000000044</v>
      </c>
      <c r="JE149" s="20">
        <f t="shared" ref="JE149:JE159" si="2289">$F149+JC149</f>
        <v>584.29199999999958</v>
      </c>
      <c r="JG149" s="20">
        <f t="shared" ref="JG149:JG159" si="2290">IF(JE149&gt;0,IF(JE149+(-$F149/$E149)&gt;0,-$F149/$E149,-JE149),0)</f>
        <v>-24.345500000000001</v>
      </c>
      <c r="JI149" s="20">
        <f t="shared" ref="JI149:JI159" si="2291">JG149+JC149</f>
        <v>-900.78350000000046</v>
      </c>
      <c r="JK149" s="20">
        <f t="shared" ref="JK149:JK159" si="2292">$F149+JI149</f>
        <v>559.94649999999956</v>
      </c>
      <c r="JM149" s="20">
        <f t="shared" ref="JM149:JM159" si="2293">IF(JK149&gt;0,IF(JK149+(-$F149/$E149)&gt;0,-$F149/$E149,-JK149),0)</f>
        <v>-24.345500000000001</v>
      </c>
      <c r="JO149" s="20">
        <f t="shared" ref="JO149:JO159" si="2294">JM149+JI149</f>
        <v>-925.12900000000047</v>
      </c>
      <c r="JQ149" s="20">
        <f t="shared" ref="JQ149:JQ159" si="2295">$F149+JO149</f>
        <v>535.60099999999954</v>
      </c>
      <c r="JS149" s="20">
        <f t="shared" ref="JS149:JS159" si="2296">IF(JQ149&gt;0,IF(JQ149+(-$F149/$E149)&gt;0,-$F149/$E149,-JQ149),0)</f>
        <v>-24.345500000000001</v>
      </c>
      <c r="JU149" s="20">
        <f t="shared" ref="JU149:JU159" si="2297">JS149+JO149</f>
        <v>-949.47450000000049</v>
      </c>
      <c r="JW149" s="20">
        <f t="shared" ref="JW149:JW159" si="2298">$F149+JU149</f>
        <v>511.25549999999953</v>
      </c>
      <c r="JY149" s="20">
        <f t="shared" ref="JY149:JY159" si="2299">IF(JW149&gt;0,IF(JW149+(-$F149/$E149)&gt;0,-$F149/$E149,-JW149),0)</f>
        <v>-24.345500000000001</v>
      </c>
      <c r="KA149" s="20">
        <f t="shared" ref="KA149:KA159" si="2300">JY149+JU149</f>
        <v>-973.8200000000005</v>
      </c>
      <c r="KC149" s="20">
        <f t="shared" ref="KC149:KC159" si="2301">$F149+KA149</f>
        <v>486.90999999999951</v>
      </c>
      <c r="KE149" s="20">
        <f t="shared" ref="KE149:KE159" si="2302">IF(KC149&gt;0,IF(KC149+(-$F149/$E149)&gt;0,-$F149/$E149,-KC149),0)</f>
        <v>-24.345500000000001</v>
      </c>
      <c r="KG149" s="20">
        <f t="shared" ref="KG149:KG159" si="2303">KE149+KA149</f>
        <v>-998.16550000000052</v>
      </c>
      <c r="KI149" s="20">
        <f t="shared" ref="KI149:KI159" si="2304">$F149+KG149</f>
        <v>462.5644999999995</v>
      </c>
      <c r="KK149" s="20">
        <f t="shared" ref="KK149:KK159" si="2305">IF(KI149&gt;0,IF(KI149+(-$F149/$E149)&gt;0,-$F149/$E149,-KI149),0)</f>
        <v>-24.345500000000001</v>
      </c>
      <c r="KM149" s="20">
        <f t="shared" ref="KM149:KM159" si="2306">KK149+KG149</f>
        <v>-1022.5110000000005</v>
      </c>
      <c r="KO149" s="20">
        <f t="shared" ref="KO149:KO159" si="2307">$F149+KM149</f>
        <v>438.21899999999948</v>
      </c>
      <c r="KQ149" s="20">
        <f t="shared" ref="KQ149:KQ159" si="2308">IF(KO149&gt;0,IF(KO149+(-$F149/$E149)&gt;0,-$F149/$E149,-KO149),0)</f>
        <v>-24.345500000000001</v>
      </c>
      <c r="KS149" s="20">
        <f t="shared" ref="KS149:KS159" si="2309">KQ149+KM149</f>
        <v>-1046.8565000000006</v>
      </c>
      <c r="KU149" s="20">
        <f t="shared" ref="KU149:KU159" si="2310">$F149+KS149</f>
        <v>413.87349999999947</v>
      </c>
      <c r="KW149" s="20">
        <f t="shared" ref="KW149:KW159" si="2311">IF(KU149&gt;0,IF(KU149+(-$F149/$E149)&gt;0,-$F149/$E149,-KU149),0)</f>
        <v>-24.345500000000001</v>
      </c>
      <c r="KY149" s="20">
        <f t="shared" ref="KY149:KY159" si="2312">KW149+KS149</f>
        <v>-1071.2020000000005</v>
      </c>
      <c r="LA149" s="20">
        <f t="shared" ref="LA149:LA159" si="2313">$F149+KY149</f>
        <v>389.52799999999957</v>
      </c>
      <c r="LC149" s="20">
        <f t="shared" ref="LC149:LC159" si="2314">IF(LA149&gt;0,IF(LA149+(-$F149/$E149)&gt;0,-$F149/$E149,-LA149),0)</f>
        <v>-24.345500000000001</v>
      </c>
      <c r="LE149" s="20">
        <f t="shared" ref="LE149:LE159" si="2315">LC149+KY149</f>
        <v>-1095.5475000000004</v>
      </c>
      <c r="LG149" s="20">
        <f t="shared" ref="LG149:LG159" si="2316">$F149+LE149</f>
        <v>365.18249999999966</v>
      </c>
      <c r="LI149" s="20">
        <f t="shared" ref="LI149:LI159" si="2317">IF(LG149&gt;0,IF(LG149+(-$F149/$E149)&gt;0,-$F149/$E149,-LG149),0)</f>
        <v>-24.345500000000001</v>
      </c>
      <c r="LK149" s="20">
        <f t="shared" ref="LK149:LK159" si="2318">LI149+LE149</f>
        <v>-1119.8930000000003</v>
      </c>
      <c r="LM149" s="20">
        <f t="shared" ref="LM149:LM159" si="2319">$F149+LK149</f>
        <v>340.83699999999976</v>
      </c>
      <c r="LO149" s="20">
        <f t="shared" ref="LO149:LO159" si="2320">IF(LM149&gt;0,IF(LM149+(-$F149/$E149)&gt;0,-$F149/$E149,-LM149),0)</f>
        <v>-24.345500000000001</v>
      </c>
      <c r="LQ149" s="20">
        <f t="shared" ref="LQ149:LQ159" si="2321">LO149+LK149</f>
        <v>-1144.2385000000002</v>
      </c>
      <c r="LS149" s="20">
        <f t="shared" ref="LS149:LS159" si="2322">$F149+LQ149</f>
        <v>316.49149999999986</v>
      </c>
      <c r="LU149" s="20">
        <f t="shared" ref="LU149:LU159" si="2323">IF(LS149&gt;0,IF(LS149+(-$F149/$E149)&gt;0,-$F149/$E149,-LS149),0)</f>
        <v>-24.345500000000001</v>
      </c>
      <c r="LW149" s="20">
        <f t="shared" ref="LW149:LW159" si="2324">LU149+LQ149</f>
        <v>-1168.5840000000001</v>
      </c>
      <c r="LY149" s="20">
        <f t="shared" ref="LY149:LY159" si="2325">$F149+LW149</f>
        <v>292.14599999999996</v>
      </c>
      <c r="MA149" s="20">
        <f t="shared" ref="MA149:MA159" si="2326">IF(LY149&gt;0,IF(LY149+(-$F149/$E149)&gt;0,-$F149/$E149,-LY149),0)</f>
        <v>-24.345500000000001</v>
      </c>
      <c r="MC149" s="20">
        <f t="shared" ref="MC149:MC159" si="2327">MA149+LW149</f>
        <v>-1192.9295</v>
      </c>
      <c r="ME149" s="20">
        <f t="shared" ref="ME149:ME159" si="2328">$F149+MC149</f>
        <v>267.80050000000006</v>
      </c>
      <c r="MG149" s="20">
        <f t="shared" ref="MG149:MG159" si="2329">IF(ME149&gt;0,IF(ME149+(-$F149/$E149)&gt;0,-$F149/$E149,-ME149),0)</f>
        <v>-24.345500000000001</v>
      </c>
      <c r="MI149" s="20">
        <f t="shared" ref="MI149:MI159" si="2330">MG149+MC149</f>
        <v>-1217.2749999999999</v>
      </c>
      <c r="MK149" s="20">
        <f t="shared" ref="MK149:MK159" si="2331">$F149+MI149</f>
        <v>243.45500000000015</v>
      </c>
      <c r="MM149" s="20">
        <f t="shared" ref="MM149:MM159" si="2332">IF(MK149&gt;0,IF(MK149+(-$F149/$E149)&gt;0,-$F149/$E149,-MK149),0)</f>
        <v>-24.345500000000001</v>
      </c>
      <c r="MO149" s="20">
        <f t="shared" ref="MO149:MO159" si="2333">MM149+MI149</f>
        <v>-1241.6204999999998</v>
      </c>
      <c r="MQ149" s="20">
        <f t="shared" ref="MQ149:MQ159" si="2334">$F149+MO149</f>
        <v>219.10950000000025</v>
      </c>
      <c r="MS149" s="20">
        <f t="shared" ref="MS149:MS159" si="2335">IF(MQ149&gt;0,IF(MQ149+(-$F149/$E149)&gt;0,-$F149/$E149,-MQ149),0)</f>
        <v>-24.345500000000001</v>
      </c>
      <c r="MU149" s="20">
        <f t="shared" ref="MU149:MU159" si="2336">MS149+MO149</f>
        <v>-1265.9659999999997</v>
      </c>
      <c r="MW149" s="20">
        <f t="shared" ref="MW149:MW159" si="2337">$F149+MU149</f>
        <v>194.76400000000035</v>
      </c>
      <c r="MY149" s="20">
        <f t="shared" ref="MY149:MY159" si="2338">IF(MW149&gt;0,IF(MW149+(-$F149/$E149)&gt;0,-$F149/$E149,-MW149),0)</f>
        <v>-24.345500000000001</v>
      </c>
      <c r="NA149" s="20">
        <f t="shared" ref="NA149:NA159" si="2339">MY149+MU149</f>
        <v>-1290.3114999999996</v>
      </c>
      <c r="NC149" s="20">
        <f t="shared" ref="NC149:NC159" si="2340">$F149+NA149</f>
        <v>170.41850000000045</v>
      </c>
      <c r="NE149" s="20">
        <f t="shared" ref="NE149:NE166" si="2341">IF(NC149&gt;0,IF(NC149+(-$F149/$E149)&gt;0,-$F149/$E149,-NC149),0)</f>
        <v>-24.345500000000001</v>
      </c>
      <c r="NG149" s="20">
        <f t="shared" ref="NG149:NG166" si="2342">NE149+NA149</f>
        <v>-1314.6569999999995</v>
      </c>
      <c r="NI149" s="20">
        <f t="shared" ref="NI149:NI166" si="2343">$F149+NG149</f>
        <v>146.07300000000055</v>
      </c>
      <c r="NK149" s="20">
        <f t="shared" ref="NK149:NK167" si="2344">IF(NI149&gt;0,IF(NI149+(-$F149/$E149)&gt;0,-$F149/$E149,-NI149),0)</f>
        <v>-24.345500000000001</v>
      </c>
      <c r="NM149" s="20">
        <f t="shared" ref="NM149:NM167" si="2345">NK149+NG149</f>
        <v>-1339.0024999999994</v>
      </c>
      <c r="NO149" s="20">
        <f t="shared" ref="NO149:NO167" si="2346">$F149+NM149</f>
        <v>121.72750000000065</v>
      </c>
      <c r="NQ149" s="20">
        <f t="shared" ref="NQ149:NQ167" si="2347">IF(NO149&gt;0,IF(NO149+(-$F149/$E149)&gt;0,-$F149/$E149,-NO149),0)</f>
        <v>-24.345500000000001</v>
      </c>
      <c r="NS149" s="20">
        <f t="shared" ref="NS149:NS167" si="2348">NQ149+NM149</f>
        <v>-1363.3479999999993</v>
      </c>
      <c r="NU149" s="20">
        <f t="shared" ref="NU149:NU168" si="2349">$F149+NS149</f>
        <v>97.382000000000744</v>
      </c>
      <c r="NW149" s="20">
        <f t="shared" ref="NW149:NW167" si="2350">IF(NU149&gt;0,IF(NU149+(-$F149/$E149)&gt;0,-$F149/$E149,-NU149),0)</f>
        <v>-24.345500000000001</v>
      </c>
      <c r="NY149" s="20">
        <f t="shared" ref="NY149:NY167" si="2351">NW149+NS149</f>
        <v>-1387.6934999999992</v>
      </c>
      <c r="OA149" s="20">
        <f t="shared" ref="OA149:OA167" si="2352">$F149+NY149</f>
        <v>73.036500000000842</v>
      </c>
      <c r="OC149" s="20">
        <f t="shared" ref="OC149:OC167" si="2353">IF(OA149&gt;0,IF(OA149+(-$F149/$E149)&gt;0,-$F149/$E149,-OA149),0)</f>
        <v>-24.345500000000001</v>
      </c>
      <c r="OE149" s="20">
        <f t="shared" ref="OE149:OE167" si="2354">OC149+NY149</f>
        <v>-1412.0389999999991</v>
      </c>
      <c r="OG149" s="20">
        <f t="shared" ref="OG149:OG167" si="2355">$F149+OE149</f>
        <v>48.69100000000094</v>
      </c>
      <c r="OI149" s="20">
        <f t="shared" ref="OI149:OI167" si="2356">IF(OG149&gt;0,IF(OG149+(-$F149/$E149)&gt;0,-$F149/$E149,-OG149),0)</f>
        <v>-24.345500000000001</v>
      </c>
      <c r="OK149" s="20">
        <f t="shared" ref="OK149:OK167" si="2357">OI149+OE149</f>
        <v>-1436.384499999999</v>
      </c>
      <c r="OM149" s="20">
        <f t="shared" ref="OM149:OM167" si="2358">$F149+OK149</f>
        <v>24.345500000001039</v>
      </c>
      <c r="OO149" s="20">
        <f t="shared" ref="OO149:OO168" si="2359">IF(OM149&gt;0,IF(OM149+(-$F149/$E149)&gt;0,-$F149/$E149,-OM149),0)</f>
        <v>-24.345500000000001</v>
      </c>
      <c r="OQ149" s="20">
        <f t="shared" ref="OQ149:OQ168" si="2360">OO149+OK149</f>
        <v>-1460.7299999999989</v>
      </c>
      <c r="OS149" s="20">
        <f t="shared" ref="OS149:OS168" si="2361">$F149+OQ149</f>
        <v>0</v>
      </c>
      <c r="OU149" s="20">
        <f t="shared" ref="OU149:OU168" si="2362">IF(OS149&gt;0,IF(OS149+(-$F149/$E149)&gt;0,-$F149/$E149,-OS149),0)</f>
        <v>0</v>
      </c>
      <c r="OW149" s="20">
        <f t="shared" ref="OW149:OW168" si="2363">OU149+OQ149</f>
        <v>-1460.7299999999989</v>
      </c>
      <c r="OY149" s="20">
        <f t="shared" ref="OY149:OY168" si="2364">$F149+OW149</f>
        <v>0</v>
      </c>
      <c r="PA149" s="20">
        <f t="shared" ref="PA149:PA168" si="2365">IF(OY149&gt;0,IF(OY149+(-$F149/$E149)&gt;0,-$F149/$E149,-OY149),0)</f>
        <v>0</v>
      </c>
      <c r="PC149" s="20">
        <f t="shared" ref="PC149:PC168" si="2366">PA149+OW149</f>
        <v>-1460.7299999999989</v>
      </c>
      <c r="PE149" s="20">
        <f t="shared" ref="PE149:PE168" si="2367">$F149+PC149</f>
        <v>0</v>
      </c>
      <c r="PG149" s="20">
        <f t="shared" ref="PG149:PG168" si="2368">IF(PE149&gt;0,IF(PE149+(-$F149/$E149)&gt;0,-$F149/$E149,-PE149),0)</f>
        <v>0</v>
      </c>
      <c r="PI149" s="20">
        <f t="shared" ref="PI149:PI168" si="2369">PG149+PC149</f>
        <v>-1460.7299999999989</v>
      </c>
      <c r="PK149" s="20">
        <f t="shared" ref="PK149:PK168" si="2370">$F149+PI149</f>
        <v>0</v>
      </c>
      <c r="PM149" s="20">
        <f t="shared" ref="PM149:PM168" si="2371">IF(PK149&gt;0,IF(PK149+(-$F149/$E149)&gt;0,-$F149/$E149,-PK149),0)</f>
        <v>0</v>
      </c>
      <c r="PO149" s="20">
        <f t="shared" ref="PO149:PO168" si="2372">PM149+PI149</f>
        <v>-1460.7299999999989</v>
      </c>
      <c r="PQ149" s="20">
        <f t="shared" ref="PQ149:PQ168" si="2373">$F149+PO149</f>
        <v>0</v>
      </c>
      <c r="PS149" s="20">
        <f t="shared" ref="PS149:PS168" si="2374">IF(PQ149&gt;0,IF(PQ149+(-$F149/$E149)&gt;0,-$F149/$E149,-PQ149),0)</f>
        <v>0</v>
      </c>
      <c r="PU149" s="20">
        <f t="shared" ref="PU149:PU168" si="2375">PS149+PO149</f>
        <v>-1460.7299999999989</v>
      </c>
      <c r="PW149" s="20">
        <f t="shared" ref="PW149:PW168" si="2376">$F149+PU149</f>
        <v>0</v>
      </c>
      <c r="PY149" s="20">
        <f t="shared" ref="PY149:PY168" si="2377">IF(PW149&gt;0,IF(PW149+(-$F149/$E149)&gt;0,-$F149/$E149,-PW149),0)</f>
        <v>0</v>
      </c>
      <c r="QA149" s="20">
        <f t="shared" ref="QA149:QA168" si="2378">PY149+PU149</f>
        <v>-1460.7299999999989</v>
      </c>
      <c r="QC149" s="20">
        <f t="shared" ref="QC149:QC168" si="2379">$F149+QA149</f>
        <v>0</v>
      </c>
      <c r="QE149" s="20">
        <f t="shared" ref="QE149:QE168" si="2380">IF(QC149&gt;0,IF(QC149+(-$F149/$E149)&gt;0,-$F149/$E149,-QC149),0)</f>
        <v>0</v>
      </c>
      <c r="QG149" s="20">
        <f t="shared" ref="QG149:QG168" si="2381">QE149+QA149</f>
        <v>-1460.7299999999989</v>
      </c>
      <c r="QI149" s="20">
        <f t="shared" ref="QI149:QI168" si="2382">$F149+QG149</f>
        <v>0</v>
      </c>
      <c r="QK149" s="20">
        <f t="shared" ref="QK149:QK168" si="2383">IF(QI149&gt;0,IF(QI149+(-$F149/$E149)&gt;0,-$F149/$E149,-QI149),0)</f>
        <v>0</v>
      </c>
      <c r="QM149" s="20">
        <f t="shared" ref="QM149:QM168" si="2384">QK149+QG149</f>
        <v>-1460.7299999999989</v>
      </c>
      <c r="QO149" s="20">
        <f t="shared" ref="QO149:QO170" si="2385">$F149+QM149</f>
        <v>0</v>
      </c>
      <c r="QQ149" s="20">
        <f t="shared" ref="QQ149:QQ167" si="2386">IF(QO149&gt;0,IF(QO149+(-$F149/$E149)&gt;0,-$F149/$E149,-QO149),0)</f>
        <v>0</v>
      </c>
      <c r="QS149" s="20">
        <f t="shared" ref="QS149:QS167" si="2387">QQ149+QM149</f>
        <v>-1460.7299999999989</v>
      </c>
      <c r="QU149" s="20">
        <f t="shared" ref="QU149:QU167" si="2388">$F149+QS149</f>
        <v>0</v>
      </c>
      <c r="QW149" s="20">
        <f t="shared" ref="QW149:QW167" si="2389">IF(QU149&gt;0,IF(QU149+(-$F149/$E149)&gt;0,-$F149/$E149,-QU149),0)</f>
        <v>0</v>
      </c>
      <c r="QY149" s="20">
        <f t="shared" ref="QY149:QY167" si="2390">QW149+QS149</f>
        <v>-1460.7299999999989</v>
      </c>
      <c r="RA149" s="20">
        <f t="shared" ref="RA149:RA167" si="2391">$F149+QY149</f>
        <v>0</v>
      </c>
      <c r="RC149" s="20">
        <f t="shared" ref="RC149:RC167" si="2392">IF(RA149&gt;0,IF(RA149+(-$F149/$E149)&gt;0,-$F149/$E149,-RA149),0)</f>
        <v>0</v>
      </c>
      <c r="RE149" s="20">
        <f t="shared" ref="RE149:RE167" si="2393">RC149+QY149</f>
        <v>-1460.7299999999989</v>
      </c>
      <c r="RG149" s="20">
        <f t="shared" ref="RG149:RG167" si="2394">$F149+RE149</f>
        <v>0</v>
      </c>
      <c r="RI149" s="20">
        <f t="shared" ref="RI149:RI170" si="2395">IF(RG149&gt;0,IF(RG149+(-$F149/$E149)&gt;0,-$F149/$E149,-RG149),0)</f>
        <v>0</v>
      </c>
      <c r="RK149" s="20">
        <f t="shared" ref="RK149:RK170" si="2396">RI149+RE149</f>
        <v>-1460.7299999999989</v>
      </c>
      <c r="RM149" s="20">
        <f t="shared" ref="RM149:RM170" si="2397">$F149+RK149</f>
        <v>0</v>
      </c>
      <c r="RO149" s="20">
        <f t="shared" ref="RO149:RO170" si="2398">IF(RM149&gt;0,IF(RM149+(-$F149/$E149)&gt;0,-$F149/$E149,-RM149),0)</f>
        <v>0</v>
      </c>
      <c r="RQ149" s="20">
        <f t="shared" ref="RQ149:RQ170" si="2399">RO149+RK149</f>
        <v>-1460.7299999999989</v>
      </c>
      <c r="RS149" s="20">
        <f t="shared" ref="RS149:RS170" si="2400">$F149+RQ149</f>
        <v>0</v>
      </c>
      <c r="RU149" s="20">
        <f t="shared" ref="RU149:RU170" si="2401">IF(RS149&gt;0,IF(RS149+(-$F149/$E149)&gt;0,-$F149/$E149,-RS149),0)</f>
        <v>0</v>
      </c>
      <c r="RW149" s="20">
        <f t="shared" ref="RW149:RW170" si="2402">RU149+RQ149</f>
        <v>-1460.7299999999989</v>
      </c>
      <c r="RY149" s="20">
        <f t="shared" ref="RY149:RY170" si="2403">$F149+RW149</f>
        <v>0</v>
      </c>
      <c r="SA149" s="20">
        <f t="shared" ref="SA149:SA170" si="2404">IF(RY149&gt;0,IF(RY149+(-$F149/$E149)&gt;0,-$F149/$E149,-RY149),0)</f>
        <v>0</v>
      </c>
      <c r="SC149" s="20">
        <f t="shared" ref="SC149:SC170" si="2405">SA149+RW149</f>
        <v>-1460.7299999999989</v>
      </c>
      <c r="SE149" s="20">
        <f t="shared" ref="SE149:SE170" si="2406">$F149+SC149</f>
        <v>0</v>
      </c>
      <c r="SG149" s="20">
        <f t="shared" ref="SG149:SG170" si="2407">IF(SE149&gt;0,IF(SE149+(-$F149/$E149)&gt;0,-$F149/$E149,-SE149),0)</f>
        <v>0</v>
      </c>
      <c r="SI149" s="20">
        <f t="shared" ref="SI149:SI170" si="2408">SG149+SC149</f>
        <v>-1460.7299999999989</v>
      </c>
      <c r="SK149" s="20">
        <f t="shared" ref="SK149:SK170" si="2409">$F149+SI149</f>
        <v>0</v>
      </c>
      <c r="SM149" s="20">
        <f t="shared" ref="SM149:SM170" si="2410">IF(SK149&gt;0,IF(SK149+(-$F149/$E149)&gt;0,-$F149/$E149,-SK149),0)</f>
        <v>0</v>
      </c>
      <c r="SO149" s="20">
        <f t="shared" ref="SO149:SO170" si="2411">SM149+SI149</f>
        <v>-1460.7299999999989</v>
      </c>
      <c r="SQ149" s="20">
        <f t="shared" ref="SQ149:SQ170" si="2412">$F149+SO149</f>
        <v>0</v>
      </c>
      <c r="SS149" s="20">
        <f t="shared" ref="SS149:SS169" si="2413">IF(SQ149&gt;0,IF(SQ149+(-$F149/$E149)&gt;0,-$F149/$E149,-SQ149),0)</f>
        <v>0</v>
      </c>
      <c r="SU149" s="20">
        <f t="shared" ref="SU149:SU169" si="2414">SS149+SO149</f>
        <v>-1460.7299999999989</v>
      </c>
      <c r="SW149" s="20">
        <f t="shared" ref="SW149:SW169" si="2415">$F149+SU149</f>
        <v>0</v>
      </c>
      <c r="SY149" s="20">
        <f t="shared" ref="SY149:SY169" si="2416">IF(SW149&gt;0,IF(SW149+(-$F149/$E149)&gt;0,-$F149/$E149,-SW149),0)</f>
        <v>0</v>
      </c>
      <c r="TA149" s="20">
        <f t="shared" ref="TA149:TA169" si="2417">SY149+SU149</f>
        <v>-1460.7299999999989</v>
      </c>
      <c r="TC149" s="20">
        <f t="shared" ref="TC149:TC169" si="2418">$F149+TA149</f>
        <v>0</v>
      </c>
      <c r="TE149" s="20">
        <f t="shared" ref="TE149:TE169" si="2419">IF(TC149&gt;0,IF(TC149+(-$F149/$E149)&gt;0,-$F149/$E149,-TC149),0)</f>
        <v>0</v>
      </c>
      <c r="TG149" s="20">
        <f t="shared" ref="TG149:TG169" si="2420">TE149+TA149</f>
        <v>-1460.7299999999989</v>
      </c>
      <c r="TI149" s="20">
        <f t="shared" ref="TI149:TI169" si="2421">$F149+TG149</f>
        <v>0</v>
      </c>
      <c r="TK149" s="20">
        <f t="shared" ref="TK149:TK169" si="2422">IF(TI149&gt;0,IF(TI149+(-$F149/$E149)&gt;0,-$F149/$E149,-TI149),0)</f>
        <v>0</v>
      </c>
      <c r="TM149" s="20">
        <f t="shared" ref="TM149:TM169" si="2423">TK149+TG149</f>
        <v>-1460.7299999999989</v>
      </c>
      <c r="TO149" s="20">
        <f t="shared" ref="TO149:TO169" si="2424">$F149+TM149</f>
        <v>0</v>
      </c>
      <c r="TQ149" s="20">
        <f t="shared" ref="TQ149:TQ169" si="2425">IF(TO149&gt;0,IF(TO149+(-$F149/$E149)&gt;0,-$F149/$E149,-TO149),0)</f>
        <v>0</v>
      </c>
      <c r="TS149" s="20">
        <f t="shared" ref="TS149:TS169" si="2426">TQ149+TM149</f>
        <v>-1460.7299999999989</v>
      </c>
      <c r="TU149" s="20">
        <f t="shared" ref="TU149:TU169" si="2427">$F149+TS149</f>
        <v>0</v>
      </c>
      <c r="TW149" s="20">
        <f t="shared" ref="TW149:TW169" si="2428">IF(TU149&gt;0,IF(TU149+(-$F149/$E149)&gt;0,-$F149/$E149,-TU149),0)</f>
        <v>0</v>
      </c>
      <c r="TY149" s="20">
        <f t="shared" ref="TY149:TY169" si="2429">TW149+TS149</f>
        <v>-1460.7299999999989</v>
      </c>
      <c r="UA149" s="20">
        <f t="shared" ref="UA149:UA169" si="2430">$F149+TY149</f>
        <v>0</v>
      </c>
      <c r="UC149" s="20">
        <f t="shared" ref="UC149:UC169" si="2431">IF(UA149&gt;0,IF(UA149+(-$F149/$E149)&gt;0,-$F149/$E149,-UA149),0)</f>
        <v>0</v>
      </c>
      <c r="UE149" s="20">
        <f t="shared" ref="UE149:UE169" si="2432">UC149+TY149</f>
        <v>-1460.7299999999989</v>
      </c>
      <c r="UG149" s="20">
        <f t="shared" ref="UG149:UG169" si="2433">$F149+UE149</f>
        <v>0</v>
      </c>
      <c r="UI149" s="20">
        <f t="shared" ref="UI149:UI169" si="2434">IF(UG149&gt;0,IF(UG149+(-$F149/$E149)&gt;0,-$F149/$E149,-UG149),0)</f>
        <v>0</v>
      </c>
      <c r="UK149" s="20">
        <f t="shared" ref="UK149:UK169" si="2435">UI149+UE149</f>
        <v>-1460.7299999999989</v>
      </c>
      <c r="UM149" s="20">
        <f t="shared" ref="UM149:UM169" si="2436">$F149+UK149</f>
        <v>0</v>
      </c>
      <c r="UO149" s="20">
        <f t="shared" ref="UO149:UO169" si="2437">IF(UM149&gt;0,IF(UM149+(-$F149/$E149)&gt;0,-$F149/$E149,-UM149),0)</f>
        <v>0</v>
      </c>
      <c r="UQ149" s="20">
        <f t="shared" ref="UQ149:UQ169" si="2438">UO149+UK149</f>
        <v>-1460.7299999999989</v>
      </c>
      <c r="US149" s="20">
        <f t="shared" ref="US149:US169" si="2439">$F149+UQ149</f>
        <v>0</v>
      </c>
      <c r="UU149" s="20">
        <f t="shared" ref="UU149:UU169" si="2440">IF(US149&gt;0,IF(US149+(-$F149/$E149)&gt;0,-$F149/$E149,-US149),0)</f>
        <v>0</v>
      </c>
      <c r="UW149" s="20">
        <f t="shared" ref="UW149:UW169" si="2441">UU149+UQ149</f>
        <v>-1460.7299999999989</v>
      </c>
      <c r="UY149" s="20">
        <f t="shared" ref="UY149:UY170" si="2442">$F149+UW149</f>
        <v>0</v>
      </c>
      <c r="VA149" s="20">
        <f t="shared" ref="VA149:VA169" si="2443">IF(UY149&gt;0,IF(UY149+(-$F149/$E149)&gt;0,-$F149/$E149,-UY149),0)</f>
        <v>0</v>
      </c>
      <c r="VC149" s="20">
        <f t="shared" ref="VC149:VC155" si="2444">VA149+UW149</f>
        <v>-1460.7299999999989</v>
      </c>
      <c r="VE149" s="20">
        <f t="shared" ref="VE149:VE170" si="2445">$F149+VC149</f>
        <v>0</v>
      </c>
      <c r="VG149" s="20">
        <f t="shared" ref="VG149:VG170" si="2446">IF(VE149&gt;0,IF(VE149+(-$F149/$E149)&gt;0,-$F149/$E149,-VE149),0)</f>
        <v>0</v>
      </c>
      <c r="VI149" s="20">
        <f t="shared" ref="VI149:VI170" si="2447">VG149+VC149</f>
        <v>-1460.7299999999989</v>
      </c>
      <c r="VK149" s="20">
        <f t="shared" ref="VK149:VK170" si="2448">$F149+VI149</f>
        <v>0</v>
      </c>
      <c r="VM149" s="20">
        <f t="shared" ref="VM149:VM170" si="2449">IF(VK149&gt;0,IF(VK149+(-$F149/$E149)&gt;0,-$F149/$E149,-VK149),0)</f>
        <v>0</v>
      </c>
      <c r="VO149" s="20">
        <f t="shared" ref="VO149:VO170" si="2450">VM149+VI149</f>
        <v>-1460.7299999999989</v>
      </c>
      <c r="VQ149" s="20">
        <f t="shared" ref="VQ149:VQ170" si="2451">$F149+VO149</f>
        <v>0</v>
      </c>
      <c r="VS149" s="20">
        <f t="shared" ref="VS149:VS170" si="2452">IF(VQ149&gt;0,IF(VQ149+(-$F149/$E149)&gt;0,-$F149/$E149,-VQ149),0)</f>
        <v>0</v>
      </c>
      <c r="VU149" s="20">
        <f t="shared" ref="VU149:VU155" si="2453">VS149+VO149</f>
        <v>-1460.7299999999989</v>
      </c>
      <c r="VW149" s="20">
        <f t="shared" ref="VW149:VW170" si="2454">$F149+VU149</f>
        <v>0</v>
      </c>
      <c r="VY149" s="20">
        <f t="shared" ref="VY149:VY170" si="2455">IF(VW149&gt;0,IF(VW149+(-$F149/$E149)&gt;0,-$F149/$E149,-VW149),0)</f>
        <v>0</v>
      </c>
      <c r="WA149" s="20">
        <f t="shared" ref="WA149:WA170" si="2456">VY149+VU149</f>
        <v>-1460.7299999999989</v>
      </c>
      <c r="WC149" s="20">
        <f t="shared" ref="WC149:WC170" si="2457">$F149+WA149</f>
        <v>0</v>
      </c>
      <c r="WE149" s="20">
        <f t="shared" ref="WE149:WE170" si="2458">IF(WC149&gt;0,IF(WC149+(-$F149/$E149)&gt;0,-$F149/$E149,-WC149),0)</f>
        <v>0</v>
      </c>
      <c r="WG149" s="20">
        <f t="shared" ref="WG149:WG170" si="2459">WE149+WA149</f>
        <v>-1460.7299999999989</v>
      </c>
      <c r="WI149" s="20">
        <f t="shared" ref="WI149:WI170" si="2460">$F149+WG149</f>
        <v>0</v>
      </c>
      <c r="WK149" s="20">
        <f t="shared" ref="WK149:WK170" si="2461">IF(WI149&gt;0,IF(WI149+(-$F149/$E149)&gt;0,-$F149/$E149,-WI149),0)</f>
        <v>0</v>
      </c>
      <c r="WM149" s="20">
        <f t="shared" ref="WM149:WM155" si="2462">WK149+WG149</f>
        <v>-1460.7299999999989</v>
      </c>
      <c r="WO149" s="20">
        <f t="shared" ref="WO149:WO170" si="2463">$F149+WM149</f>
        <v>0</v>
      </c>
      <c r="WQ149" s="20">
        <f t="shared" ref="WQ149:WQ170" si="2464">IF(WO149&gt;0,IF(WO149+(-$F149/$E149)&gt;0,-$F149/$E149,-WO149),0)</f>
        <v>0</v>
      </c>
      <c r="WS149" s="20">
        <f t="shared" ref="WS149:WS170" si="2465">WQ149+WM149</f>
        <v>-1460.7299999999989</v>
      </c>
      <c r="WU149" s="20">
        <f t="shared" ref="WU149:WU170" si="2466">$F149+WS149</f>
        <v>0</v>
      </c>
      <c r="WW149" s="20">
        <f t="shared" ref="WW149:WW170" si="2467">IF(WU149&gt;0,IF(WU149+(-$F149/$E149)&gt;0,-$F149/$E149,-WU149),0)</f>
        <v>0</v>
      </c>
      <c r="WY149" s="20">
        <f t="shared" ref="WY149:WY170" si="2468">WW149+WS149</f>
        <v>-1460.7299999999989</v>
      </c>
      <c r="XA149" s="20">
        <f t="shared" ref="XA149:XA170" si="2469">$F149+WY149</f>
        <v>0</v>
      </c>
      <c r="XC149" s="20">
        <f t="shared" ref="XC149:XC170" si="2470">IF(XA149&gt;0,IF(XA149+(-$F149/$E149)&gt;0,-$F149/$E149,-XA149),0)</f>
        <v>0</v>
      </c>
      <c r="XE149" s="20">
        <f t="shared" ref="XE149:XE155" si="2471">XC149+WY149</f>
        <v>-1460.7299999999989</v>
      </c>
      <c r="XG149" s="20">
        <f t="shared" ref="XG149:XG170" si="2472">$F149+XE149</f>
        <v>0</v>
      </c>
      <c r="XI149" s="20">
        <f t="shared" ref="XI149:XI170" si="2473">IF(XG149&gt;0,IF(XG149+(-$F149/$E149)&gt;0,-$F149/$E149,-XG149),0)</f>
        <v>0</v>
      </c>
      <c r="XK149" s="20">
        <f t="shared" ref="XK149:XK170" si="2474">XI149+XE149</f>
        <v>-1460.7299999999989</v>
      </c>
      <c r="XM149" s="20">
        <f t="shared" ref="XM149:XM170" si="2475">$F149+XK149</f>
        <v>0</v>
      </c>
      <c r="XO149" s="20">
        <f t="shared" ref="XO149:XO170" si="2476">IF(XM149&gt;0,IF(XM149+(-$F149/$E149)&gt;0,-$F149/$E149,-XM149),0)</f>
        <v>0</v>
      </c>
      <c r="XQ149" s="20">
        <f t="shared" ref="XQ149:XQ170" si="2477">XO149+XK149</f>
        <v>-1460.7299999999989</v>
      </c>
      <c r="XS149" s="20">
        <f t="shared" ref="XS149:XS170" si="2478">$F149+XQ149</f>
        <v>0</v>
      </c>
      <c r="XU149" s="20">
        <f t="shared" ref="XU149:XU170" si="2479">IF(XS149&gt;0,IF(XS149+(-$F149/$E149)&gt;0,-$F149/$E149,-XS149),0)</f>
        <v>0</v>
      </c>
      <c r="XW149" s="20">
        <f t="shared" ref="XW149:XW155" si="2480">XU149+XQ149</f>
        <v>-1460.7299999999989</v>
      </c>
      <c r="XY149" s="20">
        <f t="shared" ref="XY149:XY170" si="2481">$F149+XW149</f>
        <v>0</v>
      </c>
      <c r="YA149" s="20">
        <f t="shared" ref="YA149:YA170" si="2482">IF(XY149&gt;0,IF(XY149+(-$F149/$E149)&gt;0,-$F149/$E149,-XY149),0)</f>
        <v>0</v>
      </c>
      <c r="YC149" s="20">
        <f t="shared" ref="YC149:YC170" si="2483">YA149+XW149</f>
        <v>-1460.7299999999989</v>
      </c>
      <c r="YE149" s="20">
        <f t="shared" ref="YE149:YE170" si="2484">$F149+YC149</f>
        <v>0</v>
      </c>
      <c r="YG149" s="20">
        <f t="shared" ref="YG149:YG170" si="2485">IF(YE149&gt;0,IF(YE149+(-$F149/$E149)&gt;0,-$F149/$E149,-YE149),0)</f>
        <v>0</v>
      </c>
      <c r="YI149" s="20">
        <f t="shared" ref="YI149:YI170" si="2486">YG149+YC149</f>
        <v>-1460.7299999999989</v>
      </c>
      <c r="YK149" s="20">
        <f t="shared" ref="YK149:YK170" si="2487">$F149+YI149</f>
        <v>0</v>
      </c>
      <c r="YM149" s="20">
        <f t="shared" ref="YM149:YM170" si="2488">IF(YK149&gt;0,IF(YK149+(-$F149/$E149)&gt;0,-$F149/$E149,-YK149),0)</f>
        <v>0</v>
      </c>
      <c r="YO149" s="20">
        <f t="shared" ref="YO149:YO155" si="2489">YM149+YI149</f>
        <v>-1460.7299999999989</v>
      </c>
      <c r="YQ149" s="20">
        <f t="shared" ref="YQ149:YQ170" si="2490">$F149+YO149</f>
        <v>0</v>
      </c>
      <c r="YS149" s="20">
        <f t="shared" ref="YS149:YS170" si="2491">IF(YQ149&gt;0,IF(YQ149+(-$F149/$E149)&gt;0,-$F149/$E149,-YQ149),0)</f>
        <v>0</v>
      </c>
      <c r="YU149" s="20">
        <f t="shared" ref="YU149:YU170" si="2492">YS149+YO149</f>
        <v>-1460.7299999999989</v>
      </c>
      <c r="YW149" s="20">
        <f t="shared" ref="YW149:YW170" si="2493">$F149+YU149</f>
        <v>0</v>
      </c>
      <c r="YY149" s="20">
        <f t="shared" ref="YY149:YY170" si="2494">IF(YW149&gt;0,IF(YW149+(-$F149/$E149)&gt;0,-$F149/$E149,-YW149),0)</f>
        <v>0</v>
      </c>
      <c r="ZA149" s="20">
        <f t="shared" ref="ZA149:ZA170" si="2495">YY149+YU149</f>
        <v>-1460.7299999999989</v>
      </c>
      <c r="ZC149" s="20">
        <f t="shared" ref="ZC149:ZC170" si="2496">$F149+ZA149</f>
        <v>0</v>
      </c>
      <c r="ZE149" s="20">
        <f t="shared" ref="ZE149:ZE170" si="2497">IF(ZC149&gt;0,IF(ZC149+(-$F149/$E149)&gt;0,-$F149/$E149,-ZC149),0)</f>
        <v>0</v>
      </c>
      <c r="ZG149" s="20">
        <f t="shared" ref="ZG149:ZG155" si="2498">ZE149+ZA149</f>
        <v>-1460.7299999999989</v>
      </c>
      <c r="ZI149" s="20">
        <f t="shared" ref="ZI149:ZI170" si="2499">$F149+ZG149</f>
        <v>0</v>
      </c>
      <c r="ZK149" s="20">
        <f t="shared" ref="ZK149:ZK170" si="2500">IF(ZI149&gt;0,IF(ZI149+(-$F149/$E149)&gt;0,-$F149/$E149,-ZI149),0)</f>
        <v>0</v>
      </c>
      <c r="ZM149" s="20">
        <f t="shared" ref="ZM149:ZM170" si="2501">ZK149+ZG149</f>
        <v>-1460.7299999999989</v>
      </c>
      <c r="ZO149" s="20">
        <f t="shared" ref="ZO149:ZO170" si="2502">$F149+ZM149</f>
        <v>0</v>
      </c>
      <c r="ZQ149" s="20">
        <f t="shared" ref="ZQ149:ZQ170" si="2503">IF(ZO149&gt;0,IF(ZO149+(-$F149/$E149)&gt;0,-$F149/$E149,-ZO149),0)</f>
        <v>0</v>
      </c>
      <c r="ZS149" s="20">
        <f t="shared" ref="ZS149:ZS170" si="2504">ZQ149+ZM149</f>
        <v>-1460.7299999999989</v>
      </c>
      <c r="ZU149" s="20">
        <f t="shared" ref="ZU149:ZU170" si="2505">$F149+ZS149</f>
        <v>0</v>
      </c>
      <c r="ZW149" s="20">
        <f t="shared" ref="ZW149:ZW170" si="2506">IF(ZU149&gt;0,IF(ZU149+(-$F149/$E149)&gt;0,-$F149/$E149,-ZU149),0)</f>
        <v>0</v>
      </c>
      <c r="ZY149" s="20">
        <f t="shared" ref="ZY149:ZY155" si="2507">ZW149+ZS149</f>
        <v>-1460.7299999999989</v>
      </c>
      <c r="AAA149" s="20">
        <f t="shared" ref="AAA149:AAA170" si="2508">$F149+ZY149</f>
        <v>0</v>
      </c>
      <c r="AAC149" s="20">
        <f t="shared" ref="AAC149:AAC170" si="2509">IF(AAA149&gt;0,IF(AAA149+(-$F149/$E149)&gt;0,-$F149/$E149,-AAA149),0)</f>
        <v>0</v>
      </c>
      <c r="AAE149" s="20">
        <f t="shared" ref="AAE149:AAE170" si="2510">AAC149+ZY149</f>
        <v>-1460.7299999999989</v>
      </c>
      <c r="AAG149" s="20">
        <f t="shared" ref="AAG149:AAG170" si="2511">$F149+AAE149</f>
        <v>0</v>
      </c>
      <c r="AAI149" s="20">
        <f t="shared" ref="AAI149:AAI170" si="2512">IF(AAG149&gt;0,IF(AAG149+(-$F149/$E149)&gt;0,-$F149/$E149,-AAG149),0)</f>
        <v>0</v>
      </c>
      <c r="AAK149" s="20">
        <f t="shared" ref="AAK149:AAK170" si="2513">AAI149+AAE149</f>
        <v>-1460.7299999999989</v>
      </c>
      <c r="AAM149" s="20">
        <f t="shared" ref="AAM149:AAM170" si="2514">$F149+AAK149</f>
        <v>0</v>
      </c>
      <c r="AAO149" s="20">
        <f t="shared" ref="AAO149:AAO170" si="2515">IF(AAM149&gt;0,IF(AAM149+(-$F149/$E149)&gt;0,-$F149/$E149,-AAM149),0)</f>
        <v>0</v>
      </c>
      <c r="AAQ149" s="20">
        <f t="shared" ref="AAQ149:AAQ155" si="2516">AAO149+AAK149</f>
        <v>-1460.7299999999989</v>
      </c>
      <c r="AAS149" s="20">
        <f t="shared" ref="AAS149:AAS170" si="2517">$F149+AAQ149</f>
        <v>0</v>
      </c>
      <c r="AAU149" s="20">
        <f t="shared" ref="AAU149:AAU170" si="2518">IF(AAS149&gt;0,IF(AAS149+(-$F149/$E149)&gt;0,-$F149/$E149,-AAS149),0)</f>
        <v>0</v>
      </c>
      <c r="AAW149" s="20">
        <f t="shared" ref="AAW149:AAW170" si="2519">AAU149+AAQ149</f>
        <v>-1460.7299999999989</v>
      </c>
      <c r="AAY149" s="20">
        <f t="shared" ref="AAY149:AAY170" si="2520">$F149+AAW149</f>
        <v>0</v>
      </c>
      <c r="ABA149" s="20">
        <f t="shared" ref="ABA149:ABA170" si="2521">IF(AAY149&gt;0,IF(AAY149+(-$F149/$E149)&gt;0,-$F149/$E149,-AAY149),0)</f>
        <v>0</v>
      </c>
      <c r="ABB149" s="20">
        <f t="shared" ref="ABB149:ABB170" si="2522">ABA149+AAW149</f>
        <v>-1460.7299999999989</v>
      </c>
      <c r="ABC149" s="20">
        <f t="shared" ref="ABC149:ABC170" si="2523">$F149+ABB149</f>
        <v>0</v>
      </c>
      <c r="ABD149" s="20">
        <f t="shared" ref="ABD149:ABD170" si="2524">IF(ABC149&gt;0,IF(ABC149+(-$F149/$E149)&gt;0,-$F149/$E149,-ABC149),0)</f>
        <v>0</v>
      </c>
      <c r="ABE149" s="20">
        <f t="shared" ref="ABE149:ABE155" si="2525">ABD149+ABB149</f>
        <v>-1460.7299999999989</v>
      </c>
      <c r="ABF149" s="20">
        <f t="shared" ref="ABF149:ABF170" si="2526">$F149+ABE149</f>
        <v>0</v>
      </c>
      <c r="ABG149" s="20">
        <f t="shared" ref="ABG149:ABG170" si="2527">IF(ABF149&gt;0,IF(ABF149+(-$F149/$E149)&gt;0,-$F149/$E149,-ABF149),0)</f>
        <v>0</v>
      </c>
      <c r="ABH149" s="20">
        <f t="shared" ref="ABH149:ABH170" si="2528">ABG149+ABE149</f>
        <v>-1460.7299999999989</v>
      </c>
      <c r="ABI149" s="20">
        <f t="shared" ref="ABI149:ABI170" si="2529">$F149+ABH149</f>
        <v>0</v>
      </c>
      <c r="ABK149" s="20">
        <f t="shared" ref="ABK149:ABK170" si="2530">IF(ABI149&gt;0,IF(ABI149+(-$F149/$E149)&gt;0,-$F149/$E149,-ABI149),0)</f>
        <v>0</v>
      </c>
      <c r="ABL149" s="20">
        <f t="shared" ref="ABL149:ABL155" si="2531">+ABH149+ABK149</f>
        <v>-1460.7299999999989</v>
      </c>
      <c r="ABM149" s="20">
        <f t="shared" ref="ABM149:ABM170" si="2532">$F149+ABL149</f>
        <v>0</v>
      </c>
      <c r="ABN149" s="20">
        <v>0</v>
      </c>
      <c r="ABO149" s="20">
        <f t="shared" ref="ABO149:ABO155" si="2533">ABN149+ABL149</f>
        <v>-1460.7299999999989</v>
      </c>
      <c r="ABP149" s="20">
        <f t="shared" ref="ABP149:ABP170" si="2534">$F149+ABO149</f>
        <v>0</v>
      </c>
      <c r="ABQ149" s="20">
        <v>0</v>
      </c>
      <c r="ABR149" s="20">
        <f t="shared" ref="ABR149:ABR170" si="2535">ABQ149+ABO149</f>
        <v>-1460.7299999999989</v>
      </c>
      <c r="ABS149" s="20">
        <f t="shared" ref="ABS149:ABS170" si="2536">$F149+ABR149</f>
        <v>0</v>
      </c>
      <c r="ABU149" s="20">
        <f t="shared" ref="ABU149:ABU170" si="2537">IF(ABS149&gt;0,IF(ABS149+(-$F149/$E149)&gt;0,-$F149/$E149,-ABS149),0)</f>
        <v>0</v>
      </c>
      <c r="ABV149" s="20">
        <f t="shared" ref="ABV149:ABV170" si="2538">+ABR149+ABU149</f>
        <v>-1460.7299999999989</v>
      </c>
      <c r="ABW149" s="20">
        <f t="shared" ref="ABW149:ABW170" si="2539">$F149+ABV149</f>
        <v>0</v>
      </c>
      <c r="ABX149" s="20">
        <v>0</v>
      </c>
      <c r="ABY149" s="20">
        <f t="shared" ref="ABY149:ABY155" si="2540">ABX149+ABV149</f>
        <v>-1460.7299999999989</v>
      </c>
      <c r="ABZ149" s="20">
        <f t="shared" ref="ABZ149:ABZ170" si="2541">$F149+ABY149</f>
        <v>0</v>
      </c>
      <c r="ACA149" s="20">
        <v>0</v>
      </c>
      <c r="ACB149" s="20">
        <f t="shared" ref="ACB149:ACB170" si="2542">ACA149+ABY149</f>
        <v>-1460.7299999999989</v>
      </c>
      <c r="ACC149" s="20">
        <f t="shared" ref="ACC149:ACC170" si="2543">$F149+ACB149</f>
        <v>0</v>
      </c>
      <c r="ACE149" s="20">
        <f t="shared" ref="ACE149:ACE170" si="2544">IF(ACC149&gt;0,IF(ACC149+(-$F149/$E149)&gt;0,-$F149/$E149,-ACC149),0)</f>
        <v>0</v>
      </c>
      <c r="ACF149" s="20">
        <f t="shared" ref="ACF149:ACF170" si="2545">+ACB149+ACE149</f>
        <v>-1460.7299999999989</v>
      </c>
      <c r="ACG149" s="20">
        <f t="shared" ref="ACG149:ACG170" si="2546">$F149+ACF149</f>
        <v>0</v>
      </c>
      <c r="ACH149" s="20">
        <v>0</v>
      </c>
      <c r="ACI149" s="20">
        <f t="shared" ref="ACI149:ACI155" si="2547">ACH149+ACF149</f>
        <v>-1460.7299999999989</v>
      </c>
      <c r="ACJ149" s="20">
        <f t="shared" ref="ACJ149:ACJ170" si="2548">$F149+ACI149</f>
        <v>0</v>
      </c>
      <c r="ACK149" s="20">
        <v>0</v>
      </c>
      <c r="ACL149" s="20">
        <f t="shared" ref="ACL149:ACL170" si="2549">ACK149+ACI149</f>
        <v>-1460.7299999999989</v>
      </c>
      <c r="ACM149" s="20">
        <f t="shared" ref="ACM149:ACM170" si="2550">$F149+ACL149</f>
        <v>0</v>
      </c>
      <c r="ACO149" s="20">
        <f t="shared" ref="ACO149:ACO170" si="2551">IF(ACM149&gt;0,IF(ACM149+(-$F149/$E149)&gt;0,-$F149/$E149,-ACM149),0)</f>
        <v>0</v>
      </c>
      <c r="ACP149" s="20">
        <f t="shared" ref="ACP149:ACP170" si="2552">+ACL149+ACO149</f>
        <v>-1460.7299999999989</v>
      </c>
      <c r="ACQ149" s="20">
        <f t="shared" ref="ACQ149:ACQ170" si="2553">$F149+ACP149</f>
        <v>0</v>
      </c>
      <c r="ACR149" s="20">
        <v>0</v>
      </c>
      <c r="ACS149" s="20">
        <f t="shared" ref="ACS149:ACS155" si="2554">ACR149+ACP149</f>
        <v>-1460.7299999999989</v>
      </c>
      <c r="ACT149" s="20">
        <f t="shared" ref="ACT149:ACT170" si="2555">$F149+ACS149</f>
        <v>0</v>
      </c>
      <c r="ACU149" s="20">
        <v>0</v>
      </c>
      <c r="ACV149" s="20">
        <f t="shared" ref="ACV149:ACV170" si="2556">ACU149+ACS149</f>
        <v>-1460.7299999999989</v>
      </c>
      <c r="ACW149" s="20">
        <f t="shared" ref="ACW149:ACW170" si="2557">$F149+ACV149</f>
        <v>0</v>
      </c>
      <c r="ACY149" s="20">
        <f t="shared" ref="ACY149:ACY170" si="2558">IF(ACW149&gt;0,IF(ACW149+(-$F149/$E149)&gt;0,-$F149/$E149,-ACW149),0)</f>
        <v>0</v>
      </c>
      <c r="ACZ149" s="20">
        <f t="shared" ref="ACZ149:ACZ170" si="2559">+ACV149+ACY149</f>
        <v>-1460.7299999999989</v>
      </c>
      <c r="ADA149" s="20">
        <f t="shared" ref="ADA149:ADA170" si="2560">$F149+ACZ149</f>
        <v>0</v>
      </c>
      <c r="ADB149" s="20">
        <v>0</v>
      </c>
      <c r="ADC149" s="20">
        <f t="shared" ref="ADC149:ADC155" si="2561">ADB149+ACZ149</f>
        <v>-1460.7299999999989</v>
      </c>
      <c r="ADD149" s="20">
        <f t="shared" ref="ADD149:ADD170" si="2562">$F149+ADC149</f>
        <v>0</v>
      </c>
      <c r="ADE149" s="20">
        <v>0</v>
      </c>
      <c r="ADF149" s="20">
        <f t="shared" ref="ADF149:ADF170" si="2563">ADE149+ADC149</f>
        <v>-1460.7299999999989</v>
      </c>
      <c r="ADG149" s="20">
        <f t="shared" ref="ADG149:ADG170" si="2564">$F149+ADF149</f>
        <v>0</v>
      </c>
      <c r="ADI149" s="20">
        <f t="shared" ref="ADI149:ADI170" si="2565">IF(ADG149&gt;0,IF(ADG149+(-$F149/$E149)&gt;0,-$F149/$E149,-ADG149),0)</f>
        <v>0</v>
      </c>
      <c r="ADJ149" s="20">
        <f t="shared" ref="ADJ149:ADJ170" si="2566">+ADF149+ADI149</f>
        <v>-1460.7299999999989</v>
      </c>
      <c r="ADK149" s="20">
        <f t="shared" ref="ADK149:ADK170" si="2567">$F149+ADJ149</f>
        <v>0</v>
      </c>
      <c r="ADL149" s="20">
        <v>0</v>
      </c>
      <c r="ADM149" s="20">
        <f t="shared" ref="ADM149:ADM155" si="2568">ADL149+ADJ149</f>
        <v>-1460.7299999999989</v>
      </c>
      <c r="ADN149" s="20">
        <f t="shared" ref="ADN149:ADN170" si="2569">$F149+ADM149</f>
        <v>0</v>
      </c>
      <c r="ADO149" s="20">
        <v>0</v>
      </c>
      <c r="ADP149" s="20">
        <f t="shared" ref="ADP149:ADP170" si="2570">ADO149+ADM149</f>
        <v>-1460.7299999999989</v>
      </c>
      <c r="ADQ149" s="20">
        <f t="shared" ref="ADQ149:ADQ170" si="2571">$F149+ADP149</f>
        <v>0</v>
      </c>
      <c r="ADS149" s="20">
        <f t="shared" ref="ADS149:ADS170" si="2572">IF(ADQ149&gt;0,IF(ADQ149+(-$F149/$E149)&gt;0,-$F149/$E149,-ADQ149),0)</f>
        <v>0</v>
      </c>
      <c r="ADT149" s="20">
        <f t="shared" ref="ADT149:ADT170" si="2573">+ADP149+ADS149</f>
        <v>-1460.7299999999989</v>
      </c>
      <c r="ADU149" s="20">
        <f t="shared" ref="ADU149:ADU170" si="2574">$F149+ADT149</f>
        <v>0</v>
      </c>
      <c r="ADV149" s="20">
        <v>0</v>
      </c>
      <c r="ADW149" s="20">
        <f t="shared" ref="ADW149:ADW155" si="2575">ADV149+ADT149</f>
        <v>-1460.7299999999989</v>
      </c>
      <c r="ADX149" s="20">
        <f t="shared" ref="ADX149:ADX170" si="2576">$F149+ADW149</f>
        <v>0</v>
      </c>
      <c r="ADY149" s="20">
        <v>0</v>
      </c>
      <c r="ADZ149" s="20">
        <f t="shared" ref="ADZ149:ADZ170" si="2577">ADY149+ADW149</f>
        <v>-1460.7299999999989</v>
      </c>
      <c r="AEA149" s="20">
        <f t="shared" ref="AEA149:AEA170" si="2578">$F149+ADZ149</f>
        <v>0</v>
      </c>
      <c r="AEC149" s="20">
        <f t="shared" ref="AEC149:AEC170" si="2579">IF(AEA149&gt;0,IF(AEA149+(-$F149/$E149)&gt;0,-$F149/$E149,-AEA149),0)</f>
        <v>0</v>
      </c>
      <c r="AED149" s="20">
        <f t="shared" ref="AED149:AED170" si="2580">+ADZ149+AEC149</f>
        <v>-1460.7299999999989</v>
      </c>
      <c r="AEE149" s="20">
        <f t="shared" ref="AEE149:AEE170" si="2581">$F149+AED149</f>
        <v>0</v>
      </c>
      <c r="AEF149" s="20">
        <v>0</v>
      </c>
      <c r="AEG149" s="20">
        <f t="shared" ref="AEG149:AEG155" si="2582">AEF149+AED149</f>
        <v>-1460.7299999999989</v>
      </c>
      <c r="AEH149" s="20">
        <f t="shared" ref="AEH149:AEH170" si="2583">$F149+AEG149</f>
        <v>0</v>
      </c>
      <c r="AEI149" s="20">
        <v>0</v>
      </c>
      <c r="AEJ149" s="20">
        <f t="shared" ref="AEJ149:AEJ170" si="2584">AEI149+AEG149</f>
        <v>-1460.7299999999989</v>
      </c>
      <c r="AEK149" s="20">
        <f t="shared" ref="AEK149:AEK170" si="2585">$F149+AEJ149</f>
        <v>0</v>
      </c>
      <c r="AEM149" s="20">
        <f t="shared" ref="AEM149:AEM170" si="2586">IF(AEK149&gt;0,IF(AEK149+(-$F149/$E149)&gt;0,-$F149/$E149,-AEK149),0)</f>
        <v>0</v>
      </c>
      <c r="AEN149" s="20">
        <f t="shared" ref="AEN149:AEN170" si="2587">+AEJ149+AEM149</f>
        <v>-1460.7299999999989</v>
      </c>
      <c r="AEO149" s="20">
        <f t="shared" ref="AEO149:AEO170" si="2588">$F149+AEN149</f>
        <v>0</v>
      </c>
      <c r="AEP149" s="20">
        <v>0</v>
      </c>
      <c r="AEQ149" s="20">
        <f t="shared" ref="AEQ149:AEQ155" si="2589">AEP149+AEN149</f>
        <v>-1460.7299999999989</v>
      </c>
      <c r="AER149" s="20">
        <f t="shared" ref="AER149:AER170" si="2590">$F149+AEQ149</f>
        <v>0</v>
      </c>
      <c r="AES149" s="20">
        <v>0</v>
      </c>
      <c r="AET149" s="20">
        <f t="shared" ref="AET149:AET170" si="2591">AES149+AEQ149</f>
        <v>-1460.7299999999989</v>
      </c>
      <c r="AEU149" s="20">
        <f t="shared" ref="AEU149:AEU170" si="2592">$F149+AET149</f>
        <v>0</v>
      </c>
      <c r="AEW149" s="20">
        <f t="shared" ref="AEW149:AEW170" si="2593">IF(AEU149&gt;0,IF(AEU149+(-$F149/$E149)&gt;0,-$F149/$E149,-AEU149),0)</f>
        <v>0</v>
      </c>
      <c r="AEX149" s="20">
        <f t="shared" ref="AEX149:AEX170" si="2594">+AET149+AEW149</f>
        <v>-1460.7299999999989</v>
      </c>
      <c r="AEY149" s="20">
        <f t="shared" ref="AEY149:AEY170" si="2595">$F149+AEX149</f>
        <v>0</v>
      </c>
      <c r="AEZ149" s="20">
        <v>0</v>
      </c>
      <c r="AFA149" s="20">
        <f t="shared" ref="AFA149:AFA155" si="2596">AEZ149+AEX149</f>
        <v>-1460.7299999999989</v>
      </c>
      <c r="AFB149" s="20">
        <f t="shared" ref="AFB149:AFB170" si="2597">$F149+AFA149</f>
        <v>0</v>
      </c>
      <c r="AFC149" s="20">
        <v>0</v>
      </c>
      <c r="AFD149" s="20">
        <f t="shared" ref="AFD149:AFD170" si="2598">AFC149+AFA149</f>
        <v>-1460.7299999999989</v>
      </c>
      <c r="AFE149" s="20">
        <f t="shared" ref="AFE149:AFE170" si="2599">$F149+AFD149</f>
        <v>0</v>
      </c>
      <c r="AFG149" s="20">
        <f t="shared" ref="AFG149:AFG170" si="2600">IF(AFE149&gt;0,IF(AFE149+(-$F149/$E149)&gt;0,-$F149/$E149,-AFE149),0)</f>
        <v>0</v>
      </c>
      <c r="AFH149" s="20">
        <f t="shared" ref="AFH149:AFH170" si="2601">+AFD149+AFG149</f>
        <v>-1460.7299999999989</v>
      </c>
      <c r="AFI149" s="20">
        <f t="shared" ref="AFI149:AFI170" si="2602">$F149+AFH149</f>
        <v>0</v>
      </c>
      <c r="AFJ149" s="20">
        <v>0</v>
      </c>
      <c r="AFK149" s="20">
        <f t="shared" ref="AFK149:AFK155" si="2603">AFJ149+AFH149</f>
        <v>-1460.7299999999989</v>
      </c>
      <c r="AFL149" s="20">
        <f t="shared" ref="AFL149:AFL170" si="2604">$F149+AFK149</f>
        <v>0</v>
      </c>
      <c r="AFM149" s="20">
        <v>0</v>
      </c>
      <c r="AFN149" s="20">
        <f t="shared" ref="AFN149:AFN170" si="2605">AFM149+AFK149</f>
        <v>-1460.7299999999989</v>
      </c>
      <c r="AFO149" s="20">
        <f t="shared" ref="AFO149:AFO170" si="2606">$F149+AFN149</f>
        <v>0</v>
      </c>
      <c r="AFQ149" s="20">
        <f t="shared" ref="AFQ149:AFQ170" si="2607">IF(AFO149&gt;0,IF(AFO149+(-$F149/$E149)&gt;0,-$F149/$E149,-AFO149),0)</f>
        <v>0</v>
      </c>
      <c r="AFR149" s="20">
        <f t="shared" ref="AFR149:AFR170" si="2608">+AFN149+AFQ149</f>
        <v>-1460.7299999999989</v>
      </c>
      <c r="AFS149" s="20">
        <f t="shared" ref="AFS149:AFS170" si="2609">$F149+AFR149</f>
        <v>0</v>
      </c>
      <c r="AFT149" s="20">
        <v>0</v>
      </c>
      <c r="AFU149" s="20">
        <f t="shared" ref="AFU149:AFU155" si="2610">AFT149+AFR149</f>
        <v>-1460.7299999999989</v>
      </c>
      <c r="AFV149" s="20">
        <f t="shared" ref="AFV149:AFV170" si="2611">$F149+AFU149</f>
        <v>0</v>
      </c>
      <c r="AFW149" s="20">
        <v>0</v>
      </c>
      <c r="AFX149" s="20">
        <f t="shared" ref="AFX149:AFX170" si="2612">AFW149+AFU149</f>
        <v>-1460.7299999999989</v>
      </c>
      <c r="AFY149" s="20">
        <f t="shared" ref="AFY149:AFY170" si="2613">$F149+AFX149</f>
        <v>0</v>
      </c>
      <c r="AGA149" s="20">
        <f t="shared" ref="AGA149:AGA170" si="2614">IF(AFY149&gt;0,IF(AFY149+(-$F149/$E149)&gt;0,-$F149/$E149,-AFY149),0)</f>
        <v>0</v>
      </c>
      <c r="AGB149" s="20">
        <f t="shared" ref="AGB149:AGB170" si="2615">+AFX149+AGA149</f>
        <v>-1460.7299999999989</v>
      </c>
      <c r="AGC149" s="20">
        <f t="shared" ref="AGC149:AGC170" si="2616">$F149+AGB149</f>
        <v>0</v>
      </c>
      <c r="AGD149" s="20">
        <v>0</v>
      </c>
      <c r="AGE149" s="20">
        <f t="shared" ref="AGE149:AGE155" si="2617">AGD149+AGB149</f>
        <v>-1460.7299999999989</v>
      </c>
      <c r="AGF149" s="20">
        <f t="shared" ref="AGF149:AGF170" si="2618">$F149+AGE149</f>
        <v>0</v>
      </c>
      <c r="AGG149" s="20">
        <v>0</v>
      </c>
      <c r="AGH149" s="20">
        <f t="shared" ref="AGH149:AGH170" si="2619">AGG149+AGE149</f>
        <v>-1460.7299999999989</v>
      </c>
      <c r="AGI149" s="20">
        <f t="shared" ref="AGI149:AGI170" si="2620">$F149+AGH149</f>
        <v>0</v>
      </c>
      <c r="AGK149" s="20">
        <f t="shared" ref="AGK149:AGK170" si="2621">IF(AGI149&gt;0,IF(AGI149+(-$F149/$E149)&gt;0,-$F149/$E149,-AGI149),0)</f>
        <v>0</v>
      </c>
      <c r="AGL149" s="20">
        <f t="shared" ref="AGL149:AGL170" si="2622">+AGH149+AGK149</f>
        <v>-1460.7299999999989</v>
      </c>
      <c r="AGM149" s="20">
        <f t="shared" ref="AGM149:AGM170" si="2623">$F149+AGL149</f>
        <v>0</v>
      </c>
      <c r="AGN149" s="20">
        <v>0</v>
      </c>
      <c r="AGO149" s="20">
        <f t="shared" ref="AGO149:AGO155" si="2624">AGN149+AGL149</f>
        <v>-1460.7299999999989</v>
      </c>
      <c r="AGP149" s="20">
        <f t="shared" ref="AGP149:AGP170" si="2625">$F149+AGO149</f>
        <v>0</v>
      </c>
      <c r="AGQ149" s="20">
        <v>0</v>
      </c>
      <c r="AGR149" s="20">
        <f t="shared" ref="AGR149:AGR170" si="2626">AGQ149+AGO149</f>
        <v>-1460.7299999999989</v>
      </c>
      <c r="AGS149" s="20">
        <f t="shared" ref="AGS149:AGS170" si="2627">$F149+AGR149</f>
        <v>0</v>
      </c>
      <c r="AGU149" s="20">
        <f t="shared" ref="AGU149:AGU170" si="2628">IF(AGS149&gt;0,IF(AGS149+(-$F149/$E149)&gt;0,-$F149/$E149,-AGS149),0)</f>
        <v>0</v>
      </c>
      <c r="AGV149" s="20">
        <f t="shared" ref="AGV149:AGV170" si="2629">+AGR149+AGU149</f>
        <v>-1460.7299999999989</v>
      </c>
      <c r="AGW149" s="20">
        <f t="shared" ref="AGW149:AGW170" si="2630">$F149+AGV149</f>
        <v>0</v>
      </c>
      <c r="AGX149" s="20">
        <v>0</v>
      </c>
      <c r="AGY149" s="20">
        <f t="shared" ref="AGY149:AGY155" si="2631">AGX149+AGV149</f>
        <v>-1460.7299999999989</v>
      </c>
      <c r="AGZ149" s="20">
        <f t="shared" ref="AGZ149:AGZ170" si="2632">$F149+AGY149</f>
        <v>0</v>
      </c>
      <c r="AHA149" s="20">
        <v>0</v>
      </c>
      <c r="AHB149" s="20">
        <f t="shared" ref="AHB149:AHB170" si="2633">AHA149+AGY149</f>
        <v>-1460.7299999999989</v>
      </c>
      <c r="AHC149" s="20">
        <f t="shared" ref="AHC149:AHC170" si="2634">$F149+AHB149</f>
        <v>0</v>
      </c>
    </row>
    <row r="150" spans="1:887" hidden="1" x14ac:dyDescent="0.2">
      <c r="C150" s="5" t="s">
        <v>33</v>
      </c>
      <c r="D150" s="6">
        <v>40816</v>
      </c>
      <c r="E150" s="5">
        <v>60</v>
      </c>
      <c r="F150" s="4">
        <v>3445.63</v>
      </c>
      <c r="Y150" s="9"/>
      <c r="BE150" s="20">
        <f>-$F150/$E150</f>
        <v>-57.427166666666672</v>
      </c>
      <c r="BG150" s="20">
        <f>BE150</f>
        <v>-57.427166666666672</v>
      </c>
      <c r="BI150" s="20">
        <f>$F150+BG150</f>
        <v>3388.2028333333333</v>
      </c>
      <c r="BK150" s="20">
        <f>IF(BI150&gt;0,IF(BI150+(-$F150/$E150)&gt;0,-$F150/$E150,-BI150),0)</f>
        <v>-57.427166666666672</v>
      </c>
      <c r="BM150" s="20">
        <f t="shared" ref="BM150" si="2635">BK150+BG150</f>
        <v>-114.85433333333334</v>
      </c>
      <c r="BO150" s="20">
        <f>$F150+BM150</f>
        <v>3330.7756666666669</v>
      </c>
      <c r="BQ150" s="20">
        <f>IF(BO150&gt;0,IF(BO150+(-$F150/$E150)&gt;0,-$F150/$E150,-BO150),0)</f>
        <v>-57.427166666666672</v>
      </c>
      <c r="BS150" s="20">
        <f t="shared" si="2198"/>
        <v>-172.28150000000002</v>
      </c>
      <c r="BU150" s="20">
        <f>$F150+BS150</f>
        <v>3273.3485000000001</v>
      </c>
      <c r="BW150" s="20">
        <f>IF(BU150&gt;0,IF(BU150+(-$F150/$E150)&gt;0,-$F150/$E150,-BU150),0)</f>
        <v>-57.427166666666672</v>
      </c>
      <c r="BY150" s="20">
        <f t="shared" si="2199"/>
        <v>-229.70866666666669</v>
      </c>
      <c r="CA150" s="20">
        <f>$F150+BY150</f>
        <v>3215.9213333333332</v>
      </c>
      <c r="CC150" s="20">
        <f>IF(CA150&gt;0,IF(CA150+(-$F150/$E150)&gt;0,-$F150/$E150,-CA150),0)</f>
        <v>-57.427166666666672</v>
      </c>
      <c r="CE150" s="20">
        <f t="shared" si="2200"/>
        <v>-287.13583333333338</v>
      </c>
      <c r="CG150" s="20">
        <f>$F150+CE150</f>
        <v>3158.4941666666668</v>
      </c>
      <c r="CI150" s="20">
        <f>IF(CG150&gt;0,IF(CG150+(-$F150/$E150)&gt;0,-$F150/$E150,-CG150),0)</f>
        <v>-57.427166666666672</v>
      </c>
      <c r="CK150" s="20">
        <f t="shared" si="2201"/>
        <v>-344.56300000000005</v>
      </c>
      <c r="CM150" s="20">
        <f t="shared" si="2202"/>
        <v>3101.067</v>
      </c>
      <c r="CO150" s="20">
        <f t="shared" si="2203"/>
        <v>-57.427166666666672</v>
      </c>
      <c r="CQ150" s="20">
        <f t="shared" si="2204"/>
        <v>-401.99016666666671</v>
      </c>
      <c r="CS150" s="20">
        <f t="shared" si="2205"/>
        <v>3043.6398333333336</v>
      </c>
      <c r="CU150" s="20">
        <f t="shared" si="2206"/>
        <v>-57.427166666666672</v>
      </c>
      <c r="CW150" s="20">
        <f t="shared" si="2207"/>
        <v>-459.41733333333337</v>
      </c>
      <c r="CY150" s="20">
        <f t="shared" si="2208"/>
        <v>2986.2126666666668</v>
      </c>
      <c r="DA150" s="20">
        <f t="shared" si="2209"/>
        <v>-57.427166666666672</v>
      </c>
      <c r="DC150" s="20">
        <f t="shared" si="2210"/>
        <v>-516.84450000000004</v>
      </c>
      <c r="DE150" s="20">
        <f t="shared" si="2211"/>
        <v>2928.7855</v>
      </c>
      <c r="DG150" s="20">
        <f t="shared" si="2212"/>
        <v>-57.427166666666672</v>
      </c>
      <c r="DI150" s="20">
        <f t="shared" si="2213"/>
        <v>-574.27166666666676</v>
      </c>
      <c r="DK150" s="20">
        <f t="shared" si="2214"/>
        <v>2871.3583333333336</v>
      </c>
      <c r="DM150" s="20">
        <f t="shared" si="2215"/>
        <v>-57.427166666666672</v>
      </c>
      <c r="DO150" s="20">
        <f t="shared" si="2216"/>
        <v>-631.69883333333348</v>
      </c>
      <c r="DQ150" s="20">
        <f t="shared" si="2217"/>
        <v>2813.9311666666667</v>
      </c>
      <c r="DS150" s="20">
        <f t="shared" si="2218"/>
        <v>-57.427166666666672</v>
      </c>
      <c r="DU150" s="20">
        <f t="shared" si="2219"/>
        <v>-689.1260000000002</v>
      </c>
      <c r="DW150" s="20">
        <f t="shared" si="2220"/>
        <v>2756.5039999999999</v>
      </c>
      <c r="DY150" s="20">
        <f t="shared" si="2221"/>
        <v>-57.427166666666672</v>
      </c>
      <c r="EA150" s="20">
        <f t="shared" si="2222"/>
        <v>-746.55316666666693</v>
      </c>
      <c r="EC150" s="20">
        <f t="shared" si="2223"/>
        <v>2699.0768333333331</v>
      </c>
      <c r="EE150" s="20">
        <f t="shared" si="2224"/>
        <v>-57.427166666666672</v>
      </c>
      <c r="EG150" s="20">
        <f t="shared" si="2225"/>
        <v>-803.98033333333365</v>
      </c>
      <c r="EI150" s="20">
        <f t="shared" si="2226"/>
        <v>2641.6496666666662</v>
      </c>
      <c r="EK150" s="20">
        <f t="shared" si="2227"/>
        <v>-57.427166666666672</v>
      </c>
      <c r="EM150" s="20">
        <f t="shared" si="2228"/>
        <v>-861.40750000000037</v>
      </c>
      <c r="EO150" s="20">
        <f t="shared" si="2229"/>
        <v>2584.2224999999999</v>
      </c>
      <c r="EQ150" s="20">
        <f t="shared" si="2230"/>
        <v>-57.427166666666672</v>
      </c>
      <c r="ES150" s="20">
        <f t="shared" si="2231"/>
        <v>-918.83466666666709</v>
      </c>
      <c r="EU150" s="20">
        <f t="shared" si="2232"/>
        <v>2526.795333333333</v>
      </c>
      <c r="EW150" s="20">
        <f t="shared" si="2233"/>
        <v>-57.427166666666672</v>
      </c>
      <c r="EY150" s="20">
        <f t="shared" si="2234"/>
        <v>-976.26183333333381</v>
      </c>
      <c r="FA150" s="20">
        <f t="shared" si="2235"/>
        <v>2469.3681666666662</v>
      </c>
      <c r="FC150" s="20">
        <f t="shared" si="2236"/>
        <v>-57.427166666666672</v>
      </c>
      <c r="FE150" s="20">
        <f t="shared" si="2237"/>
        <v>-1033.6890000000005</v>
      </c>
      <c r="FG150" s="20">
        <f t="shared" si="2238"/>
        <v>2411.9409999999998</v>
      </c>
      <c r="FI150" s="20">
        <f t="shared" si="2239"/>
        <v>-57.427166666666672</v>
      </c>
      <c r="FK150" s="20">
        <f t="shared" si="2240"/>
        <v>-1091.1161666666671</v>
      </c>
      <c r="FM150" s="20">
        <f t="shared" si="2241"/>
        <v>2354.513833333333</v>
      </c>
      <c r="FO150" s="20">
        <f t="shared" si="2242"/>
        <v>-57.427166666666672</v>
      </c>
      <c r="FQ150" s="20">
        <f t="shared" si="2243"/>
        <v>-1148.5433333333337</v>
      </c>
      <c r="FS150" s="20">
        <f t="shared" si="2244"/>
        <v>2297.0866666666661</v>
      </c>
      <c r="FU150" s="20">
        <f t="shared" si="2245"/>
        <v>-57.427166666666672</v>
      </c>
      <c r="FW150" s="20">
        <f t="shared" si="2246"/>
        <v>-1205.9705000000004</v>
      </c>
      <c r="FY150" s="20">
        <f t="shared" si="2247"/>
        <v>2239.6594999999998</v>
      </c>
      <c r="GA150" s="20">
        <f t="shared" si="2248"/>
        <v>-57.427166666666672</v>
      </c>
      <c r="GC150" s="20">
        <f t="shared" si="2249"/>
        <v>-1263.397666666667</v>
      </c>
      <c r="GE150" s="20">
        <f t="shared" si="2250"/>
        <v>2182.2323333333334</v>
      </c>
      <c r="GG150" s="20">
        <f t="shared" si="2251"/>
        <v>-57.427166666666672</v>
      </c>
      <c r="GI150" s="20">
        <f t="shared" si="2252"/>
        <v>-1320.8248333333336</v>
      </c>
      <c r="GK150" s="20">
        <f t="shared" si="2253"/>
        <v>2124.8051666666665</v>
      </c>
      <c r="GM150" s="20">
        <f t="shared" si="2254"/>
        <v>-57.427166666666672</v>
      </c>
      <c r="GO150" s="20">
        <f t="shared" si="2255"/>
        <v>-1378.2520000000002</v>
      </c>
      <c r="GQ150" s="20">
        <f t="shared" si="2256"/>
        <v>2067.3779999999997</v>
      </c>
      <c r="GS150" s="20">
        <f t="shared" si="2257"/>
        <v>-57.427166666666672</v>
      </c>
      <c r="GU150" s="20">
        <f t="shared" si="2258"/>
        <v>-1435.6791666666668</v>
      </c>
      <c r="GW150" s="20">
        <f t="shared" si="2259"/>
        <v>2009.9508333333333</v>
      </c>
      <c r="GY150" s="20">
        <f t="shared" si="2260"/>
        <v>-57.427166666666672</v>
      </c>
      <c r="HA150" s="20">
        <f t="shared" si="2261"/>
        <v>-1493.1063333333334</v>
      </c>
      <c r="HC150" s="20">
        <f t="shared" si="2262"/>
        <v>1952.5236666666667</v>
      </c>
      <c r="HE150" s="20">
        <f t="shared" si="2263"/>
        <v>-57.427166666666672</v>
      </c>
      <c r="HG150" s="20">
        <f t="shared" si="2264"/>
        <v>-1550.5335</v>
      </c>
      <c r="HI150" s="20">
        <f t="shared" si="2265"/>
        <v>1895.0965000000001</v>
      </c>
      <c r="HK150" s="20">
        <f t="shared" si="2266"/>
        <v>-57.427166666666672</v>
      </c>
      <c r="HM150" s="20">
        <f t="shared" si="2267"/>
        <v>-1607.9606666666666</v>
      </c>
      <c r="HO150" s="20">
        <f t="shared" si="2268"/>
        <v>1837.6693333333335</v>
      </c>
      <c r="HQ150" s="20">
        <f t="shared" si="2269"/>
        <v>-57.427166666666672</v>
      </c>
      <c r="HS150" s="20">
        <f t="shared" si="2270"/>
        <v>-1665.3878333333332</v>
      </c>
      <c r="HU150" s="20">
        <f t="shared" si="2271"/>
        <v>1780.2421666666669</v>
      </c>
      <c r="HW150" s="20">
        <f t="shared" si="2272"/>
        <v>-57.427166666666672</v>
      </c>
      <c r="HY150" s="20">
        <f t="shared" si="2273"/>
        <v>-1722.8149999999998</v>
      </c>
      <c r="IA150" s="20">
        <f t="shared" si="2274"/>
        <v>1722.8150000000003</v>
      </c>
      <c r="IC150" s="20">
        <f t="shared" si="2275"/>
        <v>-57.427166666666672</v>
      </c>
      <c r="IE150" s="20">
        <f t="shared" si="2276"/>
        <v>-1780.2421666666664</v>
      </c>
      <c r="IG150" s="20">
        <f t="shared" si="2277"/>
        <v>1665.3878333333337</v>
      </c>
      <c r="II150" s="20">
        <f t="shared" si="2278"/>
        <v>-57.427166666666672</v>
      </c>
      <c r="IK150" s="20">
        <f t="shared" si="2279"/>
        <v>-1837.669333333333</v>
      </c>
      <c r="IM150" s="20">
        <f t="shared" si="2280"/>
        <v>1607.9606666666671</v>
      </c>
      <c r="IO150" s="20">
        <f t="shared" si="2281"/>
        <v>-57.427166666666672</v>
      </c>
      <c r="IQ150" s="20">
        <f t="shared" si="2282"/>
        <v>-1895.0964999999997</v>
      </c>
      <c r="IS150" s="20">
        <f t="shared" si="2283"/>
        <v>1550.5335000000005</v>
      </c>
      <c r="IU150" s="20">
        <f t="shared" si="2284"/>
        <v>-57.427166666666672</v>
      </c>
      <c r="IW150" s="20">
        <f t="shared" si="2285"/>
        <v>-1952.5236666666663</v>
      </c>
      <c r="IY150" s="20">
        <f t="shared" si="2286"/>
        <v>1493.1063333333339</v>
      </c>
      <c r="JA150" s="20">
        <f t="shared" si="2287"/>
        <v>-57.427166666666672</v>
      </c>
      <c r="JC150" s="20">
        <f t="shared" si="2288"/>
        <v>-2009.9508333333329</v>
      </c>
      <c r="JE150" s="20">
        <f t="shared" si="2289"/>
        <v>1435.6791666666672</v>
      </c>
      <c r="JG150" s="20">
        <f t="shared" si="2290"/>
        <v>-57.427166666666672</v>
      </c>
      <c r="JI150" s="20">
        <f t="shared" si="2291"/>
        <v>-2067.3779999999997</v>
      </c>
      <c r="JK150" s="20">
        <f t="shared" si="2292"/>
        <v>1378.2520000000004</v>
      </c>
      <c r="JM150" s="20">
        <f t="shared" si="2293"/>
        <v>-57.427166666666672</v>
      </c>
      <c r="JO150" s="20">
        <f t="shared" si="2294"/>
        <v>-2124.8051666666665</v>
      </c>
      <c r="JQ150" s="20">
        <f t="shared" si="2295"/>
        <v>1320.8248333333336</v>
      </c>
      <c r="JS150" s="20">
        <f t="shared" si="2296"/>
        <v>-57.427166666666672</v>
      </c>
      <c r="JU150" s="20">
        <f t="shared" si="2297"/>
        <v>-2182.2323333333334</v>
      </c>
      <c r="JW150" s="20">
        <f t="shared" si="2298"/>
        <v>1263.3976666666667</v>
      </c>
      <c r="JY150" s="20">
        <f t="shared" si="2299"/>
        <v>-57.427166666666672</v>
      </c>
      <c r="KA150" s="20">
        <f t="shared" si="2300"/>
        <v>-2239.6595000000002</v>
      </c>
      <c r="KC150" s="20">
        <f t="shared" si="2301"/>
        <v>1205.9704999999999</v>
      </c>
      <c r="KE150" s="20">
        <f t="shared" si="2302"/>
        <v>-57.427166666666672</v>
      </c>
      <c r="KG150" s="20">
        <f t="shared" si="2303"/>
        <v>-2297.086666666667</v>
      </c>
      <c r="KI150" s="20">
        <f t="shared" si="2304"/>
        <v>1148.5433333333331</v>
      </c>
      <c r="KK150" s="20">
        <f t="shared" si="2305"/>
        <v>-57.427166666666672</v>
      </c>
      <c r="KM150" s="20">
        <f t="shared" si="2306"/>
        <v>-2354.5138333333339</v>
      </c>
      <c r="KO150" s="20">
        <f t="shared" si="2307"/>
        <v>1091.1161666666662</v>
      </c>
      <c r="KQ150" s="20">
        <f t="shared" si="2308"/>
        <v>-57.427166666666672</v>
      </c>
      <c r="KS150" s="20">
        <f t="shared" si="2309"/>
        <v>-2411.9410000000007</v>
      </c>
      <c r="KU150" s="20">
        <f t="shared" si="2310"/>
        <v>1033.6889999999994</v>
      </c>
      <c r="KW150" s="20">
        <f t="shared" si="2311"/>
        <v>-57.427166666666672</v>
      </c>
      <c r="KY150" s="20">
        <f t="shared" si="2312"/>
        <v>-2469.3681666666675</v>
      </c>
      <c r="LA150" s="20">
        <f t="shared" si="2313"/>
        <v>976.26183333333256</v>
      </c>
      <c r="LC150" s="20">
        <f t="shared" si="2314"/>
        <v>-57.427166666666672</v>
      </c>
      <c r="LE150" s="20">
        <f t="shared" si="2315"/>
        <v>-2526.7953333333344</v>
      </c>
      <c r="LG150" s="20">
        <f t="shared" si="2316"/>
        <v>918.83466666666573</v>
      </c>
      <c r="LI150" s="20">
        <f t="shared" si="2317"/>
        <v>-57.427166666666672</v>
      </c>
      <c r="LK150" s="20">
        <f t="shared" si="2318"/>
        <v>-2584.2225000000012</v>
      </c>
      <c r="LM150" s="20">
        <f t="shared" si="2319"/>
        <v>861.40749999999889</v>
      </c>
      <c r="LO150" s="20">
        <f t="shared" si="2320"/>
        <v>-57.427166666666672</v>
      </c>
      <c r="LQ150" s="20">
        <f t="shared" si="2321"/>
        <v>-2641.6496666666681</v>
      </c>
      <c r="LS150" s="20">
        <f t="shared" si="2322"/>
        <v>803.98033333333206</v>
      </c>
      <c r="LU150" s="20">
        <f t="shared" si="2323"/>
        <v>-57.427166666666672</v>
      </c>
      <c r="LW150" s="20">
        <f t="shared" si="2324"/>
        <v>-2699.0768333333349</v>
      </c>
      <c r="LY150" s="20">
        <f t="shared" si="2325"/>
        <v>746.55316666666522</v>
      </c>
      <c r="MA150" s="20">
        <f t="shared" si="2326"/>
        <v>-57.427166666666672</v>
      </c>
      <c r="MC150" s="20">
        <f t="shared" si="2327"/>
        <v>-2756.5040000000017</v>
      </c>
      <c r="ME150" s="20">
        <f t="shared" si="2328"/>
        <v>689.12599999999838</v>
      </c>
      <c r="MG150" s="20">
        <f t="shared" si="2329"/>
        <v>-57.427166666666672</v>
      </c>
      <c r="MI150" s="20">
        <f t="shared" si="2330"/>
        <v>-2813.9311666666686</v>
      </c>
      <c r="MK150" s="20">
        <f t="shared" si="2331"/>
        <v>631.69883333333155</v>
      </c>
      <c r="MM150" s="20">
        <f t="shared" si="2332"/>
        <v>-57.427166666666672</v>
      </c>
      <c r="MO150" s="20">
        <f t="shared" si="2333"/>
        <v>-2871.3583333333354</v>
      </c>
      <c r="MQ150" s="20">
        <f t="shared" si="2334"/>
        <v>574.27166666666471</v>
      </c>
      <c r="MS150" s="20">
        <f t="shared" si="2335"/>
        <v>-57.427166666666672</v>
      </c>
      <c r="MU150" s="20">
        <f t="shared" si="2336"/>
        <v>-2928.7855000000022</v>
      </c>
      <c r="MW150" s="20">
        <f t="shared" si="2337"/>
        <v>516.84449999999788</v>
      </c>
      <c r="MY150" s="20">
        <f t="shared" si="2338"/>
        <v>-57.427166666666672</v>
      </c>
      <c r="NA150" s="20">
        <f t="shared" si="2339"/>
        <v>-2986.2126666666691</v>
      </c>
      <c r="NC150" s="20">
        <f t="shared" si="2340"/>
        <v>459.41733333333104</v>
      </c>
      <c r="NE150" s="20">
        <f t="shared" si="2341"/>
        <v>-57.427166666666672</v>
      </c>
      <c r="NG150" s="20">
        <f t="shared" si="2342"/>
        <v>-3043.6398333333359</v>
      </c>
      <c r="NI150" s="20">
        <f t="shared" si="2343"/>
        <v>401.99016666666421</v>
      </c>
      <c r="NK150" s="20">
        <f t="shared" si="2344"/>
        <v>-57.427166666666672</v>
      </c>
      <c r="NM150" s="20">
        <f t="shared" si="2345"/>
        <v>-3101.0670000000027</v>
      </c>
      <c r="NO150" s="20">
        <f t="shared" si="2346"/>
        <v>344.56299999999737</v>
      </c>
      <c r="NQ150" s="20">
        <f t="shared" si="2347"/>
        <v>-57.427166666666672</v>
      </c>
      <c r="NS150" s="20">
        <f t="shared" si="2348"/>
        <v>-3158.4941666666696</v>
      </c>
      <c r="NU150" s="20">
        <f t="shared" si="2349"/>
        <v>287.13583333333054</v>
      </c>
      <c r="NW150" s="20">
        <f t="shared" si="2350"/>
        <v>-57.427166666666672</v>
      </c>
      <c r="NY150" s="20">
        <f t="shared" si="2351"/>
        <v>-3215.9213333333364</v>
      </c>
      <c r="OA150" s="20">
        <f t="shared" si="2352"/>
        <v>229.7086666666637</v>
      </c>
      <c r="OC150" s="20">
        <f t="shared" si="2353"/>
        <v>-57.427166666666672</v>
      </c>
      <c r="OE150" s="20">
        <f t="shared" si="2354"/>
        <v>-3273.3485000000032</v>
      </c>
      <c r="OG150" s="20">
        <f t="shared" si="2355"/>
        <v>172.28149999999687</v>
      </c>
      <c r="OI150" s="20">
        <f t="shared" si="2356"/>
        <v>-57.427166666666672</v>
      </c>
      <c r="OK150" s="20">
        <f t="shared" si="2357"/>
        <v>-3330.7756666666701</v>
      </c>
      <c r="OM150" s="20">
        <f t="shared" si="2358"/>
        <v>114.85433333333003</v>
      </c>
      <c r="OO150" s="20">
        <f t="shared" si="2359"/>
        <v>-57.427166666666672</v>
      </c>
      <c r="OQ150" s="20">
        <f t="shared" si="2360"/>
        <v>-3388.2028333333369</v>
      </c>
      <c r="OS150" s="20">
        <f t="shared" si="2361"/>
        <v>57.427166666663197</v>
      </c>
      <c r="OU150" s="20">
        <f t="shared" si="2362"/>
        <v>-57.427166666663197</v>
      </c>
      <c r="OW150" s="20">
        <f t="shared" si="2363"/>
        <v>-3445.63</v>
      </c>
      <c r="OY150" s="20">
        <f t="shared" si="2364"/>
        <v>0</v>
      </c>
      <c r="PA150" s="20">
        <f t="shared" si="2365"/>
        <v>0</v>
      </c>
      <c r="PC150" s="20">
        <f t="shared" si="2366"/>
        <v>-3445.63</v>
      </c>
      <c r="PE150" s="20">
        <f t="shared" si="2367"/>
        <v>0</v>
      </c>
      <c r="PG150" s="20">
        <f t="shared" si="2368"/>
        <v>0</v>
      </c>
      <c r="PI150" s="20">
        <f t="shared" si="2369"/>
        <v>-3445.63</v>
      </c>
      <c r="PK150" s="20">
        <f t="shared" si="2370"/>
        <v>0</v>
      </c>
      <c r="PM150" s="20">
        <f t="shared" si="2371"/>
        <v>0</v>
      </c>
      <c r="PO150" s="20">
        <f t="shared" si="2372"/>
        <v>-3445.63</v>
      </c>
      <c r="PQ150" s="20">
        <f t="shared" si="2373"/>
        <v>0</v>
      </c>
      <c r="PS150" s="20">
        <f t="shared" si="2374"/>
        <v>0</v>
      </c>
      <c r="PU150" s="20">
        <f t="shared" si="2375"/>
        <v>-3445.63</v>
      </c>
      <c r="PW150" s="20">
        <f t="shared" si="2376"/>
        <v>0</v>
      </c>
      <c r="PY150" s="20">
        <f t="shared" si="2377"/>
        <v>0</v>
      </c>
      <c r="QA150" s="20">
        <f t="shared" si="2378"/>
        <v>-3445.63</v>
      </c>
      <c r="QC150" s="20">
        <f t="shared" si="2379"/>
        <v>0</v>
      </c>
      <c r="QE150" s="20">
        <f t="shared" si="2380"/>
        <v>0</v>
      </c>
      <c r="QG150" s="20">
        <f t="shared" si="2381"/>
        <v>-3445.63</v>
      </c>
      <c r="QI150" s="20">
        <f t="shared" si="2382"/>
        <v>0</v>
      </c>
      <c r="QK150" s="20">
        <f t="shared" si="2383"/>
        <v>0</v>
      </c>
      <c r="QM150" s="20">
        <f t="shared" si="2384"/>
        <v>-3445.63</v>
      </c>
      <c r="QO150" s="20">
        <f t="shared" si="2385"/>
        <v>0</v>
      </c>
      <c r="QQ150" s="20">
        <f t="shared" si="2386"/>
        <v>0</v>
      </c>
      <c r="QS150" s="20">
        <f t="shared" si="2387"/>
        <v>-3445.63</v>
      </c>
      <c r="QU150" s="20">
        <f t="shared" si="2388"/>
        <v>0</v>
      </c>
      <c r="QW150" s="20">
        <f t="shared" si="2389"/>
        <v>0</v>
      </c>
      <c r="QY150" s="20">
        <f t="shared" si="2390"/>
        <v>-3445.63</v>
      </c>
      <c r="RA150" s="20">
        <f t="shared" si="2391"/>
        <v>0</v>
      </c>
      <c r="RC150" s="20">
        <f t="shared" si="2392"/>
        <v>0</v>
      </c>
      <c r="RE150" s="20">
        <f t="shared" si="2393"/>
        <v>-3445.63</v>
      </c>
      <c r="RG150" s="20">
        <f t="shared" si="2394"/>
        <v>0</v>
      </c>
      <c r="RI150" s="20">
        <f t="shared" si="2395"/>
        <v>0</v>
      </c>
      <c r="RK150" s="20">
        <f t="shared" si="2396"/>
        <v>-3445.63</v>
      </c>
      <c r="RM150" s="20">
        <f t="shared" si="2397"/>
        <v>0</v>
      </c>
      <c r="RO150" s="20">
        <f t="shared" si="2398"/>
        <v>0</v>
      </c>
      <c r="RQ150" s="20">
        <f t="shared" si="2399"/>
        <v>-3445.63</v>
      </c>
      <c r="RS150" s="20">
        <f t="shared" si="2400"/>
        <v>0</v>
      </c>
      <c r="RU150" s="20">
        <f t="shared" si="2401"/>
        <v>0</v>
      </c>
      <c r="RW150" s="20">
        <f t="shared" si="2402"/>
        <v>-3445.63</v>
      </c>
      <c r="RY150" s="20">
        <f t="shared" si="2403"/>
        <v>0</v>
      </c>
      <c r="SA150" s="20">
        <f t="shared" si="2404"/>
        <v>0</v>
      </c>
      <c r="SC150" s="20">
        <f t="shared" si="2405"/>
        <v>-3445.63</v>
      </c>
      <c r="SE150" s="20">
        <f t="shared" si="2406"/>
        <v>0</v>
      </c>
      <c r="SG150" s="20">
        <f t="shared" si="2407"/>
        <v>0</v>
      </c>
      <c r="SI150" s="20">
        <f t="shared" si="2408"/>
        <v>-3445.63</v>
      </c>
      <c r="SK150" s="20">
        <f t="shared" si="2409"/>
        <v>0</v>
      </c>
      <c r="SM150" s="20">
        <f t="shared" si="2410"/>
        <v>0</v>
      </c>
      <c r="SO150" s="20">
        <f t="shared" si="2411"/>
        <v>-3445.63</v>
      </c>
      <c r="SQ150" s="20">
        <f t="shared" si="2412"/>
        <v>0</v>
      </c>
      <c r="SS150" s="20">
        <f t="shared" si="2413"/>
        <v>0</v>
      </c>
      <c r="SU150" s="20">
        <f t="shared" si="2414"/>
        <v>-3445.63</v>
      </c>
      <c r="SW150" s="20">
        <f t="shared" si="2415"/>
        <v>0</v>
      </c>
      <c r="SY150" s="20">
        <f t="shared" si="2416"/>
        <v>0</v>
      </c>
      <c r="TA150" s="20">
        <f t="shared" si="2417"/>
        <v>-3445.63</v>
      </c>
      <c r="TC150" s="20">
        <f t="shared" si="2418"/>
        <v>0</v>
      </c>
      <c r="TE150" s="20">
        <f t="shared" si="2419"/>
        <v>0</v>
      </c>
      <c r="TG150" s="20">
        <f t="shared" si="2420"/>
        <v>-3445.63</v>
      </c>
      <c r="TI150" s="20">
        <f t="shared" si="2421"/>
        <v>0</v>
      </c>
      <c r="TK150" s="20">
        <f t="shared" si="2422"/>
        <v>0</v>
      </c>
      <c r="TM150" s="20">
        <f t="shared" si="2423"/>
        <v>-3445.63</v>
      </c>
      <c r="TO150" s="20">
        <f t="shared" si="2424"/>
        <v>0</v>
      </c>
      <c r="TQ150" s="20">
        <f t="shared" si="2425"/>
        <v>0</v>
      </c>
      <c r="TS150" s="20">
        <f t="shared" si="2426"/>
        <v>-3445.63</v>
      </c>
      <c r="TU150" s="20">
        <f t="shared" si="2427"/>
        <v>0</v>
      </c>
      <c r="TW150" s="20">
        <f t="shared" si="2428"/>
        <v>0</v>
      </c>
      <c r="TY150" s="20">
        <f t="shared" si="2429"/>
        <v>-3445.63</v>
      </c>
      <c r="UA150" s="20">
        <f t="shared" si="2430"/>
        <v>0</v>
      </c>
      <c r="UC150" s="20">
        <f t="shared" si="2431"/>
        <v>0</v>
      </c>
      <c r="UE150" s="20">
        <f t="shared" si="2432"/>
        <v>-3445.63</v>
      </c>
      <c r="UG150" s="20">
        <f t="shared" si="2433"/>
        <v>0</v>
      </c>
      <c r="UI150" s="20">
        <f t="shared" si="2434"/>
        <v>0</v>
      </c>
      <c r="UK150" s="20">
        <f t="shared" si="2435"/>
        <v>-3445.63</v>
      </c>
      <c r="UM150" s="20">
        <f t="shared" si="2436"/>
        <v>0</v>
      </c>
      <c r="UO150" s="20">
        <f t="shared" si="2437"/>
        <v>0</v>
      </c>
      <c r="UQ150" s="20">
        <f t="shared" si="2438"/>
        <v>-3445.63</v>
      </c>
      <c r="US150" s="20">
        <f t="shared" si="2439"/>
        <v>0</v>
      </c>
      <c r="UU150" s="20">
        <f t="shared" si="2440"/>
        <v>0</v>
      </c>
      <c r="UW150" s="20">
        <f t="shared" si="2441"/>
        <v>-3445.63</v>
      </c>
      <c r="UY150" s="20">
        <f t="shared" si="2442"/>
        <v>0</v>
      </c>
      <c r="VA150" s="20">
        <f t="shared" si="2443"/>
        <v>0</v>
      </c>
      <c r="VC150" s="20">
        <f t="shared" si="2444"/>
        <v>-3445.63</v>
      </c>
      <c r="VE150" s="20">
        <f t="shared" si="2445"/>
        <v>0</v>
      </c>
      <c r="VG150" s="20">
        <f t="shared" si="2446"/>
        <v>0</v>
      </c>
      <c r="VI150" s="20">
        <f t="shared" si="2447"/>
        <v>-3445.63</v>
      </c>
      <c r="VK150" s="20">
        <f t="shared" si="2448"/>
        <v>0</v>
      </c>
      <c r="VM150" s="20">
        <f t="shared" si="2449"/>
        <v>0</v>
      </c>
      <c r="VO150" s="20">
        <f t="shared" si="2450"/>
        <v>-3445.63</v>
      </c>
      <c r="VQ150" s="20">
        <f t="shared" si="2451"/>
        <v>0</v>
      </c>
      <c r="VS150" s="20">
        <f t="shared" si="2452"/>
        <v>0</v>
      </c>
      <c r="VU150" s="20">
        <f t="shared" si="2453"/>
        <v>-3445.63</v>
      </c>
      <c r="VW150" s="20">
        <f t="shared" si="2454"/>
        <v>0</v>
      </c>
      <c r="VY150" s="20">
        <f t="shared" si="2455"/>
        <v>0</v>
      </c>
      <c r="WA150" s="20">
        <f t="shared" si="2456"/>
        <v>-3445.63</v>
      </c>
      <c r="WC150" s="20">
        <f t="shared" si="2457"/>
        <v>0</v>
      </c>
      <c r="WE150" s="20">
        <f t="shared" si="2458"/>
        <v>0</v>
      </c>
      <c r="WG150" s="20">
        <f t="shared" si="2459"/>
        <v>-3445.63</v>
      </c>
      <c r="WI150" s="20">
        <f t="shared" si="2460"/>
        <v>0</v>
      </c>
      <c r="WK150" s="20">
        <f t="shared" si="2461"/>
        <v>0</v>
      </c>
      <c r="WM150" s="20">
        <f t="shared" si="2462"/>
        <v>-3445.63</v>
      </c>
      <c r="WO150" s="20">
        <f t="shared" si="2463"/>
        <v>0</v>
      </c>
      <c r="WQ150" s="20">
        <f t="shared" si="2464"/>
        <v>0</v>
      </c>
      <c r="WS150" s="20">
        <f t="shared" si="2465"/>
        <v>-3445.63</v>
      </c>
      <c r="WU150" s="20">
        <f t="shared" si="2466"/>
        <v>0</v>
      </c>
      <c r="WW150" s="20">
        <f t="shared" si="2467"/>
        <v>0</v>
      </c>
      <c r="WY150" s="20">
        <f t="shared" si="2468"/>
        <v>-3445.63</v>
      </c>
      <c r="XA150" s="20">
        <f t="shared" si="2469"/>
        <v>0</v>
      </c>
      <c r="XC150" s="20">
        <f t="shared" si="2470"/>
        <v>0</v>
      </c>
      <c r="XE150" s="20">
        <f t="shared" si="2471"/>
        <v>-3445.63</v>
      </c>
      <c r="XG150" s="20">
        <f t="shared" si="2472"/>
        <v>0</v>
      </c>
      <c r="XI150" s="20">
        <f t="shared" si="2473"/>
        <v>0</v>
      </c>
      <c r="XK150" s="20">
        <f t="shared" si="2474"/>
        <v>-3445.63</v>
      </c>
      <c r="XM150" s="20">
        <f t="shared" si="2475"/>
        <v>0</v>
      </c>
      <c r="XO150" s="20">
        <f t="shared" si="2476"/>
        <v>0</v>
      </c>
      <c r="XQ150" s="20">
        <f t="shared" si="2477"/>
        <v>-3445.63</v>
      </c>
      <c r="XS150" s="20">
        <f t="shared" si="2478"/>
        <v>0</v>
      </c>
      <c r="XU150" s="20">
        <f t="shared" si="2479"/>
        <v>0</v>
      </c>
      <c r="XW150" s="20">
        <f t="shared" si="2480"/>
        <v>-3445.63</v>
      </c>
      <c r="XY150" s="20">
        <f t="shared" si="2481"/>
        <v>0</v>
      </c>
      <c r="YA150" s="20">
        <f t="shared" si="2482"/>
        <v>0</v>
      </c>
      <c r="YC150" s="20">
        <f t="shared" si="2483"/>
        <v>-3445.63</v>
      </c>
      <c r="YE150" s="20">
        <f t="shared" si="2484"/>
        <v>0</v>
      </c>
      <c r="YG150" s="20">
        <f t="shared" si="2485"/>
        <v>0</v>
      </c>
      <c r="YI150" s="20">
        <f t="shared" si="2486"/>
        <v>-3445.63</v>
      </c>
      <c r="YK150" s="20">
        <f t="shared" si="2487"/>
        <v>0</v>
      </c>
      <c r="YM150" s="20">
        <f t="shared" si="2488"/>
        <v>0</v>
      </c>
      <c r="YO150" s="20">
        <f t="shared" si="2489"/>
        <v>-3445.63</v>
      </c>
      <c r="YQ150" s="20">
        <f t="shared" si="2490"/>
        <v>0</v>
      </c>
      <c r="YS150" s="20">
        <f t="shared" si="2491"/>
        <v>0</v>
      </c>
      <c r="YU150" s="20">
        <f t="shared" si="2492"/>
        <v>-3445.63</v>
      </c>
      <c r="YW150" s="20">
        <f t="shared" si="2493"/>
        <v>0</v>
      </c>
      <c r="YY150" s="20">
        <f t="shared" si="2494"/>
        <v>0</v>
      </c>
      <c r="ZA150" s="20">
        <f t="shared" si="2495"/>
        <v>-3445.63</v>
      </c>
      <c r="ZC150" s="20">
        <f t="shared" si="2496"/>
        <v>0</v>
      </c>
      <c r="ZE150" s="20">
        <f t="shared" si="2497"/>
        <v>0</v>
      </c>
      <c r="ZG150" s="20">
        <f t="shared" si="2498"/>
        <v>-3445.63</v>
      </c>
      <c r="ZI150" s="20">
        <f t="shared" si="2499"/>
        <v>0</v>
      </c>
      <c r="ZK150" s="20">
        <f t="shared" si="2500"/>
        <v>0</v>
      </c>
      <c r="ZM150" s="20">
        <f t="shared" si="2501"/>
        <v>-3445.63</v>
      </c>
      <c r="ZO150" s="20">
        <f t="shared" si="2502"/>
        <v>0</v>
      </c>
      <c r="ZQ150" s="20">
        <f t="shared" si="2503"/>
        <v>0</v>
      </c>
      <c r="ZS150" s="20">
        <f t="shared" si="2504"/>
        <v>-3445.63</v>
      </c>
      <c r="ZU150" s="20">
        <f t="shared" si="2505"/>
        <v>0</v>
      </c>
      <c r="ZW150" s="20">
        <f t="shared" si="2506"/>
        <v>0</v>
      </c>
      <c r="ZY150" s="20">
        <f t="shared" si="2507"/>
        <v>-3445.63</v>
      </c>
      <c r="AAA150" s="20">
        <f t="shared" si="2508"/>
        <v>0</v>
      </c>
      <c r="AAC150" s="20">
        <f t="shared" si="2509"/>
        <v>0</v>
      </c>
      <c r="AAE150" s="20">
        <f t="shared" si="2510"/>
        <v>-3445.63</v>
      </c>
      <c r="AAG150" s="20">
        <f t="shared" si="2511"/>
        <v>0</v>
      </c>
      <c r="AAI150" s="20">
        <f t="shared" si="2512"/>
        <v>0</v>
      </c>
      <c r="AAK150" s="20">
        <f t="shared" si="2513"/>
        <v>-3445.63</v>
      </c>
      <c r="AAM150" s="20">
        <f t="shared" si="2514"/>
        <v>0</v>
      </c>
      <c r="AAO150" s="20">
        <f t="shared" si="2515"/>
        <v>0</v>
      </c>
      <c r="AAQ150" s="20">
        <f t="shared" si="2516"/>
        <v>-3445.63</v>
      </c>
      <c r="AAS150" s="20">
        <f t="shared" si="2517"/>
        <v>0</v>
      </c>
      <c r="AAU150" s="20">
        <f t="shared" si="2518"/>
        <v>0</v>
      </c>
      <c r="AAW150" s="20">
        <f t="shared" si="2519"/>
        <v>-3445.63</v>
      </c>
      <c r="AAY150" s="20">
        <f t="shared" si="2520"/>
        <v>0</v>
      </c>
      <c r="ABA150" s="20">
        <f t="shared" si="2521"/>
        <v>0</v>
      </c>
      <c r="ABB150" s="20">
        <f t="shared" si="2522"/>
        <v>-3445.63</v>
      </c>
      <c r="ABC150" s="20">
        <f t="shared" si="2523"/>
        <v>0</v>
      </c>
      <c r="ABD150" s="20">
        <f t="shared" si="2524"/>
        <v>0</v>
      </c>
      <c r="ABE150" s="20">
        <f t="shared" si="2525"/>
        <v>-3445.63</v>
      </c>
      <c r="ABF150" s="20">
        <f t="shared" si="2526"/>
        <v>0</v>
      </c>
      <c r="ABG150" s="20">
        <f t="shared" si="2527"/>
        <v>0</v>
      </c>
      <c r="ABH150" s="20">
        <f t="shared" si="2528"/>
        <v>-3445.63</v>
      </c>
      <c r="ABI150" s="20">
        <f t="shared" si="2529"/>
        <v>0</v>
      </c>
      <c r="ABK150" s="20">
        <f t="shared" si="2530"/>
        <v>0</v>
      </c>
      <c r="ABL150" s="20">
        <f t="shared" si="2531"/>
        <v>-3445.63</v>
      </c>
      <c r="ABM150" s="20">
        <f t="shared" si="2532"/>
        <v>0</v>
      </c>
      <c r="ABN150" s="20">
        <v>0</v>
      </c>
      <c r="ABO150" s="20">
        <f t="shared" si="2533"/>
        <v>-3445.63</v>
      </c>
      <c r="ABP150" s="20">
        <f t="shared" si="2534"/>
        <v>0</v>
      </c>
      <c r="ABQ150" s="20">
        <v>0</v>
      </c>
      <c r="ABR150" s="20">
        <f t="shared" si="2535"/>
        <v>-3445.63</v>
      </c>
      <c r="ABS150" s="20">
        <f t="shared" si="2536"/>
        <v>0</v>
      </c>
      <c r="ABU150" s="20">
        <f t="shared" si="2537"/>
        <v>0</v>
      </c>
      <c r="ABV150" s="20">
        <f t="shared" si="2538"/>
        <v>-3445.63</v>
      </c>
      <c r="ABW150" s="20">
        <f t="shared" si="2539"/>
        <v>0</v>
      </c>
      <c r="ABX150" s="20">
        <v>0</v>
      </c>
      <c r="ABY150" s="20">
        <f t="shared" si="2540"/>
        <v>-3445.63</v>
      </c>
      <c r="ABZ150" s="20">
        <f t="shared" si="2541"/>
        <v>0</v>
      </c>
      <c r="ACA150" s="20">
        <v>0</v>
      </c>
      <c r="ACB150" s="20">
        <f t="shared" si="2542"/>
        <v>-3445.63</v>
      </c>
      <c r="ACC150" s="20">
        <f t="shared" si="2543"/>
        <v>0</v>
      </c>
      <c r="ACE150" s="20">
        <f t="shared" si="2544"/>
        <v>0</v>
      </c>
      <c r="ACF150" s="20">
        <f t="shared" si="2545"/>
        <v>-3445.63</v>
      </c>
      <c r="ACG150" s="20">
        <f t="shared" si="2546"/>
        <v>0</v>
      </c>
      <c r="ACH150" s="20">
        <v>0</v>
      </c>
      <c r="ACI150" s="20">
        <f t="shared" si="2547"/>
        <v>-3445.63</v>
      </c>
      <c r="ACJ150" s="20">
        <f t="shared" si="2548"/>
        <v>0</v>
      </c>
      <c r="ACK150" s="20">
        <v>0</v>
      </c>
      <c r="ACL150" s="20">
        <f t="shared" si="2549"/>
        <v>-3445.63</v>
      </c>
      <c r="ACM150" s="20">
        <f t="shared" si="2550"/>
        <v>0</v>
      </c>
      <c r="ACO150" s="20">
        <f t="shared" si="2551"/>
        <v>0</v>
      </c>
      <c r="ACP150" s="20">
        <f t="shared" si="2552"/>
        <v>-3445.63</v>
      </c>
      <c r="ACQ150" s="20">
        <f t="shared" si="2553"/>
        <v>0</v>
      </c>
      <c r="ACR150" s="20">
        <v>0</v>
      </c>
      <c r="ACS150" s="20">
        <f t="shared" si="2554"/>
        <v>-3445.63</v>
      </c>
      <c r="ACT150" s="20">
        <f t="shared" si="2555"/>
        <v>0</v>
      </c>
      <c r="ACU150" s="20">
        <v>0</v>
      </c>
      <c r="ACV150" s="20">
        <f t="shared" si="2556"/>
        <v>-3445.63</v>
      </c>
      <c r="ACW150" s="20">
        <f t="shared" si="2557"/>
        <v>0</v>
      </c>
      <c r="ACY150" s="20">
        <f t="shared" si="2558"/>
        <v>0</v>
      </c>
      <c r="ACZ150" s="20">
        <f t="shared" si="2559"/>
        <v>-3445.63</v>
      </c>
      <c r="ADA150" s="20">
        <f t="shared" si="2560"/>
        <v>0</v>
      </c>
      <c r="ADB150" s="20">
        <v>0</v>
      </c>
      <c r="ADC150" s="20">
        <f t="shared" si="2561"/>
        <v>-3445.63</v>
      </c>
      <c r="ADD150" s="20">
        <f t="shared" si="2562"/>
        <v>0</v>
      </c>
      <c r="ADE150" s="20">
        <v>0</v>
      </c>
      <c r="ADF150" s="20">
        <f t="shared" si="2563"/>
        <v>-3445.63</v>
      </c>
      <c r="ADG150" s="20">
        <f t="shared" si="2564"/>
        <v>0</v>
      </c>
      <c r="ADI150" s="20">
        <f t="shared" si="2565"/>
        <v>0</v>
      </c>
      <c r="ADJ150" s="20">
        <f t="shared" si="2566"/>
        <v>-3445.63</v>
      </c>
      <c r="ADK150" s="20">
        <f t="shared" si="2567"/>
        <v>0</v>
      </c>
      <c r="ADL150" s="20">
        <v>0</v>
      </c>
      <c r="ADM150" s="20">
        <f t="shared" si="2568"/>
        <v>-3445.63</v>
      </c>
      <c r="ADN150" s="20">
        <f t="shared" si="2569"/>
        <v>0</v>
      </c>
      <c r="ADO150" s="20">
        <v>0</v>
      </c>
      <c r="ADP150" s="20">
        <f t="shared" si="2570"/>
        <v>-3445.63</v>
      </c>
      <c r="ADQ150" s="20">
        <f t="shared" si="2571"/>
        <v>0</v>
      </c>
      <c r="ADS150" s="20">
        <f t="shared" si="2572"/>
        <v>0</v>
      </c>
      <c r="ADT150" s="20">
        <f t="shared" si="2573"/>
        <v>-3445.63</v>
      </c>
      <c r="ADU150" s="20">
        <f t="shared" si="2574"/>
        <v>0</v>
      </c>
      <c r="ADV150" s="20">
        <v>0</v>
      </c>
      <c r="ADW150" s="20">
        <f t="shared" si="2575"/>
        <v>-3445.63</v>
      </c>
      <c r="ADX150" s="20">
        <f t="shared" si="2576"/>
        <v>0</v>
      </c>
      <c r="ADY150" s="20">
        <v>0</v>
      </c>
      <c r="ADZ150" s="20">
        <f t="shared" si="2577"/>
        <v>-3445.63</v>
      </c>
      <c r="AEA150" s="20">
        <f t="shared" si="2578"/>
        <v>0</v>
      </c>
      <c r="AEC150" s="20">
        <f t="shared" si="2579"/>
        <v>0</v>
      </c>
      <c r="AED150" s="20">
        <f t="shared" si="2580"/>
        <v>-3445.63</v>
      </c>
      <c r="AEE150" s="20">
        <f t="shared" si="2581"/>
        <v>0</v>
      </c>
      <c r="AEF150" s="20">
        <v>0</v>
      </c>
      <c r="AEG150" s="20">
        <f t="shared" si="2582"/>
        <v>-3445.63</v>
      </c>
      <c r="AEH150" s="20">
        <f t="shared" si="2583"/>
        <v>0</v>
      </c>
      <c r="AEI150" s="20">
        <v>0</v>
      </c>
      <c r="AEJ150" s="20">
        <f t="shared" si="2584"/>
        <v>-3445.63</v>
      </c>
      <c r="AEK150" s="20">
        <f t="shared" si="2585"/>
        <v>0</v>
      </c>
      <c r="AEM150" s="20">
        <f t="shared" si="2586"/>
        <v>0</v>
      </c>
      <c r="AEN150" s="20">
        <f t="shared" si="2587"/>
        <v>-3445.63</v>
      </c>
      <c r="AEO150" s="20">
        <f t="shared" si="2588"/>
        <v>0</v>
      </c>
      <c r="AEP150" s="20">
        <v>0</v>
      </c>
      <c r="AEQ150" s="20">
        <f t="shared" si="2589"/>
        <v>-3445.63</v>
      </c>
      <c r="AER150" s="20">
        <f t="shared" si="2590"/>
        <v>0</v>
      </c>
      <c r="AES150" s="20">
        <v>0</v>
      </c>
      <c r="AET150" s="20">
        <f t="shared" si="2591"/>
        <v>-3445.63</v>
      </c>
      <c r="AEU150" s="20">
        <f t="shared" si="2592"/>
        <v>0</v>
      </c>
      <c r="AEW150" s="20">
        <f t="shared" si="2593"/>
        <v>0</v>
      </c>
      <c r="AEX150" s="20">
        <f t="shared" si="2594"/>
        <v>-3445.63</v>
      </c>
      <c r="AEY150" s="20">
        <f t="shared" si="2595"/>
        <v>0</v>
      </c>
      <c r="AEZ150" s="20">
        <v>0</v>
      </c>
      <c r="AFA150" s="20">
        <f t="shared" si="2596"/>
        <v>-3445.63</v>
      </c>
      <c r="AFB150" s="20">
        <f t="shared" si="2597"/>
        <v>0</v>
      </c>
      <c r="AFC150" s="20">
        <v>0</v>
      </c>
      <c r="AFD150" s="20">
        <f t="shared" si="2598"/>
        <v>-3445.63</v>
      </c>
      <c r="AFE150" s="20">
        <f t="shared" si="2599"/>
        <v>0</v>
      </c>
      <c r="AFG150" s="20">
        <f t="shared" si="2600"/>
        <v>0</v>
      </c>
      <c r="AFH150" s="20">
        <f t="shared" si="2601"/>
        <v>-3445.63</v>
      </c>
      <c r="AFI150" s="20">
        <f t="shared" si="2602"/>
        <v>0</v>
      </c>
      <c r="AFJ150" s="20">
        <v>0</v>
      </c>
      <c r="AFK150" s="20">
        <f t="shared" si="2603"/>
        <v>-3445.63</v>
      </c>
      <c r="AFL150" s="20">
        <f t="shared" si="2604"/>
        <v>0</v>
      </c>
      <c r="AFM150" s="20">
        <v>0</v>
      </c>
      <c r="AFN150" s="20">
        <f t="shared" si="2605"/>
        <v>-3445.63</v>
      </c>
      <c r="AFO150" s="20">
        <f t="shared" si="2606"/>
        <v>0</v>
      </c>
      <c r="AFQ150" s="20">
        <f t="shared" si="2607"/>
        <v>0</v>
      </c>
      <c r="AFR150" s="20">
        <f t="shared" si="2608"/>
        <v>-3445.63</v>
      </c>
      <c r="AFS150" s="20">
        <f t="shared" si="2609"/>
        <v>0</v>
      </c>
      <c r="AFT150" s="20">
        <v>0</v>
      </c>
      <c r="AFU150" s="20">
        <f t="shared" si="2610"/>
        <v>-3445.63</v>
      </c>
      <c r="AFV150" s="20">
        <f t="shared" si="2611"/>
        <v>0</v>
      </c>
      <c r="AFW150" s="20">
        <v>0</v>
      </c>
      <c r="AFX150" s="20">
        <f t="shared" si="2612"/>
        <v>-3445.63</v>
      </c>
      <c r="AFY150" s="20">
        <f t="shared" si="2613"/>
        <v>0</v>
      </c>
      <c r="AGA150" s="20">
        <f t="shared" si="2614"/>
        <v>0</v>
      </c>
      <c r="AGB150" s="20">
        <f t="shared" si="2615"/>
        <v>-3445.63</v>
      </c>
      <c r="AGC150" s="20">
        <f t="shared" si="2616"/>
        <v>0</v>
      </c>
      <c r="AGD150" s="20">
        <v>0</v>
      </c>
      <c r="AGE150" s="20">
        <f t="shared" si="2617"/>
        <v>-3445.63</v>
      </c>
      <c r="AGF150" s="20">
        <f t="shared" si="2618"/>
        <v>0</v>
      </c>
      <c r="AGG150" s="20">
        <v>0</v>
      </c>
      <c r="AGH150" s="20">
        <f t="shared" si="2619"/>
        <v>-3445.63</v>
      </c>
      <c r="AGI150" s="20">
        <f t="shared" si="2620"/>
        <v>0</v>
      </c>
      <c r="AGK150" s="20">
        <f t="shared" si="2621"/>
        <v>0</v>
      </c>
      <c r="AGL150" s="20">
        <f t="shared" si="2622"/>
        <v>-3445.63</v>
      </c>
      <c r="AGM150" s="20">
        <f t="shared" si="2623"/>
        <v>0</v>
      </c>
      <c r="AGN150" s="20">
        <v>0</v>
      </c>
      <c r="AGO150" s="20">
        <f t="shared" si="2624"/>
        <v>-3445.63</v>
      </c>
      <c r="AGP150" s="20">
        <f t="shared" si="2625"/>
        <v>0</v>
      </c>
      <c r="AGQ150" s="20">
        <v>0</v>
      </c>
      <c r="AGR150" s="20">
        <f t="shared" si="2626"/>
        <v>-3445.63</v>
      </c>
      <c r="AGS150" s="20">
        <f t="shared" si="2627"/>
        <v>0</v>
      </c>
      <c r="AGU150" s="20">
        <f t="shared" si="2628"/>
        <v>0</v>
      </c>
      <c r="AGV150" s="20">
        <f t="shared" si="2629"/>
        <v>-3445.63</v>
      </c>
      <c r="AGW150" s="20">
        <f t="shared" si="2630"/>
        <v>0</v>
      </c>
      <c r="AGX150" s="20">
        <v>0</v>
      </c>
      <c r="AGY150" s="20">
        <f t="shared" si="2631"/>
        <v>-3445.63</v>
      </c>
      <c r="AGZ150" s="20">
        <f t="shared" si="2632"/>
        <v>0</v>
      </c>
      <c r="AHA150" s="20">
        <v>0</v>
      </c>
      <c r="AHB150" s="20">
        <f t="shared" si="2633"/>
        <v>-3445.63</v>
      </c>
      <c r="AHC150" s="20">
        <f t="shared" si="2634"/>
        <v>0</v>
      </c>
    </row>
    <row r="151" spans="1:887" hidden="1" x14ac:dyDescent="0.2">
      <c r="C151" s="5" t="s">
        <v>33</v>
      </c>
      <c r="D151" s="6">
        <v>40847</v>
      </c>
      <c r="E151" s="5">
        <v>60</v>
      </c>
      <c r="F151" s="4">
        <v>789.79</v>
      </c>
      <c r="Y151" s="9"/>
      <c r="BE151" s="20"/>
      <c r="BG151" s="20"/>
      <c r="BI151" s="20"/>
      <c r="BK151" s="20">
        <f>-$F151/$E151</f>
        <v>-13.163166666666665</v>
      </c>
      <c r="BM151" s="20">
        <f>BK151</f>
        <v>-13.163166666666665</v>
      </c>
      <c r="BO151" s="20">
        <f>$F151+BM151</f>
        <v>776.62683333333325</v>
      </c>
      <c r="BQ151" s="20">
        <f>IF(BO151&gt;0,IF(BO151+(-$F151/$E151)&gt;0,-$F151/$E151,-BO151),0)</f>
        <v>-13.163166666666665</v>
      </c>
      <c r="BS151" s="20">
        <f t="shared" si="2198"/>
        <v>-26.326333333333331</v>
      </c>
      <c r="BU151" s="20">
        <f>$F151+BS151</f>
        <v>763.46366666666665</v>
      </c>
      <c r="BW151" s="20">
        <f>IF(BU151&gt;0,IF(BU151+(-$F151/$E151)&gt;0,-$F151/$E151,-BU151),0)</f>
        <v>-13.163166666666665</v>
      </c>
      <c r="BY151" s="20">
        <f t="shared" ref="BY151:BY152" si="2636">BW151+BS151</f>
        <v>-39.489499999999992</v>
      </c>
      <c r="CA151" s="20">
        <f>$F151+BY151</f>
        <v>750.30049999999994</v>
      </c>
      <c r="CC151" s="20">
        <f>IF(CA151&gt;0,IF(CA151+(-$F151/$E151)&gt;0,-$F151/$E151,-CA151),0)</f>
        <v>-13.163166666666665</v>
      </c>
      <c r="CE151" s="20">
        <f t="shared" si="2200"/>
        <v>-52.652666666666661</v>
      </c>
      <c r="CG151" s="20">
        <f>$F151+CE151</f>
        <v>737.13733333333334</v>
      </c>
      <c r="CI151" s="20">
        <f>IF(CG151&gt;0,IF(CG151+(-$F151/$E151)&gt;0,-$F151/$E151,-CG151),0)</f>
        <v>-13.163166666666665</v>
      </c>
      <c r="CK151" s="20">
        <f t="shared" si="2201"/>
        <v>-65.81583333333333</v>
      </c>
      <c r="CM151" s="20">
        <f t="shared" si="2202"/>
        <v>723.97416666666663</v>
      </c>
      <c r="CO151" s="20">
        <f t="shared" si="2203"/>
        <v>-13.163166666666665</v>
      </c>
      <c r="CQ151" s="20">
        <f t="shared" si="2204"/>
        <v>-78.978999999999999</v>
      </c>
      <c r="CS151" s="20">
        <f t="shared" si="2205"/>
        <v>710.81099999999992</v>
      </c>
      <c r="CU151" s="20">
        <f t="shared" si="2206"/>
        <v>-13.163166666666665</v>
      </c>
      <c r="CW151" s="20">
        <f t="shared" si="2207"/>
        <v>-92.142166666666668</v>
      </c>
      <c r="CY151" s="20">
        <f t="shared" si="2208"/>
        <v>697.64783333333332</v>
      </c>
      <c r="DA151" s="20">
        <f t="shared" si="2209"/>
        <v>-13.163166666666665</v>
      </c>
      <c r="DC151" s="20">
        <f t="shared" si="2210"/>
        <v>-105.30533333333334</v>
      </c>
      <c r="DE151" s="20">
        <f t="shared" si="2211"/>
        <v>684.48466666666661</v>
      </c>
      <c r="DG151" s="20">
        <f t="shared" si="2212"/>
        <v>-13.163166666666665</v>
      </c>
      <c r="DI151" s="20">
        <f t="shared" si="2213"/>
        <v>-118.46850000000001</v>
      </c>
      <c r="DK151" s="20">
        <f t="shared" si="2214"/>
        <v>671.32150000000001</v>
      </c>
      <c r="DM151" s="20">
        <f t="shared" si="2215"/>
        <v>-13.163166666666665</v>
      </c>
      <c r="DO151" s="20">
        <f t="shared" si="2216"/>
        <v>-131.63166666666666</v>
      </c>
      <c r="DQ151" s="20">
        <f t="shared" si="2217"/>
        <v>658.1583333333333</v>
      </c>
      <c r="DS151" s="20">
        <f t="shared" si="2218"/>
        <v>-13.163166666666665</v>
      </c>
      <c r="DU151" s="20">
        <f t="shared" si="2219"/>
        <v>-144.79483333333332</v>
      </c>
      <c r="DW151" s="20">
        <f t="shared" si="2220"/>
        <v>644.99516666666659</v>
      </c>
      <c r="DY151" s="20">
        <f t="shared" si="2221"/>
        <v>-13.163166666666665</v>
      </c>
      <c r="EA151" s="20">
        <f t="shared" si="2222"/>
        <v>-157.95799999999997</v>
      </c>
      <c r="EC151" s="20">
        <f t="shared" si="2223"/>
        <v>631.83199999999999</v>
      </c>
      <c r="EE151" s="20">
        <f t="shared" si="2224"/>
        <v>-13.163166666666665</v>
      </c>
      <c r="EG151" s="20">
        <f t="shared" si="2225"/>
        <v>-171.12116666666662</v>
      </c>
      <c r="EI151" s="20">
        <f t="shared" si="2226"/>
        <v>618.6688333333334</v>
      </c>
      <c r="EK151" s="20">
        <f t="shared" si="2227"/>
        <v>-13.163166666666665</v>
      </c>
      <c r="EM151" s="20">
        <f t="shared" si="2228"/>
        <v>-184.28433333333328</v>
      </c>
      <c r="EO151" s="20">
        <f t="shared" si="2229"/>
        <v>605.50566666666668</v>
      </c>
      <c r="EQ151" s="20">
        <f t="shared" si="2230"/>
        <v>-13.163166666666665</v>
      </c>
      <c r="ES151" s="20">
        <f t="shared" si="2231"/>
        <v>-197.44749999999993</v>
      </c>
      <c r="EU151" s="20">
        <f t="shared" si="2232"/>
        <v>592.34249999999997</v>
      </c>
      <c r="EW151" s="20">
        <f t="shared" si="2233"/>
        <v>-13.163166666666665</v>
      </c>
      <c r="EY151" s="20">
        <f t="shared" si="2234"/>
        <v>-210.61066666666659</v>
      </c>
      <c r="FA151" s="20">
        <f t="shared" si="2235"/>
        <v>579.17933333333337</v>
      </c>
      <c r="FC151" s="20">
        <f t="shared" si="2236"/>
        <v>-13.163166666666665</v>
      </c>
      <c r="FE151" s="20">
        <f t="shared" si="2237"/>
        <v>-223.77383333333324</v>
      </c>
      <c r="FG151" s="20">
        <f t="shared" si="2238"/>
        <v>566.01616666666678</v>
      </c>
      <c r="FI151" s="20">
        <f t="shared" si="2239"/>
        <v>-13.163166666666665</v>
      </c>
      <c r="FK151" s="20">
        <f t="shared" si="2240"/>
        <v>-236.9369999999999</v>
      </c>
      <c r="FM151" s="20">
        <f t="shared" si="2241"/>
        <v>552.85300000000007</v>
      </c>
      <c r="FO151" s="20">
        <f t="shared" si="2242"/>
        <v>-13.163166666666665</v>
      </c>
      <c r="FQ151" s="20">
        <f t="shared" si="2243"/>
        <v>-250.10016666666655</v>
      </c>
      <c r="FS151" s="20">
        <f t="shared" si="2244"/>
        <v>539.68983333333335</v>
      </c>
      <c r="FU151" s="20">
        <f t="shared" si="2245"/>
        <v>-13.163166666666665</v>
      </c>
      <c r="FW151" s="20">
        <f t="shared" si="2246"/>
        <v>-263.26333333333321</v>
      </c>
      <c r="FY151" s="20">
        <f t="shared" si="2247"/>
        <v>526.52666666666676</v>
      </c>
      <c r="GA151" s="20">
        <f t="shared" si="2248"/>
        <v>-13.163166666666665</v>
      </c>
      <c r="GC151" s="20">
        <f t="shared" si="2249"/>
        <v>-276.42649999999986</v>
      </c>
      <c r="GE151" s="20">
        <f t="shared" si="2250"/>
        <v>513.36350000000016</v>
      </c>
      <c r="GG151" s="20">
        <f t="shared" si="2251"/>
        <v>-13.163166666666665</v>
      </c>
      <c r="GI151" s="20">
        <f t="shared" si="2252"/>
        <v>-289.58966666666652</v>
      </c>
      <c r="GK151" s="20">
        <f t="shared" si="2253"/>
        <v>500.20033333333345</v>
      </c>
      <c r="GM151" s="20">
        <f t="shared" si="2254"/>
        <v>-13.163166666666665</v>
      </c>
      <c r="GO151" s="20">
        <f t="shared" si="2255"/>
        <v>-302.75283333333317</v>
      </c>
      <c r="GQ151" s="20">
        <f t="shared" si="2256"/>
        <v>487.03716666666679</v>
      </c>
      <c r="GS151" s="20">
        <f t="shared" si="2257"/>
        <v>-13.163166666666665</v>
      </c>
      <c r="GU151" s="20">
        <f t="shared" si="2258"/>
        <v>-315.91599999999983</v>
      </c>
      <c r="GW151" s="20">
        <f t="shared" si="2259"/>
        <v>473.87400000000014</v>
      </c>
      <c r="GY151" s="20">
        <f t="shared" si="2260"/>
        <v>-13.163166666666665</v>
      </c>
      <c r="HA151" s="20">
        <f t="shared" si="2261"/>
        <v>-329.07916666666648</v>
      </c>
      <c r="HC151" s="20">
        <f t="shared" si="2262"/>
        <v>460.71083333333348</v>
      </c>
      <c r="HE151" s="20">
        <f t="shared" si="2263"/>
        <v>-13.163166666666665</v>
      </c>
      <c r="HG151" s="20">
        <f t="shared" si="2264"/>
        <v>-342.24233333333314</v>
      </c>
      <c r="HI151" s="20">
        <f t="shared" si="2265"/>
        <v>447.54766666666683</v>
      </c>
      <c r="HK151" s="20">
        <f t="shared" si="2266"/>
        <v>-13.163166666666665</v>
      </c>
      <c r="HM151" s="20">
        <f t="shared" si="2267"/>
        <v>-355.40549999999979</v>
      </c>
      <c r="HO151" s="20">
        <f t="shared" si="2268"/>
        <v>434.38450000000017</v>
      </c>
      <c r="HQ151" s="20">
        <f t="shared" si="2269"/>
        <v>-13.163166666666665</v>
      </c>
      <c r="HS151" s="20">
        <f t="shared" si="2270"/>
        <v>-368.56866666666645</v>
      </c>
      <c r="HU151" s="20">
        <f t="shared" si="2271"/>
        <v>421.22133333333352</v>
      </c>
      <c r="HW151" s="20">
        <f t="shared" si="2272"/>
        <v>-13.163166666666665</v>
      </c>
      <c r="HY151" s="20">
        <f t="shared" si="2273"/>
        <v>-381.7318333333331</v>
      </c>
      <c r="IA151" s="20">
        <f t="shared" si="2274"/>
        <v>408.05816666666686</v>
      </c>
      <c r="IC151" s="20">
        <f t="shared" si="2275"/>
        <v>-13.163166666666665</v>
      </c>
      <c r="IE151" s="20">
        <f t="shared" si="2276"/>
        <v>-394.89499999999975</v>
      </c>
      <c r="IG151" s="20">
        <f t="shared" si="2277"/>
        <v>394.89500000000021</v>
      </c>
      <c r="II151" s="20">
        <f t="shared" si="2278"/>
        <v>-13.163166666666665</v>
      </c>
      <c r="IK151" s="20">
        <f t="shared" si="2279"/>
        <v>-408.05816666666641</v>
      </c>
      <c r="IM151" s="20">
        <f t="shared" si="2280"/>
        <v>381.73183333333355</v>
      </c>
      <c r="IO151" s="20">
        <f t="shared" si="2281"/>
        <v>-13.163166666666665</v>
      </c>
      <c r="IQ151" s="20">
        <f t="shared" si="2282"/>
        <v>-421.22133333333306</v>
      </c>
      <c r="IS151" s="20">
        <f t="shared" si="2283"/>
        <v>368.5686666666669</v>
      </c>
      <c r="IU151" s="20">
        <f t="shared" si="2284"/>
        <v>-13.163166666666665</v>
      </c>
      <c r="IW151" s="20">
        <f t="shared" si="2285"/>
        <v>-434.38449999999972</v>
      </c>
      <c r="IY151" s="20">
        <f t="shared" si="2286"/>
        <v>355.40550000000025</v>
      </c>
      <c r="JA151" s="20">
        <f t="shared" si="2287"/>
        <v>-13.163166666666665</v>
      </c>
      <c r="JC151" s="20">
        <f t="shared" si="2288"/>
        <v>-447.54766666666637</v>
      </c>
      <c r="JE151" s="20">
        <f t="shared" si="2289"/>
        <v>342.24233333333359</v>
      </c>
      <c r="JG151" s="20">
        <f t="shared" si="2290"/>
        <v>-13.163166666666665</v>
      </c>
      <c r="JI151" s="20">
        <f t="shared" si="2291"/>
        <v>-460.71083333333303</v>
      </c>
      <c r="JK151" s="20">
        <f t="shared" si="2292"/>
        <v>329.07916666666694</v>
      </c>
      <c r="JM151" s="20">
        <f t="shared" si="2293"/>
        <v>-13.163166666666665</v>
      </c>
      <c r="JO151" s="20">
        <f t="shared" si="2294"/>
        <v>-473.87399999999968</v>
      </c>
      <c r="JQ151" s="20">
        <f t="shared" si="2295"/>
        <v>315.91600000000028</v>
      </c>
      <c r="JS151" s="20">
        <f t="shared" si="2296"/>
        <v>-13.163166666666665</v>
      </c>
      <c r="JU151" s="20">
        <f t="shared" si="2297"/>
        <v>-487.03716666666634</v>
      </c>
      <c r="JW151" s="20">
        <f t="shared" si="2298"/>
        <v>302.75283333333363</v>
      </c>
      <c r="JY151" s="20">
        <f t="shared" si="2299"/>
        <v>-13.163166666666665</v>
      </c>
      <c r="KA151" s="20">
        <f t="shared" si="2300"/>
        <v>-500.20033333333299</v>
      </c>
      <c r="KC151" s="20">
        <f t="shared" si="2301"/>
        <v>289.58966666666697</v>
      </c>
      <c r="KE151" s="20">
        <f t="shared" si="2302"/>
        <v>-13.163166666666665</v>
      </c>
      <c r="KG151" s="20">
        <f t="shared" si="2303"/>
        <v>-513.3634999999997</v>
      </c>
      <c r="KI151" s="20">
        <f t="shared" si="2304"/>
        <v>276.42650000000026</v>
      </c>
      <c r="KK151" s="20">
        <f t="shared" si="2305"/>
        <v>-13.163166666666665</v>
      </c>
      <c r="KM151" s="20">
        <f t="shared" si="2306"/>
        <v>-526.52666666666642</v>
      </c>
      <c r="KO151" s="20">
        <f t="shared" si="2307"/>
        <v>263.26333333333355</v>
      </c>
      <c r="KQ151" s="20">
        <f t="shared" si="2308"/>
        <v>-13.163166666666665</v>
      </c>
      <c r="KS151" s="20">
        <f t="shared" si="2309"/>
        <v>-539.68983333333313</v>
      </c>
      <c r="KU151" s="20">
        <f t="shared" si="2310"/>
        <v>250.10016666666684</v>
      </c>
      <c r="KW151" s="20">
        <f t="shared" si="2311"/>
        <v>-13.163166666666665</v>
      </c>
      <c r="KY151" s="20">
        <f t="shared" si="2312"/>
        <v>-552.85299999999984</v>
      </c>
      <c r="LA151" s="20">
        <f t="shared" si="2313"/>
        <v>236.93700000000013</v>
      </c>
      <c r="LC151" s="20">
        <f t="shared" si="2314"/>
        <v>-13.163166666666665</v>
      </c>
      <c r="LE151" s="20">
        <f t="shared" si="2315"/>
        <v>-566.01616666666655</v>
      </c>
      <c r="LG151" s="20">
        <f t="shared" si="2316"/>
        <v>223.77383333333341</v>
      </c>
      <c r="LI151" s="20">
        <f t="shared" si="2317"/>
        <v>-13.163166666666665</v>
      </c>
      <c r="LK151" s="20">
        <f t="shared" si="2318"/>
        <v>-579.17933333333326</v>
      </c>
      <c r="LM151" s="20">
        <f t="shared" si="2319"/>
        <v>210.6106666666667</v>
      </c>
      <c r="LO151" s="20">
        <f t="shared" si="2320"/>
        <v>-13.163166666666665</v>
      </c>
      <c r="LQ151" s="20">
        <f t="shared" si="2321"/>
        <v>-592.34249999999997</v>
      </c>
      <c r="LS151" s="20">
        <f t="shared" si="2322"/>
        <v>197.44749999999999</v>
      </c>
      <c r="LU151" s="20">
        <f t="shared" si="2323"/>
        <v>-13.163166666666665</v>
      </c>
      <c r="LW151" s="20">
        <f t="shared" si="2324"/>
        <v>-605.50566666666668</v>
      </c>
      <c r="LY151" s="20">
        <f t="shared" si="2325"/>
        <v>184.28433333333328</v>
      </c>
      <c r="MA151" s="20">
        <f t="shared" si="2326"/>
        <v>-13.163166666666665</v>
      </c>
      <c r="MC151" s="20">
        <f t="shared" si="2327"/>
        <v>-618.6688333333334</v>
      </c>
      <c r="ME151" s="20">
        <f t="shared" si="2328"/>
        <v>171.12116666666657</v>
      </c>
      <c r="MG151" s="20">
        <f t="shared" si="2329"/>
        <v>-13.163166666666665</v>
      </c>
      <c r="MI151" s="20">
        <f t="shared" si="2330"/>
        <v>-631.83200000000011</v>
      </c>
      <c r="MK151" s="20">
        <f t="shared" si="2331"/>
        <v>157.95799999999986</v>
      </c>
      <c r="MM151" s="20">
        <f t="shared" si="2332"/>
        <v>-13.163166666666665</v>
      </c>
      <c r="MO151" s="20">
        <f t="shared" si="2333"/>
        <v>-644.99516666666682</v>
      </c>
      <c r="MQ151" s="20">
        <f t="shared" si="2334"/>
        <v>144.79483333333314</v>
      </c>
      <c r="MS151" s="20">
        <f t="shared" si="2335"/>
        <v>-13.163166666666665</v>
      </c>
      <c r="MU151" s="20">
        <f t="shared" si="2336"/>
        <v>-658.15833333333353</v>
      </c>
      <c r="MW151" s="20">
        <f t="shared" si="2337"/>
        <v>131.63166666666643</v>
      </c>
      <c r="MY151" s="20">
        <f t="shared" si="2338"/>
        <v>-13.163166666666665</v>
      </c>
      <c r="NA151" s="20">
        <f t="shared" si="2339"/>
        <v>-671.32150000000024</v>
      </c>
      <c r="NC151" s="20">
        <f t="shared" si="2340"/>
        <v>118.46849999999972</v>
      </c>
      <c r="NE151" s="20">
        <f t="shared" si="2341"/>
        <v>-13.163166666666665</v>
      </c>
      <c r="NG151" s="20">
        <f t="shared" si="2342"/>
        <v>-684.48466666666695</v>
      </c>
      <c r="NI151" s="20">
        <f t="shared" si="2343"/>
        <v>105.30533333333301</v>
      </c>
      <c r="NK151" s="20">
        <f t="shared" si="2344"/>
        <v>-13.163166666666665</v>
      </c>
      <c r="NM151" s="20">
        <f t="shared" si="2345"/>
        <v>-697.64783333333366</v>
      </c>
      <c r="NO151" s="20">
        <f t="shared" si="2346"/>
        <v>92.142166666666299</v>
      </c>
      <c r="NQ151" s="20">
        <f t="shared" si="2347"/>
        <v>-13.163166666666665</v>
      </c>
      <c r="NS151" s="20">
        <f t="shared" si="2348"/>
        <v>-710.81100000000038</v>
      </c>
      <c r="NU151" s="20">
        <f t="shared" si="2349"/>
        <v>78.978999999999587</v>
      </c>
      <c r="NW151" s="20">
        <f t="shared" si="2350"/>
        <v>-13.163166666666665</v>
      </c>
      <c r="NY151" s="20">
        <f t="shared" si="2351"/>
        <v>-723.97416666666709</v>
      </c>
      <c r="OA151" s="20">
        <f t="shared" si="2352"/>
        <v>65.815833333332876</v>
      </c>
      <c r="OC151" s="20">
        <f t="shared" si="2353"/>
        <v>-13.163166666666665</v>
      </c>
      <c r="OE151" s="20">
        <f t="shared" si="2354"/>
        <v>-737.1373333333338</v>
      </c>
      <c r="OG151" s="20">
        <f t="shared" si="2355"/>
        <v>52.652666666666164</v>
      </c>
      <c r="OI151" s="20">
        <f t="shared" si="2356"/>
        <v>-13.163166666666665</v>
      </c>
      <c r="OK151" s="20">
        <f t="shared" si="2357"/>
        <v>-750.30050000000051</v>
      </c>
      <c r="OM151" s="20">
        <f t="shared" si="2358"/>
        <v>39.489499999999452</v>
      </c>
      <c r="OO151" s="20">
        <f t="shared" si="2359"/>
        <v>-13.163166666666665</v>
      </c>
      <c r="OQ151" s="20">
        <f t="shared" si="2360"/>
        <v>-763.46366666666722</v>
      </c>
      <c r="OS151" s="20">
        <f t="shared" si="2361"/>
        <v>26.326333333332741</v>
      </c>
      <c r="OU151" s="20">
        <f t="shared" si="2362"/>
        <v>-13.163166666666665</v>
      </c>
      <c r="OW151" s="20">
        <f t="shared" si="2363"/>
        <v>-776.62683333333393</v>
      </c>
      <c r="OY151" s="20">
        <f t="shared" si="2364"/>
        <v>13.163166666666029</v>
      </c>
      <c r="PA151" s="20">
        <f t="shared" si="2365"/>
        <v>-13.163166666666029</v>
      </c>
      <c r="PC151" s="20">
        <f t="shared" si="2366"/>
        <v>-789.79</v>
      </c>
      <c r="PE151" s="20">
        <f t="shared" si="2367"/>
        <v>0</v>
      </c>
      <c r="PG151" s="20">
        <f t="shared" si="2368"/>
        <v>0</v>
      </c>
      <c r="PI151" s="20">
        <f t="shared" si="2369"/>
        <v>-789.79</v>
      </c>
      <c r="PK151" s="20">
        <f t="shared" si="2370"/>
        <v>0</v>
      </c>
      <c r="PM151" s="20">
        <f t="shared" si="2371"/>
        <v>0</v>
      </c>
      <c r="PO151" s="20">
        <f t="shared" si="2372"/>
        <v>-789.79</v>
      </c>
      <c r="PQ151" s="20">
        <f t="shared" si="2373"/>
        <v>0</v>
      </c>
      <c r="PS151" s="20">
        <f t="shared" si="2374"/>
        <v>0</v>
      </c>
      <c r="PU151" s="20">
        <f t="shared" si="2375"/>
        <v>-789.79</v>
      </c>
      <c r="PW151" s="20">
        <f t="shared" si="2376"/>
        <v>0</v>
      </c>
      <c r="PY151" s="20">
        <f t="shared" si="2377"/>
        <v>0</v>
      </c>
      <c r="QA151" s="20">
        <f t="shared" si="2378"/>
        <v>-789.79</v>
      </c>
      <c r="QC151" s="20">
        <f t="shared" si="2379"/>
        <v>0</v>
      </c>
      <c r="QE151" s="20">
        <f t="shared" si="2380"/>
        <v>0</v>
      </c>
      <c r="QG151" s="20">
        <f t="shared" si="2381"/>
        <v>-789.79</v>
      </c>
      <c r="QI151" s="20">
        <f t="shared" si="2382"/>
        <v>0</v>
      </c>
      <c r="QK151" s="20">
        <f t="shared" si="2383"/>
        <v>0</v>
      </c>
      <c r="QM151" s="20">
        <f t="shared" si="2384"/>
        <v>-789.79</v>
      </c>
      <c r="QO151" s="20">
        <f t="shared" si="2385"/>
        <v>0</v>
      </c>
      <c r="QQ151" s="20">
        <f t="shared" si="2386"/>
        <v>0</v>
      </c>
      <c r="QS151" s="20">
        <f t="shared" si="2387"/>
        <v>-789.79</v>
      </c>
      <c r="QU151" s="20">
        <f t="shared" si="2388"/>
        <v>0</v>
      </c>
      <c r="QW151" s="20">
        <f t="shared" si="2389"/>
        <v>0</v>
      </c>
      <c r="QY151" s="20">
        <f t="shared" si="2390"/>
        <v>-789.79</v>
      </c>
      <c r="RA151" s="20">
        <f t="shared" si="2391"/>
        <v>0</v>
      </c>
      <c r="RC151" s="20">
        <f t="shared" si="2392"/>
        <v>0</v>
      </c>
      <c r="RE151" s="20">
        <f t="shared" si="2393"/>
        <v>-789.79</v>
      </c>
      <c r="RG151" s="20">
        <f t="shared" si="2394"/>
        <v>0</v>
      </c>
      <c r="RI151" s="20">
        <f t="shared" si="2395"/>
        <v>0</v>
      </c>
      <c r="RK151" s="20">
        <f t="shared" si="2396"/>
        <v>-789.79</v>
      </c>
      <c r="RM151" s="20">
        <f t="shared" si="2397"/>
        <v>0</v>
      </c>
      <c r="RO151" s="20">
        <f t="shared" si="2398"/>
        <v>0</v>
      </c>
      <c r="RQ151" s="20">
        <f t="shared" si="2399"/>
        <v>-789.79</v>
      </c>
      <c r="RS151" s="20">
        <f t="shared" si="2400"/>
        <v>0</v>
      </c>
      <c r="RU151" s="20">
        <f t="shared" si="2401"/>
        <v>0</v>
      </c>
      <c r="RW151" s="20">
        <f t="shared" si="2402"/>
        <v>-789.79</v>
      </c>
      <c r="RY151" s="20">
        <f t="shared" si="2403"/>
        <v>0</v>
      </c>
      <c r="SA151" s="20">
        <f t="shared" si="2404"/>
        <v>0</v>
      </c>
      <c r="SC151" s="20">
        <f t="shared" si="2405"/>
        <v>-789.79</v>
      </c>
      <c r="SE151" s="20">
        <f t="shared" si="2406"/>
        <v>0</v>
      </c>
      <c r="SG151" s="20">
        <f t="shared" si="2407"/>
        <v>0</v>
      </c>
      <c r="SI151" s="20">
        <f t="shared" si="2408"/>
        <v>-789.79</v>
      </c>
      <c r="SK151" s="20">
        <f t="shared" si="2409"/>
        <v>0</v>
      </c>
      <c r="SM151" s="20">
        <f t="shared" si="2410"/>
        <v>0</v>
      </c>
      <c r="SO151" s="20">
        <f t="shared" si="2411"/>
        <v>-789.79</v>
      </c>
      <c r="SQ151" s="20">
        <f t="shared" si="2412"/>
        <v>0</v>
      </c>
      <c r="SS151" s="20">
        <f t="shared" si="2413"/>
        <v>0</v>
      </c>
      <c r="SU151" s="20">
        <f t="shared" si="2414"/>
        <v>-789.79</v>
      </c>
      <c r="SW151" s="20">
        <f t="shared" si="2415"/>
        <v>0</v>
      </c>
      <c r="SY151" s="20">
        <f t="shared" si="2416"/>
        <v>0</v>
      </c>
      <c r="TA151" s="20">
        <f t="shared" si="2417"/>
        <v>-789.79</v>
      </c>
      <c r="TC151" s="20">
        <f t="shared" si="2418"/>
        <v>0</v>
      </c>
      <c r="TE151" s="20">
        <f t="shared" si="2419"/>
        <v>0</v>
      </c>
      <c r="TG151" s="20">
        <f t="shared" si="2420"/>
        <v>-789.79</v>
      </c>
      <c r="TI151" s="20">
        <f t="shared" si="2421"/>
        <v>0</v>
      </c>
      <c r="TK151" s="20">
        <f t="shared" si="2422"/>
        <v>0</v>
      </c>
      <c r="TM151" s="20">
        <f t="shared" si="2423"/>
        <v>-789.79</v>
      </c>
      <c r="TO151" s="20">
        <f t="shared" si="2424"/>
        <v>0</v>
      </c>
      <c r="TQ151" s="20">
        <f t="shared" si="2425"/>
        <v>0</v>
      </c>
      <c r="TS151" s="20">
        <f t="shared" si="2426"/>
        <v>-789.79</v>
      </c>
      <c r="TU151" s="20">
        <f t="shared" si="2427"/>
        <v>0</v>
      </c>
      <c r="TW151" s="20">
        <f t="shared" si="2428"/>
        <v>0</v>
      </c>
      <c r="TY151" s="20">
        <f t="shared" si="2429"/>
        <v>-789.79</v>
      </c>
      <c r="UA151" s="20">
        <f t="shared" si="2430"/>
        <v>0</v>
      </c>
      <c r="UC151" s="20">
        <f t="shared" si="2431"/>
        <v>0</v>
      </c>
      <c r="UE151" s="20">
        <f t="shared" si="2432"/>
        <v>-789.79</v>
      </c>
      <c r="UG151" s="20">
        <f t="shared" si="2433"/>
        <v>0</v>
      </c>
      <c r="UI151" s="20">
        <f t="shared" si="2434"/>
        <v>0</v>
      </c>
      <c r="UK151" s="20">
        <f t="shared" si="2435"/>
        <v>-789.79</v>
      </c>
      <c r="UM151" s="20">
        <f t="shared" si="2436"/>
        <v>0</v>
      </c>
      <c r="UO151" s="20">
        <f t="shared" si="2437"/>
        <v>0</v>
      </c>
      <c r="UQ151" s="20">
        <f t="shared" si="2438"/>
        <v>-789.79</v>
      </c>
      <c r="US151" s="20">
        <f t="shared" si="2439"/>
        <v>0</v>
      </c>
      <c r="UU151" s="20">
        <f t="shared" si="2440"/>
        <v>0</v>
      </c>
      <c r="UW151" s="20">
        <f t="shared" si="2441"/>
        <v>-789.79</v>
      </c>
      <c r="UY151" s="20">
        <f t="shared" si="2442"/>
        <v>0</v>
      </c>
      <c r="VA151" s="20">
        <f t="shared" si="2443"/>
        <v>0</v>
      </c>
      <c r="VC151" s="20">
        <f t="shared" si="2444"/>
        <v>-789.79</v>
      </c>
      <c r="VE151" s="20">
        <f t="shared" si="2445"/>
        <v>0</v>
      </c>
      <c r="VG151" s="20">
        <f t="shared" si="2446"/>
        <v>0</v>
      </c>
      <c r="VI151" s="20">
        <f t="shared" si="2447"/>
        <v>-789.79</v>
      </c>
      <c r="VK151" s="20">
        <f t="shared" si="2448"/>
        <v>0</v>
      </c>
      <c r="VM151" s="20">
        <f t="shared" si="2449"/>
        <v>0</v>
      </c>
      <c r="VO151" s="20">
        <f t="shared" si="2450"/>
        <v>-789.79</v>
      </c>
      <c r="VQ151" s="20">
        <f t="shared" si="2451"/>
        <v>0</v>
      </c>
      <c r="VS151" s="20">
        <f t="shared" si="2452"/>
        <v>0</v>
      </c>
      <c r="VU151" s="20">
        <f t="shared" si="2453"/>
        <v>-789.79</v>
      </c>
      <c r="VW151" s="20">
        <f t="shared" si="2454"/>
        <v>0</v>
      </c>
      <c r="VY151" s="20">
        <f t="shared" si="2455"/>
        <v>0</v>
      </c>
      <c r="WA151" s="20">
        <f t="shared" si="2456"/>
        <v>-789.79</v>
      </c>
      <c r="WC151" s="20">
        <f t="shared" si="2457"/>
        <v>0</v>
      </c>
      <c r="WE151" s="20">
        <f t="shared" si="2458"/>
        <v>0</v>
      </c>
      <c r="WG151" s="20">
        <f t="shared" si="2459"/>
        <v>-789.79</v>
      </c>
      <c r="WI151" s="20">
        <f t="shared" si="2460"/>
        <v>0</v>
      </c>
      <c r="WK151" s="20">
        <f t="shared" si="2461"/>
        <v>0</v>
      </c>
      <c r="WM151" s="20">
        <f t="shared" si="2462"/>
        <v>-789.79</v>
      </c>
      <c r="WO151" s="20">
        <f t="shared" si="2463"/>
        <v>0</v>
      </c>
      <c r="WQ151" s="20">
        <f t="shared" si="2464"/>
        <v>0</v>
      </c>
      <c r="WS151" s="20">
        <f t="shared" si="2465"/>
        <v>-789.79</v>
      </c>
      <c r="WU151" s="20">
        <f t="shared" si="2466"/>
        <v>0</v>
      </c>
      <c r="WW151" s="20">
        <f t="shared" si="2467"/>
        <v>0</v>
      </c>
      <c r="WY151" s="20">
        <f t="shared" si="2468"/>
        <v>-789.79</v>
      </c>
      <c r="XA151" s="20">
        <f t="shared" si="2469"/>
        <v>0</v>
      </c>
      <c r="XC151" s="20">
        <f t="shared" si="2470"/>
        <v>0</v>
      </c>
      <c r="XE151" s="20">
        <f t="shared" si="2471"/>
        <v>-789.79</v>
      </c>
      <c r="XG151" s="20">
        <f t="shared" si="2472"/>
        <v>0</v>
      </c>
      <c r="XI151" s="20">
        <f t="shared" si="2473"/>
        <v>0</v>
      </c>
      <c r="XK151" s="20">
        <f t="shared" si="2474"/>
        <v>-789.79</v>
      </c>
      <c r="XM151" s="20">
        <f t="shared" si="2475"/>
        <v>0</v>
      </c>
      <c r="XO151" s="20">
        <f t="shared" si="2476"/>
        <v>0</v>
      </c>
      <c r="XQ151" s="20">
        <f t="shared" si="2477"/>
        <v>-789.79</v>
      </c>
      <c r="XS151" s="20">
        <f t="shared" si="2478"/>
        <v>0</v>
      </c>
      <c r="XU151" s="20">
        <f t="shared" si="2479"/>
        <v>0</v>
      </c>
      <c r="XW151" s="20">
        <f t="shared" si="2480"/>
        <v>-789.79</v>
      </c>
      <c r="XY151" s="20">
        <f t="shared" si="2481"/>
        <v>0</v>
      </c>
      <c r="YA151" s="20">
        <f t="shared" si="2482"/>
        <v>0</v>
      </c>
      <c r="YC151" s="20">
        <f t="shared" si="2483"/>
        <v>-789.79</v>
      </c>
      <c r="YE151" s="20">
        <f t="shared" si="2484"/>
        <v>0</v>
      </c>
      <c r="YG151" s="20">
        <f t="shared" si="2485"/>
        <v>0</v>
      </c>
      <c r="YI151" s="20">
        <f t="shared" si="2486"/>
        <v>-789.79</v>
      </c>
      <c r="YK151" s="20">
        <f t="shared" si="2487"/>
        <v>0</v>
      </c>
      <c r="YM151" s="20">
        <f t="shared" si="2488"/>
        <v>0</v>
      </c>
      <c r="YO151" s="20">
        <f t="shared" si="2489"/>
        <v>-789.79</v>
      </c>
      <c r="YQ151" s="20">
        <f t="shared" si="2490"/>
        <v>0</v>
      </c>
      <c r="YS151" s="20">
        <f t="shared" si="2491"/>
        <v>0</v>
      </c>
      <c r="YU151" s="20">
        <f t="shared" si="2492"/>
        <v>-789.79</v>
      </c>
      <c r="YW151" s="20">
        <f t="shared" si="2493"/>
        <v>0</v>
      </c>
      <c r="YY151" s="20">
        <f t="shared" si="2494"/>
        <v>0</v>
      </c>
      <c r="ZA151" s="20">
        <f t="shared" si="2495"/>
        <v>-789.79</v>
      </c>
      <c r="ZC151" s="20">
        <f t="shared" si="2496"/>
        <v>0</v>
      </c>
      <c r="ZE151" s="20">
        <f t="shared" si="2497"/>
        <v>0</v>
      </c>
      <c r="ZG151" s="20">
        <f t="shared" si="2498"/>
        <v>-789.79</v>
      </c>
      <c r="ZI151" s="20">
        <f t="shared" si="2499"/>
        <v>0</v>
      </c>
      <c r="ZK151" s="20">
        <f t="shared" si="2500"/>
        <v>0</v>
      </c>
      <c r="ZM151" s="20">
        <f t="shared" si="2501"/>
        <v>-789.79</v>
      </c>
      <c r="ZO151" s="20">
        <f t="shared" si="2502"/>
        <v>0</v>
      </c>
      <c r="ZQ151" s="20">
        <f t="shared" si="2503"/>
        <v>0</v>
      </c>
      <c r="ZS151" s="20">
        <f t="shared" si="2504"/>
        <v>-789.79</v>
      </c>
      <c r="ZU151" s="20">
        <f t="shared" si="2505"/>
        <v>0</v>
      </c>
      <c r="ZW151" s="20">
        <f t="shared" si="2506"/>
        <v>0</v>
      </c>
      <c r="ZY151" s="20">
        <f t="shared" si="2507"/>
        <v>-789.79</v>
      </c>
      <c r="AAA151" s="20">
        <f t="shared" si="2508"/>
        <v>0</v>
      </c>
      <c r="AAC151" s="20">
        <f t="shared" si="2509"/>
        <v>0</v>
      </c>
      <c r="AAE151" s="20">
        <f t="shared" si="2510"/>
        <v>-789.79</v>
      </c>
      <c r="AAG151" s="20">
        <f t="shared" si="2511"/>
        <v>0</v>
      </c>
      <c r="AAI151" s="20">
        <f t="shared" si="2512"/>
        <v>0</v>
      </c>
      <c r="AAK151" s="20">
        <f t="shared" si="2513"/>
        <v>-789.79</v>
      </c>
      <c r="AAM151" s="20">
        <f t="shared" si="2514"/>
        <v>0</v>
      </c>
      <c r="AAO151" s="20">
        <f t="shared" si="2515"/>
        <v>0</v>
      </c>
      <c r="AAQ151" s="20">
        <f t="shared" si="2516"/>
        <v>-789.79</v>
      </c>
      <c r="AAS151" s="20">
        <f t="shared" si="2517"/>
        <v>0</v>
      </c>
      <c r="AAU151" s="20">
        <f t="shared" si="2518"/>
        <v>0</v>
      </c>
      <c r="AAW151" s="20">
        <f t="shared" si="2519"/>
        <v>-789.79</v>
      </c>
      <c r="AAY151" s="20">
        <f t="shared" si="2520"/>
        <v>0</v>
      </c>
      <c r="ABA151" s="20">
        <f t="shared" si="2521"/>
        <v>0</v>
      </c>
      <c r="ABB151" s="20">
        <f t="shared" si="2522"/>
        <v>-789.79</v>
      </c>
      <c r="ABC151" s="20">
        <f t="shared" si="2523"/>
        <v>0</v>
      </c>
      <c r="ABD151" s="20">
        <f t="shared" si="2524"/>
        <v>0</v>
      </c>
      <c r="ABE151" s="20">
        <f t="shared" si="2525"/>
        <v>-789.79</v>
      </c>
      <c r="ABF151" s="20">
        <f t="shared" si="2526"/>
        <v>0</v>
      </c>
      <c r="ABG151" s="20">
        <f t="shared" si="2527"/>
        <v>0</v>
      </c>
      <c r="ABH151" s="20">
        <f t="shared" si="2528"/>
        <v>-789.79</v>
      </c>
      <c r="ABI151" s="20">
        <f t="shared" si="2529"/>
        <v>0</v>
      </c>
      <c r="ABK151" s="20">
        <f t="shared" si="2530"/>
        <v>0</v>
      </c>
      <c r="ABL151" s="20">
        <f t="shared" si="2531"/>
        <v>-789.79</v>
      </c>
      <c r="ABM151" s="20">
        <f t="shared" si="2532"/>
        <v>0</v>
      </c>
      <c r="ABN151" s="20">
        <v>0</v>
      </c>
      <c r="ABO151" s="20">
        <f t="shared" si="2533"/>
        <v>-789.79</v>
      </c>
      <c r="ABP151" s="20">
        <f t="shared" si="2534"/>
        <v>0</v>
      </c>
      <c r="ABQ151" s="20">
        <v>0</v>
      </c>
      <c r="ABR151" s="20">
        <f t="shared" si="2535"/>
        <v>-789.79</v>
      </c>
      <c r="ABS151" s="20">
        <f t="shared" si="2536"/>
        <v>0</v>
      </c>
      <c r="ABU151" s="20">
        <f t="shared" si="2537"/>
        <v>0</v>
      </c>
      <c r="ABV151" s="20">
        <f t="shared" si="2538"/>
        <v>-789.79</v>
      </c>
      <c r="ABW151" s="20">
        <f t="shared" si="2539"/>
        <v>0</v>
      </c>
      <c r="ABX151" s="20">
        <v>0</v>
      </c>
      <c r="ABY151" s="20">
        <f t="shared" si="2540"/>
        <v>-789.79</v>
      </c>
      <c r="ABZ151" s="20">
        <f t="shared" si="2541"/>
        <v>0</v>
      </c>
      <c r="ACA151" s="20">
        <v>0</v>
      </c>
      <c r="ACB151" s="20">
        <f t="shared" si="2542"/>
        <v>-789.79</v>
      </c>
      <c r="ACC151" s="20">
        <f t="shared" si="2543"/>
        <v>0</v>
      </c>
      <c r="ACE151" s="20">
        <f t="shared" si="2544"/>
        <v>0</v>
      </c>
      <c r="ACF151" s="20">
        <f t="shared" si="2545"/>
        <v>-789.79</v>
      </c>
      <c r="ACG151" s="20">
        <f t="shared" si="2546"/>
        <v>0</v>
      </c>
      <c r="ACH151" s="20">
        <v>0</v>
      </c>
      <c r="ACI151" s="20">
        <f t="shared" si="2547"/>
        <v>-789.79</v>
      </c>
      <c r="ACJ151" s="20">
        <f t="shared" si="2548"/>
        <v>0</v>
      </c>
      <c r="ACK151" s="20">
        <v>0</v>
      </c>
      <c r="ACL151" s="20">
        <f t="shared" si="2549"/>
        <v>-789.79</v>
      </c>
      <c r="ACM151" s="20">
        <f t="shared" si="2550"/>
        <v>0</v>
      </c>
      <c r="ACO151" s="20">
        <f t="shared" si="2551"/>
        <v>0</v>
      </c>
      <c r="ACP151" s="20">
        <f t="shared" si="2552"/>
        <v>-789.79</v>
      </c>
      <c r="ACQ151" s="20">
        <f t="shared" si="2553"/>
        <v>0</v>
      </c>
      <c r="ACR151" s="20">
        <v>0</v>
      </c>
      <c r="ACS151" s="20">
        <f t="shared" si="2554"/>
        <v>-789.79</v>
      </c>
      <c r="ACT151" s="20">
        <f t="shared" si="2555"/>
        <v>0</v>
      </c>
      <c r="ACU151" s="20">
        <v>0</v>
      </c>
      <c r="ACV151" s="20">
        <f t="shared" si="2556"/>
        <v>-789.79</v>
      </c>
      <c r="ACW151" s="20">
        <f t="shared" si="2557"/>
        <v>0</v>
      </c>
      <c r="ACY151" s="20">
        <f t="shared" si="2558"/>
        <v>0</v>
      </c>
      <c r="ACZ151" s="20">
        <f t="shared" si="2559"/>
        <v>-789.79</v>
      </c>
      <c r="ADA151" s="20">
        <f t="shared" si="2560"/>
        <v>0</v>
      </c>
      <c r="ADB151" s="20">
        <v>0</v>
      </c>
      <c r="ADC151" s="20">
        <f t="shared" si="2561"/>
        <v>-789.79</v>
      </c>
      <c r="ADD151" s="20">
        <f t="shared" si="2562"/>
        <v>0</v>
      </c>
      <c r="ADE151" s="20">
        <v>0</v>
      </c>
      <c r="ADF151" s="20">
        <f t="shared" si="2563"/>
        <v>-789.79</v>
      </c>
      <c r="ADG151" s="20">
        <f t="shared" si="2564"/>
        <v>0</v>
      </c>
      <c r="ADI151" s="20">
        <f t="shared" si="2565"/>
        <v>0</v>
      </c>
      <c r="ADJ151" s="20">
        <f t="shared" si="2566"/>
        <v>-789.79</v>
      </c>
      <c r="ADK151" s="20">
        <f t="shared" si="2567"/>
        <v>0</v>
      </c>
      <c r="ADL151" s="20">
        <v>0</v>
      </c>
      <c r="ADM151" s="20">
        <f t="shared" si="2568"/>
        <v>-789.79</v>
      </c>
      <c r="ADN151" s="20">
        <f t="shared" si="2569"/>
        <v>0</v>
      </c>
      <c r="ADO151" s="20">
        <v>0</v>
      </c>
      <c r="ADP151" s="20">
        <f t="shared" si="2570"/>
        <v>-789.79</v>
      </c>
      <c r="ADQ151" s="20">
        <f t="shared" si="2571"/>
        <v>0</v>
      </c>
      <c r="ADS151" s="20">
        <f t="shared" si="2572"/>
        <v>0</v>
      </c>
      <c r="ADT151" s="20">
        <f t="shared" si="2573"/>
        <v>-789.79</v>
      </c>
      <c r="ADU151" s="20">
        <f t="shared" si="2574"/>
        <v>0</v>
      </c>
      <c r="ADV151" s="20">
        <v>0</v>
      </c>
      <c r="ADW151" s="20">
        <f t="shared" si="2575"/>
        <v>-789.79</v>
      </c>
      <c r="ADX151" s="20">
        <f t="shared" si="2576"/>
        <v>0</v>
      </c>
      <c r="ADY151" s="20">
        <v>0</v>
      </c>
      <c r="ADZ151" s="20">
        <f t="shared" si="2577"/>
        <v>-789.79</v>
      </c>
      <c r="AEA151" s="20">
        <f t="shared" si="2578"/>
        <v>0</v>
      </c>
      <c r="AEC151" s="20">
        <f t="shared" si="2579"/>
        <v>0</v>
      </c>
      <c r="AED151" s="20">
        <f t="shared" si="2580"/>
        <v>-789.79</v>
      </c>
      <c r="AEE151" s="20">
        <f t="shared" si="2581"/>
        <v>0</v>
      </c>
      <c r="AEF151" s="20">
        <v>0</v>
      </c>
      <c r="AEG151" s="20">
        <f t="shared" si="2582"/>
        <v>-789.79</v>
      </c>
      <c r="AEH151" s="20">
        <f t="shared" si="2583"/>
        <v>0</v>
      </c>
      <c r="AEI151" s="20">
        <v>0</v>
      </c>
      <c r="AEJ151" s="20">
        <f t="shared" si="2584"/>
        <v>-789.79</v>
      </c>
      <c r="AEK151" s="20">
        <f t="shared" si="2585"/>
        <v>0</v>
      </c>
      <c r="AEM151" s="20">
        <f t="shared" si="2586"/>
        <v>0</v>
      </c>
      <c r="AEN151" s="20">
        <f t="shared" si="2587"/>
        <v>-789.79</v>
      </c>
      <c r="AEO151" s="20">
        <f t="shared" si="2588"/>
        <v>0</v>
      </c>
      <c r="AEP151" s="20">
        <v>0</v>
      </c>
      <c r="AEQ151" s="20">
        <f t="shared" si="2589"/>
        <v>-789.79</v>
      </c>
      <c r="AER151" s="20">
        <f t="shared" si="2590"/>
        <v>0</v>
      </c>
      <c r="AES151" s="20">
        <v>0</v>
      </c>
      <c r="AET151" s="20">
        <f t="shared" si="2591"/>
        <v>-789.79</v>
      </c>
      <c r="AEU151" s="20">
        <f t="shared" si="2592"/>
        <v>0</v>
      </c>
      <c r="AEW151" s="20">
        <f t="shared" si="2593"/>
        <v>0</v>
      </c>
      <c r="AEX151" s="20">
        <f t="shared" si="2594"/>
        <v>-789.79</v>
      </c>
      <c r="AEY151" s="20">
        <f t="shared" si="2595"/>
        <v>0</v>
      </c>
      <c r="AEZ151" s="20">
        <v>0</v>
      </c>
      <c r="AFA151" s="20">
        <f t="shared" si="2596"/>
        <v>-789.79</v>
      </c>
      <c r="AFB151" s="20">
        <f t="shared" si="2597"/>
        <v>0</v>
      </c>
      <c r="AFC151" s="20">
        <v>0</v>
      </c>
      <c r="AFD151" s="20">
        <f t="shared" si="2598"/>
        <v>-789.79</v>
      </c>
      <c r="AFE151" s="20">
        <f t="shared" si="2599"/>
        <v>0</v>
      </c>
      <c r="AFG151" s="20">
        <f t="shared" si="2600"/>
        <v>0</v>
      </c>
      <c r="AFH151" s="20">
        <f t="shared" si="2601"/>
        <v>-789.79</v>
      </c>
      <c r="AFI151" s="20">
        <f t="shared" si="2602"/>
        <v>0</v>
      </c>
      <c r="AFJ151" s="20">
        <v>0</v>
      </c>
      <c r="AFK151" s="20">
        <f t="shared" si="2603"/>
        <v>-789.79</v>
      </c>
      <c r="AFL151" s="20">
        <f t="shared" si="2604"/>
        <v>0</v>
      </c>
      <c r="AFM151" s="20">
        <v>0</v>
      </c>
      <c r="AFN151" s="20">
        <f t="shared" si="2605"/>
        <v>-789.79</v>
      </c>
      <c r="AFO151" s="20">
        <f t="shared" si="2606"/>
        <v>0</v>
      </c>
      <c r="AFQ151" s="20">
        <f t="shared" si="2607"/>
        <v>0</v>
      </c>
      <c r="AFR151" s="20">
        <f t="shared" si="2608"/>
        <v>-789.79</v>
      </c>
      <c r="AFS151" s="20">
        <f t="shared" si="2609"/>
        <v>0</v>
      </c>
      <c r="AFT151" s="20">
        <v>0</v>
      </c>
      <c r="AFU151" s="20">
        <f t="shared" si="2610"/>
        <v>-789.79</v>
      </c>
      <c r="AFV151" s="20">
        <f t="shared" si="2611"/>
        <v>0</v>
      </c>
      <c r="AFW151" s="20">
        <v>0</v>
      </c>
      <c r="AFX151" s="20">
        <f t="shared" si="2612"/>
        <v>-789.79</v>
      </c>
      <c r="AFY151" s="20">
        <f t="shared" si="2613"/>
        <v>0</v>
      </c>
      <c r="AGA151" s="20">
        <f t="shared" si="2614"/>
        <v>0</v>
      </c>
      <c r="AGB151" s="20">
        <f t="shared" si="2615"/>
        <v>-789.79</v>
      </c>
      <c r="AGC151" s="20">
        <f t="shared" si="2616"/>
        <v>0</v>
      </c>
      <c r="AGD151" s="20">
        <v>0</v>
      </c>
      <c r="AGE151" s="20">
        <f t="shared" si="2617"/>
        <v>-789.79</v>
      </c>
      <c r="AGF151" s="20">
        <f t="shared" si="2618"/>
        <v>0</v>
      </c>
      <c r="AGG151" s="20">
        <v>0</v>
      </c>
      <c r="AGH151" s="20">
        <f t="shared" si="2619"/>
        <v>-789.79</v>
      </c>
      <c r="AGI151" s="20">
        <f t="shared" si="2620"/>
        <v>0</v>
      </c>
      <c r="AGK151" s="20">
        <f t="shared" si="2621"/>
        <v>0</v>
      </c>
      <c r="AGL151" s="20">
        <f t="shared" si="2622"/>
        <v>-789.79</v>
      </c>
      <c r="AGM151" s="20">
        <f t="shared" si="2623"/>
        <v>0</v>
      </c>
      <c r="AGN151" s="20">
        <v>0</v>
      </c>
      <c r="AGO151" s="20">
        <f t="shared" si="2624"/>
        <v>-789.79</v>
      </c>
      <c r="AGP151" s="20">
        <f t="shared" si="2625"/>
        <v>0</v>
      </c>
      <c r="AGQ151" s="20">
        <v>0</v>
      </c>
      <c r="AGR151" s="20">
        <f t="shared" si="2626"/>
        <v>-789.79</v>
      </c>
      <c r="AGS151" s="20">
        <f t="shared" si="2627"/>
        <v>0</v>
      </c>
      <c r="AGU151" s="20">
        <f t="shared" si="2628"/>
        <v>0</v>
      </c>
      <c r="AGV151" s="20">
        <f t="shared" si="2629"/>
        <v>-789.79</v>
      </c>
      <c r="AGW151" s="20">
        <f t="shared" si="2630"/>
        <v>0</v>
      </c>
      <c r="AGX151" s="20">
        <v>0</v>
      </c>
      <c r="AGY151" s="20">
        <f t="shared" si="2631"/>
        <v>-789.79</v>
      </c>
      <c r="AGZ151" s="20">
        <f t="shared" si="2632"/>
        <v>0</v>
      </c>
      <c r="AHA151" s="20">
        <v>0</v>
      </c>
      <c r="AHB151" s="20">
        <f t="shared" si="2633"/>
        <v>-789.79</v>
      </c>
      <c r="AHC151" s="20">
        <f t="shared" si="2634"/>
        <v>0</v>
      </c>
    </row>
    <row r="152" spans="1:887" hidden="1" x14ac:dyDescent="0.2">
      <c r="C152" s="5" t="s">
        <v>33</v>
      </c>
      <c r="D152" s="6">
        <v>40877</v>
      </c>
      <c r="E152" s="5">
        <v>60</v>
      </c>
      <c r="F152" s="4">
        <v>157.5</v>
      </c>
      <c r="Y152" s="9"/>
      <c r="BE152" s="20"/>
      <c r="BG152" s="20"/>
      <c r="BI152" s="20"/>
      <c r="BK152" s="20"/>
      <c r="BM152" s="20"/>
      <c r="BO152" s="20"/>
      <c r="BQ152" s="20">
        <f>-$F152/$E152</f>
        <v>-2.625</v>
      </c>
      <c r="BS152" s="20">
        <f>BQ152</f>
        <v>-2.625</v>
      </c>
      <c r="BU152" s="20">
        <f>$F152+BS152</f>
        <v>154.875</v>
      </c>
      <c r="BW152" s="20">
        <f>IF(BU152&gt;0,IF(BU152+(-$F152/$E152)&gt;0,-$F152/$E152,-BU152),0)</f>
        <v>-2.625</v>
      </c>
      <c r="BY152" s="20">
        <f t="shared" si="2636"/>
        <v>-5.25</v>
      </c>
      <c r="CA152" s="20">
        <f>$F152+BY152</f>
        <v>152.25</v>
      </c>
      <c r="CC152" s="20">
        <f>IF(CA152&gt;0,IF(CA152+(-$F152/$E152)&gt;0,-$F152/$E152,-CA152),0)</f>
        <v>-2.625</v>
      </c>
      <c r="CE152" s="20">
        <f t="shared" si="2200"/>
        <v>-7.875</v>
      </c>
      <c r="CG152" s="20">
        <f>$F152+CE152</f>
        <v>149.625</v>
      </c>
      <c r="CI152" s="20">
        <f>IF(CG152&gt;0,IF(CG152+(-$F152/$E152)&gt;0,-$F152/$E152,-CG152),0)</f>
        <v>-2.625</v>
      </c>
      <c r="CK152" s="20">
        <f t="shared" si="2201"/>
        <v>-10.5</v>
      </c>
      <c r="CM152" s="20">
        <f t="shared" si="2202"/>
        <v>147</v>
      </c>
      <c r="CO152" s="20">
        <f t="shared" si="2203"/>
        <v>-2.625</v>
      </c>
      <c r="CQ152" s="20">
        <f t="shared" si="2204"/>
        <v>-13.125</v>
      </c>
      <c r="CS152" s="20">
        <f t="shared" si="2205"/>
        <v>144.375</v>
      </c>
      <c r="CU152" s="20">
        <f t="shared" si="2206"/>
        <v>-2.625</v>
      </c>
      <c r="CW152" s="20">
        <f t="shared" si="2207"/>
        <v>-15.75</v>
      </c>
      <c r="CY152" s="20">
        <f t="shared" si="2208"/>
        <v>141.75</v>
      </c>
      <c r="DA152" s="20">
        <f t="shared" si="2209"/>
        <v>-2.625</v>
      </c>
      <c r="DC152" s="20">
        <f t="shared" si="2210"/>
        <v>-18.375</v>
      </c>
      <c r="DE152" s="20">
        <f t="shared" si="2211"/>
        <v>139.125</v>
      </c>
      <c r="DG152" s="20">
        <f t="shared" si="2212"/>
        <v>-2.625</v>
      </c>
      <c r="DI152" s="20">
        <f t="shared" si="2213"/>
        <v>-21</v>
      </c>
      <c r="DK152" s="20">
        <f t="shared" si="2214"/>
        <v>136.5</v>
      </c>
      <c r="DM152" s="20">
        <f t="shared" si="2215"/>
        <v>-2.625</v>
      </c>
      <c r="DO152" s="20">
        <f t="shared" si="2216"/>
        <v>-23.625</v>
      </c>
      <c r="DQ152" s="20">
        <f t="shared" si="2217"/>
        <v>133.875</v>
      </c>
      <c r="DS152" s="20">
        <f t="shared" si="2218"/>
        <v>-2.625</v>
      </c>
      <c r="DU152" s="20">
        <f t="shared" si="2219"/>
        <v>-26.25</v>
      </c>
      <c r="DW152" s="20">
        <f t="shared" si="2220"/>
        <v>131.25</v>
      </c>
      <c r="DY152" s="20">
        <f t="shared" si="2221"/>
        <v>-2.625</v>
      </c>
      <c r="EA152" s="20">
        <f t="shared" si="2222"/>
        <v>-28.875</v>
      </c>
      <c r="EC152" s="20">
        <f t="shared" si="2223"/>
        <v>128.625</v>
      </c>
      <c r="EE152" s="20">
        <f t="shared" si="2224"/>
        <v>-2.625</v>
      </c>
      <c r="EG152" s="20">
        <f t="shared" si="2225"/>
        <v>-31.5</v>
      </c>
      <c r="EI152" s="20">
        <f t="shared" si="2226"/>
        <v>126</v>
      </c>
      <c r="EK152" s="20">
        <f t="shared" si="2227"/>
        <v>-2.625</v>
      </c>
      <c r="EM152" s="20">
        <f t="shared" si="2228"/>
        <v>-34.125</v>
      </c>
      <c r="EO152" s="20">
        <f t="shared" si="2229"/>
        <v>123.375</v>
      </c>
      <c r="EQ152" s="20">
        <f t="shared" si="2230"/>
        <v>-2.625</v>
      </c>
      <c r="ES152" s="20">
        <f t="shared" si="2231"/>
        <v>-36.75</v>
      </c>
      <c r="EU152" s="20">
        <f t="shared" si="2232"/>
        <v>120.75</v>
      </c>
      <c r="EW152" s="20">
        <f t="shared" si="2233"/>
        <v>-2.625</v>
      </c>
      <c r="EY152" s="20">
        <f t="shared" si="2234"/>
        <v>-39.375</v>
      </c>
      <c r="FA152" s="20">
        <f t="shared" si="2235"/>
        <v>118.125</v>
      </c>
      <c r="FC152" s="20">
        <f t="shared" si="2236"/>
        <v>-2.625</v>
      </c>
      <c r="FE152" s="20">
        <f t="shared" si="2237"/>
        <v>-42</v>
      </c>
      <c r="FG152" s="20">
        <f t="shared" si="2238"/>
        <v>115.5</v>
      </c>
      <c r="FI152" s="20">
        <f t="shared" si="2239"/>
        <v>-2.625</v>
      </c>
      <c r="FK152" s="20">
        <f t="shared" si="2240"/>
        <v>-44.625</v>
      </c>
      <c r="FM152" s="20">
        <f t="shared" si="2241"/>
        <v>112.875</v>
      </c>
      <c r="FO152" s="20">
        <f t="shared" si="2242"/>
        <v>-2.625</v>
      </c>
      <c r="FQ152" s="20">
        <f t="shared" si="2243"/>
        <v>-47.25</v>
      </c>
      <c r="FS152" s="20">
        <f t="shared" si="2244"/>
        <v>110.25</v>
      </c>
      <c r="FU152" s="20">
        <f t="shared" si="2245"/>
        <v>-2.625</v>
      </c>
      <c r="FW152" s="20">
        <f t="shared" si="2246"/>
        <v>-49.875</v>
      </c>
      <c r="FY152" s="20">
        <f t="shared" si="2247"/>
        <v>107.625</v>
      </c>
      <c r="GA152" s="20">
        <f t="shared" si="2248"/>
        <v>-2.625</v>
      </c>
      <c r="GC152" s="20">
        <f t="shared" si="2249"/>
        <v>-52.5</v>
      </c>
      <c r="GE152" s="20">
        <f t="shared" si="2250"/>
        <v>105</v>
      </c>
      <c r="GG152" s="20">
        <f t="shared" si="2251"/>
        <v>-2.625</v>
      </c>
      <c r="GI152" s="20">
        <f t="shared" si="2252"/>
        <v>-55.125</v>
      </c>
      <c r="GK152" s="20">
        <f t="shared" si="2253"/>
        <v>102.375</v>
      </c>
      <c r="GM152" s="20">
        <f t="shared" si="2254"/>
        <v>-2.625</v>
      </c>
      <c r="GO152" s="20">
        <f t="shared" si="2255"/>
        <v>-57.75</v>
      </c>
      <c r="GQ152" s="20">
        <f t="shared" si="2256"/>
        <v>99.75</v>
      </c>
      <c r="GS152" s="20">
        <f t="shared" si="2257"/>
        <v>-2.625</v>
      </c>
      <c r="GU152" s="20">
        <f t="shared" si="2258"/>
        <v>-60.375</v>
      </c>
      <c r="GW152" s="20">
        <f t="shared" si="2259"/>
        <v>97.125</v>
      </c>
      <c r="GY152" s="20">
        <f t="shared" si="2260"/>
        <v>-2.625</v>
      </c>
      <c r="HA152" s="20">
        <f t="shared" si="2261"/>
        <v>-63</v>
      </c>
      <c r="HC152" s="20">
        <f t="shared" si="2262"/>
        <v>94.5</v>
      </c>
      <c r="HE152" s="20">
        <f t="shared" si="2263"/>
        <v>-2.625</v>
      </c>
      <c r="HG152" s="20">
        <f t="shared" si="2264"/>
        <v>-65.625</v>
      </c>
      <c r="HI152" s="20">
        <f t="shared" si="2265"/>
        <v>91.875</v>
      </c>
      <c r="HK152" s="20">
        <f t="shared" si="2266"/>
        <v>-2.625</v>
      </c>
      <c r="HM152" s="20">
        <f t="shared" si="2267"/>
        <v>-68.25</v>
      </c>
      <c r="HO152" s="20">
        <f t="shared" si="2268"/>
        <v>89.25</v>
      </c>
      <c r="HQ152" s="20">
        <f t="shared" si="2269"/>
        <v>-2.625</v>
      </c>
      <c r="HS152" s="20">
        <f t="shared" si="2270"/>
        <v>-70.875</v>
      </c>
      <c r="HU152" s="20">
        <f t="shared" si="2271"/>
        <v>86.625</v>
      </c>
      <c r="HW152" s="20">
        <f t="shared" si="2272"/>
        <v>-2.625</v>
      </c>
      <c r="HY152" s="20">
        <f t="shared" si="2273"/>
        <v>-73.5</v>
      </c>
      <c r="IA152" s="20">
        <f t="shared" si="2274"/>
        <v>84</v>
      </c>
      <c r="IC152" s="20">
        <f t="shared" si="2275"/>
        <v>-2.625</v>
      </c>
      <c r="IE152" s="20">
        <f t="shared" si="2276"/>
        <v>-76.125</v>
      </c>
      <c r="IG152" s="20">
        <f t="shared" si="2277"/>
        <v>81.375</v>
      </c>
      <c r="II152" s="20">
        <f t="shared" si="2278"/>
        <v>-2.625</v>
      </c>
      <c r="IK152" s="20">
        <f t="shared" si="2279"/>
        <v>-78.75</v>
      </c>
      <c r="IM152" s="20">
        <f t="shared" si="2280"/>
        <v>78.75</v>
      </c>
      <c r="IO152" s="20">
        <f t="shared" si="2281"/>
        <v>-2.625</v>
      </c>
      <c r="IQ152" s="20">
        <f t="shared" si="2282"/>
        <v>-81.375</v>
      </c>
      <c r="IS152" s="20">
        <f t="shared" si="2283"/>
        <v>76.125</v>
      </c>
      <c r="IU152" s="20">
        <f t="shared" si="2284"/>
        <v>-2.625</v>
      </c>
      <c r="IW152" s="20">
        <f t="shared" si="2285"/>
        <v>-84</v>
      </c>
      <c r="IY152" s="20">
        <f t="shared" si="2286"/>
        <v>73.5</v>
      </c>
      <c r="JA152" s="20">
        <f t="shared" si="2287"/>
        <v>-2.625</v>
      </c>
      <c r="JC152" s="20">
        <f t="shared" si="2288"/>
        <v>-86.625</v>
      </c>
      <c r="JE152" s="20">
        <f t="shared" si="2289"/>
        <v>70.875</v>
      </c>
      <c r="JG152" s="20">
        <f t="shared" si="2290"/>
        <v>-2.625</v>
      </c>
      <c r="JI152" s="20">
        <f t="shared" si="2291"/>
        <v>-89.25</v>
      </c>
      <c r="JK152" s="20">
        <f t="shared" si="2292"/>
        <v>68.25</v>
      </c>
      <c r="JM152" s="20">
        <f t="shared" si="2293"/>
        <v>-2.625</v>
      </c>
      <c r="JO152" s="20">
        <f t="shared" si="2294"/>
        <v>-91.875</v>
      </c>
      <c r="JQ152" s="20">
        <f t="shared" si="2295"/>
        <v>65.625</v>
      </c>
      <c r="JS152" s="20">
        <f t="shared" si="2296"/>
        <v>-2.625</v>
      </c>
      <c r="JU152" s="20">
        <f t="shared" si="2297"/>
        <v>-94.5</v>
      </c>
      <c r="JW152" s="20">
        <f t="shared" si="2298"/>
        <v>63</v>
      </c>
      <c r="JY152" s="20">
        <f t="shared" si="2299"/>
        <v>-2.625</v>
      </c>
      <c r="KA152" s="20">
        <f t="shared" si="2300"/>
        <v>-97.125</v>
      </c>
      <c r="KC152" s="20">
        <f t="shared" si="2301"/>
        <v>60.375</v>
      </c>
      <c r="KE152" s="20">
        <f t="shared" si="2302"/>
        <v>-2.625</v>
      </c>
      <c r="KG152" s="20">
        <f t="shared" si="2303"/>
        <v>-99.75</v>
      </c>
      <c r="KI152" s="20">
        <f t="shared" si="2304"/>
        <v>57.75</v>
      </c>
      <c r="KK152" s="20">
        <f t="shared" si="2305"/>
        <v>-2.625</v>
      </c>
      <c r="KM152" s="20">
        <f t="shared" si="2306"/>
        <v>-102.375</v>
      </c>
      <c r="KO152" s="20">
        <f t="shared" si="2307"/>
        <v>55.125</v>
      </c>
      <c r="KQ152" s="20">
        <f t="shared" si="2308"/>
        <v>-2.625</v>
      </c>
      <c r="KS152" s="20">
        <f t="shared" si="2309"/>
        <v>-105</v>
      </c>
      <c r="KU152" s="20">
        <f t="shared" si="2310"/>
        <v>52.5</v>
      </c>
      <c r="KW152" s="20">
        <f t="shared" si="2311"/>
        <v>-2.625</v>
      </c>
      <c r="KY152" s="20">
        <f t="shared" si="2312"/>
        <v>-107.625</v>
      </c>
      <c r="LA152" s="20">
        <f t="shared" si="2313"/>
        <v>49.875</v>
      </c>
      <c r="LC152" s="20">
        <f t="shared" si="2314"/>
        <v>-2.625</v>
      </c>
      <c r="LE152" s="20">
        <f t="shared" si="2315"/>
        <v>-110.25</v>
      </c>
      <c r="LG152" s="20">
        <f t="shared" si="2316"/>
        <v>47.25</v>
      </c>
      <c r="LI152" s="20">
        <f t="shared" si="2317"/>
        <v>-2.625</v>
      </c>
      <c r="LK152" s="20">
        <f t="shared" si="2318"/>
        <v>-112.875</v>
      </c>
      <c r="LM152" s="20">
        <f t="shared" si="2319"/>
        <v>44.625</v>
      </c>
      <c r="LO152" s="20">
        <f t="shared" si="2320"/>
        <v>-2.625</v>
      </c>
      <c r="LQ152" s="20">
        <f t="shared" si="2321"/>
        <v>-115.5</v>
      </c>
      <c r="LS152" s="20">
        <f t="shared" si="2322"/>
        <v>42</v>
      </c>
      <c r="LU152" s="20">
        <f t="shared" si="2323"/>
        <v>-2.625</v>
      </c>
      <c r="LW152" s="20">
        <f t="shared" si="2324"/>
        <v>-118.125</v>
      </c>
      <c r="LY152" s="20">
        <f t="shared" si="2325"/>
        <v>39.375</v>
      </c>
      <c r="MA152" s="20">
        <f t="shared" si="2326"/>
        <v>-2.625</v>
      </c>
      <c r="MC152" s="20">
        <f t="shared" si="2327"/>
        <v>-120.75</v>
      </c>
      <c r="ME152" s="20">
        <f t="shared" si="2328"/>
        <v>36.75</v>
      </c>
      <c r="MG152" s="20">
        <f t="shared" si="2329"/>
        <v>-2.625</v>
      </c>
      <c r="MI152" s="20">
        <f t="shared" si="2330"/>
        <v>-123.375</v>
      </c>
      <c r="MK152" s="20">
        <f t="shared" si="2331"/>
        <v>34.125</v>
      </c>
      <c r="MM152" s="20">
        <f t="shared" si="2332"/>
        <v>-2.625</v>
      </c>
      <c r="MO152" s="20">
        <f t="shared" si="2333"/>
        <v>-126</v>
      </c>
      <c r="MQ152" s="20">
        <f t="shared" si="2334"/>
        <v>31.5</v>
      </c>
      <c r="MS152" s="20">
        <f t="shared" si="2335"/>
        <v>-2.625</v>
      </c>
      <c r="MU152" s="20">
        <f t="shared" si="2336"/>
        <v>-128.625</v>
      </c>
      <c r="MW152" s="20">
        <f t="shared" si="2337"/>
        <v>28.875</v>
      </c>
      <c r="MY152" s="20">
        <f t="shared" si="2338"/>
        <v>-2.625</v>
      </c>
      <c r="NA152" s="20">
        <f t="shared" si="2339"/>
        <v>-131.25</v>
      </c>
      <c r="NC152" s="20">
        <f t="shared" si="2340"/>
        <v>26.25</v>
      </c>
      <c r="NE152" s="20">
        <f t="shared" si="2341"/>
        <v>-2.625</v>
      </c>
      <c r="NG152" s="20">
        <f t="shared" si="2342"/>
        <v>-133.875</v>
      </c>
      <c r="NI152" s="20">
        <f t="shared" si="2343"/>
        <v>23.625</v>
      </c>
      <c r="NK152" s="20">
        <f t="shared" si="2344"/>
        <v>-2.625</v>
      </c>
      <c r="NM152" s="20">
        <f t="shared" si="2345"/>
        <v>-136.5</v>
      </c>
      <c r="NO152" s="20">
        <f t="shared" si="2346"/>
        <v>21</v>
      </c>
      <c r="NQ152" s="20">
        <f t="shared" si="2347"/>
        <v>-2.625</v>
      </c>
      <c r="NS152" s="20">
        <f t="shared" si="2348"/>
        <v>-139.125</v>
      </c>
      <c r="NU152" s="20">
        <f t="shared" si="2349"/>
        <v>18.375</v>
      </c>
      <c r="NW152" s="20">
        <f t="shared" si="2350"/>
        <v>-2.625</v>
      </c>
      <c r="NY152" s="20">
        <f t="shared" si="2351"/>
        <v>-141.75</v>
      </c>
      <c r="OA152" s="20">
        <f t="shared" si="2352"/>
        <v>15.75</v>
      </c>
      <c r="OC152" s="20">
        <f t="shared" si="2353"/>
        <v>-2.625</v>
      </c>
      <c r="OE152" s="20">
        <f t="shared" si="2354"/>
        <v>-144.375</v>
      </c>
      <c r="OG152" s="20">
        <f t="shared" si="2355"/>
        <v>13.125</v>
      </c>
      <c r="OI152" s="20">
        <f t="shared" si="2356"/>
        <v>-2.625</v>
      </c>
      <c r="OK152" s="20">
        <f t="shared" si="2357"/>
        <v>-147</v>
      </c>
      <c r="OM152" s="20">
        <f t="shared" si="2358"/>
        <v>10.5</v>
      </c>
      <c r="OO152" s="20">
        <f t="shared" si="2359"/>
        <v>-2.625</v>
      </c>
      <c r="OQ152" s="20">
        <f t="shared" si="2360"/>
        <v>-149.625</v>
      </c>
      <c r="OS152" s="20">
        <f t="shared" si="2361"/>
        <v>7.875</v>
      </c>
      <c r="OU152" s="20">
        <f t="shared" si="2362"/>
        <v>-2.625</v>
      </c>
      <c r="OW152" s="20">
        <f t="shared" si="2363"/>
        <v>-152.25</v>
      </c>
      <c r="OY152" s="20">
        <f t="shared" si="2364"/>
        <v>5.25</v>
      </c>
      <c r="PA152" s="20">
        <f t="shared" si="2365"/>
        <v>-2.625</v>
      </c>
      <c r="PC152" s="20">
        <f t="shared" si="2366"/>
        <v>-154.875</v>
      </c>
      <c r="PE152" s="20">
        <f t="shared" si="2367"/>
        <v>2.625</v>
      </c>
      <c r="PG152" s="20">
        <f t="shared" si="2368"/>
        <v>-2.625</v>
      </c>
      <c r="PI152" s="20">
        <f t="shared" si="2369"/>
        <v>-157.5</v>
      </c>
      <c r="PK152" s="20">
        <f t="shared" si="2370"/>
        <v>0</v>
      </c>
      <c r="PM152" s="20">
        <f t="shared" si="2371"/>
        <v>0</v>
      </c>
      <c r="PO152" s="20">
        <f t="shared" si="2372"/>
        <v>-157.5</v>
      </c>
      <c r="PQ152" s="20">
        <f t="shared" si="2373"/>
        <v>0</v>
      </c>
      <c r="PS152" s="20">
        <f t="shared" si="2374"/>
        <v>0</v>
      </c>
      <c r="PU152" s="20">
        <f t="shared" si="2375"/>
        <v>-157.5</v>
      </c>
      <c r="PW152" s="20">
        <f t="shared" si="2376"/>
        <v>0</v>
      </c>
      <c r="PY152" s="20">
        <f t="shared" si="2377"/>
        <v>0</v>
      </c>
      <c r="QA152" s="20">
        <f t="shared" si="2378"/>
        <v>-157.5</v>
      </c>
      <c r="QC152" s="20">
        <f t="shared" si="2379"/>
        <v>0</v>
      </c>
      <c r="QE152" s="20">
        <f t="shared" si="2380"/>
        <v>0</v>
      </c>
      <c r="QG152" s="20">
        <f t="shared" si="2381"/>
        <v>-157.5</v>
      </c>
      <c r="QI152" s="20">
        <f t="shared" si="2382"/>
        <v>0</v>
      </c>
      <c r="QK152" s="20">
        <f t="shared" si="2383"/>
        <v>0</v>
      </c>
      <c r="QM152" s="20">
        <f t="shared" si="2384"/>
        <v>-157.5</v>
      </c>
      <c r="QO152" s="20">
        <f t="shared" si="2385"/>
        <v>0</v>
      </c>
      <c r="QQ152" s="20">
        <f t="shared" si="2386"/>
        <v>0</v>
      </c>
      <c r="QS152" s="20">
        <f t="shared" si="2387"/>
        <v>-157.5</v>
      </c>
      <c r="QU152" s="20">
        <f t="shared" si="2388"/>
        <v>0</v>
      </c>
      <c r="QW152" s="20">
        <f t="shared" si="2389"/>
        <v>0</v>
      </c>
      <c r="QY152" s="20">
        <f t="shared" si="2390"/>
        <v>-157.5</v>
      </c>
      <c r="RA152" s="20">
        <f t="shared" si="2391"/>
        <v>0</v>
      </c>
      <c r="RC152" s="20">
        <f t="shared" si="2392"/>
        <v>0</v>
      </c>
      <c r="RE152" s="20">
        <f t="shared" si="2393"/>
        <v>-157.5</v>
      </c>
      <c r="RG152" s="20">
        <f t="shared" si="2394"/>
        <v>0</v>
      </c>
      <c r="RI152" s="20">
        <f t="shared" si="2395"/>
        <v>0</v>
      </c>
      <c r="RK152" s="20">
        <f t="shared" si="2396"/>
        <v>-157.5</v>
      </c>
      <c r="RM152" s="20">
        <f t="shared" si="2397"/>
        <v>0</v>
      </c>
      <c r="RO152" s="20">
        <f t="shared" si="2398"/>
        <v>0</v>
      </c>
      <c r="RQ152" s="20">
        <f t="shared" si="2399"/>
        <v>-157.5</v>
      </c>
      <c r="RS152" s="20">
        <f t="shared" si="2400"/>
        <v>0</v>
      </c>
      <c r="RU152" s="20">
        <f t="shared" si="2401"/>
        <v>0</v>
      </c>
      <c r="RW152" s="20">
        <f t="shared" si="2402"/>
        <v>-157.5</v>
      </c>
      <c r="RY152" s="20">
        <f t="shared" si="2403"/>
        <v>0</v>
      </c>
      <c r="SA152" s="20">
        <f t="shared" si="2404"/>
        <v>0</v>
      </c>
      <c r="SC152" s="20">
        <f t="shared" si="2405"/>
        <v>-157.5</v>
      </c>
      <c r="SE152" s="20">
        <f t="shared" si="2406"/>
        <v>0</v>
      </c>
      <c r="SG152" s="20">
        <f t="shared" si="2407"/>
        <v>0</v>
      </c>
      <c r="SI152" s="20">
        <f t="shared" si="2408"/>
        <v>-157.5</v>
      </c>
      <c r="SK152" s="20">
        <f t="shared" si="2409"/>
        <v>0</v>
      </c>
      <c r="SM152" s="20">
        <f t="shared" si="2410"/>
        <v>0</v>
      </c>
      <c r="SO152" s="20">
        <f t="shared" si="2411"/>
        <v>-157.5</v>
      </c>
      <c r="SQ152" s="20">
        <f t="shared" si="2412"/>
        <v>0</v>
      </c>
      <c r="SS152" s="20">
        <f t="shared" si="2413"/>
        <v>0</v>
      </c>
      <c r="SU152" s="20">
        <f t="shared" si="2414"/>
        <v>-157.5</v>
      </c>
      <c r="SW152" s="20">
        <f t="shared" si="2415"/>
        <v>0</v>
      </c>
      <c r="SY152" s="20">
        <f t="shared" si="2416"/>
        <v>0</v>
      </c>
      <c r="TA152" s="20">
        <f t="shared" si="2417"/>
        <v>-157.5</v>
      </c>
      <c r="TC152" s="20">
        <f t="shared" si="2418"/>
        <v>0</v>
      </c>
      <c r="TE152" s="20">
        <f t="shared" si="2419"/>
        <v>0</v>
      </c>
      <c r="TG152" s="20">
        <f t="shared" si="2420"/>
        <v>-157.5</v>
      </c>
      <c r="TI152" s="20">
        <f t="shared" si="2421"/>
        <v>0</v>
      </c>
      <c r="TK152" s="20">
        <f t="shared" si="2422"/>
        <v>0</v>
      </c>
      <c r="TM152" s="20">
        <f t="shared" si="2423"/>
        <v>-157.5</v>
      </c>
      <c r="TO152" s="20">
        <f t="shared" si="2424"/>
        <v>0</v>
      </c>
      <c r="TQ152" s="20">
        <f t="shared" si="2425"/>
        <v>0</v>
      </c>
      <c r="TS152" s="20">
        <f t="shared" si="2426"/>
        <v>-157.5</v>
      </c>
      <c r="TU152" s="20">
        <f t="shared" si="2427"/>
        <v>0</v>
      </c>
      <c r="TW152" s="20">
        <f t="shared" si="2428"/>
        <v>0</v>
      </c>
      <c r="TY152" s="20">
        <f t="shared" si="2429"/>
        <v>-157.5</v>
      </c>
      <c r="UA152" s="20">
        <f t="shared" si="2430"/>
        <v>0</v>
      </c>
      <c r="UC152" s="20">
        <f t="shared" si="2431"/>
        <v>0</v>
      </c>
      <c r="UE152" s="20">
        <f t="shared" si="2432"/>
        <v>-157.5</v>
      </c>
      <c r="UG152" s="20">
        <f t="shared" si="2433"/>
        <v>0</v>
      </c>
      <c r="UI152" s="20">
        <f t="shared" si="2434"/>
        <v>0</v>
      </c>
      <c r="UK152" s="20">
        <f t="shared" si="2435"/>
        <v>-157.5</v>
      </c>
      <c r="UM152" s="20">
        <f t="shared" si="2436"/>
        <v>0</v>
      </c>
      <c r="UO152" s="20">
        <f t="shared" si="2437"/>
        <v>0</v>
      </c>
      <c r="UQ152" s="20">
        <f t="shared" si="2438"/>
        <v>-157.5</v>
      </c>
      <c r="US152" s="20">
        <f t="shared" si="2439"/>
        <v>0</v>
      </c>
      <c r="UU152" s="20">
        <f t="shared" si="2440"/>
        <v>0</v>
      </c>
      <c r="UW152" s="20">
        <f t="shared" si="2441"/>
        <v>-157.5</v>
      </c>
      <c r="UY152" s="20">
        <f t="shared" si="2442"/>
        <v>0</v>
      </c>
      <c r="VA152" s="20">
        <f t="shared" si="2443"/>
        <v>0</v>
      </c>
      <c r="VC152" s="20">
        <f t="shared" si="2444"/>
        <v>-157.5</v>
      </c>
      <c r="VE152" s="20">
        <f t="shared" si="2445"/>
        <v>0</v>
      </c>
      <c r="VG152" s="20">
        <f t="shared" si="2446"/>
        <v>0</v>
      </c>
      <c r="VI152" s="20">
        <f t="shared" si="2447"/>
        <v>-157.5</v>
      </c>
      <c r="VK152" s="20">
        <f t="shared" si="2448"/>
        <v>0</v>
      </c>
      <c r="VM152" s="20">
        <f t="shared" si="2449"/>
        <v>0</v>
      </c>
      <c r="VO152" s="20">
        <f t="shared" si="2450"/>
        <v>-157.5</v>
      </c>
      <c r="VQ152" s="20">
        <f t="shared" si="2451"/>
        <v>0</v>
      </c>
      <c r="VS152" s="20">
        <f t="shared" si="2452"/>
        <v>0</v>
      </c>
      <c r="VU152" s="20">
        <f t="shared" si="2453"/>
        <v>-157.5</v>
      </c>
      <c r="VW152" s="20">
        <f t="shared" si="2454"/>
        <v>0</v>
      </c>
      <c r="VY152" s="20">
        <f t="shared" si="2455"/>
        <v>0</v>
      </c>
      <c r="WA152" s="20">
        <f t="shared" si="2456"/>
        <v>-157.5</v>
      </c>
      <c r="WC152" s="20">
        <f t="shared" si="2457"/>
        <v>0</v>
      </c>
      <c r="WE152" s="20">
        <f t="shared" si="2458"/>
        <v>0</v>
      </c>
      <c r="WG152" s="20">
        <f t="shared" si="2459"/>
        <v>-157.5</v>
      </c>
      <c r="WI152" s="20">
        <f t="shared" si="2460"/>
        <v>0</v>
      </c>
      <c r="WK152" s="20">
        <f t="shared" si="2461"/>
        <v>0</v>
      </c>
      <c r="WM152" s="20">
        <f t="shared" si="2462"/>
        <v>-157.5</v>
      </c>
      <c r="WO152" s="20">
        <f t="shared" si="2463"/>
        <v>0</v>
      </c>
      <c r="WQ152" s="20">
        <f t="shared" si="2464"/>
        <v>0</v>
      </c>
      <c r="WS152" s="20">
        <f t="shared" si="2465"/>
        <v>-157.5</v>
      </c>
      <c r="WU152" s="20">
        <f t="shared" si="2466"/>
        <v>0</v>
      </c>
      <c r="WW152" s="20">
        <f t="shared" si="2467"/>
        <v>0</v>
      </c>
      <c r="WY152" s="20">
        <f t="shared" si="2468"/>
        <v>-157.5</v>
      </c>
      <c r="XA152" s="20">
        <f t="shared" si="2469"/>
        <v>0</v>
      </c>
      <c r="XC152" s="20">
        <f t="shared" si="2470"/>
        <v>0</v>
      </c>
      <c r="XE152" s="20">
        <f t="shared" si="2471"/>
        <v>-157.5</v>
      </c>
      <c r="XG152" s="20">
        <f t="shared" si="2472"/>
        <v>0</v>
      </c>
      <c r="XI152" s="20">
        <f t="shared" si="2473"/>
        <v>0</v>
      </c>
      <c r="XK152" s="20">
        <f t="shared" si="2474"/>
        <v>-157.5</v>
      </c>
      <c r="XM152" s="20">
        <f t="shared" si="2475"/>
        <v>0</v>
      </c>
      <c r="XO152" s="20">
        <f t="shared" si="2476"/>
        <v>0</v>
      </c>
      <c r="XQ152" s="20">
        <f t="shared" si="2477"/>
        <v>-157.5</v>
      </c>
      <c r="XS152" s="20">
        <f t="shared" si="2478"/>
        <v>0</v>
      </c>
      <c r="XU152" s="20">
        <f t="shared" si="2479"/>
        <v>0</v>
      </c>
      <c r="XW152" s="20">
        <f t="shared" si="2480"/>
        <v>-157.5</v>
      </c>
      <c r="XY152" s="20">
        <f t="shared" si="2481"/>
        <v>0</v>
      </c>
      <c r="YA152" s="20">
        <f t="shared" si="2482"/>
        <v>0</v>
      </c>
      <c r="YC152" s="20">
        <f t="shared" si="2483"/>
        <v>-157.5</v>
      </c>
      <c r="YE152" s="20">
        <f t="shared" si="2484"/>
        <v>0</v>
      </c>
      <c r="YG152" s="20">
        <f t="shared" si="2485"/>
        <v>0</v>
      </c>
      <c r="YI152" s="20">
        <f t="shared" si="2486"/>
        <v>-157.5</v>
      </c>
      <c r="YK152" s="20">
        <f t="shared" si="2487"/>
        <v>0</v>
      </c>
      <c r="YM152" s="20">
        <f t="shared" si="2488"/>
        <v>0</v>
      </c>
      <c r="YO152" s="20">
        <f t="shared" si="2489"/>
        <v>-157.5</v>
      </c>
      <c r="YQ152" s="20">
        <f t="shared" si="2490"/>
        <v>0</v>
      </c>
      <c r="YS152" s="20">
        <f t="shared" si="2491"/>
        <v>0</v>
      </c>
      <c r="YU152" s="20">
        <f t="shared" si="2492"/>
        <v>-157.5</v>
      </c>
      <c r="YW152" s="20">
        <f t="shared" si="2493"/>
        <v>0</v>
      </c>
      <c r="YY152" s="20">
        <f t="shared" si="2494"/>
        <v>0</v>
      </c>
      <c r="ZA152" s="20">
        <f t="shared" si="2495"/>
        <v>-157.5</v>
      </c>
      <c r="ZC152" s="20">
        <f t="shared" si="2496"/>
        <v>0</v>
      </c>
      <c r="ZE152" s="20">
        <f t="shared" si="2497"/>
        <v>0</v>
      </c>
      <c r="ZG152" s="20">
        <f t="shared" si="2498"/>
        <v>-157.5</v>
      </c>
      <c r="ZI152" s="20">
        <f t="shared" si="2499"/>
        <v>0</v>
      </c>
      <c r="ZK152" s="20">
        <f t="shared" si="2500"/>
        <v>0</v>
      </c>
      <c r="ZM152" s="20">
        <f t="shared" si="2501"/>
        <v>-157.5</v>
      </c>
      <c r="ZO152" s="20">
        <f t="shared" si="2502"/>
        <v>0</v>
      </c>
      <c r="ZQ152" s="20">
        <f t="shared" si="2503"/>
        <v>0</v>
      </c>
      <c r="ZS152" s="20">
        <f t="shared" si="2504"/>
        <v>-157.5</v>
      </c>
      <c r="ZU152" s="20">
        <f t="shared" si="2505"/>
        <v>0</v>
      </c>
      <c r="ZW152" s="20">
        <f t="shared" si="2506"/>
        <v>0</v>
      </c>
      <c r="ZY152" s="20">
        <f t="shared" si="2507"/>
        <v>-157.5</v>
      </c>
      <c r="AAA152" s="20">
        <f t="shared" si="2508"/>
        <v>0</v>
      </c>
      <c r="AAC152" s="20">
        <f t="shared" si="2509"/>
        <v>0</v>
      </c>
      <c r="AAE152" s="20">
        <f t="shared" si="2510"/>
        <v>-157.5</v>
      </c>
      <c r="AAG152" s="20">
        <f t="shared" si="2511"/>
        <v>0</v>
      </c>
      <c r="AAI152" s="20">
        <f t="shared" si="2512"/>
        <v>0</v>
      </c>
      <c r="AAK152" s="20">
        <f t="shared" si="2513"/>
        <v>-157.5</v>
      </c>
      <c r="AAM152" s="20">
        <f t="shared" si="2514"/>
        <v>0</v>
      </c>
      <c r="AAO152" s="20">
        <f t="shared" si="2515"/>
        <v>0</v>
      </c>
      <c r="AAQ152" s="20">
        <f t="shared" si="2516"/>
        <v>-157.5</v>
      </c>
      <c r="AAS152" s="20">
        <f t="shared" si="2517"/>
        <v>0</v>
      </c>
      <c r="AAU152" s="20">
        <f t="shared" si="2518"/>
        <v>0</v>
      </c>
      <c r="AAW152" s="20">
        <f t="shared" si="2519"/>
        <v>-157.5</v>
      </c>
      <c r="AAY152" s="20">
        <f t="shared" si="2520"/>
        <v>0</v>
      </c>
      <c r="ABA152" s="20">
        <f t="shared" si="2521"/>
        <v>0</v>
      </c>
      <c r="ABB152" s="20">
        <f t="shared" si="2522"/>
        <v>-157.5</v>
      </c>
      <c r="ABC152" s="20">
        <f t="shared" si="2523"/>
        <v>0</v>
      </c>
      <c r="ABD152" s="20">
        <f t="shared" si="2524"/>
        <v>0</v>
      </c>
      <c r="ABE152" s="20">
        <f t="shared" si="2525"/>
        <v>-157.5</v>
      </c>
      <c r="ABF152" s="20">
        <f t="shared" si="2526"/>
        <v>0</v>
      </c>
      <c r="ABG152" s="20">
        <f t="shared" si="2527"/>
        <v>0</v>
      </c>
      <c r="ABH152" s="20">
        <f t="shared" si="2528"/>
        <v>-157.5</v>
      </c>
      <c r="ABI152" s="20">
        <f t="shared" si="2529"/>
        <v>0</v>
      </c>
      <c r="ABK152" s="20">
        <f t="shared" si="2530"/>
        <v>0</v>
      </c>
      <c r="ABL152" s="20">
        <f t="shared" si="2531"/>
        <v>-157.5</v>
      </c>
      <c r="ABM152" s="20">
        <f t="shared" si="2532"/>
        <v>0</v>
      </c>
      <c r="ABN152" s="20">
        <v>0</v>
      </c>
      <c r="ABO152" s="20">
        <f t="shared" si="2533"/>
        <v>-157.5</v>
      </c>
      <c r="ABP152" s="20">
        <f t="shared" si="2534"/>
        <v>0</v>
      </c>
      <c r="ABQ152" s="20">
        <v>0</v>
      </c>
      <c r="ABR152" s="20">
        <f t="shared" si="2535"/>
        <v>-157.5</v>
      </c>
      <c r="ABS152" s="20">
        <f t="shared" si="2536"/>
        <v>0</v>
      </c>
      <c r="ABU152" s="20">
        <f t="shared" si="2537"/>
        <v>0</v>
      </c>
      <c r="ABV152" s="20">
        <f t="shared" si="2538"/>
        <v>-157.5</v>
      </c>
      <c r="ABW152" s="20">
        <f t="shared" si="2539"/>
        <v>0</v>
      </c>
      <c r="ABX152" s="20">
        <v>0</v>
      </c>
      <c r="ABY152" s="20">
        <f t="shared" si="2540"/>
        <v>-157.5</v>
      </c>
      <c r="ABZ152" s="20">
        <f t="shared" si="2541"/>
        <v>0</v>
      </c>
      <c r="ACA152" s="20">
        <v>0</v>
      </c>
      <c r="ACB152" s="20">
        <f t="shared" si="2542"/>
        <v>-157.5</v>
      </c>
      <c r="ACC152" s="20">
        <f t="shared" si="2543"/>
        <v>0</v>
      </c>
      <c r="ACE152" s="20">
        <f t="shared" si="2544"/>
        <v>0</v>
      </c>
      <c r="ACF152" s="20">
        <f t="shared" si="2545"/>
        <v>-157.5</v>
      </c>
      <c r="ACG152" s="20">
        <f t="shared" si="2546"/>
        <v>0</v>
      </c>
      <c r="ACH152" s="20">
        <v>0</v>
      </c>
      <c r="ACI152" s="20">
        <f t="shared" si="2547"/>
        <v>-157.5</v>
      </c>
      <c r="ACJ152" s="20">
        <f t="shared" si="2548"/>
        <v>0</v>
      </c>
      <c r="ACK152" s="20">
        <v>0</v>
      </c>
      <c r="ACL152" s="20">
        <f t="shared" si="2549"/>
        <v>-157.5</v>
      </c>
      <c r="ACM152" s="20">
        <f t="shared" si="2550"/>
        <v>0</v>
      </c>
      <c r="ACO152" s="20">
        <f t="shared" si="2551"/>
        <v>0</v>
      </c>
      <c r="ACP152" s="20">
        <f t="shared" si="2552"/>
        <v>-157.5</v>
      </c>
      <c r="ACQ152" s="20">
        <f t="shared" si="2553"/>
        <v>0</v>
      </c>
      <c r="ACR152" s="20">
        <v>0</v>
      </c>
      <c r="ACS152" s="20">
        <f t="shared" si="2554"/>
        <v>-157.5</v>
      </c>
      <c r="ACT152" s="20">
        <f t="shared" si="2555"/>
        <v>0</v>
      </c>
      <c r="ACU152" s="20">
        <v>0</v>
      </c>
      <c r="ACV152" s="20">
        <f t="shared" si="2556"/>
        <v>-157.5</v>
      </c>
      <c r="ACW152" s="20">
        <f t="shared" si="2557"/>
        <v>0</v>
      </c>
      <c r="ACY152" s="20">
        <f t="shared" si="2558"/>
        <v>0</v>
      </c>
      <c r="ACZ152" s="20">
        <f t="shared" si="2559"/>
        <v>-157.5</v>
      </c>
      <c r="ADA152" s="20">
        <f t="shared" si="2560"/>
        <v>0</v>
      </c>
      <c r="ADB152" s="20">
        <v>0</v>
      </c>
      <c r="ADC152" s="20">
        <f t="shared" si="2561"/>
        <v>-157.5</v>
      </c>
      <c r="ADD152" s="20">
        <f t="shared" si="2562"/>
        <v>0</v>
      </c>
      <c r="ADE152" s="20">
        <v>0</v>
      </c>
      <c r="ADF152" s="20">
        <f t="shared" si="2563"/>
        <v>-157.5</v>
      </c>
      <c r="ADG152" s="20">
        <f t="shared" si="2564"/>
        <v>0</v>
      </c>
      <c r="ADI152" s="20">
        <f t="shared" si="2565"/>
        <v>0</v>
      </c>
      <c r="ADJ152" s="20">
        <f t="shared" si="2566"/>
        <v>-157.5</v>
      </c>
      <c r="ADK152" s="20">
        <f t="shared" si="2567"/>
        <v>0</v>
      </c>
      <c r="ADL152" s="20">
        <v>0</v>
      </c>
      <c r="ADM152" s="20">
        <f t="shared" si="2568"/>
        <v>-157.5</v>
      </c>
      <c r="ADN152" s="20">
        <f t="shared" si="2569"/>
        <v>0</v>
      </c>
      <c r="ADO152" s="20">
        <v>0</v>
      </c>
      <c r="ADP152" s="20">
        <f t="shared" si="2570"/>
        <v>-157.5</v>
      </c>
      <c r="ADQ152" s="20">
        <f t="shared" si="2571"/>
        <v>0</v>
      </c>
      <c r="ADS152" s="20">
        <f t="shared" si="2572"/>
        <v>0</v>
      </c>
      <c r="ADT152" s="20">
        <f t="shared" si="2573"/>
        <v>-157.5</v>
      </c>
      <c r="ADU152" s="20">
        <f t="shared" si="2574"/>
        <v>0</v>
      </c>
      <c r="ADV152" s="20">
        <v>0</v>
      </c>
      <c r="ADW152" s="20">
        <f t="shared" si="2575"/>
        <v>-157.5</v>
      </c>
      <c r="ADX152" s="20">
        <f t="shared" si="2576"/>
        <v>0</v>
      </c>
      <c r="ADY152" s="20">
        <v>0</v>
      </c>
      <c r="ADZ152" s="20">
        <f t="shared" si="2577"/>
        <v>-157.5</v>
      </c>
      <c r="AEA152" s="20">
        <f t="shared" si="2578"/>
        <v>0</v>
      </c>
      <c r="AEC152" s="20">
        <f t="shared" si="2579"/>
        <v>0</v>
      </c>
      <c r="AED152" s="20">
        <f t="shared" si="2580"/>
        <v>-157.5</v>
      </c>
      <c r="AEE152" s="20">
        <f t="shared" si="2581"/>
        <v>0</v>
      </c>
      <c r="AEF152" s="20">
        <v>0</v>
      </c>
      <c r="AEG152" s="20">
        <f t="shared" si="2582"/>
        <v>-157.5</v>
      </c>
      <c r="AEH152" s="20">
        <f t="shared" si="2583"/>
        <v>0</v>
      </c>
      <c r="AEI152" s="20">
        <v>0</v>
      </c>
      <c r="AEJ152" s="20">
        <f t="shared" si="2584"/>
        <v>-157.5</v>
      </c>
      <c r="AEK152" s="20">
        <f t="shared" si="2585"/>
        <v>0</v>
      </c>
      <c r="AEM152" s="20">
        <f t="shared" si="2586"/>
        <v>0</v>
      </c>
      <c r="AEN152" s="20">
        <f t="shared" si="2587"/>
        <v>-157.5</v>
      </c>
      <c r="AEO152" s="20">
        <f t="shared" si="2588"/>
        <v>0</v>
      </c>
      <c r="AEP152" s="20">
        <v>0</v>
      </c>
      <c r="AEQ152" s="20">
        <f t="shared" si="2589"/>
        <v>-157.5</v>
      </c>
      <c r="AER152" s="20">
        <f t="shared" si="2590"/>
        <v>0</v>
      </c>
      <c r="AES152" s="20">
        <v>0</v>
      </c>
      <c r="AET152" s="20">
        <f t="shared" si="2591"/>
        <v>-157.5</v>
      </c>
      <c r="AEU152" s="20">
        <f t="shared" si="2592"/>
        <v>0</v>
      </c>
      <c r="AEW152" s="20">
        <f t="shared" si="2593"/>
        <v>0</v>
      </c>
      <c r="AEX152" s="20">
        <f t="shared" si="2594"/>
        <v>-157.5</v>
      </c>
      <c r="AEY152" s="20">
        <f t="shared" si="2595"/>
        <v>0</v>
      </c>
      <c r="AEZ152" s="20">
        <v>0</v>
      </c>
      <c r="AFA152" s="20">
        <f t="shared" si="2596"/>
        <v>-157.5</v>
      </c>
      <c r="AFB152" s="20">
        <f t="shared" si="2597"/>
        <v>0</v>
      </c>
      <c r="AFC152" s="20">
        <v>0</v>
      </c>
      <c r="AFD152" s="20">
        <f t="shared" si="2598"/>
        <v>-157.5</v>
      </c>
      <c r="AFE152" s="20">
        <f t="shared" si="2599"/>
        <v>0</v>
      </c>
      <c r="AFG152" s="20">
        <f t="shared" si="2600"/>
        <v>0</v>
      </c>
      <c r="AFH152" s="20">
        <f t="shared" si="2601"/>
        <v>-157.5</v>
      </c>
      <c r="AFI152" s="20">
        <f t="shared" si="2602"/>
        <v>0</v>
      </c>
      <c r="AFJ152" s="20">
        <v>0</v>
      </c>
      <c r="AFK152" s="20">
        <f t="shared" si="2603"/>
        <v>-157.5</v>
      </c>
      <c r="AFL152" s="20">
        <f t="shared" si="2604"/>
        <v>0</v>
      </c>
      <c r="AFM152" s="20">
        <v>0</v>
      </c>
      <c r="AFN152" s="20">
        <f t="shared" si="2605"/>
        <v>-157.5</v>
      </c>
      <c r="AFO152" s="20">
        <f t="shared" si="2606"/>
        <v>0</v>
      </c>
      <c r="AFQ152" s="20">
        <f t="shared" si="2607"/>
        <v>0</v>
      </c>
      <c r="AFR152" s="20">
        <f t="shared" si="2608"/>
        <v>-157.5</v>
      </c>
      <c r="AFS152" s="20">
        <f t="shared" si="2609"/>
        <v>0</v>
      </c>
      <c r="AFT152" s="20">
        <v>0</v>
      </c>
      <c r="AFU152" s="20">
        <f t="shared" si="2610"/>
        <v>-157.5</v>
      </c>
      <c r="AFV152" s="20">
        <f t="shared" si="2611"/>
        <v>0</v>
      </c>
      <c r="AFW152" s="20">
        <v>0</v>
      </c>
      <c r="AFX152" s="20">
        <f t="shared" si="2612"/>
        <v>-157.5</v>
      </c>
      <c r="AFY152" s="20">
        <f t="shared" si="2613"/>
        <v>0</v>
      </c>
      <c r="AGA152" s="20">
        <f t="shared" si="2614"/>
        <v>0</v>
      </c>
      <c r="AGB152" s="20">
        <f t="shared" si="2615"/>
        <v>-157.5</v>
      </c>
      <c r="AGC152" s="20">
        <f t="shared" si="2616"/>
        <v>0</v>
      </c>
      <c r="AGD152" s="20">
        <v>0</v>
      </c>
      <c r="AGE152" s="20">
        <f t="shared" si="2617"/>
        <v>-157.5</v>
      </c>
      <c r="AGF152" s="20">
        <f t="shared" si="2618"/>
        <v>0</v>
      </c>
      <c r="AGG152" s="20">
        <v>0</v>
      </c>
      <c r="AGH152" s="20">
        <f t="shared" si="2619"/>
        <v>-157.5</v>
      </c>
      <c r="AGI152" s="20">
        <f t="shared" si="2620"/>
        <v>0</v>
      </c>
      <c r="AGK152" s="20">
        <f t="shared" si="2621"/>
        <v>0</v>
      </c>
      <c r="AGL152" s="20">
        <f t="shared" si="2622"/>
        <v>-157.5</v>
      </c>
      <c r="AGM152" s="20">
        <f t="shared" si="2623"/>
        <v>0</v>
      </c>
      <c r="AGN152" s="20">
        <v>0</v>
      </c>
      <c r="AGO152" s="20">
        <f t="shared" si="2624"/>
        <v>-157.5</v>
      </c>
      <c r="AGP152" s="20">
        <f t="shared" si="2625"/>
        <v>0</v>
      </c>
      <c r="AGQ152" s="20">
        <v>0</v>
      </c>
      <c r="AGR152" s="20">
        <f t="shared" si="2626"/>
        <v>-157.5</v>
      </c>
      <c r="AGS152" s="20">
        <f t="shared" si="2627"/>
        <v>0</v>
      </c>
      <c r="AGU152" s="20">
        <f t="shared" si="2628"/>
        <v>0</v>
      </c>
      <c r="AGV152" s="20">
        <f t="shared" si="2629"/>
        <v>-157.5</v>
      </c>
      <c r="AGW152" s="20">
        <f t="shared" si="2630"/>
        <v>0</v>
      </c>
      <c r="AGX152" s="20">
        <v>0</v>
      </c>
      <c r="AGY152" s="20">
        <f t="shared" si="2631"/>
        <v>-157.5</v>
      </c>
      <c r="AGZ152" s="20">
        <f t="shared" si="2632"/>
        <v>0</v>
      </c>
      <c r="AHA152" s="20">
        <v>0</v>
      </c>
      <c r="AHB152" s="20">
        <f t="shared" si="2633"/>
        <v>-157.5</v>
      </c>
      <c r="AHC152" s="20">
        <f t="shared" si="2634"/>
        <v>0</v>
      </c>
    </row>
    <row r="153" spans="1:887" hidden="1" x14ac:dyDescent="0.2">
      <c r="C153" s="5" t="s">
        <v>33</v>
      </c>
      <c r="D153" s="6">
        <v>40908</v>
      </c>
      <c r="E153" s="5">
        <v>60</v>
      </c>
      <c r="F153" s="4">
        <v>477.75</v>
      </c>
      <c r="Y153" s="9"/>
      <c r="BE153" s="20"/>
      <c r="BG153" s="20"/>
      <c r="BI153" s="20"/>
      <c r="BK153" s="20"/>
      <c r="BM153" s="20"/>
      <c r="BO153" s="20"/>
      <c r="BQ153" s="20"/>
      <c r="BS153" s="20"/>
      <c r="BU153" s="20"/>
      <c r="BW153" s="20">
        <f>-$F153/$E153</f>
        <v>-7.9625000000000004</v>
      </c>
      <c r="BY153" s="20">
        <f>BW153</f>
        <v>-7.9625000000000004</v>
      </c>
      <c r="CA153" s="20">
        <f>$F153+BY153</f>
        <v>469.78750000000002</v>
      </c>
      <c r="CC153" s="20">
        <f>IF(CA153&gt;0,IF(CA153+(-$F153/$E153)&gt;0,-$F153/$E153,-CA153),0)</f>
        <v>-7.9625000000000004</v>
      </c>
      <c r="CE153" s="20">
        <f t="shared" si="2200"/>
        <v>-15.925000000000001</v>
      </c>
      <c r="CG153" s="20">
        <f>$F153+CE153</f>
        <v>461.82499999999999</v>
      </c>
      <c r="CI153" s="20">
        <f>IF(CG153&gt;0,IF(CG153+(-$F153/$E153)&gt;0,-$F153/$E153,-CG153),0)</f>
        <v>-7.9625000000000004</v>
      </c>
      <c r="CK153" s="20">
        <f t="shared" si="2201"/>
        <v>-23.887500000000003</v>
      </c>
      <c r="CM153" s="20">
        <f t="shared" si="2202"/>
        <v>453.86250000000001</v>
      </c>
      <c r="CO153" s="20">
        <f t="shared" si="2203"/>
        <v>-7.9625000000000004</v>
      </c>
      <c r="CQ153" s="20">
        <f t="shared" si="2204"/>
        <v>-31.85</v>
      </c>
      <c r="CS153" s="20">
        <f t="shared" si="2205"/>
        <v>445.9</v>
      </c>
      <c r="CU153" s="20">
        <f t="shared" si="2206"/>
        <v>-7.9625000000000004</v>
      </c>
      <c r="CW153" s="20">
        <f t="shared" si="2207"/>
        <v>-39.8125</v>
      </c>
      <c r="CY153" s="20">
        <f t="shared" si="2208"/>
        <v>437.9375</v>
      </c>
      <c r="DA153" s="20">
        <f t="shared" si="2209"/>
        <v>-7.9625000000000004</v>
      </c>
      <c r="DC153" s="20">
        <f t="shared" si="2210"/>
        <v>-47.774999999999999</v>
      </c>
      <c r="DE153" s="20">
        <f t="shared" si="2211"/>
        <v>429.97500000000002</v>
      </c>
      <c r="DG153" s="20">
        <f t="shared" si="2212"/>
        <v>-7.9625000000000004</v>
      </c>
      <c r="DI153" s="20">
        <f t="shared" si="2213"/>
        <v>-55.737499999999997</v>
      </c>
      <c r="DK153" s="20">
        <f t="shared" si="2214"/>
        <v>422.01249999999999</v>
      </c>
      <c r="DM153" s="20">
        <f t="shared" si="2215"/>
        <v>-7.9625000000000004</v>
      </c>
      <c r="DO153" s="20">
        <f t="shared" si="2216"/>
        <v>-63.699999999999996</v>
      </c>
      <c r="DQ153" s="20">
        <f t="shared" si="2217"/>
        <v>414.05</v>
      </c>
      <c r="DS153" s="20">
        <f t="shared" si="2218"/>
        <v>-7.9625000000000004</v>
      </c>
      <c r="DU153" s="20">
        <f t="shared" si="2219"/>
        <v>-71.662499999999994</v>
      </c>
      <c r="DW153" s="20">
        <f t="shared" si="2220"/>
        <v>406.08749999999998</v>
      </c>
      <c r="DY153" s="20">
        <f t="shared" si="2221"/>
        <v>-7.9625000000000004</v>
      </c>
      <c r="EA153" s="20">
        <f t="shared" si="2222"/>
        <v>-79.625</v>
      </c>
      <c r="EC153" s="20">
        <f t="shared" si="2223"/>
        <v>398.125</v>
      </c>
      <c r="EE153" s="20">
        <f t="shared" si="2224"/>
        <v>-7.9625000000000004</v>
      </c>
      <c r="EG153" s="20">
        <f t="shared" si="2225"/>
        <v>-87.587500000000006</v>
      </c>
      <c r="EI153" s="20">
        <f t="shared" si="2226"/>
        <v>390.16250000000002</v>
      </c>
      <c r="EK153" s="20">
        <f t="shared" si="2227"/>
        <v>-7.9625000000000004</v>
      </c>
      <c r="EM153" s="20">
        <f t="shared" si="2228"/>
        <v>-95.550000000000011</v>
      </c>
      <c r="EO153" s="20">
        <f t="shared" si="2229"/>
        <v>382.2</v>
      </c>
      <c r="EQ153" s="20">
        <f t="shared" si="2230"/>
        <v>-7.9625000000000004</v>
      </c>
      <c r="ES153" s="20">
        <f t="shared" si="2231"/>
        <v>-103.51250000000002</v>
      </c>
      <c r="EU153" s="20">
        <f t="shared" si="2232"/>
        <v>374.23749999999995</v>
      </c>
      <c r="EW153" s="20">
        <f t="shared" si="2233"/>
        <v>-7.9625000000000004</v>
      </c>
      <c r="EY153" s="20">
        <f t="shared" si="2234"/>
        <v>-111.47500000000002</v>
      </c>
      <c r="FA153" s="20">
        <f t="shared" si="2235"/>
        <v>366.27499999999998</v>
      </c>
      <c r="FC153" s="20">
        <f t="shared" si="2236"/>
        <v>-7.9625000000000004</v>
      </c>
      <c r="FE153" s="20">
        <f t="shared" si="2237"/>
        <v>-119.43750000000003</v>
      </c>
      <c r="FG153" s="20">
        <f t="shared" si="2238"/>
        <v>358.3125</v>
      </c>
      <c r="FI153" s="20">
        <f t="shared" si="2239"/>
        <v>-7.9625000000000004</v>
      </c>
      <c r="FK153" s="20">
        <f t="shared" si="2240"/>
        <v>-127.40000000000003</v>
      </c>
      <c r="FM153" s="20">
        <f t="shared" si="2241"/>
        <v>350.34999999999997</v>
      </c>
      <c r="FO153" s="20">
        <f t="shared" si="2242"/>
        <v>-7.9625000000000004</v>
      </c>
      <c r="FQ153" s="20">
        <f t="shared" si="2243"/>
        <v>-135.36250000000004</v>
      </c>
      <c r="FS153" s="20">
        <f t="shared" si="2244"/>
        <v>342.38749999999993</v>
      </c>
      <c r="FU153" s="20">
        <f t="shared" si="2245"/>
        <v>-7.9625000000000004</v>
      </c>
      <c r="FW153" s="20">
        <f t="shared" si="2246"/>
        <v>-143.32500000000005</v>
      </c>
      <c r="FY153" s="20">
        <f t="shared" si="2247"/>
        <v>334.42499999999995</v>
      </c>
      <c r="GA153" s="20">
        <f t="shared" si="2248"/>
        <v>-7.9625000000000004</v>
      </c>
      <c r="GC153" s="20">
        <f t="shared" si="2249"/>
        <v>-151.28750000000005</v>
      </c>
      <c r="GE153" s="20">
        <f t="shared" si="2250"/>
        <v>326.46249999999998</v>
      </c>
      <c r="GG153" s="20">
        <f t="shared" si="2251"/>
        <v>-7.9625000000000004</v>
      </c>
      <c r="GI153" s="20">
        <f t="shared" si="2252"/>
        <v>-159.25000000000006</v>
      </c>
      <c r="GK153" s="20">
        <f t="shared" si="2253"/>
        <v>318.49999999999994</v>
      </c>
      <c r="GM153" s="20">
        <f t="shared" si="2254"/>
        <v>-7.9625000000000004</v>
      </c>
      <c r="GO153" s="20">
        <f t="shared" si="2255"/>
        <v>-167.21250000000006</v>
      </c>
      <c r="GQ153" s="20">
        <f t="shared" si="2256"/>
        <v>310.53749999999991</v>
      </c>
      <c r="GS153" s="20">
        <f t="shared" si="2257"/>
        <v>-7.9625000000000004</v>
      </c>
      <c r="GU153" s="20">
        <f t="shared" si="2258"/>
        <v>-175.17500000000007</v>
      </c>
      <c r="GW153" s="20">
        <f t="shared" si="2259"/>
        <v>302.57499999999993</v>
      </c>
      <c r="GY153" s="20">
        <f t="shared" si="2260"/>
        <v>-7.9625000000000004</v>
      </c>
      <c r="HA153" s="20">
        <f t="shared" si="2261"/>
        <v>-183.13750000000007</v>
      </c>
      <c r="HC153" s="20">
        <f t="shared" si="2262"/>
        <v>294.61249999999995</v>
      </c>
      <c r="HE153" s="20">
        <f t="shared" si="2263"/>
        <v>-7.9625000000000004</v>
      </c>
      <c r="HG153" s="20">
        <f t="shared" si="2264"/>
        <v>-191.10000000000008</v>
      </c>
      <c r="HI153" s="20">
        <f t="shared" si="2265"/>
        <v>286.64999999999992</v>
      </c>
      <c r="HK153" s="20">
        <f t="shared" si="2266"/>
        <v>-7.9625000000000004</v>
      </c>
      <c r="HM153" s="20">
        <f t="shared" si="2267"/>
        <v>-199.06250000000009</v>
      </c>
      <c r="HO153" s="20">
        <f t="shared" si="2268"/>
        <v>278.68749999999989</v>
      </c>
      <c r="HQ153" s="20">
        <f t="shared" si="2269"/>
        <v>-7.9625000000000004</v>
      </c>
      <c r="HS153" s="20">
        <f t="shared" si="2270"/>
        <v>-207.02500000000009</v>
      </c>
      <c r="HU153" s="20">
        <f t="shared" si="2271"/>
        <v>270.72499999999991</v>
      </c>
      <c r="HW153" s="20">
        <f t="shared" si="2272"/>
        <v>-7.9625000000000004</v>
      </c>
      <c r="HY153" s="20">
        <f t="shared" si="2273"/>
        <v>-214.9875000000001</v>
      </c>
      <c r="IA153" s="20">
        <f t="shared" si="2274"/>
        <v>262.76249999999993</v>
      </c>
      <c r="IC153" s="20">
        <f t="shared" si="2275"/>
        <v>-7.9625000000000004</v>
      </c>
      <c r="IE153" s="20">
        <f t="shared" si="2276"/>
        <v>-222.9500000000001</v>
      </c>
      <c r="IG153" s="20">
        <f t="shared" si="2277"/>
        <v>254.7999999999999</v>
      </c>
      <c r="II153" s="20">
        <f t="shared" si="2278"/>
        <v>-7.9625000000000004</v>
      </c>
      <c r="IK153" s="20">
        <f t="shared" si="2279"/>
        <v>-230.91250000000011</v>
      </c>
      <c r="IM153" s="20">
        <f t="shared" si="2280"/>
        <v>246.83749999999989</v>
      </c>
      <c r="IO153" s="20">
        <f t="shared" si="2281"/>
        <v>-7.9625000000000004</v>
      </c>
      <c r="IQ153" s="20">
        <f t="shared" si="2282"/>
        <v>-238.87500000000011</v>
      </c>
      <c r="IS153" s="20">
        <f t="shared" si="2283"/>
        <v>238.87499999999989</v>
      </c>
      <c r="IU153" s="20">
        <f t="shared" si="2284"/>
        <v>-7.9625000000000004</v>
      </c>
      <c r="IW153" s="20">
        <f t="shared" si="2285"/>
        <v>-246.83750000000012</v>
      </c>
      <c r="IY153" s="20">
        <f t="shared" si="2286"/>
        <v>230.91249999999988</v>
      </c>
      <c r="JA153" s="20">
        <f t="shared" si="2287"/>
        <v>-7.9625000000000004</v>
      </c>
      <c r="JC153" s="20">
        <f t="shared" si="2288"/>
        <v>-254.80000000000013</v>
      </c>
      <c r="JE153" s="20">
        <f t="shared" si="2289"/>
        <v>222.94999999999987</v>
      </c>
      <c r="JG153" s="20">
        <f t="shared" si="2290"/>
        <v>-7.9625000000000004</v>
      </c>
      <c r="JI153" s="20">
        <f t="shared" si="2291"/>
        <v>-262.7625000000001</v>
      </c>
      <c r="JK153" s="20">
        <f t="shared" si="2292"/>
        <v>214.9874999999999</v>
      </c>
      <c r="JM153" s="20">
        <f t="shared" si="2293"/>
        <v>-7.9625000000000004</v>
      </c>
      <c r="JO153" s="20">
        <f t="shared" si="2294"/>
        <v>-270.72500000000008</v>
      </c>
      <c r="JQ153" s="20">
        <f t="shared" si="2295"/>
        <v>207.02499999999992</v>
      </c>
      <c r="JS153" s="20">
        <f t="shared" si="2296"/>
        <v>-7.9625000000000004</v>
      </c>
      <c r="JU153" s="20">
        <f t="shared" si="2297"/>
        <v>-278.68750000000006</v>
      </c>
      <c r="JW153" s="20">
        <f t="shared" si="2298"/>
        <v>199.06249999999994</v>
      </c>
      <c r="JY153" s="20">
        <f t="shared" si="2299"/>
        <v>-7.9625000000000004</v>
      </c>
      <c r="KA153" s="20">
        <f t="shared" si="2300"/>
        <v>-286.65000000000003</v>
      </c>
      <c r="KC153" s="20">
        <f t="shared" si="2301"/>
        <v>191.09999999999997</v>
      </c>
      <c r="KE153" s="20">
        <f t="shared" si="2302"/>
        <v>-7.9625000000000004</v>
      </c>
      <c r="KG153" s="20">
        <f t="shared" si="2303"/>
        <v>-294.61250000000001</v>
      </c>
      <c r="KI153" s="20">
        <f t="shared" si="2304"/>
        <v>183.13749999999999</v>
      </c>
      <c r="KK153" s="20">
        <f t="shared" si="2305"/>
        <v>-7.9625000000000004</v>
      </c>
      <c r="KM153" s="20">
        <f t="shared" si="2306"/>
        <v>-302.57499999999999</v>
      </c>
      <c r="KO153" s="20">
        <f t="shared" si="2307"/>
        <v>175.17500000000001</v>
      </c>
      <c r="KQ153" s="20">
        <f t="shared" si="2308"/>
        <v>-7.9625000000000004</v>
      </c>
      <c r="KS153" s="20">
        <f t="shared" si="2309"/>
        <v>-310.53749999999997</v>
      </c>
      <c r="KU153" s="20">
        <f t="shared" si="2310"/>
        <v>167.21250000000003</v>
      </c>
      <c r="KW153" s="20">
        <f t="shared" si="2311"/>
        <v>-7.9625000000000004</v>
      </c>
      <c r="KY153" s="20">
        <f t="shared" si="2312"/>
        <v>-318.49999999999994</v>
      </c>
      <c r="LA153" s="20">
        <f t="shared" si="2313"/>
        <v>159.25000000000006</v>
      </c>
      <c r="LC153" s="20">
        <f t="shared" si="2314"/>
        <v>-7.9625000000000004</v>
      </c>
      <c r="LE153" s="20">
        <f t="shared" si="2315"/>
        <v>-326.46249999999992</v>
      </c>
      <c r="LG153" s="20">
        <f t="shared" si="2316"/>
        <v>151.28750000000008</v>
      </c>
      <c r="LI153" s="20">
        <f t="shared" si="2317"/>
        <v>-7.9625000000000004</v>
      </c>
      <c r="LK153" s="20">
        <f t="shared" si="2318"/>
        <v>-334.4249999999999</v>
      </c>
      <c r="LM153" s="20">
        <f t="shared" si="2319"/>
        <v>143.3250000000001</v>
      </c>
      <c r="LO153" s="20">
        <f t="shared" si="2320"/>
        <v>-7.9625000000000004</v>
      </c>
      <c r="LQ153" s="20">
        <f t="shared" si="2321"/>
        <v>-342.38749999999987</v>
      </c>
      <c r="LS153" s="20">
        <f t="shared" si="2322"/>
        <v>135.36250000000013</v>
      </c>
      <c r="LU153" s="20">
        <f t="shared" si="2323"/>
        <v>-7.9625000000000004</v>
      </c>
      <c r="LW153" s="20">
        <f t="shared" si="2324"/>
        <v>-350.34999999999985</v>
      </c>
      <c r="LY153" s="20">
        <f t="shared" si="2325"/>
        <v>127.40000000000015</v>
      </c>
      <c r="MA153" s="20">
        <f t="shared" si="2326"/>
        <v>-7.9625000000000004</v>
      </c>
      <c r="MC153" s="20">
        <f t="shared" si="2327"/>
        <v>-358.31249999999983</v>
      </c>
      <c r="ME153" s="20">
        <f t="shared" si="2328"/>
        <v>119.43750000000017</v>
      </c>
      <c r="MG153" s="20">
        <f t="shared" si="2329"/>
        <v>-7.9625000000000004</v>
      </c>
      <c r="MI153" s="20">
        <f t="shared" si="2330"/>
        <v>-366.27499999999981</v>
      </c>
      <c r="MK153" s="20">
        <f t="shared" si="2331"/>
        <v>111.47500000000019</v>
      </c>
      <c r="MM153" s="20">
        <f t="shared" si="2332"/>
        <v>-7.9625000000000004</v>
      </c>
      <c r="MO153" s="20">
        <f t="shared" si="2333"/>
        <v>-374.23749999999978</v>
      </c>
      <c r="MQ153" s="20">
        <f t="shared" si="2334"/>
        <v>103.51250000000022</v>
      </c>
      <c r="MS153" s="20">
        <f t="shared" si="2335"/>
        <v>-7.9625000000000004</v>
      </c>
      <c r="MU153" s="20">
        <f t="shared" si="2336"/>
        <v>-382.19999999999976</v>
      </c>
      <c r="MW153" s="20">
        <f t="shared" si="2337"/>
        <v>95.550000000000239</v>
      </c>
      <c r="MY153" s="20">
        <f t="shared" si="2338"/>
        <v>-7.9625000000000004</v>
      </c>
      <c r="NA153" s="20">
        <f t="shared" si="2339"/>
        <v>-390.16249999999974</v>
      </c>
      <c r="NC153" s="20">
        <f t="shared" si="2340"/>
        <v>87.587500000000261</v>
      </c>
      <c r="NE153" s="20">
        <f t="shared" si="2341"/>
        <v>-7.9625000000000004</v>
      </c>
      <c r="NG153" s="20">
        <f t="shared" si="2342"/>
        <v>-398.12499999999972</v>
      </c>
      <c r="NI153" s="20">
        <f t="shared" si="2343"/>
        <v>79.625000000000284</v>
      </c>
      <c r="NK153" s="20">
        <f t="shared" si="2344"/>
        <v>-7.9625000000000004</v>
      </c>
      <c r="NM153" s="20">
        <f t="shared" si="2345"/>
        <v>-406.08749999999969</v>
      </c>
      <c r="NO153" s="20">
        <f t="shared" si="2346"/>
        <v>71.662500000000307</v>
      </c>
      <c r="NQ153" s="20">
        <f t="shared" si="2347"/>
        <v>-7.9625000000000004</v>
      </c>
      <c r="NS153" s="20">
        <f t="shared" si="2348"/>
        <v>-414.04999999999967</v>
      </c>
      <c r="NU153" s="20">
        <f t="shared" si="2349"/>
        <v>63.70000000000033</v>
      </c>
      <c r="NW153" s="20">
        <f t="shared" si="2350"/>
        <v>-7.9625000000000004</v>
      </c>
      <c r="NY153" s="20">
        <f t="shared" si="2351"/>
        <v>-422.01249999999965</v>
      </c>
      <c r="OA153" s="20">
        <f t="shared" si="2352"/>
        <v>55.737500000000352</v>
      </c>
      <c r="OC153" s="20">
        <f t="shared" si="2353"/>
        <v>-7.9625000000000004</v>
      </c>
      <c r="OE153" s="20">
        <f t="shared" si="2354"/>
        <v>-429.97499999999962</v>
      </c>
      <c r="OG153" s="20">
        <f t="shared" si="2355"/>
        <v>47.775000000000375</v>
      </c>
      <c r="OI153" s="20">
        <f t="shared" si="2356"/>
        <v>-7.9625000000000004</v>
      </c>
      <c r="OK153" s="20">
        <f t="shared" si="2357"/>
        <v>-437.9374999999996</v>
      </c>
      <c r="OM153" s="20">
        <f t="shared" si="2358"/>
        <v>39.812500000000398</v>
      </c>
      <c r="OO153" s="20">
        <f t="shared" si="2359"/>
        <v>-7.9625000000000004</v>
      </c>
      <c r="OQ153" s="20">
        <f t="shared" si="2360"/>
        <v>-445.89999999999958</v>
      </c>
      <c r="OS153" s="20">
        <f t="shared" si="2361"/>
        <v>31.850000000000421</v>
      </c>
      <c r="OU153" s="20">
        <f t="shared" si="2362"/>
        <v>-7.9625000000000004</v>
      </c>
      <c r="OW153" s="20">
        <f t="shared" si="2363"/>
        <v>-453.86249999999956</v>
      </c>
      <c r="OY153" s="20">
        <f t="shared" si="2364"/>
        <v>23.887500000000443</v>
      </c>
      <c r="PA153" s="20">
        <f t="shared" si="2365"/>
        <v>-7.9625000000000004</v>
      </c>
      <c r="PC153" s="20">
        <f t="shared" si="2366"/>
        <v>-461.82499999999953</v>
      </c>
      <c r="PE153" s="20">
        <f t="shared" si="2367"/>
        <v>15.925000000000466</v>
      </c>
      <c r="PG153" s="20">
        <f t="shared" si="2368"/>
        <v>-7.9625000000000004</v>
      </c>
      <c r="PI153" s="20">
        <f t="shared" si="2369"/>
        <v>-469.78749999999951</v>
      </c>
      <c r="PK153" s="20">
        <f t="shared" si="2370"/>
        <v>7.9625000000004889</v>
      </c>
      <c r="PM153" s="20">
        <f t="shared" si="2371"/>
        <v>-7.9625000000000004</v>
      </c>
      <c r="PO153" s="20">
        <f t="shared" si="2372"/>
        <v>-477.74999999999949</v>
      </c>
      <c r="PQ153" s="20">
        <f t="shared" si="2373"/>
        <v>5.1159076974727213E-13</v>
      </c>
      <c r="PS153" s="20">
        <f t="shared" si="2374"/>
        <v>-5.1159076974727213E-13</v>
      </c>
      <c r="PU153" s="20">
        <f t="shared" si="2375"/>
        <v>-477.75</v>
      </c>
      <c r="PW153" s="20">
        <f t="shared" si="2376"/>
        <v>0</v>
      </c>
      <c r="PY153" s="20">
        <f t="shared" si="2377"/>
        <v>0</v>
      </c>
      <c r="QA153" s="20">
        <f t="shared" si="2378"/>
        <v>-477.75</v>
      </c>
      <c r="QC153" s="20">
        <f t="shared" si="2379"/>
        <v>0</v>
      </c>
      <c r="QE153" s="20">
        <f t="shared" si="2380"/>
        <v>0</v>
      </c>
      <c r="QG153" s="20">
        <f t="shared" si="2381"/>
        <v>-477.75</v>
      </c>
      <c r="QI153" s="20">
        <f t="shared" si="2382"/>
        <v>0</v>
      </c>
      <c r="QK153" s="20">
        <f t="shared" si="2383"/>
        <v>0</v>
      </c>
      <c r="QM153" s="20">
        <f t="shared" si="2384"/>
        <v>-477.75</v>
      </c>
      <c r="QO153" s="20">
        <f t="shared" si="2385"/>
        <v>0</v>
      </c>
      <c r="QQ153" s="20">
        <f t="shared" si="2386"/>
        <v>0</v>
      </c>
      <c r="QS153" s="20">
        <f t="shared" si="2387"/>
        <v>-477.75</v>
      </c>
      <c r="QU153" s="20">
        <f t="shared" si="2388"/>
        <v>0</v>
      </c>
      <c r="QW153" s="20">
        <f t="shared" si="2389"/>
        <v>0</v>
      </c>
      <c r="QY153" s="20">
        <f t="shared" si="2390"/>
        <v>-477.75</v>
      </c>
      <c r="RA153" s="20">
        <f t="shared" si="2391"/>
        <v>0</v>
      </c>
      <c r="RC153" s="20">
        <f t="shared" si="2392"/>
        <v>0</v>
      </c>
      <c r="RE153" s="20">
        <f t="shared" si="2393"/>
        <v>-477.75</v>
      </c>
      <c r="RG153" s="20">
        <f t="shared" si="2394"/>
        <v>0</v>
      </c>
      <c r="RI153" s="20">
        <f t="shared" si="2395"/>
        <v>0</v>
      </c>
      <c r="RK153" s="20">
        <f t="shared" si="2396"/>
        <v>-477.75</v>
      </c>
      <c r="RM153" s="20">
        <f t="shared" si="2397"/>
        <v>0</v>
      </c>
      <c r="RO153" s="20">
        <f t="shared" si="2398"/>
        <v>0</v>
      </c>
      <c r="RQ153" s="20">
        <f t="shared" si="2399"/>
        <v>-477.75</v>
      </c>
      <c r="RS153" s="20">
        <f t="shared" si="2400"/>
        <v>0</v>
      </c>
      <c r="RU153" s="20">
        <f t="shared" si="2401"/>
        <v>0</v>
      </c>
      <c r="RW153" s="20">
        <f t="shared" si="2402"/>
        <v>-477.75</v>
      </c>
      <c r="RY153" s="20">
        <f t="shared" si="2403"/>
        <v>0</v>
      </c>
      <c r="SA153" s="20">
        <f t="shared" si="2404"/>
        <v>0</v>
      </c>
      <c r="SC153" s="20">
        <f t="shared" si="2405"/>
        <v>-477.75</v>
      </c>
      <c r="SE153" s="20">
        <f t="shared" si="2406"/>
        <v>0</v>
      </c>
      <c r="SG153" s="20">
        <f t="shared" si="2407"/>
        <v>0</v>
      </c>
      <c r="SI153" s="20">
        <f t="shared" si="2408"/>
        <v>-477.75</v>
      </c>
      <c r="SK153" s="20">
        <f t="shared" si="2409"/>
        <v>0</v>
      </c>
      <c r="SM153" s="20">
        <f t="shared" si="2410"/>
        <v>0</v>
      </c>
      <c r="SO153" s="20">
        <f t="shared" si="2411"/>
        <v>-477.75</v>
      </c>
      <c r="SQ153" s="20">
        <f t="shared" si="2412"/>
        <v>0</v>
      </c>
      <c r="SS153" s="20">
        <f t="shared" si="2413"/>
        <v>0</v>
      </c>
      <c r="SU153" s="20">
        <f t="shared" si="2414"/>
        <v>-477.75</v>
      </c>
      <c r="SW153" s="20">
        <f t="shared" si="2415"/>
        <v>0</v>
      </c>
      <c r="SY153" s="20">
        <f t="shared" si="2416"/>
        <v>0</v>
      </c>
      <c r="TA153" s="20">
        <f t="shared" si="2417"/>
        <v>-477.75</v>
      </c>
      <c r="TC153" s="20">
        <f t="shared" si="2418"/>
        <v>0</v>
      </c>
      <c r="TE153" s="20">
        <f t="shared" si="2419"/>
        <v>0</v>
      </c>
      <c r="TG153" s="20">
        <f t="shared" si="2420"/>
        <v>-477.75</v>
      </c>
      <c r="TI153" s="20">
        <f t="shared" si="2421"/>
        <v>0</v>
      </c>
      <c r="TK153" s="20">
        <f t="shared" si="2422"/>
        <v>0</v>
      </c>
      <c r="TM153" s="20">
        <f t="shared" si="2423"/>
        <v>-477.75</v>
      </c>
      <c r="TO153" s="20">
        <f t="shared" si="2424"/>
        <v>0</v>
      </c>
      <c r="TQ153" s="20">
        <f t="shared" si="2425"/>
        <v>0</v>
      </c>
      <c r="TS153" s="20">
        <f t="shared" si="2426"/>
        <v>-477.75</v>
      </c>
      <c r="TU153" s="20">
        <f t="shared" si="2427"/>
        <v>0</v>
      </c>
      <c r="TW153" s="20">
        <f t="shared" si="2428"/>
        <v>0</v>
      </c>
      <c r="TY153" s="20">
        <f t="shared" si="2429"/>
        <v>-477.75</v>
      </c>
      <c r="UA153" s="20">
        <f t="shared" si="2430"/>
        <v>0</v>
      </c>
      <c r="UC153" s="20">
        <f t="shared" si="2431"/>
        <v>0</v>
      </c>
      <c r="UE153" s="20">
        <f t="shared" si="2432"/>
        <v>-477.75</v>
      </c>
      <c r="UG153" s="20">
        <f t="shared" si="2433"/>
        <v>0</v>
      </c>
      <c r="UI153" s="20">
        <f t="shared" si="2434"/>
        <v>0</v>
      </c>
      <c r="UK153" s="20">
        <f t="shared" si="2435"/>
        <v>-477.75</v>
      </c>
      <c r="UM153" s="20">
        <f t="shared" si="2436"/>
        <v>0</v>
      </c>
      <c r="UO153" s="20">
        <f t="shared" si="2437"/>
        <v>0</v>
      </c>
      <c r="UQ153" s="20">
        <f t="shared" si="2438"/>
        <v>-477.75</v>
      </c>
      <c r="US153" s="20">
        <f t="shared" si="2439"/>
        <v>0</v>
      </c>
      <c r="UU153" s="20">
        <f t="shared" si="2440"/>
        <v>0</v>
      </c>
      <c r="UW153" s="20">
        <f t="shared" si="2441"/>
        <v>-477.75</v>
      </c>
      <c r="UY153" s="20">
        <f t="shared" si="2442"/>
        <v>0</v>
      </c>
      <c r="VA153" s="20">
        <f t="shared" si="2443"/>
        <v>0</v>
      </c>
      <c r="VC153" s="20">
        <f t="shared" si="2444"/>
        <v>-477.75</v>
      </c>
      <c r="VE153" s="20">
        <f t="shared" si="2445"/>
        <v>0</v>
      </c>
      <c r="VG153" s="20">
        <f t="shared" si="2446"/>
        <v>0</v>
      </c>
      <c r="VI153" s="20">
        <f t="shared" si="2447"/>
        <v>-477.75</v>
      </c>
      <c r="VK153" s="20">
        <f t="shared" si="2448"/>
        <v>0</v>
      </c>
      <c r="VM153" s="20">
        <f t="shared" si="2449"/>
        <v>0</v>
      </c>
      <c r="VO153" s="20">
        <f t="shared" si="2450"/>
        <v>-477.75</v>
      </c>
      <c r="VQ153" s="20">
        <f t="shared" si="2451"/>
        <v>0</v>
      </c>
      <c r="VS153" s="20">
        <f t="shared" si="2452"/>
        <v>0</v>
      </c>
      <c r="VU153" s="20">
        <f t="shared" si="2453"/>
        <v>-477.75</v>
      </c>
      <c r="VW153" s="20">
        <f t="shared" si="2454"/>
        <v>0</v>
      </c>
      <c r="VY153" s="20">
        <f t="shared" si="2455"/>
        <v>0</v>
      </c>
      <c r="WA153" s="20">
        <f t="shared" si="2456"/>
        <v>-477.75</v>
      </c>
      <c r="WC153" s="20">
        <f t="shared" si="2457"/>
        <v>0</v>
      </c>
      <c r="WE153" s="20">
        <f t="shared" si="2458"/>
        <v>0</v>
      </c>
      <c r="WG153" s="20">
        <f t="shared" si="2459"/>
        <v>-477.75</v>
      </c>
      <c r="WI153" s="20">
        <f t="shared" si="2460"/>
        <v>0</v>
      </c>
      <c r="WK153" s="20">
        <f t="shared" si="2461"/>
        <v>0</v>
      </c>
      <c r="WM153" s="20">
        <f t="shared" si="2462"/>
        <v>-477.75</v>
      </c>
      <c r="WO153" s="20">
        <f t="shared" si="2463"/>
        <v>0</v>
      </c>
      <c r="WQ153" s="20">
        <f t="shared" si="2464"/>
        <v>0</v>
      </c>
      <c r="WS153" s="20">
        <f t="shared" si="2465"/>
        <v>-477.75</v>
      </c>
      <c r="WU153" s="20">
        <f t="shared" si="2466"/>
        <v>0</v>
      </c>
      <c r="WW153" s="20">
        <f t="shared" si="2467"/>
        <v>0</v>
      </c>
      <c r="WY153" s="20">
        <f t="shared" si="2468"/>
        <v>-477.75</v>
      </c>
      <c r="XA153" s="20">
        <f t="shared" si="2469"/>
        <v>0</v>
      </c>
      <c r="XC153" s="20">
        <f t="shared" si="2470"/>
        <v>0</v>
      </c>
      <c r="XE153" s="20">
        <f t="shared" si="2471"/>
        <v>-477.75</v>
      </c>
      <c r="XG153" s="20">
        <f t="shared" si="2472"/>
        <v>0</v>
      </c>
      <c r="XI153" s="20">
        <f t="shared" si="2473"/>
        <v>0</v>
      </c>
      <c r="XK153" s="20">
        <f t="shared" si="2474"/>
        <v>-477.75</v>
      </c>
      <c r="XM153" s="20">
        <f t="shared" si="2475"/>
        <v>0</v>
      </c>
      <c r="XO153" s="20">
        <f t="shared" si="2476"/>
        <v>0</v>
      </c>
      <c r="XQ153" s="20">
        <f t="shared" si="2477"/>
        <v>-477.75</v>
      </c>
      <c r="XS153" s="20">
        <f t="shared" si="2478"/>
        <v>0</v>
      </c>
      <c r="XU153" s="20">
        <f t="shared" si="2479"/>
        <v>0</v>
      </c>
      <c r="XW153" s="20">
        <f t="shared" si="2480"/>
        <v>-477.75</v>
      </c>
      <c r="XY153" s="20">
        <f t="shared" si="2481"/>
        <v>0</v>
      </c>
      <c r="YA153" s="20">
        <f t="shared" si="2482"/>
        <v>0</v>
      </c>
      <c r="YC153" s="20">
        <f t="shared" si="2483"/>
        <v>-477.75</v>
      </c>
      <c r="YE153" s="20">
        <f t="shared" si="2484"/>
        <v>0</v>
      </c>
      <c r="YG153" s="20">
        <f t="shared" si="2485"/>
        <v>0</v>
      </c>
      <c r="YI153" s="20">
        <f t="shared" si="2486"/>
        <v>-477.75</v>
      </c>
      <c r="YK153" s="20">
        <f t="shared" si="2487"/>
        <v>0</v>
      </c>
      <c r="YM153" s="20">
        <f t="shared" si="2488"/>
        <v>0</v>
      </c>
      <c r="YO153" s="20">
        <f t="shared" si="2489"/>
        <v>-477.75</v>
      </c>
      <c r="YQ153" s="20">
        <f t="shared" si="2490"/>
        <v>0</v>
      </c>
      <c r="YS153" s="20">
        <f t="shared" si="2491"/>
        <v>0</v>
      </c>
      <c r="YU153" s="20">
        <f t="shared" si="2492"/>
        <v>-477.75</v>
      </c>
      <c r="YW153" s="20">
        <f t="shared" si="2493"/>
        <v>0</v>
      </c>
      <c r="YY153" s="20">
        <f t="shared" si="2494"/>
        <v>0</v>
      </c>
      <c r="ZA153" s="20">
        <f t="shared" si="2495"/>
        <v>-477.75</v>
      </c>
      <c r="ZC153" s="20">
        <f t="shared" si="2496"/>
        <v>0</v>
      </c>
      <c r="ZE153" s="20">
        <f t="shared" si="2497"/>
        <v>0</v>
      </c>
      <c r="ZG153" s="20">
        <f t="shared" si="2498"/>
        <v>-477.75</v>
      </c>
      <c r="ZI153" s="20">
        <f t="shared" si="2499"/>
        <v>0</v>
      </c>
      <c r="ZK153" s="20">
        <f t="shared" si="2500"/>
        <v>0</v>
      </c>
      <c r="ZM153" s="20">
        <f t="shared" si="2501"/>
        <v>-477.75</v>
      </c>
      <c r="ZO153" s="20">
        <f t="shared" si="2502"/>
        <v>0</v>
      </c>
      <c r="ZQ153" s="20">
        <f t="shared" si="2503"/>
        <v>0</v>
      </c>
      <c r="ZS153" s="20">
        <f t="shared" si="2504"/>
        <v>-477.75</v>
      </c>
      <c r="ZU153" s="20">
        <f t="shared" si="2505"/>
        <v>0</v>
      </c>
      <c r="ZW153" s="20">
        <f t="shared" si="2506"/>
        <v>0</v>
      </c>
      <c r="ZY153" s="20">
        <f t="shared" si="2507"/>
        <v>-477.75</v>
      </c>
      <c r="AAA153" s="20">
        <f t="shared" si="2508"/>
        <v>0</v>
      </c>
      <c r="AAC153" s="20">
        <f t="shared" si="2509"/>
        <v>0</v>
      </c>
      <c r="AAE153" s="20">
        <f t="shared" si="2510"/>
        <v>-477.75</v>
      </c>
      <c r="AAG153" s="20">
        <f t="shared" si="2511"/>
        <v>0</v>
      </c>
      <c r="AAI153" s="20">
        <f t="shared" si="2512"/>
        <v>0</v>
      </c>
      <c r="AAK153" s="20">
        <f t="shared" si="2513"/>
        <v>-477.75</v>
      </c>
      <c r="AAM153" s="20">
        <f t="shared" si="2514"/>
        <v>0</v>
      </c>
      <c r="AAO153" s="20">
        <f t="shared" si="2515"/>
        <v>0</v>
      </c>
      <c r="AAQ153" s="20">
        <f t="shared" si="2516"/>
        <v>-477.75</v>
      </c>
      <c r="AAS153" s="20">
        <f t="shared" si="2517"/>
        <v>0</v>
      </c>
      <c r="AAU153" s="20">
        <f t="shared" si="2518"/>
        <v>0</v>
      </c>
      <c r="AAW153" s="20">
        <f t="shared" si="2519"/>
        <v>-477.75</v>
      </c>
      <c r="AAY153" s="20">
        <f t="shared" si="2520"/>
        <v>0</v>
      </c>
      <c r="ABA153" s="20">
        <f t="shared" si="2521"/>
        <v>0</v>
      </c>
      <c r="ABB153" s="20">
        <f t="shared" si="2522"/>
        <v>-477.75</v>
      </c>
      <c r="ABC153" s="20">
        <f t="shared" si="2523"/>
        <v>0</v>
      </c>
      <c r="ABD153" s="20">
        <f t="shared" si="2524"/>
        <v>0</v>
      </c>
      <c r="ABE153" s="20">
        <f t="shared" si="2525"/>
        <v>-477.75</v>
      </c>
      <c r="ABF153" s="20">
        <f t="shared" si="2526"/>
        <v>0</v>
      </c>
      <c r="ABG153" s="20">
        <f t="shared" si="2527"/>
        <v>0</v>
      </c>
      <c r="ABH153" s="20">
        <f t="shared" si="2528"/>
        <v>-477.75</v>
      </c>
      <c r="ABI153" s="20">
        <f t="shared" si="2529"/>
        <v>0</v>
      </c>
      <c r="ABK153" s="20">
        <f t="shared" si="2530"/>
        <v>0</v>
      </c>
      <c r="ABL153" s="20">
        <f t="shared" si="2531"/>
        <v>-477.75</v>
      </c>
      <c r="ABM153" s="20">
        <f t="shared" si="2532"/>
        <v>0</v>
      </c>
      <c r="ABN153" s="20">
        <v>0</v>
      </c>
      <c r="ABO153" s="20">
        <f t="shared" si="2533"/>
        <v>-477.75</v>
      </c>
      <c r="ABP153" s="20">
        <f t="shared" si="2534"/>
        <v>0</v>
      </c>
      <c r="ABQ153" s="20">
        <v>0</v>
      </c>
      <c r="ABR153" s="20">
        <f t="shared" si="2535"/>
        <v>-477.75</v>
      </c>
      <c r="ABS153" s="20">
        <f t="shared" si="2536"/>
        <v>0</v>
      </c>
      <c r="ABU153" s="20">
        <f t="shared" si="2537"/>
        <v>0</v>
      </c>
      <c r="ABV153" s="20">
        <f t="shared" si="2538"/>
        <v>-477.75</v>
      </c>
      <c r="ABW153" s="20">
        <f t="shared" si="2539"/>
        <v>0</v>
      </c>
      <c r="ABX153" s="20">
        <v>0</v>
      </c>
      <c r="ABY153" s="20">
        <f t="shared" si="2540"/>
        <v>-477.75</v>
      </c>
      <c r="ABZ153" s="20">
        <f t="shared" si="2541"/>
        <v>0</v>
      </c>
      <c r="ACA153" s="20">
        <v>0</v>
      </c>
      <c r="ACB153" s="20">
        <f t="shared" si="2542"/>
        <v>-477.75</v>
      </c>
      <c r="ACC153" s="20">
        <f t="shared" si="2543"/>
        <v>0</v>
      </c>
      <c r="ACE153" s="20">
        <f t="shared" si="2544"/>
        <v>0</v>
      </c>
      <c r="ACF153" s="20">
        <f t="shared" si="2545"/>
        <v>-477.75</v>
      </c>
      <c r="ACG153" s="20">
        <f t="shared" si="2546"/>
        <v>0</v>
      </c>
      <c r="ACH153" s="20">
        <v>0</v>
      </c>
      <c r="ACI153" s="20">
        <f t="shared" si="2547"/>
        <v>-477.75</v>
      </c>
      <c r="ACJ153" s="20">
        <f t="shared" si="2548"/>
        <v>0</v>
      </c>
      <c r="ACK153" s="20">
        <v>0</v>
      </c>
      <c r="ACL153" s="20">
        <f t="shared" si="2549"/>
        <v>-477.75</v>
      </c>
      <c r="ACM153" s="20">
        <f t="shared" si="2550"/>
        <v>0</v>
      </c>
      <c r="ACO153" s="20">
        <f t="shared" si="2551"/>
        <v>0</v>
      </c>
      <c r="ACP153" s="20">
        <f t="shared" si="2552"/>
        <v>-477.75</v>
      </c>
      <c r="ACQ153" s="20">
        <f t="shared" si="2553"/>
        <v>0</v>
      </c>
      <c r="ACR153" s="20">
        <v>0</v>
      </c>
      <c r="ACS153" s="20">
        <f t="shared" si="2554"/>
        <v>-477.75</v>
      </c>
      <c r="ACT153" s="20">
        <f t="shared" si="2555"/>
        <v>0</v>
      </c>
      <c r="ACU153" s="20">
        <v>0</v>
      </c>
      <c r="ACV153" s="20">
        <f t="shared" si="2556"/>
        <v>-477.75</v>
      </c>
      <c r="ACW153" s="20">
        <f t="shared" si="2557"/>
        <v>0</v>
      </c>
      <c r="ACY153" s="20">
        <f t="shared" si="2558"/>
        <v>0</v>
      </c>
      <c r="ACZ153" s="20">
        <f t="shared" si="2559"/>
        <v>-477.75</v>
      </c>
      <c r="ADA153" s="20">
        <f t="shared" si="2560"/>
        <v>0</v>
      </c>
      <c r="ADB153" s="20">
        <v>0</v>
      </c>
      <c r="ADC153" s="20">
        <f t="shared" si="2561"/>
        <v>-477.75</v>
      </c>
      <c r="ADD153" s="20">
        <f t="shared" si="2562"/>
        <v>0</v>
      </c>
      <c r="ADE153" s="20">
        <v>0</v>
      </c>
      <c r="ADF153" s="20">
        <f t="shared" si="2563"/>
        <v>-477.75</v>
      </c>
      <c r="ADG153" s="20">
        <f t="shared" si="2564"/>
        <v>0</v>
      </c>
      <c r="ADI153" s="20">
        <f t="shared" si="2565"/>
        <v>0</v>
      </c>
      <c r="ADJ153" s="20">
        <f t="shared" si="2566"/>
        <v>-477.75</v>
      </c>
      <c r="ADK153" s="20">
        <f t="shared" si="2567"/>
        <v>0</v>
      </c>
      <c r="ADL153" s="20">
        <v>0</v>
      </c>
      <c r="ADM153" s="20">
        <f t="shared" si="2568"/>
        <v>-477.75</v>
      </c>
      <c r="ADN153" s="20">
        <f t="shared" si="2569"/>
        <v>0</v>
      </c>
      <c r="ADO153" s="20">
        <v>0</v>
      </c>
      <c r="ADP153" s="20">
        <f t="shared" si="2570"/>
        <v>-477.75</v>
      </c>
      <c r="ADQ153" s="20">
        <f t="shared" si="2571"/>
        <v>0</v>
      </c>
      <c r="ADS153" s="20">
        <f t="shared" si="2572"/>
        <v>0</v>
      </c>
      <c r="ADT153" s="20">
        <f t="shared" si="2573"/>
        <v>-477.75</v>
      </c>
      <c r="ADU153" s="20">
        <f t="shared" si="2574"/>
        <v>0</v>
      </c>
      <c r="ADV153" s="20">
        <v>0</v>
      </c>
      <c r="ADW153" s="20">
        <f t="shared" si="2575"/>
        <v>-477.75</v>
      </c>
      <c r="ADX153" s="20">
        <f t="shared" si="2576"/>
        <v>0</v>
      </c>
      <c r="ADY153" s="20">
        <v>0</v>
      </c>
      <c r="ADZ153" s="20">
        <f t="shared" si="2577"/>
        <v>-477.75</v>
      </c>
      <c r="AEA153" s="20">
        <f t="shared" si="2578"/>
        <v>0</v>
      </c>
      <c r="AEC153" s="20">
        <f t="shared" si="2579"/>
        <v>0</v>
      </c>
      <c r="AED153" s="20">
        <f t="shared" si="2580"/>
        <v>-477.75</v>
      </c>
      <c r="AEE153" s="20">
        <f t="shared" si="2581"/>
        <v>0</v>
      </c>
      <c r="AEF153" s="20">
        <v>0</v>
      </c>
      <c r="AEG153" s="20">
        <f t="shared" si="2582"/>
        <v>-477.75</v>
      </c>
      <c r="AEH153" s="20">
        <f t="shared" si="2583"/>
        <v>0</v>
      </c>
      <c r="AEI153" s="20">
        <v>0</v>
      </c>
      <c r="AEJ153" s="20">
        <f t="shared" si="2584"/>
        <v>-477.75</v>
      </c>
      <c r="AEK153" s="20">
        <f t="shared" si="2585"/>
        <v>0</v>
      </c>
      <c r="AEM153" s="20">
        <f t="shared" si="2586"/>
        <v>0</v>
      </c>
      <c r="AEN153" s="20">
        <f t="shared" si="2587"/>
        <v>-477.75</v>
      </c>
      <c r="AEO153" s="20">
        <f t="shared" si="2588"/>
        <v>0</v>
      </c>
      <c r="AEP153" s="20">
        <v>0</v>
      </c>
      <c r="AEQ153" s="20">
        <f t="shared" si="2589"/>
        <v>-477.75</v>
      </c>
      <c r="AER153" s="20">
        <f t="shared" si="2590"/>
        <v>0</v>
      </c>
      <c r="AES153" s="20">
        <v>0</v>
      </c>
      <c r="AET153" s="20">
        <f t="shared" si="2591"/>
        <v>-477.75</v>
      </c>
      <c r="AEU153" s="20">
        <f t="shared" si="2592"/>
        <v>0</v>
      </c>
      <c r="AEW153" s="20">
        <f t="shared" si="2593"/>
        <v>0</v>
      </c>
      <c r="AEX153" s="20">
        <f t="shared" si="2594"/>
        <v>-477.75</v>
      </c>
      <c r="AEY153" s="20">
        <f t="shared" si="2595"/>
        <v>0</v>
      </c>
      <c r="AEZ153" s="20">
        <v>0</v>
      </c>
      <c r="AFA153" s="20">
        <f t="shared" si="2596"/>
        <v>-477.75</v>
      </c>
      <c r="AFB153" s="20">
        <f t="shared" si="2597"/>
        <v>0</v>
      </c>
      <c r="AFC153" s="20">
        <v>0</v>
      </c>
      <c r="AFD153" s="20">
        <f t="shared" si="2598"/>
        <v>-477.75</v>
      </c>
      <c r="AFE153" s="20">
        <f t="shared" si="2599"/>
        <v>0</v>
      </c>
      <c r="AFG153" s="20">
        <f t="shared" si="2600"/>
        <v>0</v>
      </c>
      <c r="AFH153" s="20">
        <f t="shared" si="2601"/>
        <v>-477.75</v>
      </c>
      <c r="AFI153" s="20">
        <f t="shared" si="2602"/>
        <v>0</v>
      </c>
      <c r="AFJ153" s="20">
        <v>0</v>
      </c>
      <c r="AFK153" s="20">
        <f t="shared" si="2603"/>
        <v>-477.75</v>
      </c>
      <c r="AFL153" s="20">
        <f t="shared" si="2604"/>
        <v>0</v>
      </c>
      <c r="AFM153" s="20">
        <v>0</v>
      </c>
      <c r="AFN153" s="20">
        <f t="shared" si="2605"/>
        <v>-477.75</v>
      </c>
      <c r="AFO153" s="20">
        <f t="shared" si="2606"/>
        <v>0</v>
      </c>
      <c r="AFQ153" s="20">
        <f t="shared" si="2607"/>
        <v>0</v>
      </c>
      <c r="AFR153" s="20">
        <f t="shared" si="2608"/>
        <v>-477.75</v>
      </c>
      <c r="AFS153" s="20">
        <f t="shared" si="2609"/>
        <v>0</v>
      </c>
      <c r="AFT153" s="20">
        <v>0</v>
      </c>
      <c r="AFU153" s="20">
        <f t="shared" si="2610"/>
        <v>-477.75</v>
      </c>
      <c r="AFV153" s="20">
        <f t="shared" si="2611"/>
        <v>0</v>
      </c>
      <c r="AFW153" s="20">
        <v>0</v>
      </c>
      <c r="AFX153" s="20">
        <f t="shared" si="2612"/>
        <v>-477.75</v>
      </c>
      <c r="AFY153" s="20">
        <f t="shared" si="2613"/>
        <v>0</v>
      </c>
      <c r="AGA153" s="20">
        <f t="shared" si="2614"/>
        <v>0</v>
      </c>
      <c r="AGB153" s="20">
        <f t="shared" si="2615"/>
        <v>-477.75</v>
      </c>
      <c r="AGC153" s="20">
        <f t="shared" si="2616"/>
        <v>0</v>
      </c>
      <c r="AGD153" s="20">
        <v>0</v>
      </c>
      <c r="AGE153" s="20">
        <f t="shared" si="2617"/>
        <v>-477.75</v>
      </c>
      <c r="AGF153" s="20">
        <f t="shared" si="2618"/>
        <v>0</v>
      </c>
      <c r="AGG153" s="20">
        <v>0</v>
      </c>
      <c r="AGH153" s="20">
        <f t="shared" si="2619"/>
        <v>-477.75</v>
      </c>
      <c r="AGI153" s="20">
        <f t="shared" si="2620"/>
        <v>0</v>
      </c>
      <c r="AGK153" s="20">
        <f t="shared" si="2621"/>
        <v>0</v>
      </c>
      <c r="AGL153" s="20">
        <f t="shared" si="2622"/>
        <v>-477.75</v>
      </c>
      <c r="AGM153" s="20">
        <f t="shared" si="2623"/>
        <v>0</v>
      </c>
      <c r="AGN153" s="20">
        <v>0</v>
      </c>
      <c r="AGO153" s="20">
        <f t="shared" si="2624"/>
        <v>-477.75</v>
      </c>
      <c r="AGP153" s="20">
        <f t="shared" si="2625"/>
        <v>0</v>
      </c>
      <c r="AGQ153" s="20">
        <v>0</v>
      </c>
      <c r="AGR153" s="20">
        <f t="shared" si="2626"/>
        <v>-477.75</v>
      </c>
      <c r="AGS153" s="20">
        <f t="shared" si="2627"/>
        <v>0</v>
      </c>
      <c r="AGU153" s="20">
        <f t="shared" si="2628"/>
        <v>0</v>
      </c>
      <c r="AGV153" s="20">
        <f t="shared" si="2629"/>
        <v>-477.75</v>
      </c>
      <c r="AGW153" s="20">
        <f t="shared" si="2630"/>
        <v>0</v>
      </c>
      <c r="AGX153" s="20">
        <v>0</v>
      </c>
      <c r="AGY153" s="20">
        <f t="shared" si="2631"/>
        <v>-477.75</v>
      </c>
      <c r="AGZ153" s="20">
        <f t="shared" si="2632"/>
        <v>0</v>
      </c>
      <c r="AHA153" s="20">
        <v>0</v>
      </c>
      <c r="AHB153" s="20">
        <f t="shared" si="2633"/>
        <v>-477.75</v>
      </c>
      <c r="AHC153" s="20">
        <f t="shared" si="2634"/>
        <v>0</v>
      </c>
    </row>
    <row r="154" spans="1:887" hidden="1" x14ac:dyDescent="0.2">
      <c r="C154" s="5" t="s">
        <v>33</v>
      </c>
      <c r="D154" s="6">
        <v>40968</v>
      </c>
      <c r="E154" s="5">
        <v>60</v>
      </c>
      <c r="F154" s="4">
        <v>1173.05</v>
      </c>
      <c r="Y154" s="9"/>
      <c r="BE154" s="20"/>
      <c r="BG154" s="20"/>
      <c r="BI154" s="20"/>
      <c r="BK154" s="20"/>
      <c r="BM154" s="20"/>
      <c r="BO154" s="20"/>
      <c r="BQ154" s="20"/>
      <c r="BS154" s="20"/>
      <c r="BU154" s="20"/>
      <c r="BW154" s="20"/>
      <c r="BY154" s="20"/>
      <c r="CA154" s="20"/>
      <c r="CC154" s="20"/>
      <c r="CE154" s="20"/>
      <c r="CG154" s="20"/>
      <c r="CI154" s="20">
        <f>-$F154/$E154</f>
        <v>-19.550833333333333</v>
      </c>
      <c r="CK154" s="20">
        <f>CI154</f>
        <v>-19.550833333333333</v>
      </c>
      <c r="CM154" s="20">
        <f t="shared" si="2202"/>
        <v>1153.4991666666667</v>
      </c>
      <c r="CO154" s="20">
        <f t="shared" si="2203"/>
        <v>-19.550833333333333</v>
      </c>
      <c r="CQ154" s="20">
        <f t="shared" ref="CQ154" si="2637">CO154+CK154</f>
        <v>-39.101666666666667</v>
      </c>
      <c r="CS154" s="20">
        <f t="shared" si="2205"/>
        <v>1133.9483333333333</v>
      </c>
      <c r="CU154" s="20">
        <f t="shared" si="2206"/>
        <v>-19.550833333333333</v>
      </c>
      <c r="CW154" s="20">
        <f t="shared" si="2207"/>
        <v>-58.652500000000003</v>
      </c>
      <c r="CY154" s="20">
        <f t="shared" si="2208"/>
        <v>1114.3975</v>
      </c>
      <c r="DA154" s="20">
        <f t="shared" si="2209"/>
        <v>-19.550833333333333</v>
      </c>
      <c r="DC154" s="20">
        <f t="shared" si="2210"/>
        <v>-78.203333333333333</v>
      </c>
      <c r="DE154" s="20">
        <f t="shared" si="2211"/>
        <v>1094.8466666666666</v>
      </c>
      <c r="DG154" s="20">
        <f t="shared" si="2212"/>
        <v>-19.550833333333333</v>
      </c>
      <c r="DI154" s="20">
        <f t="shared" si="2213"/>
        <v>-97.754166666666663</v>
      </c>
      <c r="DK154" s="20">
        <f t="shared" si="2214"/>
        <v>1075.2958333333333</v>
      </c>
      <c r="DM154" s="20">
        <f t="shared" si="2215"/>
        <v>-19.550833333333333</v>
      </c>
      <c r="DO154" s="20">
        <f t="shared" si="2216"/>
        <v>-117.30499999999999</v>
      </c>
      <c r="DQ154" s="20">
        <f t="shared" si="2217"/>
        <v>1055.7449999999999</v>
      </c>
      <c r="DS154" s="20">
        <f t="shared" si="2218"/>
        <v>-19.550833333333333</v>
      </c>
      <c r="DU154" s="20">
        <f t="shared" si="2219"/>
        <v>-136.85583333333332</v>
      </c>
      <c r="DW154" s="20">
        <f t="shared" si="2220"/>
        <v>1036.1941666666667</v>
      </c>
      <c r="DY154" s="20">
        <f t="shared" si="2221"/>
        <v>-19.550833333333333</v>
      </c>
      <c r="EA154" s="20">
        <f t="shared" si="2222"/>
        <v>-156.40666666666667</v>
      </c>
      <c r="EC154" s="20">
        <f t="shared" si="2223"/>
        <v>1016.6433333333333</v>
      </c>
      <c r="EE154" s="20">
        <f t="shared" si="2224"/>
        <v>-19.550833333333333</v>
      </c>
      <c r="EG154" s="20">
        <f t="shared" si="2225"/>
        <v>-175.95750000000001</v>
      </c>
      <c r="EI154" s="20">
        <f t="shared" si="2226"/>
        <v>997.09249999999997</v>
      </c>
      <c r="EK154" s="20">
        <f t="shared" si="2227"/>
        <v>-19.550833333333333</v>
      </c>
      <c r="EM154" s="20">
        <f t="shared" si="2228"/>
        <v>-195.50833333333335</v>
      </c>
      <c r="EO154" s="20">
        <f t="shared" si="2229"/>
        <v>977.54166666666663</v>
      </c>
      <c r="EQ154" s="20">
        <f t="shared" si="2230"/>
        <v>-19.550833333333333</v>
      </c>
      <c r="ES154" s="20">
        <f t="shared" si="2231"/>
        <v>-215.0591666666667</v>
      </c>
      <c r="EU154" s="20">
        <f t="shared" si="2232"/>
        <v>957.99083333333328</v>
      </c>
      <c r="EW154" s="20">
        <f t="shared" si="2233"/>
        <v>-19.550833333333333</v>
      </c>
      <c r="EY154" s="20">
        <f t="shared" si="2234"/>
        <v>-234.61000000000004</v>
      </c>
      <c r="FA154" s="20">
        <f t="shared" si="2235"/>
        <v>938.43999999999994</v>
      </c>
      <c r="FC154" s="20">
        <f t="shared" si="2236"/>
        <v>-19.550833333333333</v>
      </c>
      <c r="FE154" s="20">
        <f t="shared" si="2237"/>
        <v>-254.16083333333339</v>
      </c>
      <c r="FG154" s="20">
        <f t="shared" si="2238"/>
        <v>918.8891666666666</v>
      </c>
      <c r="FI154" s="20">
        <f t="shared" si="2239"/>
        <v>-19.550833333333333</v>
      </c>
      <c r="FK154" s="20">
        <f t="shared" si="2240"/>
        <v>-273.7116666666667</v>
      </c>
      <c r="FM154" s="20">
        <f t="shared" si="2241"/>
        <v>899.33833333333325</v>
      </c>
      <c r="FO154" s="20">
        <f t="shared" si="2242"/>
        <v>-19.550833333333333</v>
      </c>
      <c r="FQ154" s="20">
        <f t="shared" si="2243"/>
        <v>-293.26250000000005</v>
      </c>
      <c r="FS154" s="20">
        <f t="shared" si="2244"/>
        <v>879.78749999999991</v>
      </c>
      <c r="FU154" s="20">
        <f t="shared" si="2245"/>
        <v>-19.550833333333333</v>
      </c>
      <c r="FW154" s="20">
        <f t="shared" si="2246"/>
        <v>-312.81333333333339</v>
      </c>
      <c r="FY154" s="20">
        <f t="shared" si="2247"/>
        <v>860.23666666666657</v>
      </c>
      <c r="GA154" s="20">
        <f t="shared" si="2248"/>
        <v>-19.550833333333333</v>
      </c>
      <c r="GC154" s="20">
        <f t="shared" si="2249"/>
        <v>-332.36416666666673</v>
      </c>
      <c r="GE154" s="20">
        <f t="shared" si="2250"/>
        <v>840.68583333333322</v>
      </c>
      <c r="GG154" s="20">
        <f t="shared" si="2251"/>
        <v>-19.550833333333333</v>
      </c>
      <c r="GI154" s="20">
        <f t="shared" si="2252"/>
        <v>-351.91500000000008</v>
      </c>
      <c r="GK154" s="20">
        <f t="shared" si="2253"/>
        <v>821.13499999999988</v>
      </c>
      <c r="GM154" s="20">
        <f t="shared" si="2254"/>
        <v>-19.550833333333333</v>
      </c>
      <c r="GO154" s="20">
        <f t="shared" si="2255"/>
        <v>-371.46583333333342</v>
      </c>
      <c r="GQ154" s="20">
        <f t="shared" si="2256"/>
        <v>801.58416666666653</v>
      </c>
      <c r="GS154" s="20">
        <f t="shared" si="2257"/>
        <v>-19.550833333333333</v>
      </c>
      <c r="GU154" s="20">
        <f t="shared" si="2258"/>
        <v>-391.01666666666677</v>
      </c>
      <c r="GW154" s="20">
        <f t="shared" si="2259"/>
        <v>782.03333333333319</v>
      </c>
      <c r="GY154" s="20">
        <f t="shared" si="2260"/>
        <v>-19.550833333333333</v>
      </c>
      <c r="HA154" s="20">
        <f t="shared" si="2261"/>
        <v>-410.56750000000011</v>
      </c>
      <c r="HC154" s="20">
        <f t="shared" si="2262"/>
        <v>762.48249999999985</v>
      </c>
      <c r="HE154" s="20">
        <f t="shared" si="2263"/>
        <v>-19.550833333333333</v>
      </c>
      <c r="HG154" s="20">
        <f t="shared" si="2264"/>
        <v>-430.11833333333345</v>
      </c>
      <c r="HI154" s="20">
        <f t="shared" si="2265"/>
        <v>742.9316666666665</v>
      </c>
      <c r="HK154" s="20">
        <f t="shared" si="2266"/>
        <v>-19.550833333333333</v>
      </c>
      <c r="HM154" s="20">
        <f t="shared" si="2267"/>
        <v>-449.6691666666668</v>
      </c>
      <c r="HO154" s="20">
        <f t="shared" si="2268"/>
        <v>723.38083333333316</v>
      </c>
      <c r="HQ154" s="20">
        <f t="shared" si="2269"/>
        <v>-19.550833333333333</v>
      </c>
      <c r="HS154" s="20">
        <f t="shared" si="2270"/>
        <v>-469.22000000000014</v>
      </c>
      <c r="HU154" s="20">
        <f t="shared" si="2271"/>
        <v>703.82999999999981</v>
      </c>
      <c r="HW154" s="20">
        <f t="shared" si="2272"/>
        <v>-19.550833333333333</v>
      </c>
      <c r="HY154" s="20">
        <f t="shared" si="2273"/>
        <v>-488.77083333333348</v>
      </c>
      <c r="IA154" s="20">
        <f t="shared" si="2274"/>
        <v>684.27916666666647</v>
      </c>
      <c r="IC154" s="20">
        <f t="shared" si="2275"/>
        <v>-19.550833333333333</v>
      </c>
      <c r="IE154" s="20">
        <f t="shared" si="2276"/>
        <v>-508.32166666666683</v>
      </c>
      <c r="IG154" s="20">
        <f t="shared" si="2277"/>
        <v>664.72833333333313</v>
      </c>
      <c r="II154" s="20">
        <f t="shared" si="2278"/>
        <v>-19.550833333333333</v>
      </c>
      <c r="IK154" s="20">
        <f t="shared" si="2279"/>
        <v>-527.87250000000017</v>
      </c>
      <c r="IM154" s="20">
        <f t="shared" si="2280"/>
        <v>645.17749999999978</v>
      </c>
      <c r="IO154" s="20">
        <f t="shared" si="2281"/>
        <v>-19.550833333333333</v>
      </c>
      <c r="IQ154" s="20">
        <f t="shared" si="2282"/>
        <v>-547.42333333333352</v>
      </c>
      <c r="IS154" s="20">
        <f t="shared" si="2283"/>
        <v>625.62666666666644</v>
      </c>
      <c r="IU154" s="20">
        <f t="shared" si="2284"/>
        <v>-19.550833333333333</v>
      </c>
      <c r="IW154" s="20">
        <f t="shared" si="2285"/>
        <v>-566.97416666666686</v>
      </c>
      <c r="IY154" s="20">
        <f t="shared" si="2286"/>
        <v>606.07583333333309</v>
      </c>
      <c r="JA154" s="20">
        <f t="shared" si="2287"/>
        <v>-19.550833333333333</v>
      </c>
      <c r="JC154" s="20">
        <f t="shared" si="2288"/>
        <v>-586.5250000000002</v>
      </c>
      <c r="JE154" s="20">
        <f t="shared" si="2289"/>
        <v>586.52499999999975</v>
      </c>
      <c r="JG154" s="20">
        <f t="shared" si="2290"/>
        <v>-19.550833333333333</v>
      </c>
      <c r="JI154" s="20">
        <f t="shared" si="2291"/>
        <v>-606.07583333333355</v>
      </c>
      <c r="JK154" s="20">
        <f t="shared" si="2292"/>
        <v>566.97416666666641</v>
      </c>
      <c r="JM154" s="20">
        <f t="shared" si="2293"/>
        <v>-19.550833333333333</v>
      </c>
      <c r="JO154" s="20">
        <f t="shared" si="2294"/>
        <v>-625.62666666666689</v>
      </c>
      <c r="JQ154" s="20">
        <f t="shared" si="2295"/>
        <v>547.42333333333306</v>
      </c>
      <c r="JS154" s="20">
        <f t="shared" si="2296"/>
        <v>-19.550833333333333</v>
      </c>
      <c r="JU154" s="20">
        <f t="shared" si="2297"/>
        <v>-645.17750000000024</v>
      </c>
      <c r="JW154" s="20">
        <f t="shared" si="2298"/>
        <v>527.87249999999972</v>
      </c>
      <c r="JY154" s="20">
        <f t="shared" si="2299"/>
        <v>-19.550833333333333</v>
      </c>
      <c r="KA154" s="20">
        <f t="shared" si="2300"/>
        <v>-664.72833333333358</v>
      </c>
      <c r="KC154" s="20">
        <f t="shared" si="2301"/>
        <v>508.32166666666637</v>
      </c>
      <c r="KE154" s="20">
        <f t="shared" si="2302"/>
        <v>-19.550833333333333</v>
      </c>
      <c r="KG154" s="20">
        <f t="shared" si="2303"/>
        <v>-684.27916666666692</v>
      </c>
      <c r="KI154" s="20">
        <f t="shared" si="2304"/>
        <v>488.77083333333303</v>
      </c>
      <c r="KK154" s="20">
        <f t="shared" si="2305"/>
        <v>-19.550833333333333</v>
      </c>
      <c r="KM154" s="20">
        <f t="shared" si="2306"/>
        <v>-703.83000000000027</v>
      </c>
      <c r="KO154" s="20">
        <f t="shared" si="2307"/>
        <v>469.21999999999969</v>
      </c>
      <c r="KQ154" s="20">
        <f t="shared" si="2308"/>
        <v>-19.550833333333333</v>
      </c>
      <c r="KS154" s="20">
        <f t="shared" si="2309"/>
        <v>-723.38083333333361</v>
      </c>
      <c r="KU154" s="20">
        <f t="shared" si="2310"/>
        <v>449.66916666666634</v>
      </c>
      <c r="KW154" s="20">
        <f t="shared" si="2311"/>
        <v>-19.550833333333333</v>
      </c>
      <c r="KY154" s="20">
        <f t="shared" si="2312"/>
        <v>-742.93166666666696</v>
      </c>
      <c r="LA154" s="20">
        <f t="shared" si="2313"/>
        <v>430.118333333333</v>
      </c>
      <c r="LC154" s="20">
        <f t="shared" si="2314"/>
        <v>-19.550833333333333</v>
      </c>
      <c r="LE154" s="20">
        <f t="shared" si="2315"/>
        <v>-762.4825000000003</v>
      </c>
      <c r="LG154" s="20">
        <f t="shared" si="2316"/>
        <v>410.56749999999965</v>
      </c>
      <c r="LI154" s="20">
        <f t="shared" si="2317"/>
        <v>-19.550833333333333</v>
      </c>
      <c r="LK154" s="20">
        <f t="shared" si="2318"/>
        <v>-782.03333333333364</v>
      </c>
      <c r="LM154" s="20">
        <f t="shared" si="2319"/>
        <v>391.01666666666631</v>
      </c>
      <c r="LO154" s="20">
        <f t="shared" si="2320"/>
        <v>-19.550833333333333</v>
      </c>
      <c r="LQ154" s="20">
        <f t="shared" si="2321"/>
        <v>-801.58416666666699</v>
      </c>
      <c r="LS154" s="20">
        <f t="shared" si="2322"/>
        <v>371.46583333333297</v>
      </c>
      <c r="LU154" s="20">
        <f t="shared" si="2323"/>
        <v>-19.550833333333333</v>
      </c>
      <c r="LW154" s="20">
        <f t="shared" si="2324"/>
        <v>-821.13500000000033</v>
      </c>
      <c r="LY154" s="20">
        <f t="shared" si="2325"/>
        <v>351.91499999999962</v>
      </c>
      <c r="MA154" s="20">
        <f t="shared" si="2326"/>
        <v>-19.550833333333333</v>
      </c>
      <c r="MC154" s="20">
        <f t="shared" si="2327"/>
        <v>-840.68583333333368</v>
      </c>
      <c r="ME154" s="20">
        <f t="shared" si="2328"/>
        <v>332.36416666666628</v>
      </c>
      <c r="MG154" s="20">
        <f t="shared" si="2329"/>
        <v>-19.550833333333333</v>
      </c>
      <c r="MI154" s="20">
        <f t="shared" si="2330"/>
        <v>-860.23666666666702</v>
      </c>
      <c r="MK154" s="20">
        <f t="shared" si="2331"/>
        <v>312.81333333333293</v>
      </c>
      <c r="MM154" s="20">
        <f t="shared" si="2332"/>
        <v>-19.550833333333333</v>
      </c>
      <c r="MO154" s="20">
        <f t="shared" si="2333"/>
        <v>-879.78750000000036</v>
      </c>
      <c r="MQ154" s="20">
        <f t="shared" si="2334"/>
        <v>293.26249999999959</v>
      </c>
      <c r="MS154" s="20">
        <f t="shared" si="2335"/>
        <v>-19.550833333333333</v>
      </c>
      <c r="MU154" s="20">
        <f t="shared" si="2336"/>
        <v>-899.33833333333371</v>
      </c>
      <c r="MW154" s="20">
        <f t="shared" si="2337"/>
        <v>273.71166666666625</v>
      </c>
      <c r="MY154" s="20">
        <f t="shared" si="2338"/>
        <v>-19.550833333333333</v>
      </c>
      <c r="NA154" s="20">
        <f t="shared" si="2339"/>
        <v>-918.88916666666705</v>
      </c>
      <c r="NC154" s="20">
        <f t="shared" si="2340"/>
        <v>254.1608333333329</v>
      </c>
      <c r="NE154" s="20">
        <f t="shared" si="2341"/>
        <v>-19.550833333333333</v>
      </c>
      <c r="NG154" s="20">
        <f t="shared" si="2342"/>
        <v>-938.4400000000004</v>
      </c>
      <c r="NI154" s="20">
        <f t="shared" si="2343"/>
        <v>234.60999999999956</v>
      </c>
      <c r="NK154" s="20">
        <f t="shared" si="2344"/>
        <v>-19.550833333333333</v>
      </c>
      <c r="NM154" s="20">
        <f t="shared" si="2345"/>
        <v>-957.99083333333374</v>
      </c>
      <c r="NO154" s="20">
        <f t="shared" si="2346"/>
        <v>215.05916666666621</v>
      </c>
      <c r="NQ154" s="20">
        <f t="shared" si="2347"/>
        <v>-19.550833333333333</v>
      </c>
      <c r="NS154" s="20">
        <f t="shared" si="2348"/>
        <v>-977.54166666666708</v>
      </c>
      <c r="NU154" s="20">
        <f t="shared" si="2349"/>
        <v>195.50833333333287</v>
      </c>
      <c r="NW154" s="20">
        <f t="shared" si="2350"/>
        <v>-19.550833333333333</v>
      </c>
      <c r="NY154" s="20">
        <f t="shared" si="2351"/>
        <v>-997.09250000000043</v>
      </c>
      <c r="OA154" s="20">
        <f t="shared" si="2352"/>
        <v>175.95749999999953</v>
      </c>
      <c r="OC154" s="20">
        <f t="shared" si="2353"/>
        <v>-19.550833333333333</v>
      </c>
      <c r="OE154" s="20">
        <f t="shared" si="2354"/>
        <v>-1016.6433333333338</v>
      </c>
      <c r="OG154" s="20">
        <f t="shared" si="2355"/>
        <v>156.40666666666618</v>
      </c>
      <c r="OI154" s="20">
        <f t="shared" si="2356"/>
        <v>-19.550833333333333</v>
      </c>
      <c r="OK154" s="20">
        <f t="shared" si="2357"/>
        <v>-1036.1941666666671</v>
      </c>
      <c r="OM154" s="20">
        <f t="shared" si="2358"/>
        <v>136.85583333333284</v>
      </c>
      <c r="OO154" s="20">
        <f t="shared" si="2359"/>
        <v>-19.550833333333333</v>
      </c>
      <c r="OQ154" s="20">
        <f t="shared" si="2360"/>
        <v>-1055.7450000000003</v>
      </c>
      <c r="OS154" s="20">
        <f t="shared" si="2361"/>
        <v>117.30499999999961</v>
      </c>
      <c r="OU154" s="20">
        <f t="shared" si="2362"/>
        <v>-19.550833333333333</v>
      </c>
      <c r="OW154" s="20">
        <f t="shared" si="2363"/>
        <v>-1075.2958333333336</v>
      </c>
      <c r="OY154" s="20">
        <f t="shared" si="2364"/>
        <v>97.754166666666379</v>
      </c>
      <c r="PA154" s="20">
        <f t="shared" si="2365"/>
        <v>-19.550833333333333</v>
      </c>
      <c r="PC154" s="20">
        <f t="shared" si="2366"/>
        <v>-1094.8466666666668</v>
      </c>
      <c r="PE154" s="20">
        <f t="shared" si="2367"/>
        <v>78.203333333333148</v>
      </c>
      <c r="PG154" s="20">
        <f t="shared" si="2368"/>
        <v>-19.550833333333333</v>
      </c>
      <c r="PI154" s="20">
        <f t="shared" si="2369"/>
        <v>-1114.3975</v>
      </c>
      <c r="PK154" s="20">
        <f t="shared" si="2370"/>
        <v>58.652499999999918</v>
      </c>
      <c r="PM154" s="20">
        <f t="shared" si="2371"/>
        <v>-19.550833333333333</v>
      </c>
      <c r="PO154" s="20">
        <f t="shared" si="2372"/>
        <v>-1133.9483333333333</v>
      </c>
      <c r="PQ154" s="20">
        <f t="shared" si="2373"/>
        <v>39.101666666666688</v>
      </c>
      <c r="PS154" s="20">
        <f t="shared" si="2374"/>
        <v>-19.550833333333333</v>
      </c>
      <c r="PU154" s="20">
        <f t="shared" si="2375"/>
        <v>-1153.4991666666665</v>
      </c>
      <c r="PW154" s="20">
        <f t="shared" si="2376"/>
        <v>19.550833333333458</v>
      </c>
      <c r="PY154" s="20">
        <f t="shared" si="2377"/>
        <v>-19.550833333333333</v>
      </c>
      <c r="QA154" s="20">
        <f t="shared" si="2378"/>
        <v>-1173.0499999999997</v>
      </c>
      <c r="QC154" s="20">
        <f t="shared" si="2379"/>
        <v>0</v>
      </c>
      <c r="QE154" s="20">
        <f t="shared" si="2380"/>
        <v>0</v>
      </c>
      <c r="QG154" s="20">
        <f t="shared" si="2381"/>
        <v>-1173.0499999999997</v>
      </c>
      <c r="QI154" s="20">
        <f t="shared" si="2382"/>
        <v>0</v>
      </c>
      <c r="QK154" s="20">
        <f t="shared" si="2383"/>
        <v>0</v>
      </c>
      <c r="QM154" s="20">
        <f t="shared" si="2384"/>
        <v>-1173.0499999999997</v>
      </c>
      <c r="QO154" s="20">
        <f t="shared" si="2385"/>
        <v>0</v>
      </c>
      <c r="QQ154" s="20">
        <f t="shared" si="2386"/>
        <v>0</v>
      </c>
      <c r="QS154" s="20">
        <f t="shared" si="2387"/>
        <v>-1173.0499999999997</v>
      </c>
      <c r="QU154" s="20">
        <f t="shared" si="2388"/>
        <v>0</v>
      </c>
      <c r="QW154" s="20">
        <f t="shared" si="2389"/>
        <v>0</v>
      </c>
      <c r="QY154" s="20">
        <f t="shared" si="2390"/>
        <v>-1173.0499999999997</v>
      </c>
      <c r="RA154" s="20">
        <f t="shared" si="2391"/>
        <v>0</v>
      </c>
      <c r="RC154" s="20">
        <f t="shared" si="2392"/>
        <v>0</v>
      </c>
      <c r="RE154" s="20">
        <f t="shared" si="2393"/>
        <v>-1173.0499999999997</v>
      </c>
      <c r="RG154" s="20">
        <f t="shared" si="2394"/>
        <v>0</v>
      </c>
      <c r="RI154" s="20">
        <f t="shared" si="2395"/>
        <v>0</v>
      </c>
      <c r="RK154" s="20">
        <f t="shared" si="2396"/>
        <v>-1173.0499999999997</v>
      </c>
      <c r="RM154" s="20">
        <f t="shared" si="2397"/>
        <v>0</v>
      </c>
      <c r="RO154" s="20">
        <f t="shared" si="2398"/>
        <v>0</v>
      </c>
      <c r="RQ154" s="20">
        <f t="shared" si="2399"/>
        <v>-1173.0499999999997</v>
      </c>
      <c r="RS154" s="20">
        <f t="shared" si="2400"/>
        <v>0</v>
      </c>
      <c r="RU154" s="20">
        <f t="shared" si="2401"/>
        <v>0</v>
      </c>
      <c r="RW154" s="20">
        <f t="shared" si="2402"/>
        <v>-1173.0499999999997</v>
      </c>
      <c r="RY154" s="20">
        <f t="shared" si="2403"/>
        <v>0</v>
      </c>
      <c r="SA154" s="20">
        <f t="shared" si="2404"/>
        <v>0</v>
      </c>
      <c r="SC154" s="20">
        <f t="shared" si="2405"/>
        <v>-1173.0499999999997</v>
      </c>
      <c r="SE154" s="20">
        <f t="shared" si="2406"/>
        <v>0</v>
      </c>
      <c r="SG154" s="20">
        <f t="shared" si="2407"/>
        <v>0</v>
      </c>
      <c r="SI154" s="20">
        <f t="shared" si="2408"/>
        <v>-1173.0499999999997</v>
      </c>
      <c r="SK154" s="20">
        <f t="shared" si="2409"/>
        <v>0</v>
      </c>
      <c r="SM154" s="20">
        <f t="shared" si="2410"/>
        <v>0</v>
      </c>
      <c r="SO154" s="20">
        <f t="shared" si="2411"/>
        <v>-1173.0499999999997</v>
      </c>
      <c r="SQ154" s="20">
        <f t="shared" si="2412"/>
        <v>0</v>
      </c>
      <c r="SS154" s="20">
        <f t="shared" si="2413"/>
        <v>0</v>
      </c>
      <c r="SU154" s="20">
        <f t="shared" si="2414"/>
        <v>-1173.0499999999997</v>
      </c>
      <c r="SW154" s="20">
        <f t="shared" si="2415"/>
        <v>0</v>
      </c>
      <c r="SY154" s="20">
        <f t="shared" si="2416"/>
        <v>0</v>
      </c>
      <c r="TA154" s="20">
        <f t="shared" si="2417"/>
        <v>-1173.0499999999997</v>
      </c>
      <c r="TC154" s="20">
        <f t="shared" si="2418"/>
        <v>0</v>
      </c>
      <c r="TE154" s="20">
        <f t="shared" si="2419"/>
        <v>0</v>
      </c>
      <c r="TG154" s="20">
        <f t="shared" si="2420"/>
        <v>-1173.0499999999997</v>
      </c>
      <c r="TI154" s="20">
        <f t="shared" si="2421"/>
        <v>0</v>
      </c>
      <c r="TK154" s="20">
        <f t="shared" si="2422"/>
        <v>0</v>
      </c>
      <c r="TM154" s="20">
        <f t="shared" si="2423"/>
        <v>-1173.0499999999997</v>
      </c>
      <c r="TO154" s="20">
        <f t="shared" si="2424"/>
        <v>0</v>
      </c>
      <c r="TQ154" s="20">
        <f t="shared" si="2425"/>
        <v>0</v>
      </c>
      <c r="TS154" s="20">
        <f t="shared" si="2426"/>
        <v>-1173.0499999999997</v>
      </c>
      <c r="TU154" s="20">
        <f t="shared" si="2427"/>
        <v>0</v>
      </c>
      <c r="TW154" s="20">
        <f t="shared" si="2428"/>
        <v>0</v>
      </c>
      <c r="TY154" s="20">
        <f t="shared" si="2429"/>
        <v>-1173.0499999999997</v>
      </c>
      <c r="UA154" s="20">
        <f t="shared" si="2430"/>
        <v>0</v>
      </c>
      <c r="UC154" s="20">
        <f t="shared" si="2431"/>
        <v>0</v>
      </c>
      <c r="UE154" s="20">
        <f t="shared" si="2432"/>
        <v>-1173.0499999999997</v>
      </c>
      <c r="UG154" s="20">
        <f t="shared" si="2433"/>
        <v>0</v>
      </c>
      <c r="UI154" s="20">
        <f t="shared" si="2434"/>
        <v>0</v>
      </c>
      <c r="UK154" s="20">
        <f t="shared" si="2435"/>
        <v>-1173.0499999999997</v>
      </c>
      <c r="UM154" s="20">
        <f t="shared" si="2436"/>
        <v>0</v>
      </c>
      <c r="UO154" s="20">
        <f t="shared" si="2437"/>
        <v>0</v>
      </c>
      <c r="UQ154" s="20">
        <f t="shared" si="2438"/>
        <v>-1173.0499999999997</v>
      </c>
      <c r="US154" s="20">
        <f t="shared" si="2439"/>
        <v>0</v>
      </c>
      <c r="UU154" s="20">
        <f t="shared" si="2440"/>
        <v>0</v>
      </c>
      <c r="UW154" s="20">
        <f t="shared" si="2441"/>
        <v>-1173.0499999999997</v>
      </c>
      <c r="UY154" s="20">
        <f t="shared" si="2442"/>
        <v>0</v>
      </c>
      <c r="VA154" s="20">
        <f t="shared" si="2443"/>
        <v>0</v>
      </c>
      <c r="VC154" s="20">
        <f t="shared" si="2444"/>
        <v>-1173.0499999999997</v>
      </c>
      <c r="VE154" s="20">
        <f t="shared" si="2445"/>
        <v>0</v>
      </c>
      <c r="VG154" s="20">
        <f t="shared" si="2446"/>
        <v>0</v>
      </c>
      <c r="VI154" s="20">
        <f t="shared" si="2447"/>
        <v>-1173.0499999999997</v>
      </c>
      <c r="VK154" s="20">
        <f t="shared" si="2448"/>
        <v>0</v>
      </c>
      <c r="VM154" s="20">
        <f t="shared" si="2449"/>
        <v>0</v>
      </c>
      <c r="VO154" s="20">
        <f t="shared" si="2450"/>
        <v>-1173.0499999999997</v>
      </c>
      <c r="VQ154" s="20">
        <f t="shared" si="2451"/>
        <v>0</v>
      </c>
      <c r="VS154" s="20">
        <f t="shared" si="2452"/>
        <v>0</v>
      </c>
      <c r="VU154" s="20">
        <f t="shared" si="2453"/>
        <v>-1173.0499999999997</v>
      </c>
      <c r="VW154" s="20">
        <f t="shared" si="2454"/>
        <v>0</v>
      </c>
      <c r="VY154" s="20">
        <f t="shared" si="2455"/>
        <v>0</v>
      </c>
      <c r="WA154" s="20">
        <f t="shared" si="2456"/>
        <v>-1173.0499999999997</v>
      </c>
      <c r="WC154" s="20">
        <f t="shared" si="2457"/>
        <v>0</v>
      </c>
      <c r="WE154" s="20">
        <f t="shared" si="2458"/>
        <v>0</v>
      </c>
      <c r="WG154" s="20">
        <f t="shared" si="2459"/>
        <v>-1173.0499999999997</v>
      </c>
      <c r="WI154" s="20">
        <f t="shared" si="2460"/>
        <v>0</v>
      </c>
      <c r="WK154" s="20">
        <f t="shared" si="2461"/>
        <v>0</v>
      </c>
      <c r="WM154" s="20">
        <f t="shared" si="2462"/>
        <v>-1173.0499999999997</v>
      </c>
      <c r="WO154" s="20">
        <f t="shared" si="2463"/>
        <v>0</v>
      </c>
      <c r="WQ154" s="20">
        <f t="shared" si="2464"/>
        <v>0</v>
      </c>
      <c r="WS154" s="20">
        <f t="shared" si="2465"/>
        <v>-1173.0499999999997</v>
      </c>
      <c r="WU154" s="20">
        <f t="shared" si="2466"/>
        <v>0</v>
      </c>
      <c r="WW154" s="20">
        <f t="shared" si="2467"/>
        <v>0</v>
      </c>
      <c r="WY154" s="20">
        <f t="shared" si="2468"/>
        <v>-1173.0499999999997</v>
      </c>
      <c r="XA154" s="20">
        <f t="shared" si="2469"/>
        <v>0</v>
      </c>
      <c r="XC154" s="20">
        <f t="shared" si="2470"/>
        <v>0</v>
      </c>
      <c r="XE154" s="20">
        <f t="shared" si="2471"/>
        <v>-1173.0499999999997</v>
      </c>
      <c r="XG154" s="20">
        <f t="shared" si="2472"/>
        <v>0</v>
      </c>
      <c r="XI154" s="20">
        <f t="shared" si="2473"/>
        <v>0</v>
      </c>
      <c r="XK154" s="20">
        <f t="shared" si="2474"/>
        <v>-1173.0499999999997</v>
      </c>
      <c r="XM154" s="20">
        <f t="shared" si="2475"/>
        <v>0</v>
      </c>
      <c r="XO154" s="20">
        <f t="shared" si="2476"/>
        <v>0</v>
      </c>
      <c r="XQ154" s="20">
        <f t="shared" si="2477"/>
        <v>-1173.0499999999997</v>
      </c>
      <c r="XS154" s="20">
        <f t="shared" si="2478"/>
        <v>0</v>
      </c>
      <c r="XU154" s="20">
        <f t="shared" si="2479"/>
        <v>0</v>
      </c>
      <c r="XW154" s="20">
        <f t="shared" si="2480"/>
        <v>-1173.0499999999997</v>
      </c>
      <c r="XY154" s="20">
        <f t="shared" si="2481"/>
        <v>0</v>
      </c>
      <c r="YA154" s="20">
        <f t="shared" si="2482"/>
        <v>0</v>
      </c>
      <c r="YC154" s="20">
        <f t="shared" si="2483"/>
        <v>-1173.0499999999997</v>
      </c>
      <c r="YE154" s="20">
        <f t="shared" si="2484"/>
        <v>0</v>
      </c>
      <c r="YG154" s="20">
        <f t="shared" si="2485"/>
        <v>0</v>
      </c>
      <c r="YI154" s="20">
        <f t="shared" si="2486"/>
        <v>-1173.0499999999997</v>
      </c>
      <c r="YK154" s="20">
        <f t="shared" si="2487"/>
        <v>0</v>
      </c>
      <c r="YM154" s="20">
        <f t="shared" si="2488"/>
        <v>0</v>
      </c>
      <c r="YO154" s="20">
        <f t="shared" si="2489"/>
        <v>-1173.0499999999997</v>
      </c>
      <c r="YQ154" s="20">
        <f t="shared" si="2490"/>
        <v>0</v>
      </c>
      <c r="YS154" s="20">
        <f t="shared" si="2491"/>
        <v>0</v>
      </c>
      <c r="YU154" s="20">
        <f t="shared" si="2492"/>
        <v>-1173.0499999999997</v>
      </c>
      <c r="YW154" s="20">
        <f t="shared" si="2493"/>
        <v>0</v>
      </c>
      <c r="YY154" s="20">
        <f t="shared" si="2494"/>
        <v>0</v>
      </c>
      <c r="ZA154" s="20">
        <f t="shared" si="2495"/>
        <v>-1173.0499999999997</v>
      </c>
      <c r="ZC154" s="20">
        <f t="shared" si="2496"/>
        <v>0</v>
      </c>
      <c r="ZE154" s="20">
        <f t="shared" si="2497"/>
        <v>0</v>
      </c>
      <c r="ZG154" s="20">
        <f t="shared" si="2498"/>
        <v>-1173.0499999999997</v>
      </c>
      <c r="ZI154" s="20">
        <f t="shared" si="2499"/>
        <v>0</v>
      </c>
      <c r="ZK154" s="20">
        <f t="shared" si="2500"/>
        <v>0</v>
      </c>
      <c r="ZM154" s="20">
        <f t="shared" si="2501"/>
        <v>-1173.0499999999997</v>
      </c>
      <c r="ZO154" s="20">
        <f t="shared" si="2502"/>
        <v>0</v>
      </c>
      <c r="ZQ154" s="20">
        <f t="shared" si="2503"/>
        <v>0</v>
      </c>
      <c r="ZS154" s="20">
        <f t="shared" si="2504"/>
        <v>-1173.0499999999997</v>
      </c>
      <c r="ZU154" s="20">
        <f t="shared" si="2505"/>
        <v>0</v>
      </c>
      <c r="ZW154" s="20">
        <f t="shared" si="2506"/>
        <v>0</v>
      </c>
      <c r="ZY154" s="20">
        <f t="shared" si="2507"/>
        <v>-1173.0499999999997</v>
      </c>
      <c r="AAA154" s="20">
        <f t="shared" si="2508"/>
        <v>0</v>
      </c>
      <c r="AAC154" s="20">
        <f t="shared" si="2509"/>
        <v>0</v>
      </c>
      <c r="AAE154" s="20">
        <f t="shared" si="2510"/>
        <v>-1173.0499999999997</v>
      </c>
      <c r="AAG154" s="20">
        <f t="shared" si="2511"/>
        <v>0</v>
      </c>
      <c r="AAI154" s="20">
        <f t="shared" si="2512"/>
        <v>0</v>
      </c>
      <c r="AAK154" s="20">
        <f t="shared" si="2513"/>
        <v>-1173.0499999999997</v>
      </c>
      <c r="AAM154" s="20">
        <f t="shared" si="2514"/>
        <v>0</v>
      </c>
      <c r="AAO154" s="20">
        <f t="shared" si="2515"/>
        <v>0</v>
      </c>
      <c r="AAQ154" s="20">
        <f t="shared" si="2516"/>
        <v>-1173.0499999999997</v>
      </c>
      <c r="AAS154" s="20">
        <f t="shared" si="2517"/>
        <v>0</v>
      </c>
      <c r="AAU154" s="20">
        <f t="shared" si="2518"/>
        <v>0</v>
      </c>
      <c r="AAW154" s="20">
        <f t="shared" si="2519"/>
        <v>-1173.0499999999997</v>
      </c>
      <c r="AAY154" s="20">
        <f t="shared" si="2520"/>
        <v>0</v>
      </c>
      <c r="ABA154" s="20">
        <f t="shared" si="2521"/>
        <v>0</v>
      </c>
      <c r="ABB154" s="20">
        <f t="shared" si="2522"/>
        <v>-1173.0499999999997</v>
      </c>
      <c r="ABC154" s="20">
        <f t="shared" si="2523"/>
        <v>0</v>
      </c>
      <c r="ABD154" s="20">
        <f t="shared" si="2524"/>
        <v>0</v>
      </c>
      <c r="ABE154" s="20">
        <f t="shared" si="2525"/>
        <v>-1173.0499999999997</v>
      </c>
      <c r="ABF154" s="20">
        <f t="shared" si="2526"/>
        <v>0</v>
      </c>
      <c r="ABG154" s="20">
        <f t="shared" si="2527"/>
        <v>0</v>
      </c>
      <c r="ABH154" s="20">
        <f t="shared" si="2528"/>
        <v>-1173.0499999999997</v>
      </c>
      <c r="ABI154" s="20">
        <f t="shared" si="2529"/>
        <v>0</v>
      </c>
      <c r="ABK154" s="20">
        <f t="shared" si="2530"/>
        <v>0</v>
      </c>
      <c r="ABL154" s="20">
        <f t="shared" si="2531"/>
        <v>-1173.0499999999997</v>
      </c>
      <c r="ABM154" s="20">
        <f t="shared" si="2532"/>
        <v>0</v>
      </c>
      <c r="ABN154" s="20">
        <v>0</v>
      </c>
      <c r="ABO154" s="20">
        <f t="shared" si="2533"/>
        <v>-1173.0499999999997</v>
      </c>
      <c r="ABP154" s="20">
        <f t="shared" si="2534"/>
        <v>0</v>
      </c>
      <c r="ABQ154" s="20">
        <v>0</v>
      </c>
      <c r="ABR154" s="20">
        <f t="shared" si="2535"/>
        <v>-1173.0499999999997</v>
      </c>
      <c r="ABS154" s="20">
        <f t="shared" si="2536"/>
        <v>0</v>
      </c>
      <c r="ABU154" s="20">
        <f t="shared" si="2537"/>
        <v>0</v>
      </c>
      <c r="ABV154" s="20">
        <f t="shared" si="2538"/>
        <v>-1173.0499999999997</v>
      </c>
      <c r="ABW154" s="20">
        <f t="shared" si="2539"/>
        <v>0</v>
      </c>
      <c r="ABX154" s="20">
        <v>0</v>
      </c>
      <c r="ABY154" s="20">
        <f t="shared" si="2540"/>
        <v>-1173.0499999999997</v>
      </c>
      <c r="ABZ154" s="20">
        <f t="shared" si="2541"/>
        <v>0</v>
      </c>
      <c r="ACA154" s="20">
        <v>0</v>
      </c>
      <c r="ACB154" s="20">
        <f t="shared" si="2542"/>
        <v>-1173.0499999999997</v>
      </c>
      <c r="ACC154" s="20">
        <f t="shared" si="2543"/>
        <v>0</v>
      </c>
      <c r="ACE154" s="20">
        <f t="shared" si="2544"/>
        <v>0</v>
      </c>
      <c r="ACF154" s="20">
        <f t="shared" si="2545"/>
        <v>-1173.0499999999997</v>
      </c>
      <c r="ACG154" s="20">
        <f t="shared" si="2546"/>
        <v>0</v>
      </c>
      <c r="ACH154" s="20">
        <v>0</v>
      </c>
      <c r="ACI154" s="20">
        <f t="shared" si="2547"/>
        <v>-1173.0499999999997</v>
      </c>
      <c r="ACJ154" s="20">
        <f t="shared" si="2548"/>
        <v>0</v>
      </c>
      <c r="ACK154" s="20">
        <v>0</v>
      </c>
      <c r="ACL154" s="20">
        <f t="shared" si="2549"/>
        <v>-1173.0499999999997</v>
      </c>
      <c r="ACM154" s="20">
        <f t="shared" si="2550"/>
        <v>0</v>
      </c>
      <c r="ACO154" s="20">
        <f t="shared" si="2551"/>
        <v>0</v>
      </c>
      <c r="ACP154" s="20">
        <f t="shared" si="2552"/>
        <v>-1173.0499999999997</v>
      </c>
      <c r="ACQ154" s="20">
        <f t="shared" si="2553"/>
        <v>0</v>
      </c>
      <c r="ACR154" s="20">
        <v>0</v>
      </c>
      <c r="ACS154" s="20">
        <f t="shared" si="2554"/>
        <v>-1173.0499999999997</v>
      </c>
      <c r="ACT154" s="20">
        <f t="shared" si="2555"/>
        <v>0</v>
      </c>
      <c r="ACU154" s="20">
        <v>0</v>
      </c>
      <c r="ACV154" s="20">
        <f t="shared" si="2556"/>
        <v>-1173.0499999999997</v>
      </c>
      <c r="ACW154" s="20">
        <f t="shared" si="2557"/>
        <v>0</v>
      </c>
      <c r="ACY154" s="20">
        <f t="shared" si="2558"/>
        <v>0</v>
      </c>
      <c r="ACZ154" s="20">
        <f t="shared" si="2559"/>
        <v>-1173.0499999999997</v>
      </c>
      <c r="ADA154" s="20">
        <f t="shared" si="2560"/>
        <v>0</v>
      </c>
      <c r="ADB154" s="20">
        <v>0</v>
      </c>
      <c r="ADC154" s="20">
        <f t="shared" si="2561"/>
        <v>-1173.0499999999997</v>
      </c>
      <c r="ADD154" s="20">
        <f t="shared" si="2562"/>
        <v>0</v>
      </c>
      <c r="ADE154" s="20">
        <v>0</v>
      </c>
      <c r="ADF154" s="20">
        <f t="shared" si="2563"/>
        <v>-1173.0499999999997</v>
      </c>
      <c r="ADG154" s="20">
        <f t="shared" si="2564"/>
        <v>0</v>
      </c>
      <c r="ADI154" s="20">
        <f t="shared" si="2565"/>
        <v>0</v>
      </c>
      <c r="ADJ154" s="20">
        <f t="shared" si="2566"/>
        <v>-1173.0499999999997</v>
      </c>
      <c r="ADK154" s="20">
        <f t="shared" si="2567"/>
        <v>0</v>
      </c>
      <c r="ADL154" s="20">
        <v>0</v>
      </c>
      <c r="ADM154" s="20">
        <f t="shared" si="2568"/>
        <v>-1173.0499999999997</v>
      </c>
      <c r="ADN154" s="20">
        <f t="shared" si="2569"/>
        <v>0</v>
      </c>
      <c r="ADO154" s="20">
        <v>0</v>
      </c>
      <c r="ADP154" s="20">
        <f t="shared" si="2570"/>
        <v>-1173.0499999999997</v>
      </c>
      <c r="ADQ154" s="20">
        <f t="shared" si="2571"/>
        <v>0</v>
      </c>
      <c r="ADS154" s="20">
        <f t="shared" si="2572"/>
        <v>0</v>
      </c>
      <c r="ADT154" s="20">
        <f t="shared" si="2573"/>
        <v>-1173.0499999999997</v>
      </c>
      <c r="ADU154" s="20">
        <f t="shared" si="2574"/>
        <v>0</v>
      </c>
      <c r="ADV154" s="20">
        <v>0</v>
      </c>
      <c r="ADW154" s="20">
        <f t="shared" si="2575"/>
        <v>-1173.0499999999997</v>
      </c>
      <c r="ADX154" s="20">
        <f t="shared" si="2576"/>
        <v>0</v>
      </c>
      <c r="ADY154" s="20">
        <v>0</v>
      </c>
      <c r="ADZ154" s="20">
        <f t="shared" si="2577"/>
        <v>-1173.0499999999997</v>
      </c>
      <c r="AEA154" s="20">
        <f t="shared" si="2578"/>
        <v>0</v>
      </c>
      <c r="AEC154" s="20">
        <f t="shared" si="2579"/>
        <v>0</v>
      </c>
      <c r="AED154" s="20">
        <f t="shared" si="2580"/>
        <v>-1173.0499999999997</v>
      </c>
      <c r="AEE154" s="20">
        <f t="shared" si="2581"/>
        <v>0</v>
      </c>
      <c r="AEF154" s="20">
        <v>0</v>
      </c>
      <c r="AEG154" s="20">
        <f t="shared" si="2582"/>
        <v>-1173.0499999999997</v>
      </c>
      <c r="AEH154" s="20">
        <f t="shared" si="2583"/>
        <v>0</v>
      </c>
      <c r="AEI154" s="20">
        <v>0</v>
      </c>
      <c r="AEJ154" s="20">
        <f t="shared" si="2584"/>
        <v>-1173.0499999999997</v>
      </c>
      <c r="AEK154" s="20">
        <f t="shared" si="2585"/>
        <v>0</v>
      </c>
      <c r="AEM154" s="20">
        <f t="shared" si="2586"/>
        <v>0</v>
      </c>
      <c r="AEN154" s="20">
        <f t="shared" si="2587"/>
        <v>-1173.0499999999997</v>
      </c>
      <c r="AEO154" s="20">
        <f t="shared" si="2588"/>
        <v>0</v>
      </c>
      <c r="AEP154" s="20">
        <v>0</v>
      </c>
      <c r="AEQ154" s="20">
        <f t="shared" si="2589"/>
        <v>-1173.0499999999997</v>
      </c>
      <c r="AER154" s="20">
        <f t="shared" si="2590"/>
        <v>0</v>
      </c>
      <c r="AES154" s="20">
        <v>0</v>
      </c>
      <c r="AET154" s="20">
        <f t="shared" si="2591"/>
        <v>-1173.0499999999997</v>
      </c>
      <c r="AEU154" s="20">
        <f t="shared" si="2592"/>
        <v>0</v>
      </c>
      <c r="AEW154" s="20">
        <f t="shared" si="2593"/>
        <v>0</v>
      </c>
      <c r="AEX154" s="20">
        <f t="shared" si="2594"/>
        <v>-1173.0499999999997</v>
      </c>
      <c r="AEY154" s="20">
        <f t="shared" si="2595"/>
        <v>0</v>
      </c>
      <c r="AEZ154" s="20">
        <v>0</v>
      </c>
      <c r="AFA154" s="20">
        <f t="shared" si="2596"/>
        <v>-1173.0499999999997</v>
      </c>
      <c r="AFB154" s="20">
        <f t="shared" si="2597"/>
        <v>0</v>
      </c>
      <c r="AFC154" s="20">
        <v>0</v>
      </c>
      <c r="AFD154" s="20">
        <f t="shared" si="2598"/>
        <v>-1173.0499999999997</v>
      </c>
      <c r="AFE154" s="20">
        <f t="shared" si="2599"/>
        <v>0</v>
      </c>
      <c r="AFG154" s="20">
        <f t="shared" si="2600"/>
        <v>0</v>
      </c>
      <c r="AFH154" s="20">
        <f t="shared" si="2601"/>
        <v>-1173.0499999999997</v>
      </c>
      <c r="AFI154" s="20">
        <f t="shared" si="2602"/>
        <v>0</v>
      </c>
      <c r="AFJ154" s="20">
        <v>0</v>
      </c>
      <c r="AFK154" s="20">
        <f t="shared" si="2603"/>
        <v>-1173.0499999999997</v>
      </c>
      <c r="AFL154" s="20">
        <f t="shared" si="2604"/>
        <v>0</v>
      </c>
      <c r="AFM154" s="20">
        <v>0</v>
      </c>
      <c r="AFN154" s="20">
        <f t="shared" si="2605"/>
        <v>-1173.0499999999997</v>
      </c>
      <c r="AFO154" s="20">
        <f t="shared" si="2606"/>
        <v>0</v>
      </c>
      <c r="AFQ154" s="20">
        <f t="shared" si="2607"/>
        <v>0</v>
      </c>
      <c r="AFR154" s="20">
        <f t="shared" si="2608"/>
        <v>-1173.0499999999997</v>
      </c>
      <c r="AFS154" s="20">
        <f t="shared" si="2609"/>
        <v>0</v>
      </c>
      <c r="AFT154" s="20">
        <v>0</v>
      </c>
      <c r="AFU154" s="20">
        <f t="shared" si="2610"/>
        <v>-1173.0499999999997</v>
      </c>
      <c r="AFV154" s="20">
        <f t="shared" si="2611"/>
        <v>0</v>
      </c>
      <c r="AFW154" s="20">
        <v>0</v>
      </c>
      <c r="AFX154" s="20">
        <f t="shared" si="2612"/>
        <v>-1173.0499999999997</v>
      </c>
      <c r="AFY154" s="20">
        <f t="shared" si="2613"/>
        <v>0</v>
      </c>
      <c r="AGA154" s="20">
        <f t="shared" si="2614"/>
        <v>0</v>
      </c>
      <c r="AGB154" s="20">
        <f t="shared" si="2615"/>
        <v>-1173.0499999999997</v>
      </c>
      <c r="AGC154" s="20">
        <f t="shared" si="2616"/>
        <v>0</v>
      </c>
      <c r="AGD154" s="20">
        <v>0</v>
      </c>
      <c r="AGE154" s="20">
        <f t="shared" si="2617"/>
        <v>-1173.0499999999997</v>
      </c>
      <c r="AGF154" s="20">
        <f t="shared" si="2618"/>
        <v>0</v>
      </c>
      <c r="AGG154" s="20">
        <v>0</v>
      </c>
      <c r="AGH154" s="20">
        <f t="shared" si="2619"/>
        <v>-1173.0499999999997</v>
      </c>
      <c r="AGI154" s="20">
        <f t="shared" si="2620"/>
        <v>0</v>
      </c>
      <c r="AGK154" s="20">
        <f t="shared" si="2621"/>
        <v>0</v>
      </c>
      <c r="AGL154" s="20">
        <f t="shared" si="2622"/>
        <v>-1173.0499999999997</v>
      </c>
      <c r="AGM154" s="20">
        <f t="shared" si="2623"/>
        <v>0</v>
      </c>
      <c r="AGN154" s="20">
        <v>0</v>
      </c>
      <c r="AGO154" s="20">
        <f t="shared" si="2624"/>
        <v>-1173.0499999999997</v>
      </c>
      <c r="AGP154" s="20">
        <f t="shared" si="2625"/>
        <v>0</v>
      </c>
      <c r="AGQ154" s="20">
        <v>0</v>
      </c>
      <c r="AGR154" s="20">
        <f t="shared" si="2626"/>
        <v>-1173.0499999999997</v>
      </c>
      <c r="AGS154" s="20">
        <f t="shared" si="2627"/>
        <v>0</v>
      </c>
      <c r="AGU154" s="20">
        <f t="shared" si="2628"/>
        <v>0</v>
      </c>
      <c r="AGV154" s="20">
        <f t="shared" si="2629"/>
        <v>-1173.0499999999997</v>
      </c>
      <c r="AGW154" s="20">
        <f t="shared" si="2630"/>
        <v>0</v>
      </c>
      <c r="AGX154" s="20">
        <v>0</v>
      </c>
      <c r="AGY154" s="20">
        <f t="shared" si="2631"/>
        <v>-1173.0499999999997</v>
      </c>
      <c r="AGZ154" s="20">
        <f t="shared" si="2632"/>
        <v>0</v>
      </c>
      <c r="AHA154" s="20">
        <v>0</v>
      </c>
      <c r="AHB154" s="20">
        <f t="shared" si="2633"/>
        <v>-1173.0499999999997</v>
      </c>
      <c r="AHC154" s="20">
        <f t="shared" si="2634"/>
        <v>0</v>
      </c>
    </row>
    <row r="155" spans="1:887" hidden="1" x14ac:dyDescent="0.2">
      <c r="C155" s="5" t="s">
        <v>35</v>
      </c>
      <c r="D155" s="6">
        <v>41060</v>
      </c>
      <c r="E155" s="5">
        <v>60</v>
      </c>
      <c r="F155" s="4">
        <v>963.75</v>
      </c>
      <c r="Y155" s="9"/>
      <c r="BE155" s="20"/>
      <c r="BG155" s="20"/>
      <c r="BI155" s="20"/>
      <c r="BK155" s="20"/>
      <c r="BM155" s="20"/>
      <c r="BO155" s="20"/>
      <c r="BQ155" s="20"/>
      <c r="BS155" s="20"/>
      <c r="BU155" s="20"/>
      <c r="BW155" s="20"/>
      <c r="BY155" s="20"/>
      <c r="CA155" s="20"/>
      <c r="CC155" s="20"/>
      <c r="CE155" s="20"/>
      <c r="CG155" s="20"/>
      <c r="CI155" s="20"/>
      <c r="CK155" s="20"/>
      <c r="CM155" s="20"/>
      <c r="CO155" s="20"/>
      <c r="CQ155" s="20"/>
      <c r="CS155" s="20"/>
      <c r="CU155" s="20"/>
      <c r="CW155" s="20"/>
      <c r="CY155" s="20"/>
      <c r="DA155" s="20">
        <f>-$F155/$E155</f>
        <v>-16.0625</v>
      </c>
      <c r="DC155" s="20">
        <f>DA155</f>
        <v>-16.0625</v>
      </c>
      <c r="DE155" s="20">
        <f t="shared" si="2211"/>
        <v>947.6875</v>
      </c>
      <c r="DG155" s="20">
        <f t="shared" ref="DG155:DG156" si="2638">IF(DE155&gt;0,IF(DE155+(-$F155/$E155)&gt;0,-$F155/$E155,-DE155),0)</f>
        <v>-16.0625</v>
      </c>
      <c r="DI155" s="20">
        <f t="shared" ref="DI155:DI156" si="2639">DG155+DC155</f>
        <v>-32.125</v>
      </c>
      <c r="DK155" s="20">
        <f t="shared" ref="DK155:DK156" si="2640">$F155+DI155</f>
        <v>931.625</v>
      </c>
      <c r="DM155" s="20">
        <f t="shared" si="2215"/>
        <v>-16.0625</v>
      </c>
      <c r="DO155" s="20">
        <f t="shared" si="2216"/>
        <v>-48.1875</v>
      </c>
      <c r="DQ155" s="20">
        <f t="shared" si="2217"/>
        <v>915.5625</v>
      </c>
      <c r="DS155" s="20">
        <f t="shared" si="2218"/>
        <v>-16.0625</v>
      </c>
      <c r="DU155" s="20">
        <f t="shared" si="2219"/>
        <v>-64.25</v>
      </c>
      <c r="DW155" s="20">
        <f t="shared" si="2220"/>
        <v>899.5</v>
      </c>
      <c r="DY155" s="20">
        <f t="shared" si="2221"/>
        <v>-16.0625</v>
      </c>
      <c r="EA155" s="20">
        <f t="shared" si="2222"/>
        <v>-80.3125</v>
      </c>
      <c r="EC155" s="20">
        <f t="shared" si="2223"/>
        <v>883.4375</v>
      </c>
      <c r="EE155" s="20">
        <f t="shared" si="2224"/>
        <v>-16.0625</v>
      </c>
      <c r="EG155" s="20">
        <f t="shared" si="2225"/>
        <v>-96.375</v>
      </c>
      <c r="EI155" s="20">
        <f t="shared" si="2226"/>
        <v>867.375</v>
      </c>
      <c r="EK155" s="20">
        <f t="shared" si="2227"/>
        <v>-16.0625</v>
      </c>
      <c r="EM155" s="20">
        <f t="shared" si="2228"/>
        <v>-112.4375</v>
      </c>
      <c r="EO155" s="20">
        <f t="shared" si="2229"/>
        <v>851.3125</v>
      </c>
      <c r="EQ155" s="20">
        <f t="shared" si="2230"/>
        <v>-16.0625</v>
      </c>
      <c r="ES155" s="20">
        <f t="shared" si="2231"/>
        <v>-128.5</v>
      </c>
      <c r="EU155" s="20">
        <f t="shared" si="2232"/>
        <v>835.25</v>
      </c>
      <c r="EW155" s="20">
        <f t="shared" si="2233"/>
        <v>-16.0625</v>
      </c>
      <c r="EY155" s="20">
        <f t="shared" si="2234"/>
        <v>-144.5625</v>
      </c>
      <c r="FA155" s="20">
        <f t="shared" si="2235"/>
        <v>819.1875</v>
      </c>
      <c r="FC155" s="20">
        <f t="shared" si="2236"/>
        <v>-16.0625</v>
      </c>
      <c r="FE155" s="20">
        <f t="shared" si="2237"/>
        <v>-160.625</v>
      </c>
      <c r="FG155" s="20">
        <f t="shared" si="2238"/>
        <v>803.125</v>
      </c>
      <c r="FI155" s="20">
        <f t="shared" si="2239"/>
        <v>-16.0625</v>
      </c>
      <c r="FK155" s="20">
        <f t="shared" si="2240"/>
        <v>-176.6875</v>
      </c>
      <c r="FM155" s="20">
        <f t="shared" si="2241"/>
        <v>787.0625</v>
      </c>
      <c r="FO155" s="20">
        <f t="shared" si="2242"/>
        <v>-16.0625</v>
      </c>
      <c r="FQ155" s="20">
        <f t="shared" si="2243"/>
        <v>-192.75</v>
      </c>
      <c r="FS155" s="20">
        <f t="shared" si="2244"/>
        <v>771</v>
      </c>
      <c r="FU155" s="20">
        <f t="shared" si="2245"/>
        <v>-16.0625</v>
      </c>
      <c r="FW155" s="20">
        <f t="shared" si="2246"/>
        <v>-208.8125</v>
      </c>
      <c r="FY155" s="20">
        <f t="shared" si="2247"/>
        <v>754.9375</v>
      </c>
      <c r="GA155" s="20">
        <f t="shared" si="2248"/>
        <v>-16.0625</v>
      </c>
      <c r="GC155" s="20">
        <f t="shared" si="2249"/>
        <v>-224.875</v>
      </c>
      <c r="GE155" s="20">
        <f t="shared" si="2250"/>
        <v>738.875</v>
      </c>
      <c r="GG155" s="20">
        <f t="shared" si="2251"/>
        <v>-16.0625</v>
      </c>
      <c r="GI155" s="20">
        <f t="shared" si="2252"/>
        <v>-240.9375</v>
      </c>
      <c r="GK155" s="20">
        <f t="shared" si="2253"/>
        <v>722.8125</v>
      </c>
      <c r="GM155" s="20">
        <f t="shared" si="2254"/>
        <v>-16.0625</v>
      </c>
      <c r="GO155" s="20">
        <f t="shared" si="2255"/>
        <v>-257</v>
      </c>
      <c r="GQ155" s="20">
        <f t="shared" si="2256"/>
        <v>706.75</v>
      </c>
      <c r="GS155" s="20">
        <f t="shared" si="2257"/>
        <v>-16.0625</v>
      </c>
      <c r="GU155" s="20">
        <f t="shared" si="2258"/>
        <v>-273.0625</v>
      </c>
      <c r="GW155" s="20">
        <f t="shared" si="2259"/>
        <v>690.6875</v>
      </c>
      <c r="GY155" s="20">
        <f t="shared" si="2260"/>
        <v>-16.0625</v>
      </c>
      <c r="HA155" s="20">
        <f t="shared" si="2261"/>
        <v>-289.125</v>
      </c>
      <c r="HC155" s="20">
        <f t="shared" si="2262"/>
        <v>674.625</v>
      </c>
      <c r="HE155" s="20">
        <f t="shared" si="2263"/>
        <v>-16.0625</v>
      </c>
      <c r="HG155" s="20">
        <f t="shared" si="2264"/>
        <v>-305.1875</v>
      </c>
      <c r="HI155" s="20">
        <f t="shared" si="2265"/>
        <v>658.5625</v>
      </c>
      <c r="HK155" s="20">
        <f t="shared" si="2266"/>
        <v>-16.0625</v>
      </c>
      <c r="HM155" s="20">
        <f t="shared" si="2267"/>
        <v>-321.25</v>
      </c>
      <c r="HO155" s="20">
        <f t="shared" si="2268"/>
        <v>642.5</v>
      </c>
      <c r="HQ155" s="20">
        <f t="shared" si="2269"/>
        <v>-16.0625</v>
      </c>
      <c r="HS155" s="20">
        <f t="shared" si="2270"/>
        <v>-337.3125</v>
      </c>
      <c r="HU155" s="20">
        <f t="shared" si="2271"/>
        <v>626.4375</v>
      </c>
      <c r="HW155" s="20">
        <f t="shared" si="2272"/>
        <v>-16.0625</v>
      </c>
      <c r="HY155" s="20">
        <f t="shared" si="2273"/>
        <v>-353.375</v>
      </c>
      <c r="IA155" s="20">
        <f t="shared" si="2274"/>
        <v>610.375</v>
      </c>
      <c r="IC155" s="20">
        <f t="shared" si="2275"/>
        <v>-16.0625</v>
      </c>
      <c r="IE155" s="20">
        <f t="shared" si="2276"/>
        <v>-369.4375</v>
      </c>
      <c r="IG155" s="20">
        <f t="shared" si="2277"/>
        <v>594.3125</v>
      </c>
      <c r="II155" s="20">
        <f t="shared" si="2278"/>
        <v>-16.0625</v>
      </c>
      <c r="IK155" s="20">
        <f t="shared" si="2279"/>
        <v>-385.5</v>
      </c>
      <c r="IM155" s="20">
        <f t="shared" si="2280"/>
        <v>578.25</v>
      </c>
      <c r="IO155" s="20">
        <f t="shared" si="2281"/>
        <v>-16.0625</v>
      </c>
      <c r="IQ155" s="20">
        <f t="shared" si="2282"/>
        <v>-401.5625</v>
      </c>
      <c r="IS155" s="20">
        <f t="shared" si="2283"/>
        <v>562.1875</v>
      </c>
      <c r="IU155" s="20">
        <f t="shared" si="2284"/>
        <v>-16.0625</v>
      </c>
      <c r="IW155" s="20">
        <f t="shared" si="2285"/>
        <v>-417.625</v>
      </c>
      <c r="IY155" s="20">
        <f t="shared" si="2286"/>
        <v>546.125</v>
      </c>
      <c r="JA155" s="20">
        <f t="shared" si="2287"/>
        <v>-16.0625</v>
      </c>
      <c r="JC155" s="20">
        <f t="shared" si="2288"/>
        <v>-433.6875</v>
      </c>
      <c r="JE155" s="20">
        <f t="shared" si="2289"/>
        <v>530.0625</v>
      </c>
      <c r="JG155" s="20">
        <f t="shared" si="2290"/>
        <v>-16.0625</v>
      </c>
      <c r="JI155" s="20">
        <f t="shared" si="2291"/>
        <v>-449.75</v>
      </c>
      <c r="JK155" s="20">
        <f t="shared" si="2292"/>
        <v>514</v>
      </c>
      <c r="JM155" s="20">
        <f t="shared" si="2293"/>
        <v>-16.0625</v>
      </c>
      <c r="JO155" s="20">
        <f t="shared" si="2294"/>
        <v>-465.8125</v>
      </c>
      <c r="JQ155" s="20">
        <f t="shared" si="2295"/>
        <v>497.9375</v>
      </c>
      <c r="JS155" s="20">
        <f t="shared" si="2296"/>
        <v>-16.0625</v>
      </c>
      <c r="JU155" s="20">
        <f t="shared" si="2297"/>
        <v>-481.875</v>
      </c>
      <c r="JW155" s="20">
        <f t="shared" si="2298"/>
        <v>481.875</v>
      </c>
      <c r="JY155" s="20">
        <f t="shared" si="2299"/>
        <v>-16.0625</v>
      </c>
      <c r="KA155" s="20">
        <f t="shared" si="2300"/>
        <v>-497.9375</v>
      </c>
      <c r="KC155" s="20">
        <f t="shared" si="2301"/>
        <v>465.8125</v>
      </c>
      <c r="KE155" s="20">
        <f t="shared" si="2302"/>
        <v>-16.0625</v>
      </c>
      <c r="KG155" s="20">
        <f t="shared" si="2303"/>
        <v>-514</v>
      </c>
      <c r="KI155" s="20">
        <f t="shared" si="2304"/>
        <v>449.75</v>
      </c>
      <c r="KK155" s="20">
        <f t="shared" si="2305"/>
        <v>-16.0625</v>
      </c>
      <c r="KM155" s="20">
        <f t="shared" si="2306"/>
        <v>-530.0625</v>
      </c>
      <c r="KO155" s="20">
        <f t="shared" si="2307"/>
        <v>433.6875</v>
      </c>
      <c r="KQ155" s="20">
        <f t="shared" si="2308"/>
        <v>-16.0625</v>
      </c>
      <c r="KS155" s="20">
        <f t="shared" si="2309"/>
        <v>-546.125</v>
      </c>
      <c r="KU155" s="20">
        <f t="shared" si="2310"/>
        <v>417.625</v>
      </c>
      <c r="KW155" s="20">
        <f t="shared" si="2311"/>
        <v>-16.0625</v>
      </c>
      <c r="KY155" s="20">
        <f t="shared" si="2312"/>
        <v>-562.1875</v>
      </c>
      <c r="LA155" s="20">
        <f t="shared" si="2313"/>
        <v>401.5625</v>
      </c>
      <c r="LC155" s="20">
        <f t="shared" si="2314"/>
        <v>-16.0625</v>
      </c>
      <c r="LE155" s="20">
        <f t="shared" si="2315"/>
        <v>-578.25</v>
      </c>
      <c r="LG155" s="20">
        <f t="shared" si="2316"/>
        <v>385.5</v>
      </c>
      <c r="LI155" s="20">
        <f t="shared" si="2317"/>
        <v>-16.0625</v>
      </c>
      <c r="LK155" s="20">
        <f t="shared" si="2318"/>
        <v>-594.3125</v>
      </c>
      <c r="LM155" s="20">
        <f t="shared" si="2319"/>
        <v>369.4375</v>
      </c>
      <c r="LO155" s="20">
        <f t="shared" si="2320"/>
        <v>-16.0625</v>
      </c>
      <c r="LQ155" s="20">
        <f t="shared" si="2321"/>
        <v>-610.375</v>
      </c>
      <c r="LS155" s="20">
        <f t="shared" si="2322"/>
        <v>353.375</v>
      </c>
      <c r="LU155" s="20">
        <f t="shared" si="2323"/>
        <v>-16.0625</v>
      </c>
      <c r="LW155" s="20">
        <f t="shared" si="2324"/>
        <v>-626.4375</v>
      </c>
      <c r="LY155" s="20">
        <f t="shared" si="2325"/>
        <v>337.3125</v>
      </c>
      <c r="MA155" s="20">
        <f t="shared" si="2326"/>
        <v>-16.0625</v>
      </c>
      <c r="MC155" s="20">
        <f t="shared" si="2327"/>
        <v>-642.5</v>
      </c>
      <c r="ME155" s="20">
        <f t="shared" si="2328"/>
        <v>321.25</v>
      </c>
      <c r="MG155" s="20">
        <f t="shared" si="2329"/>
        <v>-16.0625</v>
      </c>
      <c r="MI155" s="20">
        <f t="shared" si="2330"/>
        <v>-658.5625</v>
      </c>
      <c r="MK155" s="20">
        <f t="shared" si="2331"/>
        <v>305.1875</v>
      </c>
      <c r="MM155" s="20">
        <f t="shared" si="2332"/>
        <v>-16.0625</v>
      </c>
      <c r="MO155" s="20">
        <f t="shared" si="2333"/>
        <v>-674.625</v>
      </c>
      <c r="MQ155" s="20">
        <f t="shared" si="2334"/>
        <v>289.125</v>
      </c>
      <c r="MS155" s="20">
        <f t="shared" si="2335"/>
        <v>-16.0625</v>
      </c>
      <c r="MU155" s="20">
        <f t="shared" si="2336"/>
        <v>-690.6875</v>
      </c>
      <c r="MW155" s="20">
        <f t="shared" si="2337"/>
        <v>273.0625</v>
      </c>
      <c r="MY155" s="20">
        <f t="shared" si="2338"/>
        <v>-16.0625</v>
      </c>
      <c r="NA155" s="20">
        <f t="shared" si="2339"/>
        <v>-706.75</v>
      </c>
      <c r="NC155" s="20">
        <f t="shared" si="2340"/>
        <v>257</v>
      </c>
      <c r="NE155" s="20">
        <f t="shared" si="2341"/>
        <v>-16.0625</v>
      </c>
      <c r="NG155" s="20">
        <f t="shared" si="2342"/>
        <v>-722.8125</v>
      </c>
      <c r="NI155" s="20">
        <f t="shared" si="2343"/>
        <v>240.9375</v>
      </c>
      <c r="NK155" s="20">
        <f t="shared" si="2344"/>
        <v>-16.0625</v>
      </c>
      <c r="NM155" s="20">
        <f t="shared" si="2345"/>
        <v>-738.875</v>
      </c>
      <c r="NO155" s="20">
        <f t="shared" si="2346"/>
        <v>224.875</v>
      </c>
      <c r="NQ155" s="20">
        <f t="shared" si="2347"/>
        <v>-16.0625</v>
      </c>
      <c r="NS155" s="20">
        <f t="shared" si="2348"/>
        <v>-754.9375</v>
      </c>
      <c r="NU155" s="20">
        <f t="shared" si="2349"/>
        <v>208.8125</v>
      </c>
      <c r="NW155" s="20">
        <f t="shared" si="2350"/>
        <v>-16.0625</v>
      </c>
      <c r="NY155" s="20">
        <f t="shared" si="2351"/>
        <v>-771</v>
      </c>
      <c r="OA155" s="20">
        <f t="shared" si="2352"/>
        <v>192.75</v>
      </c>
      <c r="OC155" s="20">
        <f t="shared" si="2353"/>
        <v>-16.0625</v>
      </c>
      <c r="OE155" s="20">
        <f t="shared" si="2354"/>
        <v>-787.0625</v>
      </c>
      <c r="OG155" s="20">
        <f t="shared" si="2355"/>
        <v>176.6875</v>
      </c>
      <c r="OI155" s="20">
        <f t="shared" si="2356"/>
        <v>-16.0625</v>
      </c>
      <c r="OK155" s="20">
        <f t="shared" si="2357"/>
        <v>-803.125</v>
      </c>
      <c r="OM155" s="20">
        <f t="shared" si="2358"/>
        <v>160.625</v>
      </c>
      <c r="OO155" s="20">
        <f t="shared" si="2359"/>
        <v>-16.0625</v>
      </c>
      <c r="OQ155" s="20">
        <f t="shared" si="2360"/>
        <v>-819.1875</v>
      </c>
      <c r="OS155" s="20">
        <f t="shared" si="2361"/>
        <v>144.5625</v>
      </c>
      <c r="OU155" s="20">
        <f t="shared" si="2362"/>
        <v>-16.0625</v>
      </c>
      <c r="OW155" s="20">
        <f t="shared" si="2363"/>
        <v>-835.25</v>
      </c>
      <c r="OY155" s="20">
        <f t="shared" si="2364"/>
        <v>128.5</v>
      </c>
      <c r="PA155" s="20">
        <f t="shared" si="2365"/>
        <v>-16.0625</v>
      </c>
      <c r="PC155" s="20">
        <f t="shared" si="2366"/>
        <v>-851.3125</v>
      </c>
      <c r="PE155" s="20">
        <f t="shared" si="2367"/>
        <v>112.4375</v>
      </c>
      <c r="PG155" s="20">
        <f t="shared" si="2368"/>
        <v>-16.0625</v>
      </c>
      <c r="PI155" s="20">
        <f t="shared" si="2369"/>
        <v>-867.375</v>
      </c>
      <c r="PK155" s="20">
        <f t="shared" si="2370"/>
        <v>96.375</v>
      </c>
      <c r="PM155" s="20">
        <f t="shared" si="2371"/>
        <v>-16.0625</v>
      </c>
      <c r="PO155" s="20">
        <f t="shared" si="2372"/>
        <v>-883.4375</v>
      </c>
      <c r="PQ155" s="20">
        <f t="shared" si="2373"/>
        <v>80.3125</v>
      </c>
      <c r="PS155" s="20">
        <f t="shared" si="2374"/>
        <v>-16.0625</v>
      </c>
      <c r="PU155" s="20">
        <f t="shared" si="2375"/>
        <v>-899.5</v>
      </c>
      <c r="PW155" s="20">
        <f t="shared" si="2376"/>
        <v>64.25</v>
      </c>
      <c r="PY155" s="20">
        <f t="shared" si="2377"/>
        <v>-16.0625</v>
      </c>
      <c r="QA155" s="20">
        <f t="shared" si="2378"/>
        <v>-915.5625</v>
      </c>
      <c r="QC155" s="20">
        <f t="shared" si="2379"/>
        <v>48.1875</v>
      </c>
      <c r="QE155" s="20">
        <f t="shared" si="2380"/>
        <v>-16.0625</v>
      </c>
      <c r="QG155" s="20">
        <f t="shared" si="2381"/>
        <v>-931.625</v>
      </c>
      <c r="QI155" s="20">
        <f t="shared" si="2382"/>
        <v>32.125</v>
      </c>
      <c r="QK155" s="20">
        <f t="shared" si="2383"/>
        <v>-16.0625</v>
      </c>
      <c r="QM155" s="20">
        <f t="shared" si="2384"/>
        <v>-947.6875</v>
      </c>
      <c r="QO155" s="20">
        <f t="shared" si="2385"/>
        <v>16.0625</v>
      </c>
      <c r="QQ155" s="20">
        <f t="shared" si="2386"/>
        <v>-16.0625</v>
      </c>
      <c r="QS155" s="20">
        <f t="shared" si="2387"/>
        <v>-963.75</v>
      </c>
      <c r="QU155" s="20">
        <f t="shared" si="2388"/>
        <v>0</v>
      </c>
      <c r="QW155" s="20">
        <f t="shared" si="2389"/>
        <v>0</v>
      </c>
      <c r="QY155" s="20">
        <f t="shared" si="2390"/>
        <v>-963.75</v>
      </c>
      <c r="RA155" s="20">
        <f t="shared" si="2391"/>
        <v>0</v>
      </c>
      <c r="RC155" s="20">
        <f t="shared" si="2392"/>
        <v>0</v>
      </c>
      <c r="RE155" s="20">
        <f t="shared" si="2393"/>
        <v>-963.75</v>
      </c>
      <c r="RG155" s="20">
        <f t="shared" si="2394"/>
        <v>0</v>
      </c>
      <c r="RI155" s="20">
        <f t="shared" si="2395"/>
        <v>0</v>
      </c>
      <c r="RK155" s="20">
        <f t="shared" si="2396"/>
        <v>-963.75</v>
      </c>
      <c r="RM155" s="20">
        <f t="shared" si="2397"/>
        <v>0</v>
      </c>
      <c r="RO155" s="20">
        <f t="shared" si="2398"/>
        <v>0</v>
      </c>
      <c r="RQ155" s="20">
        <f t="shared" si="2399"/>
        <v>-963.75</v>
      </c>
      <c r="RS155" s="20">
        <f t="shared" si="2400"/>
        <v>0</v>
      </c>
      <c r="RU155" s="20">
        <f t="shared" si="2401"/>
        <v>0</v>
      </c>
      <c r="RW155" s="20">
        <f t="shared" si="2402"/>
        <v>-963.75</v>
      </c>
      <c r="RY155" s="20">
        <f t="shared" si="2403"/>
        <v>0</v>
      </c>
      <c r="SA155" s="20">
        <f t="shared" si="2404"/>
        <v>0</v>
      </c>
      <c r="SC155" s="20">
        <f t="shared" si="2405"/>
        <v>-963.75</v>
      </c>
      <c r="SE155" s="20">
        <f t="shared" si="2406"/>
        <v>0</v>
      </c>
      <c r="SG155" s="20">
        <f t="shared" si="2407"/>
        <v>0</v>
      </c>
      <c r="SI155" s="20">
        <f t="shared" si="2408"/>
        <v>-963.75</v>
      </c>
      <c r="SK155" s="20">
        <f t="shared" si="2409"/>
        <v>0</v>
      </c>
      <c r="SM155" s="20">
        <f t="shared" si="2410"/>
        <v>0</v>
      </c>
      <c r="SO155" s="20">
        <f t="shared" si="2411"/>
        <v>-963.75</v>
      </c>
      <c r="SQ155" s="20">
        <f t="shared" si="2412"/>
        <v>0</v>
      </c>
      <c r="SS155" s="20">
        <f t="shared" si="2413"/>
        <v>0</v>
      </c>
      <c r="SU155" s="20">
        <f t="shared" si="2414"/>
        <v>-963.75</v>
      </c>
      <c r="SW155" s="20">
        <f t="shared" si="2415"/>
        <v>0</v>
      </c>
      <c r="SY155" s="20">
        <f t="shared" si="2416"/>
        <v>0</v>
      </c>
      <c r="TA155" s="20">
        <f t="shared" si="2417"/>
        <v>-963.75</v>
      </c>
      <c r="TC155" s="20">
        <f t="shared" si="2418"/>
        <v>0</v>
      </c>
      <c r="TE155" s="20">
        <f t="shared" si="2419"/>
        <v>0</v>
      </c>
      <c r="TG155" s="20">
        <f t="shared" si="2420"/>
        <v>-963.75</v>
      </c>
      <c r="TI155" s="20">
        <f t="shared" si="2421"/>
        <v>0</v>
      </c>
      <c r="TK155" s="20">
        <f t="shared" si="2422"/>
        <v>0</v>
      </c>
      <c r="TM155" s="20">
        <f t="shared" si="2423"/>
        <v>-963.75</v>
      </c>
      <c r="TO155" s="20">
        <f t="shared" si="2424"/>
        <v>0</v>
      </c>
      <c r="TQ155" s="20">
        <f t="shared" si="2425"/>
        <v>0</v>
      </c>
      <c r="TS155" s="20">
        <f t="shared" si="2426"/>
        <v>-963.75</v>
      </c>
      <c r="TU155" s="20">
        <f t="shared" si="2427"/>
        <v>0</v>
      </c>
      <c r="TW155" s="20">
        <f t="shared" si="2428"/>
        <v>0</v>
      </c>
      <c r="TY155" s="20">
        <f t="shared" si="2429"/>
        <v>-963.75</v>
      </c>
      <c r="UA155" s="20">
        <f t="shared" si="2430"/>
        <v>0</v>
      </c>
      <c r="UC155" s="20">
        <f t="shared" si="2431"/>
        <v>0</v>
      </c>
      <c r="UE155" s="20">
        <f t="shared" si="2432"/>
        <v>-963.75</v>
      </c>
      <c r="UG155" s="20">
        <f t="shared" si="2433"/>
        <v>0</v>
      </c>
      <c r="UI155" s="20">
        <f t="shared" si="2434"/>
        <v>0</v>
      </c>
      <c r="UK155" s="20">
        <f t="shared" si="2435"/>
        <v>-963.75</v>
      </c>
      <c r="UM155" s="20">
        <f t="shared" si="2436"/>
        <v>0</v>
      </c>
      <c r="UO155" s="20">
        <f t="shared" si="2437"/>
        <v>0</v>
      </c>
      <c r="UQ155" s="20">
        <f t="shared" si="2438"/>
        <v>-963.75</v>
      </c>
      <c r="US155" s="20">
        <f t="shared" si="2439"/>
        <v>0</v>
      </c>
      <c r="UU155" s="20">
        <f t="shared" si="2440"/>
        <v>0</v>
      </c>
      <c r="UW155" s="20">
        <f t="shared" si="2441"/>
        <v>-963.75</v>
      </c>
      <c r="UY155" s="20">
        <f t="shared" si="2442"/>
        <v>0</v>
      </c>
      <c r="VA155" s="20">
        <f t="shared" si="2443"/>
        <v>0</v>
      </c>
      <c r="VC155" s="20">
        <f t="shared" si="2444"/>
        <v>-963.75</v>
      </c>
      <c r="VE155" s="20">
        <f t="shared" si="2445"/>
        <v>0</v>
      </c>
      <c r="VG155" s="20">
        <f t="shared" si="2446"/>
        <v>0</v>
      </c>
      <c r="VI155" s="20">
        <f t="shared" si="2447"/>
        <v>-963.75</v>
      </c>
      <c r="VK155" s="20">
        <f t="shared" si="2448"/>
        <v>0</v>
      </c>
      <c r="VM155" s="20">
        <f t="shared" si="2449"/>
        <v>0</v>
      </c>
      <c r="VO155" s="20">
        <f t="shared" si="2450"/>
        <v>-963.75</v>
      </c>
      <c r="VQ155" s="20">
        <f t="shared" si="2451"/>
        <v>0</v>
      </c>
      <c r="VS155" s="20">
        <f t="shared" si="2452"/>
        <v>0</v>
      </c>
      <c r="VU155" s="20">
        <f t="shared" si="2453"/>
        <v>-963.75</v>
      </c>
      <c r="VW155" s="20">
        <f t="shared" si="2454"/>
        <v>0</v>
      </c>
      <c r="VY155" s="20">
        <f t="shared" si="2455"/>
        <v>0</v>
      </c>
      <c r="WA155" s="20">
        <f t="shared" si="2456"/>
        <v>-963.75</v>
      </c>
      <c r="WC155" s="20">
        <f t="shared" si="2457"/>
        <v>0</v>
      </c>
      <c r="WE155" s="20">
        <f t="shared" si="2458"/>
        <v>0</v>
      </c>
      <c r="WG155" s="20">
        <f t="shared" si="2459"/>
        <v>-963.75</v>
      </c>
      <c r="WI155" s="20">
        <f t="shared" si="2460"/>
        <v>0</v>
      </c>
      <c r="WK155" s="20">
        <f t="shared" si="2461"/>
        <v>0</v>
      </c>
      <c r="WM155" s="20">
        <f t="shared" si="2462"/>
        <v>-963.75</v>
      </c>
      <c r="WO155" s="20">
        <f t="shared" si="2463"/>
        <v>0</v>
      </c>
      <c r="WQ155" s="20">
        <f t="shared" si="2464"/>
        <v>0</v>
      </c>
      <c r="WS155" s="20">
        <f t="shared" si="2465"/>
        <v>-963.75</v>
      </c>
      <c r="WU155" s="20">
        <f t="shared" si="2466"/>
        <v>0</v>
      </c>
      <c r="WW155" s="20">
        <f t="shared" si="2467"/>
        <v>0</v>
      </c>
      <c r="WY155" s="20">
        <f t="shared" si="2468"/>
        <v>-963.75</v>
      </c>
      <c r="XA155" s="20">
        <f t="shared" si="2469"/>
        <v>0</v>
      </c>
      <c r="XC155" s="20">
        <f t="shared" si="2470"/>
        <v>0</v>
      </c>
      <c r="XE155" s="20">
        <f t="shared" si="2471"/>
        <v>-963.75</v>
      </c>
      <c r="XG155" s="20">
        <f t="shared" si="2472"/>
        <v>0</v>
      </c>
      <c r="XI155" s="20">
        <f t="shared" si="2473"/>
        <v>0</v>
      </c>
      <c r="XK155" s="20">
        <f t="shared" si="2474"/>
        <v>-963.75</v>
      </c>
      <c r="XM155" s="20">
        <f t="shared" si="2475"/>
        <v>0</v>
      </c>
      <c r="XO155" s="20">
        <f t="shared" si="2476"/>
        <v>0</v>
      </c>
      <c r="XQ155" s="20">
        <f t="shared" si="2477"/>
        <v>-963.75</v>
      </c>
      <c r="XS155" s="20">
        <f t="shared" si="2478"/>
        <v>0</v>
      </c>
      <c r="XU155" s="20">
        <f t="shared" si="2479"/>
        <v>0</v>
      </c>
      <c r="XW155" s="20">
        <f t="shared" si="2480"/>
        <v>-963.75</v>
      </c>
      <c r="XY155" s="20">
        <f t="shared" si="2481"/>
        <v>0</v>
      </c>
      <c r="YA155" s="20">
        <f t="shared" si="2482"/>
        <v>0</v>
      </c>
      <c r="YC155" s="20">
        <f t="shared" si="2483"/>
        <v>-963.75</v>
      </c>
      <c r="YE155" s="20">
        <f t="shared" si="2484"/>
        <v>0</v>
      </c>
      <c r="YG155" s="20">
        <f t="shared" si="2485"/>
        <v>0</v>
      </c>
      <c r="YI155" s="20">
        <f t="shared" si="2486"/>
        <v>-963.75</v>
      </c>
      <c r="YK155" s="20">
        <f t="shared" si="2487"/>
        <v>0</v>
      </c>
      <c r="YM155" s="20">
        <f t="shared" si="2488"/>
        <v>0</v>
      </c>
      <c r="YO155" s="20">
        <f t="shared" si="2489"/>
        <v>-963.75</v>
      </c>
      <c r="YQ155" s="20">
        <f t="shared" si="2490"/>
        <v>0</v>
      </c>
      <c r="YS155" s="20">
        <f t="shared" si="2491"/>
        <v>0</v>
      </c>
      <c r="YU155" s="20">
        <f t="shared" si="2492"/>
        <v>-963.75</v>
      </c>
      <c r="YW155" s="20">
        <f t="shared" si="2493"/>
        <v>0</v>
      </c>
      <c r="YY155" s="20">
        <f t="shared" si="2494"/>
        <v>0</v>
      </c>
      <c r="ZA155" s="20">
        <f t="shared" si="2495"/>
        <v>-963.75</v>
      </c>
      <c r="ZC155" s="20">
        <f t="shared" si="2496"/>
        <v>0</v>
      </c>
      <c r="ZE155" s="20">
        <f t="shared" si="2497"/>
        <v>0</v>
      </c>
      <c r="ZG155" s="20">
        <f t="shared" si="2498"/>
        <v>-963.75</v>
      </c>
      <c r="ZI155" s="20">
        <f t="shared" si="2499"/>
        <v>0</v>
      </c>
      <c r="ZK155" s="20">
        <f t="shared" si="2500"/>
        <v>0</v>
      </c>
      <c r="ZM155" s="20">
        <f t="shared" si="2501"/>
        <v>-963.75</v>
      </c>
      <c r="ZO155" s="20">
        <f t="shared" si="2502"/>
        <v>0</v>
      </c>
      <c r="ZQ155" s="20">
        <f t="shared" si="2503"/>
        <v>0</v>
      </c>
      <c r="ZS155" s="20">
        <f t="shared" si="2504"/>
        <v>-963.75</v>
      </c>
      <c r="ZU155" s="20">
        <f t="shared" si="2505"/>
        <v>0</v>
      </c>
      <c r="ZW155" s="20">
        <f t="shared" si="2506"/>
        <v>0</v>
      </c>
      <c r="ZY155" s="20">
        <f t="shared" si="2507"/>
        <v>-963.75</v>
      </c>
      <c r="AAA155" s="20">
        <f t="shared" si="2508"/>
        <v>0</v>
      </c>
      <c r="AAC155" s="20">
        <f t="shared" si="2509"/>
        <v>0</v>
      </c>
      <c r="AAE155" s="20">
        <f t="shared" si="2510"/>
        <v>-963.75</v>
      </c>
      <c r="AAG155" s="20">
        <f t="shared" si="2511"/>
        <v>0</v>
      </c>
      <c r="AAI155" s="20">
        <f t="shared" si="2512"/>
        <v>0</v>
      </c>
      <c r="AAK155" s="20">
        <f t="shared" si="2513"/>
        <v>-963.75</v>
      </c>
      <c r="AAM155" s="20">
        <f t="shared" si="2514"/>
        <v>0</v>
      </c>
      <c r="AAO155" s="20">
        <f t="shared" si="2515"/>
        <v>0</v>
      </c>
      <c r="AAQ155" s="20">
        <f t="shared" si="2516"/>
        <v>-963.75</v>
      </c>
      <c r="AAS155" s="20">
        <f t="shared" si="2517"/>
        <v>0</v>
      </c>
      <c r="AAU155" s="20">
        <f t="shared" si="2518"/>
        <v>0</v>
      </c>
      <c r="AAW155" s="20">
        <f t="shared" si="2519"/>
        <v>-963.75</v>
      </c>
      <c r="AAY155" s="20">
        <f t="shared" si="2520"/>
        <v>0</v>
      </c>
      <c r="ABA155" s="20">
        <f t="shared" si="2521"/>
        <v>0</v>
      </c>
      <c r="ABB155" s="20">
        <f t="shared" si="2522"/>
        <v>-963.75</v>
      </c>
      <c r="ABC155" s="20">
        <f t="shared" si="2523"/>
        <v>0</v>
      </c>
      <c r="ABD155" s="20">
        <f t="shared" si="2524"/>
        <v>0</v>
      </c>
      <c r="ABE155" s="20">
        <f t="shared" si="2525"/>
        <v>-963.75</v>
      </c>
      <c r="ABF155" s="20">
        <f t="shared" si="2526"/>
        <v>0</v>
      </c>
      <c r="ABG155" s="20">
        <f t="shared" si="2527"/>
        <v>0</v>
      </c>
      <c r="ABH155" s="20">
        <f t="shared" si="2528"/>
        <v>-963.75</v>
      </c>
      <c r="ABI155" s="20">
        <f t="shared" si="2529"/>
        <v>0</v>
      </c>
      <c r="ABK155" s="20">
        <f t="shared" si="2530"/>
        <v>0</v>
      </c>
      <c r="ABL155" s="20">
        <f t="shared" si="2531"/>
        <v>-963.75</v>
      </c>
      <c r="ABM155" s="20">
        <f t="shared" si="2532"/>
        <v>0</v>
      </c>
      <c r="ABN155" s="20">
        <v>0</v>
      </c>
      <c r="ABO155" s="20">
        <f t="shared" si="2533"/>
        <v>-963.75</v>
      </c>
      <c r="ABP155" s="20">
        <f t="shared" si="2534"/>
        <v>0</v>
      </c>
      <c r="ABQ155" s="20">
        <v>0</v>
      </c>
      <c r="ABR155" s="20">
        <f t="shared" si="2535"/>
        <v>-963.75</v>
      </c>
      <c r="ABS155" s="20">
        <f t="shared" si="2536"/>
        <v>0</v>
      </c>
      <c r="ABU155" s="20">
        <f t="shared" si="2537"/>
        <v>0</v>
      </c>
      <c r="ABV155" s="20">
        <f t="shared" si="2538"/>
        <v>-963.75</v>
      </c>
      <c r="ABW155" s="20">
        <f t="shared" si="2539"/>
        <v>0</v>
      </c>
      <c r="ABX155" s="20">
        <v>0</v>
      </c>
      <c r="ABY155" s="20">
        <f t="shared" si="2540"/>
        <v>-963.75</v>
      </c>
      <c r="ABZ155" s="20">
        <f t="shared" si="2541"/>
        <v>0</v>
      </c>
      <c r="ACA155" s="20">
        <v>0</v>
      </c>
      <c r="ACB155" s="20">
        <f t="shared" si="2542"/>
        <v>-963.75</v>
      </c>
      <c r="ACC155" s="20">
        <f t="shared" si="2543"/>
        <v>0</v>
      </c>
      <c r="ACE155" s="20">
        <f t="shared" si="2544"/>
        <v>0</v>
      </c>
      <c r="ACF155" s="20">
        <f t="shared" si="2545"/>
        <v>-963.75</v>
      </c>
      <c r="ACG155" s="20">
        <f t="shared" si="2546"/>
        <v>0</v>
      </c>
      <c r="ACH155" s="20">
        <v>0</v>
      </c>
      <c r="ACI155" s="20">
        <f t="shared" si="2547"/>
        <v>-963.75</v>
      </c>
      <c r="ACJ155" s="20">
        <f t="shared" si="2548"/>
        <v>0</v>
      </c>
      <c r="ACK155" s="20">
        <v>0</v>
      </c>
      <c r="ACL155" s="20">
        <f t="shared" si="2549"/>
        <v>-963.75</v>
      </c>
      <c r="ACM155" s="20">
        <f t="shared" si="2550"/>
        <v>0</v>
      </c>
      <c r="ACO155" s="20">
        <f t="shared" si="2551"/>
        <v>0</v>
      </c>
      <c r="ACP155" s="20">
        <f t="shared" si="2552"/>
        <v>-963.75</v>
      </c>
      <c r="ACQ155" s="20">
        <f t="shared" si="2553"/>
        <v>0</v>
      </c>
      <c r="ACR155" s="20">
        <v>0</v>
      </c>
      <c r="ACS155" s="20">
        <f t="shared" si="2554"/>
        <v>-963.75</v>
      </c>
      <c r="ACT155" s="20">
        <f t="shared" si="2555"/>
        <v>0</v>
      </c>
      <c r="ACU155" s="20">
        <v>0</v>
      </c>
      <c r="ACV155" s="20">
        <f t="shared" si="2556"/>
        <v>-963.75</v>
      </c>
      <c r="ACW155" s="20">
        <f t="shared" si="2557"/>
        <v>0</v>
      </c>
      <c r="ACY155" s="20">
        <f t="shared" si="2558"/>
        <v>0</v>
      </c>
      <c r="ACZ155" s="20">
        <f t="shared" si="2559"/>
        <v>-963.75</v>
      </c>
      <c r="ADA155" s="20">
        <f t="shared" si="2560"/>
        <v>0</v>
      </c>
      <c r="ADB155" s="20">
        <v>0</v>
      </c>
      <c r="ADC155" s="20">
        <f t="shared" si="2561"/>
        <v>-963.75</v>
      </c>
      <c r="ADD155" s="20">
        <f t="shared" si="2562"/>
        <v>0</v>
      </c>
      <c r="ADE155" s="20">
        <v>0</v>
      </c>
      <c r="ADF155" s="20">
        <f t="shared" si="2563"/>
        <v>-963.75</v>
      </c>
      <c r="ADG155" s="20">
        <f t="shared" si="2564"/>
        <v>0</v>
      </c>
      <c r="ADI155" s="20">
        <f t="shared" si="2565"/>
        <v>0</v>
      </c>
      <c r="ADJ155" s="20">
        <f t="shared" si="2566"/>
        <v>-963.75</v>
      </c>
      <c r="ADK155" s="20">
        <f t="shared" si="2567"/>
        <v>0</v>
      </c>
      <c r="ADL155" s="20">
        <v>0</v>
      </c>
      <c r="ADM155" s="20">
        <f t="shared" si="2568"/>
        <v>-963.75</v>
      </c>
      <c r="ADN155" s="20">
        <f t="shared" si="2569"/>
        <v>0</v>
      </c>
      <c r="ADO155" s="20">
        <v>0</v>
      </c>
      <c r="ADP155" s="20">
        <f t="shared" si="2570"/>
        <v>-963.75</v>
      </c>
      <c r="ADQ155" s="20">
        <f t="shared" si="2571"/>
        <v>0</v>
      </c>
      <c r="ADS155" s="20">
        <f t="shared" si="2572"/>
        <v>0</v>
      </c>
      <c r="ADT155" s="20">
        <f t="shared" si="2573"/>
        <v>-963.75</v>
      </c>
      <c r="ADU155" s="20">
        <f t="shared" si="2574"/>
        <v>0</v>
      </c>
      <c r="ADV155" s="20">
        <v>0</v>
      </c>
      <c r="ADW155" s="20">
        <f t="shared" si="2575"/>
        <v>-963.75</v>
      </c>
      <c r="ADX155" s="20">
        <f t="shared" si="2576"/>
        <v>0</v>
      </c>
      <c r="ADY155" s="20">
        <v>0</v>
      </c>
      <c r="ADZ155" s="20">
        <f t="shared" si="2577"/>
        <v>-963.75</v>
      </c>
      <c r="AEA155" s="20">
        <f t="shared" si="2578"/>
        <v>0</v>
      </c>
      <c r="AEC155" s="20">
        <f t="shared" si="2579"/>
        <v>0</v>
      </c>
      <c r="AED155" s="20">
        <f t="shared" si="2580"/>
        <v>-963.75</v>
      </c>
      <c r="AEE155" s="20">
        <f t="shared" si="2581"/>
        <v>0</v>
      </c>
      <c r="AEF155" s="20">
        <v>0</v>
      </c>
      <c r="AEG155" s="20">
        <f t="shared" si="2582"/>
        <v>-963.75</v>
      </c>
      <c r="AEH155" s="20">
        <f t="shared" si="2583"/>
        <v>0</v>
      </c>
      <c r="AEI155" s="20">
        <v>0</v>
      </c>
      <c r="AEJ155" s="20">
        <f t="shared" si="2584"/>
        <v>-963.75</v>
      </c>
      <c r="AEK155" s="20">
        <f t="shared" si="2585"/>
        <v>0</v>
      </c>
      <c r="AEM155" s="20">
        <f t="shared" si="2586"/>
        <v>0</v>
      </c>
      <c r="AEN155" s="20">
        <f t="shared" si="2587"/>
        <v>-963.75</v>
      </c>
      <c r="AEO155" s="20">
        <f t="shared" si="2588"/>
        <v>0</v>
      </c>
      <c r="AEP155" s="20">
        <v>0</v>
      </c>
      <c r="AEQ155" s="20">
        <f t="shared" si="2589"/>
        <v>-963.75</v>
      </c>
      <c r="AER155" s="20">
        <f t="shared" si="2590"/>
        <v>0</v>
      </c>
      <c r="AES155" s="20">
        <v>0</v>
      </c>
      <c r="AET155" s="20">
        <f t="shared" si="2591"/>
        <v>-963.75</v>
      </c>
      <c r="AEU155" s="20">
        <f t="shared" si="2592"/>
        <v>0</v>
      </c>
      <c r="AEW155" s="20">
        <f t="shared" si="2593"/>
        <v>0</v>
      </c>
      <c r="AEX155" s="20">
        <f t="shared" si="2594"/>
        <v>-963.75</v>
      </c>
      <c r="AEY155" s="20">
        <f t="shared" si="2595"/>
        <v>0</v>
      </c>
      <c r="AEZ155" s="20">
        <v>0</v>
      </c>
      <c r="AFA155" s="20">
        <f t="shared" si="2596"/>
        <v>-963.75</v>
      </c>
      <c r="AFB155" s="20">
        <f t="shared" si="2597"/>
        <v>0</v>
      </c>
      <c r="AFC155" s="20">
        <v>0</v>
      </c>
      <c r="AFD155" s="20">
        <f t="shared" si="2598"/>
        <v>-963.75</v>
      </c>
      <c r="AFE155" s="20">
        <f t="shared" si="2599"/>
        <v>0</v>
      </c>
      <c r="AFG155" s="20">
        <f t="shared" si="2600"/>
        <v>0</v>
      </c>
      <c r="AFH155" s="20">
        <f t="shared" si="2601"/>
        <v>-963.75</v>
      </c>
      <c r="AFI155" s="20">
        <f t="shared" si="2602"/>
        <v>0</v>
      </c>
      <c r="AFJ155" s="20">
        <v>0</v>
      </c>
      <c r="AFK155" s="20">
        <f t="shared" si="2603"/>
        <v>-963.75</v>
      </c>
      <c r="AFL155" s="20">
        <f t="shared" si="2604"/>
        <v>0</v>
      </c>
      <c r="AFM155" s="20">
        <v>0</v>
      </c>
      <c r="AFN155" s="20">
        <f t="shared" si="2605"/>
        <v>-963.75</v>
      </c>
      <c r="AFO155" s="20">
        <f t="shared" si="2606"/>
        <v>0</v>
      </c>
      <c r="AFQ155" s="20">
        <f t="shared" si="2607"/>
        <v>0</v>
      </c>
      <c r="AFR155" s="20">
        <f t="shared" si="2608"/>
        <v>-963.75</v>
      </c>
      <c r="AFS155" s="20">
        <f t="shared" si="2609"/>
        <v>0</v>
      </c>
      <c r="AFT155" s="20">
        <v>0</v>
      </c>
      <c r="AFU155" s="20">
        <f t="shared" si="2610"/>
        <v>-963.75</v>
      </c>
      <c r="AFV155" s="20">
        <f t="shared" si="2611"/>
        <v>0</v>
      </c>
      <c r="AFW155" s="20">
        <v>0</v>
      </c>
      <c r="AFX155" s="20">
        <f t="shared" si="2612"/>
        <v>-963.75</v>
      </c>
      <c r="AFY155" s="20">
        <f t="shared" si="2613"/>
        <v>0</v>
      </c>
      <c r="AGA155" s="20">
        <f t="shared" si="2614"/>
        <v>0</v>
      </c>
      <c r="AGB155" s="20">
        <f t="shared" si="2615"/>
        <v>-963.75</v>
      </c>
      <c r="AGC155" s="20">
        <f t="shared" si="2616"/>
        <v>0</v>
      </c>
      <c r="AGD155" s="20">
        <v>0</v>
      </c>
      <c r="AGE155" s="20">
        <f t="shared" si="2617"/>
        <v>-963.75</v>
      </c>
      <c r="AGF155" s="20">
        <f t="shared" si="2618"/>
        <v>0</v>
      </c>
      <c r="AGG155" s="20">
        <v>0</v>
      </c>
      <c r="AGH155" s="20">
        <f t="shared" si="2619"/>
        <v>-963.75</v>
      </c>
      <c r="AGI155" s="20">
        <f t="shared" si="2620"/>
        <v>0</v>
      </c>
      <c r="AGK155" s="20">
        <f t="shared" si="2621"/>
        <v>0</v>
      </c>
      <c r="AGL155" s="20">
        <f t="shared" si="2622"/>
        <v>-963.75</v>
      </c>
      <c r="AGM155" s="20">
        <f t="shared" si="2623"/>
        <v>0</v>
      </c>
      <c r="AGN155" s="20">
        <v>0</v>
      </c>
      <c r="AGO155" s="20">
        <f t="shared" si="2624"/>
        <v>-963.75</v>
      </c>
      <c r="AGP155" s="20">
        <f t="shared" si="2625"/>
        <v>0</v>
      </c>
      <c r="AGQ155" s="20">
        <v>0</v>
      </c>
      <c r="AGR155" s="20">
        <f t="shared" si="2626"/>
        <v>-963.75</v>
      </c>
      <c r="AGS155" s="20">
        <f t="shared" si="2627"/>
        <v>0</v>
      </c>
      <c r="AGU155" s="20">
        <f t="shared" si="2628"/>
        <v>0</v>
      </c>
      <c r="AGV155" s="20">
        <f t="shared" si="2629"/>
        <v>-963.75</v>
      </c>
      <c r="AGW155" s="20">
        <f t="shared" si="2630"/>
        <v>0</v>
      </c>
      <c r="AGX155" s="20">
        <v>0</v>
      </c>
      <c r="AGY155" s="20">
        <f t="shared" si="2631"/>
        <v>-963.75</v>
      </c>
      <c r="AGZ155" s="20">
        <f t="shared" si="2632"/>
        <v>0</v>
      </c>
      <c r="AHA155" s="20">
        <v>0</v>
      </c>
      <c r="AHB155" s="20">
        <f t="shared" si="2633"/>
        <v>-963.75</v>
      </c>
      <c r="AHC155" s="20">
        <f t="shared" si="2634"/>
        <v>0</v>
      </c>
    </row>
    <row r="156" spans="1:887" x14ac:dyDescent="0.2">
      <c r="C156" s="5" t="s">
        <v>38</v>
      </c>
      <c r="D156" s="6">
        <v>41305</v>
      </c>
      <c r="E156" s="5">
        <v>60</v>
      </c>
      <c r="F156" s="4">
        <v>1505</v>
      </c>
      <c r="Y156" s="9"/>
      <c r="BE156" s="20"/>
      <c r="BG156" s="20"/>
      <c r="BI156" s="20"/>
      <c r="BK156" s="20"/>
      <c r="BM156" s="20"/>
      <c r="BO156" s="20"/>
      <c r="BQ156" s="20"/>
      <c r="BS156" s="20"/>
      <c r="BU156" s="20"/>
      <c r="BW156" s="20"/>
      <c r="BY156" s="20"/>
      <c r="CA156" s="20"/>
      <c r="CC156" s="20"/>
      <c r="CE156" s="20"/>
      <c r="CG156" s="20"/>
      <c r="CI156" s="20"/>
      <c r="CK156" s="20"/>
      <c r="CM156" s="20"/>
      <c r="CO156" s="20"/>
      <c r="CQ156" s="20"/>
      <c r="CS156" s="20"/>
      <c r="CU156" s="20"/>
      <c r="CW156" s="20"/>
      <c r="CY156" s="20"/>
      <c r="DA156" s="20">
        <f>-$F156/$E156</f>
        <v>-25.083333333333332</v>
      </c>
      <c r="DC156" s="20">
        <f>DA156</f>
        <v>-25.083333333333332</v>
      </c>
      <c r="DE156" s="20">
        <f t="shared" si="2211"/>
        <v>1479.9166666666667</v>
      </c>
      <c r="DG156" s="20">
        <f t="shared" si="2638"/>
        <v>-25.083333333333332</v>
      </c>
      <c r="DI156" s="20">
        <f t="shared" si="2639"/>
        <v>-50.166666666666664</v>
      </c>
      <c r="DK156" s="20">
        <f t="shared" si="2640"/>
        <v>1454.8333333333333</v>
      </c>
      <c r="DM156" s="20">
        <f t="shared" si="2215"/>
        <v>-25.083333333333332</v>
      </c>
      <c r="DO156" s="20">
        <f t="shared" si="2216"/>
        <v>-75.25</v>
      </c>
      <c r="DQ156" s="20">
        <f t="shared" si="2217"/>
        <v>1429.75</v>
      </c>
      <c r="DS156" s="20">
        <f t="shared" si="2218"/>
        <v>-25.083333333333332</v>
      </c>
      <c r="DU156" s="20">
        <f t="shared" si="2219"/>
        <v>-100.33333333333333</v>
      </c>
      <c r="DW156" s="20">
        <f t="shared" si="2220"/>
        <v>1404.6666666666667</v>
      </c>
      <c r="DY156" s="20">
        <f t="shared" si="2221"/>
        <v>-25.083333333333332</v>
      </c>
      <c r="EA156" s="20">
        <f t="shared" si="2222"/>
        <v>-125.41666666666666</v>
      </c>
      <c r="EC156" s="20">
        <f t="shared" si="2223"/>
        <v>1379.5833333333333</v>
      </c>
      <c r="EE156" s="20"/>
      <c r="EG156" s="20"/>
      <c r="EI156" s="20"/>
      <c r="EK156" s="20"/>
      <c r="EM156" s="20"/>
      <c r="EO156" s="20"/>
      <c r="EQ156" s="20"/>
      <c r="ES156" s="20"/>
      <c r="EU156" s="20"/>
      <c r="EW156" s="20">
        <f>-$F156/$E156</f>
        <v>-25.083333333333332</v>
      </c>
      <c r="EY156" s="20">
        <f>EW156</f>
        <v>-25.083333333333332</v>
      </c>
      <c r="FA156" s="20">
        <f t="shared" si="2235"/>
        <v>1479.9166666666667</v>
      </c>
      <c r="FC156" s="20">
        <f t="shared" si="2236"/>
        <v>-25.083333333333332</v>
      </c>
      <c r="FE156" s="20">
        <f t="shared" si="2237"/>
        <v>-50.166666666666664</v>
      </c>
      <c r="FG156" s="20">
        <f t="shared" si="2238"/>
        <v>1454.8333333333333</v>
      </c>
      <c r="FI156" s="20">
        <f t="shared" ref="FI156:FI157" si="2641">IF(FG156&gt;0,IF(FG156+(-$F156/$E156)&gt;0,-$F156/$E156,-FG156),0)</f>
        <v>-25.083333333333332</v>
      </c>
      <c r="FK156" s="20">
        <f t="shared" ref="FK156:FK157" si="2642">FI156+FE156</f>
        <v>-75.25</v>
      </c>
      <c r="FM156" s="20">
        <f t="shared" ref="FM156:FM157" si="2643">$F156+FK156</f>
        <v>1429.75</v>
      </c>
      <c r="FO156" s="20">
        <f t="shared" si="2242"/>
        <v>-25.083333333333332</v>
      </c>
      <c r="FQ156" s="20">
        <f t="shared" si="2243"/>
        <v>-100.33333333333333</v>
      </c>
      <c r="FS156" s="20">
        <f t="shared" si="2244"/>
        <v>1404.6666666666667</v>
      </c>
      <c r="FU156" s="20">
        <f t="shared" si="2245"/>
        <v>-25.083333333333332</v>
      </c>
      <c r="FW156" s="20">
        <f t="shared" si="2246"/>
        <v>-125.41666666666666</v>
      </c>
      <c r="FY156" s="20">
        <f t="shared" si="2247"/>
        <v>1379.5833333333333</v>
      </c>
      <c r="GA156" s="20">
        <f t="shared" si="2248"/>
        <v>-25.083333333333332</v>
      </c>
      <c r="GC156" s="20">
        <f t="shared" si="2249"/>
        <v>-150.5</v>
      </c>
      <c r="GE156" s="20">
        <f t="shared" si="2250"/>
        <v>1354.5</v>
      </c>
      <c r="GG156" s="20">
        <f t="shared" si="2251"/>
        <v>-25.083333333333332</v>
      </c>
      <c r="GI156" s="20">
        <f t="shared" si="2252"/>
        <v>-175.58333333333334</v>
      </c>
      <c r="GK156" s="20">
        <f t="shared" si="2253"/>
        <v>1329.4166666666667</v>
      </c>
      <c r="GM156" s="20">
        <f t="shared" si="2254"/>
        <v>-25.083333333333332</v>
      </c>
      <c r="GO156" s="20">
        <f t="shared" si="2255"/>
        <v>-200.66666666666669</v>
      </c>
      <c r="GQ156" s="20">
        <f t="shared" si="2256"/>
        <v>1304.3333333333333</v>
      </c>
      <c r="GS156" s="20">
        <f t="shared" si="2257"/>
        <v>-25.083333333333332</v>
      </c>
      <c r="GU156" s="20">
        <f t="shared" si="2258"/>
        <v>-225.75000000000003</v>
      </c>
      <c r="GW156" s="20">
        <f t="shared" si="2259"/>
        <v>1279.25</v>
      </c>
      <c r="GY156" s="20">
        <f t="shared" si="2260"/>
        <v>-25.083333333333332</v>
      </c>
      <c r="HA156" s="20">
        <f t="shared" si="2261"/>
        <v>-250.83333333333337</v>
      </c>
      <c r="HC156" s="20">
        <f t="shared" si="2262"/>
        <v>1254.1666666666665</v>
      </c>
      <c r="HE156" s="20">
        <f t="shared" si="2263"/>
        <v>-25.083333333333332</v>
      </c>
      <c r="HG156" s="20">
        <f t="shared" si="2264"/>
        <v>-275.91666666666669</v>
      </c>
      <c r="HI156" s="20">
        <f t="shared" si="2265"/>
        <v>1229.0833333333333</v>
      </c>
      <c r="HK156" s="20">
        <f t="shared" si="2266"/>
        <v>-25.083333333333332</v>
      </c>
      <c r="HM156" s="20">
        <f t="shared" si="2267"/>
        <v>-301</v>
      </c>
      <c r="HO156" s="20">
        <f t="shared" si="2268"/>
        <v>1204</v>
      </c>
      <c r="HQ156" s="20">
        <f t="shared" si="2269"/>
        <v>-25.083333333333332</v>
      </c>
      <c r="HS156" s="20">
        <f t="shared" si="2270"/>
        <v>-326.08333333333331</v>
      </c>
      <c r="HU156" s="20">
        <f t="shared" si="2271"/>
        <v>1178.9166666666667</v>
      </c>
      <c r="HW156" s="20">
        <f t="shared" si="2272"/>
        <v>-25.083333333333332</v>
      </c>
      <c r="HY156" s="20">
        <f t="shared" si="2273"/>
        <v>-351.16666666666663</v>
      </c>
      <c r="IA156" s="20">
        <f t="shared" si="2274"/>
        <v>1153.8333333333335</v>
      </c>
      <c r="IC156" s="20">
        <f t="shared" si="2275"/>
        <v>-25.083333333333332</v>
      </c>
      <c r="IE156" s="20">
        <f t="shared" si="2276"/>
        <v>-376.24999999999994</v>
      </c>
      <c r="IG156" s="20">
        <f t="shared" si="2277"/>
        <v>1128.75</v>
      </c>
      <c r="II156" s="20">
        <f t="shared" si="2278"/>
        <v>-25.083333333333332</v>
      </c>
      <c r="IK156" s="20">
        <f t="shared" si="2279"/>
        <v>-401.33333333333326</v>
      </c>
      <c r="IM156" s="20">
        <f t="shared" si="2280"/>
        <v>1103.6666666666667</v>
      </c>
      <c r="IO156" s="20">
        <f t="shared" si="2281"/>
        <v>-25.083333333333332</v>
      </c>
      <c r="IQ156" s="20">
        <f t="shared" si="2282"/>
        <v>-426.41666666666657</v>
      </c>
      <c r="IS156" s="20">
        <f t="shared" si="2283"/>
        <v>1078.5833333333335</v>
      </c>
      <c r="IU156" s="20">
        <f t="shared" si="2284"/>
        <v>-25.083333333333332</v>
      </c>
      <c r="IW156" s="20">
        <f t="shared" si="2285"/>
        <v>-451.49999999999989</v>
      </c>
      <c r="IY156" s="20">
        <f t="shared" si="2286"/>
        <v>1053.5</v>
      </c>
      <c r="JA156" s="20">
        <f t="shared" si="2287"/>
        <v>-25.083333333333332</v>
      </c>
      <c r="JC156" s="20">
        <f t="shared" si="2288"/>
        <v>-476.5833333333332</v>
      </c>
      <c r="JE156" s="20">
        <f t="shared" si="2289"/>
        <v>1028.4166666666667</v>
      </c>
      <c r="JG156" s="20">
        <f t="shared" si="2290"/>
        <v>-25.083333333333332</v>
      </c>
      <c r="JI156" s="20">
        <f t="shared" si="2291"/>
        <v>-501.66666666666652</v>
      </c>
      <c r="JK156" s="20">
        <f t="shared" si="2292"/>
        <v>1003.3333333333335</v>
      </c>
      <c r="JM156" s="20">
        <f t="shared" si="2293"/>
        <v>-25.083333333333332</v>
      </c>
      <c r="JO156" s="20">
        <f t="shared" si="2294"/>
        <v>-526.74999999999989</v>
      </c>
      <c r="JQ156" s="20">
        <f t="shared" si="2295"/>
        <v>978.25000000000011</v>
      </c>
      <c r="JS156" s="20">
        <f t="shared" si="2296"/>
        <v>-25.083333333333332</v>
      </c>
      <c r="JU156" s="20">
        <f t="shared" si="2297"/>
        <v>-551.83333333333326</v>
      </c>
      <c r="JW156" s="20">
        <f t="shared" si="2298"/>
        <v>953.16666666666674</v>
      </c>
      <c r="JY156" s="20">
        <f t="shared" si="2299"/>
        <v>-25.083333333333332</v>
      </c>
      <c r="KA156" s="20">
        <f t="shared" si="2300"/>
        <v>-576.91666666666663</v>
      </c>
      <c r="KC156" s="20">
        <f t="shared" si="2301"/>
        <v>928.08333333333337</v>
      </c>
      <c r="KE156" s="20">
        <f t="shared" si="2302"/>
        <v>-25.083333333333332</v>
      </c>
      <c r="KG156" s="20">
        <f t="shared" si="2303"/>
        <v>-602</v>
      </c>
      <c r="KI156" s="20">
        <f t="shared" si="2304"/>
        <v>903</v>
      </c>
      <c r="KK156" s="20">
        <f t="shared" si="2305"/>
        <v>-25.083333333333332</v>
      </c>
      <c r="KM156" s="20">
        <f t="shared" si="2306"/>
        <v>-627.08333333333337</v>
      </c>
      <c r="KO156" s="20">
        <f t="shared" si="2307"/>
        <v>877.91666666666663</v>
      </c>
      <c r="KQ156" s="20">
        <f t="shared" si="2308"/>
        <v>-25.083333333333332</v>
      </c>
      <c r="KS156" s="20">
        <f t="shared" si="2309"/>
        <v>-652.16666666666674</v>
      </c>
      <c r="KU156" s="20">
        <f t="shared" si="2310"/>
        <v>852.83333333333326</v>
      </c>
      <c r="KW156" s="20">
        <f t="shared" si="2311"/>
        <v>-25.083333333333332</v>
      </c>
      <c r="KY156" s="20">
        <f t="shared" si="2312"/>
        <v>-677.25000000000011</v>
      </c>
      <c r="LA156" s="20">
        <f t="shared" si="2313"/>
        <v>827.74999999999989</v>
      </c>
      <c r="LC156" s="20">
        <f t="shared" si="2314"/>
        <v>-25.083333333333332</v>
      </c>
      <c r="LE156" s="20">
        <f t="shared" si="2315"/>
        <v>-702.33333333333348</v>
      </c>
      <c r="LG156" s="20">
        <f t="shared" si="2316"/>
        <v>802.66666666666652</v>
      </c>
      <c r="LI156" s="20">
        <f t="shared" si="2317"/>
        <v>-25.083333333333332</v>
      </c>
      <c r="LK156" s="20">
        <f t="shared" si="2318"/>
        <v>-727.41666666666686</v>
      </c>
      <c r="LM156" s="20">
        <f t="shared" si="2319"/>
        <v>777.58333333333314</v>
      </c>
      <c r="LO156" s="20">
        <f t="shared" si="2320"/>
        <v>-25.083333333333332</v>
      </c>
      <c r="LQ156" s="20">
        <f t="shared" si="2321"/>
        <v>-752.50000000000023</v>
      </c>
      <c r="LS156" s="20">
        <f t="shared" si="2322"/>
        <v>752.49999999999977</v>
      </c>
      <c r="LU156" s="20">
        <f t="shared" si="2323"/>
        <v>-25.083333333333332</v>
      </c>
      <c r="LW156" s="20">
        <f t="shared" si="2324"/>
        <v>-777.5833333333336</v>
      </c>
      <c r="LY156" s="20">
        <f t="shared" si="2325"/>
        <v>727.4166666666664</v>
      </c>
      <c r="MA156" s="20">
        <f t="shared" si="2326"/>
        <v>-25.083333333333332</v>
      </c>
      <c r="MC156" s="20">
        <f t="shared" si="2327"/>
        <v>-802.66666666666697</v>
      </c>
      <c r="ME156" s="20">
        <f t="shared" si="2328"/>
        <v>702.33333333333303</v>
      </c>
      <c r="MG156" s="20">
        <f t="shared" si="2329"/>
        <v>-25.083333333333332</v>
      </c>
      <c r="MI156" s="20">
        <f t="shared" si="2330"/>
        <v>-827.75000000000034</v>
      </c>
      <c r="MK156" s="20">
        <f t="shared" si="2331"/>
        <v>677.24999999999966</v>
      </c>
      <c r="MM156" s="20">
        <f t="shared" si="2332"/>
        <v>-25.083333333333332</v>
      </c>
      <c r="MO156" s="20">
        <f t="shared" si="2333"/>
        <v>-852.83333333333371</v>
      </c>
      <c r="MQ156" s="20">
        <f t="shared" si="2334"/>
        <v>652.16666666666629</v>
      </c>
      <c r="MS156" s="20">
        <f t="shared" si="2335"/>
        <v>-25.083333333333332</v>
      </c>
      <c r="MU156" s="20">
        <f t="shared" si="2336"/>
        <v>-877.91666666666708</v>
      </c>
      <c r="MW156" s="20">
        <f t="shared" si="2337"/>
        <v>627.08333333333292</v>
      </c>
      <c r="MY156" s="20">
        <f t="shared" si="2338"/>
        <v>-25.083333333333332</v>
      </c>
      <c r="NA156" s="20">
        <f t="shared" si="2339"/>
        <v>-903.00000000000045</v>
      </c>
      <c r="NC156" s="20">
        <f t="shared" si="2340"/>
        <v>601.99999999999955</v>
      </c>
      <c r="NE156" s="20">
        <f t="shared" si="2341"/>
        <v>-25.083333333333332</v>
      </c>
      <c r="NG156" s="20">
        <f t="shared" si="2342"/>
        <v>-928.08333333333383</v>
      </c>
      <c r="NI156" s="20">
        <f t="shared" si="2343"/>
        <v>576.91666666666617</v>
      </c>
      <c r="NK156" s="20">
        <f t="shared" si="2344"/>
        <v>-25.083333333333332</v>
      </c>
      <c r="NM156" s="20">
        <f t="shared" si="2345"/>
        <v>-953.1666666666672</v>
      </c>
      <c r="NO156" s="20">
        <f t="shared" si="2346"/>
        <v>551.8333333333328</v>
      </c>
      <c r="NQ156" s="20">
        <f t="shared" si="2347"/>
        <v>-25.083333333333332</v>
      </c>
      <c r="NS156" s="20">
        <f t="shared" si="2348"/>
        <v>-978.25000000000057</v>
      </c>
      <c r="NU156" s="20">
        <f t="shared" si="2349"/>
        <v>526.74999999999943</v>
      </c>
      <c r="NW156" s="20">
        <f t="shared" si="2350"/>
        <v>-25.083333333333332</v>
      </c>
      <c r="NY156" s="20">
        <f t="shared" si="2351"/>
        <v>-1003.3333333333339</v>
      </c>
      <c r="OA156" s="20">
        <f t="shared" si="2352"/>
        <v>501.66666666666606</v>
      </c>
      <c r="OC156" s="20">
        <f t="shared" si="2353"/>
        <v>-25.083333333333332</v>
      </c>
      <c r="OE156" s="20">
        <f t="shared" si="2354"/>
        <v>-1028.4166666666672</v>
      </c>
      <c r="OG156" s="20">
        <f t="shared" si="2355"/>
        <v>476.5833333333328</v>
      </c>
      <c r="OI156" s="20">
        <f t="shared" si="2356"/>
        <v>-25.083333333333332</v>
      </c>
      <c r="OK156" s="20">
        <f t="shared" si="2357"/>
        <v>-1053.5000000000005</v>
      </c>
      <c r="OM156" s="20">
        <f t="shared" si="2358"/>
        <v>451.49999999999955</v>
      </c>
      <c r="OO156" s="20">
        <f t="shared" si="2359"/>
        <v>-25.083333333333332</v>
      </c>
      <c r="OQ156" s="20">
        <f t="shared" si="2360"/>
        <v>-1078.5833333333337</v>
      </c>
      <c r="OS156" s="20">
        <f t="shared" si="2361"/>
        <v>426.41666666666629</v>
      </c>
      <c r="OU156" s="20">
        <f t="shared" si="2362"/>
        <v>-25.083333333333332</v>
      </c>
      <c r="OW156" s="20">
        <f t="shared" si="2363"/>
        <v>-1103.666666666667</v>
      </c>
      <c r="OY156" s="20">
        <f t="shared" si="2364"/>
        <v>401.33333333333303</v>
      </c>
      <c r="PA156" s="20">
        <f t="shared" si="2365"/>
        <v>-25.083333333333332</v>
      </c>
      <c r="PC156" s="20">
        <f t="shared" si="2366"/>
        <v>-1128.7500000000002</v>
      </c>
      <c r="PE156" s="20">
        <f t="shared" si="2367"/>
        <v>376.24999999999977</v>
      </c>
      <c r="PG156" s="20">
        <f t="shared" si="2368"/>
        <v>-25.083333333333332</v>
      </c>
      <c r="PI156" s="20">
        <f t="shared" si="2369"/>
        <v>-1153.8333333333335</v>
      </c>
      <c r="PK156" s="20">
        <f t="shared" si="2370"/>
        <v>351.16666666666652</v>
      </c>
      <c r="PM156" s="20">
        <f t="shared" si="2371"/>
        <v>-25.083333333333332</v>
      </c>
      <c r="PO156" s="20">
        <f t="shared" si="2372"/>
        <v>-1178.9166666666667</v>
      </c>
      <c r="PQ156" s="20">
        <f t="shared" si="2373"/>
        <v>326.08333333333326</v>
      </c>
      <c r="PS156" s="20">
        <f t="shared" si="2374"/>
        <v>-25.083333333333332</v>
      </c>
      <c r="PU156" s="20">
        <f t="shared" si="2375"/>
        <v>-1204</v>
      </c>
      <c r="PW156" s="20">
        <f t="shared" si="2376"/>
        <v>301</v>
      </c>
      <c r="PY156" s="20">
        <f t="shared" si="2377"/>
        <v>-25.083333333333332</v>
      </c>
      <c r="QA156" s="20">
        <f t="shared" si="2378"/>
        <v>-1229.0833333333333</v>
      </c>
      <c r="QC156" s="20">
        <f t="shared" si="2379"/>
        <v>275.91666666666674</v>
      </c>
      <c r="QE156" s="20">
        <f t="shared" si="2380"/>
        <v>-25.083333333333332</v>
      </c>
      <c r="QG156" s="20">
        <f t="shared" si="2381"/>
        <v>-1254.1666666666665</v>
      </c>
      <c r="QI156" s="20">
        <f t="shared" si="2382"/>
        <v>250.83333333333348</v>
      </c>
      <c r="QK156" s="20">
        <f t="shared" si="2383"/>
        <v>-25.083333333333332</v>
      </c>
      <c r="QM156" s="20">
        <f t="shared" si="2384"/>
        <v>-1279.2499999999998</v>
      </c>
      <c r="QO156" s="20">
        <f t="shared" si="2385"/>
        <v>225.75000000000023</v>
      </c>
      <c r="QQ156" s="20">
        <f t="shared" si="2386"/>
        <v>-25.083333333333332</v>
      </c>
      <c r="QS156" s="20">
        <f t="shared" si="2387"/>
        <v>-1304.333333333333</v>
      </c>
      <c r="QU156" s="20">
        <f t="shared" si="2388"/>
        <v>200.66666666666697</v>
      </c>
      <c r="QW156" s="20">
        <f t="shared" si="2389"/>
        <v>-25.083333333333332</v>
      </c>
      <c r="QY156" s="20">
        <f t="shared" si="2390"/>
        <v>-1329.4166666666663</v>
      </c>
      <c r="RA156" s="20">
        <f t="shared" si="2391"/>
        <v>175.58333333333371</v>
      </c>
      <c r="RC156" s="20">
        <f t="shared" si="2392"/>
        <v>-25.083333333333332</v>
      </c>
      <c r="RE156" s="20">
        <f t="shared" si="2393"/>
        <v>-1354.4999999999995</v>
      </c>
      <c r="RG156" s="20">
        <f t="shared" si="2394"/>
        <v>150.50000000000045</v>
      </c>
      <c r="RI156" s="20">
        <f t="shared" si="2395"/>
        <v>-25.083333333333332</v>
      </c>
      <c r="RK156" s="20">
        <f t="shared" si="2396"/>
        <v>-1379.5833333333328</v>
      </c>
      <c r="RM156" s="20">
        <f t="shared" si="2397"/>
        <v>125.4166666666672</v>
      </c>
      <c r="RO156" s="20">
        <f t="shared" si="2398"/>
        <v>-25.083333333333332</v>
      </c>
      <c r="RQ156" s="20">
        <f t="shared" si="2399"/>
        <v>-1404.6666666666661</v>
      </c>
      <c r="RS156" s="20">
        <f t="shared" si="2400"/>
        <v>100.33333333333394</v>
      </c>
      <c r="RU156" s="20">
        <f t="shared" si="2401"/>
        <v>-25.083333333333332</v>
      </c>
      <c r="RW156" s="20">
        <f t="shared" si="2402"/>
        <v>-1429.7499999999993</v>
      </c>
      <c r="RY156" s="20">
        <f t="shared" si="2403"/>
        <v>75.250000000000682</v>
      </c>
      <c r="SA156" s="20">
        <f t="shared" si="2404"/>
        <v>-25.083333333333332</v>
      </c>
      <c r="SC156" s="20">
        <f t="shared" si="2405"/>
        <v>-1454.8333333333326</v>
      </c>
      <c r="SE156" s="20">
        <f t="shared" si="2406"/>
        <v>50.166666666667425</v>
      </c>
      <c r="SG156" s="20">
        <f t="shared" si="2407"/>
        <v>-25.083333333333332</v>
      </c>
      <c r="SI156" s="20">
        <f t="shared" si="2408"/>
        <v>-1479.9166666666658</v>
      </c>
      <c r="SK156" s="20">
        <f t="shared" si="2409"/>
        <v>25.083333333334167</v>
      </c>
      <c r="SM156" s="20">
        <f t="shared" si="2410"/>
        <v>-25.083333333333332</v>
      </c>
      <c r="SO156" s="20">
        <f t="shared" si="2411"/>
        <v>-1504.9999999999991</v>
      </c>
      <c r="SQ156" s="20">
        <f t="shared" si="2412"/>
        <v>0</v>
      </c>
      <c r="SS156" s="20">
        <f t="shared" si="2413"/>
        <v>0</v>
      </c>
      <c r="SU156" s="20">
        <f t="shared" si="2414"/>
        <v>-1504.9999999999991</v>
      </c>
      <c r="SW156" s="20">
        <f t="shared" si="2415"/>
        <v>0</v>
      </c>
      <c r="SY156" s="20">
        <f t="shared" si="2416"/>
        <v>0</v>
      </c>
      <c r="TA156" s="20">
        <f t="shared" si="2417"/>
        <v>-1504.9999999999991</v>
      </c>
      <c r="TC156" s="20">
        <f t="shared" si="2418"/>
        <v>0</v>
      </c>
      <c r="TE156" s="20">
        <f t="shared" si="2419"/>
        <v>0</v>
      </c>
      <c r="TG156" s="20">
        <f t="shared" si="2420"/>
        <v>-1504.9999999999991</v>
      </c>
      <c r="TI156" s="20">
        <f t="shared" si="2421"/>
        <v>0</v>
      </c>
      <c r="TK156" s="20">
        <f t="shared" si="2422"/>
        <v>0</v>
      </c>
      <c r="TM156" s="20">
        <f t="shared" si="2423"/>
        <v>-1504.9999999999991</v>
      </c>
      <c r="TO156" s="20">
        <f t="shared" si="2424"/>
        <v>0</v>
      </c>
      <c r="TQ156" s="20">
        <f t="shared" si="2425"/>
        <v>0</v>
      </c>
      <c r="TS156" s="20">
        <f t="shared" si="2426"/>
        <v>-1504.9999999999991</v>
      </c>
      <c r="TU156" s="20">
        <f t="shared" si="2427"/>
        <v>0</v>
      </c>
      <c r="TW156" s="20">
        <f t="shared" si="2428"/>
        <v>0</v>
      </c>
      <c r="TY156" s="20">
        <f t="shared" si="2429"/>
        <v>-1504.9999999999991</v>
      </c>
      <c r="UA156" s="20">
        <f t="shared" si="2430"/>
        <v>0</v>
      </c>
      <c r="UC156" s="20">
        <f t="shared" si="2431"/>
        <v>0</v>
      </c>
      <c r="UE156" s="20">
        <f t="shared" si="2432"/>
        <v>-1504.9999999999991</v>
      </c>
      <c r="UG156" s="20">
        <f t="shared" si="2433"/>
        <v>0</v>
      </c>
      <c r="UI156" s="20">
        <f t="shared" si="2434"/>
        <v>0</v>
      </c>
      <c r="UK156" s="20">
        <f t="shared" si="2435"/>
        <v>-1504.9999999999991</v>
      </c>
      <c r="UM156" s="20">
        <f t="shared" si="2436"/>
        <v>0</v>
      </c>
      <c r="UO156" s="20">
        <f t="shared" si="2437"/>
        <v>0</v>
      </c>
      <c r="UQ156" s="20">
        <f t="shared" si="2438"/>
        <v>-1504.9999999999991</v>
      </c>
      <c r="US156" s="20">
        <f t="shared" si="2439"/>
        <v>0</v>
      </c>
      <c r="UU156" s="20">
        <f t="shared" si="2440"/>
        <v>0</v>
      </c>
      <c r="UW156" s="20">
        <f t="shared" si="2441"/>
        <v>-1504.9999999999991</v>
      </c>
      <c r="UY156" s="20">
        <f t="shared" si="2442"/>
        <v>0</v>
      </c>
      <c r="VA156" s="20">
        <f t="shared" si="2443"/>
        <v>0</v>
      </c>
      <c r="VC156" s="20">
        <f>+VA156+UW156</f>
        <v>-1504.9999999999991</v>
      </c>
      <c r="VE156" s="20">
        <f t="shared" si="2445"/>
        <v>0</v>
      </c>
      <c r="VG156" s="20">
        <f t="shared" si="2446"/>
        <v>0</v>
      </c>
      <c r="VI156" s="20">
        <f t="shared" si="2447"/>
        <v>-1504.9999999999991</v>
      </c>
      <c r="VK156" s="20">
        <f t="shared" si="2448"/>
        <v>0</v>
      </c>
      <c r="VM156" s="20">
        <f t="shared" si="2449"/>
        <v>0</v>
      </c>
      <c r="VO156" s="20">
        <f t="shared" si="2450"/>
        <v>-1504.9999999999991</v>
      </c>
      <c r="VQ156" s="20">
        <f t="shared" si="2451"/>
        <v>0</v>
      </c>
      <c r="VS156" s="20">
        <f t="shared" si="2452"/>
        <v>0</v>
      </c>
      <c r="VU156" s="20">
        <f>+VS156+VO156</f>
        <v>-1504.9999999999991</v>
      </c>
      <c r="VW156" s="20">
        <f t="shared" si="2454"/>
        <v>0</v>
      </c>
      <c r="VY156" s="20">
        <f t="shared" si="2455"/>
        <v>0</v>
      </c>
      <c r="WA156" s="20">
        <f t="shared" si="2456"/>
        <v>-1504.9999999999991</v>
      </c>
      <c r="WC156" s="20">
        <f t="shared" si="2457"/>
        <v>0</v>
      </c>
      <c r="WE156" s="20">
        <f t="shared" si="2458"/>
        <v>0</v>
      </c>
      <c r="WG156" s="20">
        <f t="shared" si="2459"/>
        <v>-1504.9999999999991</v>
      </c>
      <c r="WI156" s="20">
        <f t="shared" si="2460"/>
        <v>0</v>
      </c>
      <c r="WK156" s="20">
        <f t="shared" si="2461"/>
        <v>0</v>
      </c>
      <c r="WM156" s="20">
        <f>+WK156+WG156</f>
        <v>-1504.9999999999991</v>
      </c>
      <c r="WO156" s="20">
        <f t="shared" si="2463"/>
        <v>0</v>
      </c>
      <c r="WQ156" s="20">
        <f t="shared" si="2464"/>
        <v>0</v>
      </c>
      <c r="WS156" s="20">
        <f t="shared" si="2465"/>
        <v>-1504.9999999999991</v>
      </c>
      <c r="WU156" s="20">
        <f t="shared" si="2466"/>
        <v>0</v>
      </c>
      <c r="WW156" s="20">
        <f t="shared" si="2467"/>
        <v>0</v>
      </c>
      <c r="WY156" s="20">
        <f t="shared" si="2468"/>
        <v>-1504.9999999999991</v>
      </c>
      <c r="XA156" s="20">
        <f t="shared" si="2469"/>
        <v>0</v>
      </c>
      <c r="XC156" s="20">
        <f t="shared" si="2470"/>
        <v>0</v>
      </c>
      <c r="XE156" s="20">
        <f>+XC156+WY156</f>
        <v>-1504.9999999999991</v>
      </c>
      <c r="XG156" s="20">
        <f t="shared" si="2472"/>
        <v>0</v>
      </c>
      <c r="XI156" s="20">
        <f t="shared" si="2473"/>
        <v>0</v>
      </c>
      <c r="XK156" s="20">
        <f t="shared" si="2474"/>
        <v>-1504.9999999999991</v>
      </c>
      <c r="XM156" s="20">
        <f t="shared" si="2475"/>
        <v>0</v>
      </c>
      <c r="XO156" s="20">
        <f t="shared" si="2476"/>
        <v>0</v>
      </c>
      <c r="XQ156" s="20">
        <f t="shared" si="2477"/>
        <v>-1504.9999999999991</v>
      </c>
      <c r="XS156" s="20">
        <f t="shared" si="2478"/>
        <v>0</v>
      </c>
      <c r="XU156" s="20">
        <f t="shared" si="2479"/>
        <v>0</v>
      </c>
      <c r="XW156" s="20">
        <f>+XU156+XQ156</f>
        <v>-1504.9999999999991</v>
      </c>
      <c r="XY156" s="20">
        <f t="shared" si="2481"/>
        <v>0</v>
      </c>
      <c r="YA156" s="20">
        <f t="shared" si="2482"/>
        <v>0</v>
      </c>
      <c r="YC156" s="20">
        <f t="shared" si="2483"/>
        <v>-1504.9999999999991</v>
      </c>
      <c r="YE156" s="20">
        <f t="shared" si="2484"/>
        <v>0</v>
      </c>
      <c r="YG156" s="20">
        <f t="shared" si="2485"/>
        <v>0</v>
      </c>
      <c r="YI156" s="20">
        <f t="shared" si="2486"/>
        <v>-1504.9999999999991</v>
      </c>
      <c r="YK156" s="20">
        <f t="shared" si="2487"/>
        <v>0</v>
      </c>
      <c r="YM156" s="20">
        <f t="shared" si="2488"/>
        <v>0</v>
      </c>
      <c r="YO156" s="20">
        <f>+YM156+YI156</f>
        <v>-1504.9999999999991</v>
      </c>
      <c r="YQ156" s="20">
        <f t="shared" si="2490"/>
        <v>0</v>
      </c>
      <c r="YS156" s="20">
        <f t="shared" si="2491"/>
        <v>0</v>
      </c>
      <c r="YU156" s="20">
        <f t="shared" si="2492"/>
        <v>-1504.9999999999991</v>
      </c>
      <c r="YW156" s="20">
        <f t="shared" si="2493"/>
        <v>0</v>
      </c>
      <c r="YY156" s="20">
        <f t="shared" si="2494"/>
        <v>0</v>
      </c>
      <c r="ZA156" s="20">
        <f t="shared" si="2495"/>
        <v>-1504.9999999999991</v>
      </c>
      <c r="ZC156" s="20">
        <f t="shared" si="2496"/>
        <v>0</v>
      </c>
      <c r="ZE156" s="20">
        <f t="shared" si="2497"/>
        <v>0</v>
      </c>
      <c r="ZG156" s="20">
        <f>+ZE156+ZA156</f>
        <v>-1504.9999999999991</v>
      </c>
      <c r="ZI156" s="20">
        <f t="shared" si="2499"/>
        <v>0</v>
      </c>
      <c r="ZK156" s="20">
        <f t="shared" si="2500"/>
        <v>0</v>
      </c>
      <c r="ZM156" s="20">
        <f t="shared" si="2501"/>
        <v>-1504.9999999999991</v>
      </c>
      <c r="ZO156" s="20">
        <f t="shared" si="2502"/>
        <v>0</v>
      </c>
      <c r="ZQ156" s="20">
        <f t="shared" si="2503"/>
        <v>0</v>
      </c>
      <c r="ZS156" s="20">
        <f t="shared" si="2504"/>
        <v>-1504.9999999999991</v>
      </c>
      <c r="ZU156" s="20">
        <f t="shared" si="2505"/>
        <v>0</v>
      </c>
      <c r="ZW156" s="20">
        <f t="shared" si="2506"/>
        <v>0</v>
      </c>
      <c r="ZY156" s="20">
        <f>+ZW156+ZS156</f>
        <v>-1504.9999999999991</v>
      </c>
      <c r="AAA156" s="20">
        <f t="shared" si="2508"/>
        <v>0</v>
      </c>
      <c r="AAC156" s="20">
        <f t="shared" si="2509"/>
        <v>0</v>
      </c>
      <c r="AAE156" s="20">
        <f t="shared" si="2510"/>
        <v>-1504.9999999999991</v>
      </c>
      <c r="AAG156" s="20">
        <f t="shared" si="2511"/>
        <v>0</v>
      </c>
      <c r="AAI156" s="20">
        <f t="shared" si="2512"/>
        <v>0</v>
      </c>
      <c r="AAK156" s="20">
        <f t="shared" si="2513"/>
        <v>-1504.9999999999991</v>
      </c>
      <c r="AAM156" s="20">
        <f t="shared" si="2514"/>
        <v>0</v>
      </c>
      <c r="AAO156" s="20">
        <f t="shared" si="2515"/>
        <v>0</v>
      </c>
      <c r="AAQ156" s="20">
        <f>+AAO156+AAK156</f>
        <v>-1504.9999999999991</v>
      </c>
      <c r="AAS156" s="20">
        <f t="shared" si="2517"/>
        <v>0</v>
      </c>
      <c r="AAU156" s="20">
        <f t="shared" si="2518"/>
        <v>0</v>
      </c>
      <c r="AAW156" s="20">
        <f t="shared" si="2519"/>
        <v>-1504.9999999999991</v>
      </c>
      <c r="AAY156" s="20">
        <f t="shared" si="2520"/>
        <v>0</v>
      </c>
      <c r="ABA156" s="20">
        <f t="shared" si="2521"/>
        <v>0</v>
      </c>
      <c r="ABB156" s="20">
        <f t="shared" si="2522"/>
        <v>-1504.9999999999991</v>
      </c>
      <c r="ABC156" s="20">
        <f t="shared" si="2523"/>
        <v>0</v>
      </c>
      <c r="ABD156" s="20">
        <f t="shared" si="2524"/>
        <v>0</v>
      </c>
      <c r="ABE156" s="20">
        <f t="shared" ref="ABE156:ABE170" si="2644">+ABD156+ABB156</f>
        <v>-1504.9999999999991</v>
      </c>
      <c r="ABF156" s="20">
        <f t="shared" si="2526"/>
        <v>0</v>
      </c>
      <c r="ABG156" s="20">
        <f t="shared" si="2527"/>
        <v>0</v>
      </c>
      <c r="ABH156" s="20">
        <f t="shared" si="2528"/>
        <v>-1504.9999999999991</v>
      </c>
      <c r="ABI156" s="20">
        <f t="shared" si="2529"/>
        <v>0</v>
      </c>
      <c r="ABK156" s="20">
        <f t="shared" si="2530"/>
        <v>0</v>
      </c>
      <c r="ABL156" s="20">
        <f t="shared" ref="ABL156:ABL170" si="2645">+ABH156+ABK156</f>
        <v>-1504.9999999999991</v>
      </c>
      <c r="ABM156" s="20">
        <f t="shared" si="2532"/>
        <v>0</v>
      </c>
      <c r="ABN156" s="20">
        <v>0</v>
      </c>
      <c r="ABO156" s="20">
        <f t="shared" ref="ABO156:ABO170" si="2646">+ABN156+ABL156</f>
        <v>-1504.9999999999991</v>
      </c>
      <c r="ABP156" s="20">
        <f t="shared" si="2534"/>
        <v>0</v>
      </c>
      <c r="ABQ156" s="20">
        <v>0</v>
      </c>
      <c r="ABR156" s="20">
        <f t="shared" si="2535"/>
        <v>-1504.9999999999991</v>
      </c>
      <c r="ABS156" s="20">
        <f t="shared" si="2536"/>
        <v>0</v>
      </c>
      <c r="ABU156" s="20">
        <f t="shared" si="2537"/>
        <v>0</v>
      </c>
      <c r="ABV156" s="20">
        <f t="shared" si="2538"/>
        <v>-1504.9999999999991</v>
      </c>
      <c r="ABW156" s="20">
        <f t="shared" si="2539"/>
        <v>0</v>
      </c>
      <c r="ABX156" s="20">
        <v>0</v>
      </c>
      <c r="ABY156" s="20">
        <f t="shared" ref="ABY156:ABY170" si="2647">+ABX156+ABV156</f>
        <v>-1504.9999999999991</v>
      </c>
      <c r="ABZ156" s="20">
        <f t="shared" si="2541"/>
        <v>0</v>
      </c>
      <c r="ACA156" s="20">
        <v>0</v>
      </c>
      <c r="ACB156" s="20">
        <f t="shared" si="2542"/>
        <v>-1504.9999999999991</v>
      </c>
      <c r="ACC156" s="20">
        <f t="shared" si="2543"/>
        <v>0</v>
      </c>
      <c r="ACE156" s="20">
        <f t="shared" si="2544"/>
        <v>0</v>
      </c>
      <c r="ACF156" s="20">
        <f t="shared" si="2545"/>
        <v>-1504.9999999999991</v>
      </c>
      <c r="ACG156" s="20">
        <f t="shared" si="2546"/>
        <v>0</v>
      </c>
      <c r="ACH156" s="20">
        <v>0</v>
      </c>
      <c r="ACI156" s="20">
        <f t="shared" ref="ACI156:ACI170" si="2648">+ACH156+ACF156</f>
        <v>-1504.9999999999991</v>
      </c>
      <c r="ACJ156" s="20">
        <f t="shared" si="2548"/>
        <v>0</v>
      </c>
      <c r="ACK156" s="20">
        <v>0</v>
      </c>
      <c r="ACL156" s="20">
        <f t="shared" si="2549"/>
        <v>-1504.9999999999991</v>
      </c>
      <c r="ACM156" s="20">
        <f t="shared" si="2550"/>
        <v>0</v>
      </c>
      <c r="ACO156" s="20">
        <f t="shared" si="2551"/>
        <v>0</v>
      </c>
      <c r="ACP156" s="20">
        <f t="shared" si="2552"/>
        <v>-1504.9999999999991</v>
      </c>
      <c r="ACQ156" s="20">
        <f t="shared" si="2553"/>
        <v>0</v>
      </c>
      <c r="ACR156" s="20">
        <v>0</v>
      </c>
      <c r="ACS156" s="20">
        <f t="shared" ref="ACS156:ACS170" si="2649">+ACR156+ACP156</f>
        <v>-1504.9999999999991</v>
      </c>
      <c r="ACT156" s="20">
        <f t="shared" si="2555"/>
        <v>0</v>
      </c>
      <c r="ACU156" s="20">
        <v>0</v>
      </c>
      <c r="ACV156" s="20">
        <f t="shared" si="2556"/>
        <v>-1504.9999999999991</v>
      </c>
      <c r="ACW156" s="20">
        <f t="shared" si="2557"/>
        <v>0</v>
      </c>
      <c r="ACY156" s="20">
        <f t="shared" si="2558"/>
        <v>0</v>
      </c>
      <c r="ACZ156" s="20">
        <f t="shared" si="2559"/>
        <v>-1504.9999999999991</v>
      </c>
      <c r="ADA156" s="20">
        <f t="shared" si="2560"/>
        <v>0</v>
      </c>
      <c r="ADB156" s="20">
        <v>0</v>
      </c>
      <c r="ADC156" s="20">
        <f t="shared" ref="ADC156:ADC170" si="2650">+ADB156+ACZ156</f>
        <v>-1504.9999999999991</v>
      </c>
      <c r="ADD156" s="20">
        <f t="shared" si="2562"/>
        <v>0</v>
      </c>
      <c r="ADE156" s="20">
        <v>0</v>
      </c>
      <c r="ADF156" s="20">
        <f t="shared" si="2563"/>
        <v>-1504.9999999999991</v>
      </c>
      <c r="ADG156" s="20">
        <f t="shared" si="2564"/>
        <v>0</v>
      </c>
      <c r="ADI156" s="20">
        <f t="shared" si="2565"/>
        <v>0</v>
      </c>
      <c r="ADJ156" s="20">
        <f t="shared" si="2566"/>
        <v>-1504.9999999999991</v>
      </c>
      <c r="ADK156" s="20">
        <f t="shared" si="2567"/>
        <v>0</v>
      </c>
      <c r="ADL156" s="20">
        <v>0</v>
      </c>
      <c r="ADM156" s="20">
        <f t="shared" ref="ADM156:ADM170" si="2651">+ADL156+ADJ156</f>
        <v>-1504.9999999999991</v>
      </c>
      <c r="ADN156" s="20">
        <f t="shared" si="2569"/>
        <v>0</v>
      </c>
      <c r="ADO156" s="20">
        <v>0</v>
      </c>
      <c r="ADP156" s="20">
        <f t="shared" si="2570"/>
        <v>-1504.9999999999991</v>
      </c>
      <c r="ADQ156" s="20">
        <f t="shared" si="2571"/>
        <v>0</v>
      </c>
      <c r="ADS156" s="20">
        <f t="shared" si="2572"/>
        <v>0</v>
      </c>
      <c r="ADT156" s="20">
        <f t="shared" si="2573"/>
        <v>-1504.9999999999991</v>
      </c>
      <c r="ADU156" s="20">
        <f t="shared" si="2574"/>
        <v>0</v>
      </c>
      <c r="ADV156" s="20">
        <v>0</v>
      </c>
      <c r="ADW156" s="20">
        <f t="shared" ref="ADW156:ADW170" si="2652">+ADV156+ADT156</f>
        <v>-1504.9999999999991</v>
      </c>
      <c r="ADX156" s="20">
        <f t="shared" si="2576"/>
        <v>0</v>
      </c>
      <c r="ADY156" s="20">
        <v>0</v>
      </c>
      <c r="ADZ156" s="20">
        <f t="shared" si="2577"/>
        <v>-1504.9999999999991</v>
      </c>
      <c r="AEA156" s="20">
        <f t="shared" si="2578"/>
        <v>0</v>
      </c>
      <c r="AEC156" s="20">
        <f t="shared" si="2579"/>
        <v>0</v>
      </c>
      <c r="AED156" s="20">
        <f t="shared" si="2580"/>
        <v>-1504.9999999999991</v>
      </c>
      <c r="AEE156" s="20">
        <f t="shared" si="2581"/>
        <v>0</v>
      </c>
      <c r="AEF156" s="20">
        <v>0</v>
      </c>
      <c r="AEG156" s="20">
        <f t="shared" ref="AEG156:AEG170" si="2653">+AEF156+AED156</f>
        <v>-1504.9999999999991</v>
      </c>
      <c r="AEH156" s="20">
        <f t="shared" si="2583"/>
        <v>0</v>
      </c>
      <c r="AEI156" s="20">
        <v>0</v>
      </c>
      <c r="AEJ156" s="20">
        <f t="shared" si="2584"/>
        <v>-1504.9999999999991</v>
      </c>
      <c r="AEK156" s="20">
        <f t="shared" si="2585"/>
        <v>0</v>
      </c>
      <c r="AEM156" s="20">
        <f t="shared" si="2586"/>
        <v>0</v>
      </c>
      <c r="AEN156" s="20">
        <f t="shared" si="2587"/>
        <v>-1504.9999999999991</v>
      </c>
      <c r="AEO156" s="20">
        <f t="shared" si="2588"/>
        <v>0</v>
      </c>
      <c r="AEP156" s="20">
        <v>0</v>
      </c>
      <c r="AEQ156" s="20">
        <f t="shared" ref="AEQ156:AEQ170" si="2654">+AEP156+AEN156</f>
        <v>-1504.9999999999991</v>
      </c>
      <c r="AER156" s="20">
        <f t="shared" si="2590"/>
        <v>0</v>
      </c>
      <c r="AES156" s="20">
        <v>0</v>
      </c>
      <c r="AET156" s="20">
        <f t="shared" si="2591"/>
        <v>-1504.9999999999991</v>
      </c>
      <c r="AEU156" s="20">
        <f t="shared" si="2592"/>
        <v>0</v>
      </c>
      <c r="AEW156" s="20">
        <f t="shared" si="2593"/>
        <v>0</v>
      </c>
      <c r="AEX156" s="20">
        <f t="shared" si="2594"/>
        <v>-1504.9999999999991</v>
      </c>
      <c r="AEY156" s="20">
        <f t="shared" si="2595"/>
        <v>0</v>
      </c>
      <c r="AEZ156" s="20">
        <v>0</v>
      </c>
      <c r="AFA156" s="20">
        <f t="shared" ref="AFA156:AFA170" si="2655">+AEZ156+AEX156</f>
        <v>-1504.9999999999991</v>
      </c>
      <c r="AFB156" s="20">
        <f t="shared" si="2597"/>
        <v>0</v>
      </c>
      <c r="AFC156" s="20">
        <v>0</v>
      </c>
      <c r="AFD156" s="20">
        <f t="shared" si="2598"/>
        <v>-1504.9999999999991</v>
      </c>
      <c r="AFE156" s="20">
        <f t="shared" si="2599"/>
        <v>0</v>
      </c>
      <c r="AFG156" s="20">
        <f t="shared" si="2600"/>
        <v>0</v>
      </c>
      <c r="AFH156" s="20">
        <f t="shared" si="2601"/>
        <v>-1504.9999999999991</v>
      </c>
      <c r="AFI156" s="20">
        <f t="shared" si="2602"/>
        <v>0</v>
      </c>
      <c r="AFJ156" s="20">
        <v>0</v>
      </c>
      <c r="AFK156" s="20">
        <f t="shared" ref="AFK156:AFK170" si="2656">+AFJ156+AFH156</f>
        <v>-1504.9999999999991</v>
      </c>
      <c r="AFL156" s="20">
        <f t="shared" si="2604"/>
        <v>0</v>
      </c>
      <c r="AFM156" s="20">
        <v>0</v>
      </c>
      <c r="AFN156" s="20">
        <f t="shared" si="2605"/>
        <v>-1504.9999999999991</v>
      </c>
      <c r="AFO156" s="20">
        <f t="shared" si="2606"/>
        <v>0</v>
      </c>
      <c r="AFQ156" s="20">
        <f t="shared" si="2607"/>
        <v>0</v>
      </c>
      <c r="AFR156" s="20">
        <f t="shared" si="2608"/>
        <v>-1504.9999999999991</v>
      </c>
      <c r="AFS156" s="20">
        <f t="shared" si="2609"/>
        <v>0</v>
      </c>
      <c r="AFT156" s="20">
        <v>0</v>
      </c>
      <c r="AFU156" s="20">
        <f t="shared" ref="AFU156:AFU170" si="2657">+AFT156+AFR156</f>
        <v>-1504.9999999999991</v>
      </c>
      <c r="AFV156" s="20">
        <f t="shared" si="2611"/>
        <v>0</v>
      </c>
      <c r="AFW156" s="20">
        <v>0</v>
      </c>
      <c r="AFX156" s="20">
        <f t="shared" si="2612"/>
        <v>-1504.9999999999991</v>
      </c>
      <c r="AFY156" s="20">
        <f t="shared" si="2613"/>
        <v>0</v>
      </c>
      <c r="AGA156" s="20">
        <f t="shared" si="2614"/>
        <v>0</v>
      </c>
      <c r="AGB156" s="20">
        <f t="shared" si="2615"/>
        <v>-1504.9999999999991</v>
      </c>
      <c r="AGC156" s="20">
        <f t="shared" si="2616"/>
        <v>0</v>
      </c>
      <c r="AGD156" s="20">
        <v>0</v>
      </c>
      <c r="AGE156" s="20">
        <f t="shared" ref="AGE156:AGE170" si="2658">+AGD156+AGB156</f>
        <v>-1504.9999999999991</v>
      </c>
      <c r="AGF156" s="20">
        <f t="shared" si="2618"/>
        <v>0</v>
      </c>
      <c r="AGG156" s="20">
        <v>0</v>
      </c>
      <c r="AGH156" s="20">
        <f t="shared" si="2619"/>
        <v>-1504.9999999999991</v>
      </c>
      <c r="AGI156" s="20">
        <f t="shared" si="2620"/>
        <v>0</v>
      </c>
      <c r="AGK156" s="20">
        <f t="shared" si="2621"/>
        <v>0</v>
      </c>
      <c r="AGL156" s="20">
        <f t="shared" si="2622"/>
        <v>-1504.9999999999991</v>
      </c>
      <c r="AGM156" s="20">
        <f t="shared" si="2623"/>
        <v>0</v>
      </c>
      <c r="AGN156" s="20">
        <v>0</v>
      </c>
      <c r="AGO156" s="20">
        <f t="shared" ref="AGO156:AGO170" si="2659">+AGN156+AGL156</f>
        <v>-1504.9999999999991</v>
      </c>
      <c r="AGP156" s="20">
        <f t="shared" si="2625"/>
        <v>0</v>
      </c>
      <c r="AGQ156" s="20">
        <v>0</v>
      </c>
      <c r="AGR156" s="20">
        <f t="shared" si="2626"/>
        <v>-1504.9999999999991</v>
      </c>
      <c r="AGS156" s="20">
        <f t="shared" si="2627"/>
        <v>0</v>
      </c>
      <c r="AGU156" s="20">
        <f t="shared" si="2628"/>
        <v>0</v>
      </c>
      <c r="AGV156" s="20">
        <f t="shared" si="2629"/>
        <v>-1504.9999999999991</v>
      </c>
      <c r="AGW156" s="20">
        <f t="shared" si="2630"/>
        <v>0</v>
      </c>
      <c r="AGX156" s="20">
        <v>0</v>
      </c>
      <c r="AGY156" s="20">
        <f t="shared" ref="AGY156:AGY170" si="2660">+AGX156+AGV156</f>
        <v>-1504.9999999999991</v>
      </c>
      <c r="AGZ156" s="20">
        <f t="shared" si="2632"/>
        <v>0</v>
      </c>
      <c r="AHA156" s="20">
        <v>0</v>
      </c>
      <c r="AHB156" s="20">
        <f t="shared" si="2633"/>
        <v>-1504.9999999999991</v>
      </c>
      <c r="AHC156" s="20">
        <f t="shared" si="2634"/>
        <v>0</v>
      </c>
    </row>
    <row r="157" spans="1:887" x14ac:dyDescent="0.2">
      <c r="C157" s="5" t="s">
        <v>38</v>
      </c>
      <c r="D157" s="6">
        <v>41333</v>
      </c>
      <c r="E157" s="5">
        <v>60</v>
      </c>
      <c r="F157" s="4">
        <v>1085</v>
      </c>
      <c r="Y157" s="9"/>
      <c r="BE157" s="20"/>
      <c r="BG157" s="20"/>
      <c r="BI157" s="20"/>
      <c r="BK157" s="20"/>
      <c r="BM157" s="20"/>
      <c r="BO157" s="20"/>
      <c r="BQ157" s="20"/>
      <c r="BS157" s="20"/>
      <c r="BU157" s="20"/>
      <c r="BW157" s="20"/>
      <c r="BY157" s="20"/>
      <c r="CA157" s="20"/>
      <c r="CC157" s="20"/>
      <c r="CE157" s="20"/>
      <c r="CG157" s="20"/>
      <c r="CI157" s="20"/>
      <c r="CK157" s="20"/>
      <c r="CM157" s="20"/>
      <c r="CO157" s="20"/>
      <c r="CQ157" s="20"/>
      <c r="CS157" s="20"/>
      <c r="CU157" s="20"/>
      <c r="CW157" s="20"/>
      <c r="CY157" s="20"/>
      <c r="DA157" s="20"/>
      <c r="DC157" s="20"/>
      <c r="DE157" s="20"/>
      <c r="DG157" s="20"/>
      <c r="DI157" s="20"/>
      <c r="DK157" s="20"/>
      <c r="DM157" s="20"/>
      <c r="DO157" s="20"/>
      <c r="DQ157" s="20"/>
      <c r="DS157" s="20"/>
      <c r="DU157" s="20"/>
      <c r="DW157" s="20"/>
      <c r="DY157" s="20"/>
      <c r="EA157" s="20"/>
      <c r="EC157" s="20"/>
      <c r="EE157" s="20"/>
      <c r="EG157" s="20"/>
      <c r="EI157" s="20"/>
      <c r="EK157" s="20"/>
      <c r="EM157" s="20"/>
      <c r="EO157" s="20"/>
      <c r="EQ157" s="20"/>
      <c r="ES157" s="20"/>
      <c r="EU157" s="20"/>
      <c r="EW157" s="20"/>
      <c r="EY157" s="20"/>
      <c r="FA157" s="20"/>
      <c r="FC157" s="20">
        <f>-$F157/$E157</f>
        <v>-18.083333333333332</v>
      </c>
      <c r="FE157" s="20">
        <f>FC157</f>
        <v>-18.083333333333332</v>
      </c>
      <c r="FG157" s="20">
        <f t="shared" ref="FG157" si="2661">$F157+FE157</f>
        <v>1066.9166666666667</v>
      </c>
      <c r="FI157" s="20">
        <f t="shared" si="2641"/>
        <v>-18.083333333333332</v>
      </c>
      <c r="FK157" s="20">
        <f t="shared" si="2642"/>
        <v>-36.166666666666664</v>
      </c>
      <c r="FM157" s="20">
        <f t="shared" si="2643"/>
        <v>1048.8333333333333</v>
      </c>
      <c r="FO157" s="20">
        <f t="shared" si="2242"/>
        <v>-18.083333333333332</v>
      </c>
      <c r="FQ157" s="20">
        <f t="shared" si="2243"/>
        <v>-54.25</v>
      </c>
      <c r="FS157" s="20">
        <f t="shared" si="2244"/>
        <v>1030.75</v>
      </c>
      <c r="FU157" s="20">
        <f t="shared" si="2245"/>
        <v>-18.083333333333332</v>
      </c>
      <c r="FW157" s="20">
        <f t="shared" si="2246"/>
        <v>-72.333333333333329</v>
      </c>
      <c r="FY157" s="20">
        <f t="shared" si="2247"/>
        <v>1012.6666666666666</v>
      </c>
      <c r="GA157" s="20">
        <f t="shared" si="2248"/>
        <v>-18.083333333333332</v>
      </c>
      <c r="GC157" s="20">
        <f t="shared" si="2249"/>
        <v>-90.416666666666657</v>
      </c>
      <c r="GE157" s="20">
        <f t="shared" si="2250"/>
        <v>994.58333333333337</v>
      </c>
      <c r="GG157" s="20">
        <f t="shared" si="2251"/>
        <v>-18.083333333333332</v>
      </c>
      <c r="GI157" s="20">
        <f t="shared" si="2252"/>
        <v>-108.49999999999999</v>
      </c>
      <c r="GK157" s="20">
        <f t="shared" si="2253"/>
        <v>976.5</v>
      </c>
      <c r="GM157" s="20">
        <f t="shared" si="2254"/>
        <v>-18.083333333333332</v>
      </c>
      <c r="GO157" s="20">
        <f t="shared" si="2255"/>
        <v>-126.58333333333331</v>
      </c>
      <c r="GQ157" s="20">
        <f t="shared" si="2256"/>
        <v>958.41666666666674</v>
      </c>
      <c r="GS157" s="20">
        <f t="shared" si="2257"/>
        <v>-18.083333333333332</v>
      </c>
      <c r="GU157" s="20">
        <f t="shared" si="2258"/>
        <v>-144.66666666666666</v>
      </c>
      <c r="GW157" s="20">
        <f t="shared" si="2259"/>
        <v>940.33333333333337</v>
      </c>
      <c r="GY157" s="20">
        <f t="shared" si="2260"/>
        <v>-18.083333333333332</v>
      </c>
      <c r="HA157" s="20">
        <f t="shared" si="2261"/>
        <v>-162.75</v>
      </c>
      <c r="HC157" s="20">
        <f t="shared" si="2262"/>
        <v>922.25</v>
      </c>
      <c r="HE157" s="20">
        <f t="shared" si="2263"/>
        <v>-18.083333333333332</v>
      </c>
      <c r="HG157" s="20">
        <f t="shared" si="2264"/>
        <v>-180.83333333333334</v>
      </c>
      <c r="HI157" s="20">
        <f t="shared" si="2265"/>
        <v>904.16666666666663</v>
      </c>
      <c r="HK157" s="20">
        <f t="shared" si="2266"/>
        <v>-18.083333333333332</v>
      </c>
      <c r="HM157" s="20">
        <f t="shared" si="2267"/>
        <v>-198.91666666666669</v>
      </c>
      <c r="HO157" s="20">
        <f t="shared" si="2268"/>
        <v>886.08333333333326</v>
      </c>
      <c r="HQ157" s="20">
        <f t="shared" si="2269"/>
        <v>-18.083333333333332</v>
      </c>
      <c r="HS157" s="20">
        <f t="shared" si="2270"/>
        <v>-217.00000000000003</v>
      </c>
      <c r="HU157" s="20">
        <f t="shared" si="2271"/>
        <v>868</v>
      </c>
      <c r="HW157" s="20">
        <f t="shared" si="2272"/>
        <v>-18.083333333333332</v>
      </c>
      <c r="HY157" s="20">
        <f t="shared" si="2273"/>
        <v>-235.08333333333337</v>
      </c>
      <c r="IA157" s="20">
        <f t="shared" si="2274"/>
        <v>849.91666666666663</v>
      </c>
      <c r="IC157" s="20">
        <f t="shared" si="2275"/>
        <v>-18.083333333333332</v>
      </c>
      <c r="IE157" s="20">
        <f t="shared" si="2276"/>
        <v>-253.16666666666671</v>
      </c>
      <c r="IG157" s="20">
        <f t="shared" si="2277"/>
        <v>831.83333333333326</v>
      </c>
      <c r="II157" s="20">
        <f t="shared" si="2278"/>
        <v>-18.083333333333332</v>
      </c>
      <c r="IK157" s="20">
        <f t="shared" si="2279"/>
        <v>-271.25000000000006</v>
      </c>
      <c r="IM157" s="20">
        <f t="shared" si="2280"/>
        <v>813.75</v>
      </c>
      <c r="IO157" s="20">
        <f t="shared" si="2281"/>
        <v>-18.083333333333332</v>
      </c>
      <c r="IQ157" s="20">
        <f t="shared" si="2282"/>
        <v>-289.33333333333337</v>
      </c>
      <c r="IS157" s="20">
        <f t="shared" si="2283"/>
        <v>795.66666666666663</v>
      </c>
      <c r="IU157" s="20">
        <f t="shared" si="2284"/>
        <v>-18.083333333333332</v>
      </c>
      <c r="IW157" s="20">
        <f t="shared" si="2285"/>
        <v>-307.41666666666669</v>
      </c>
      <c r="IY157" s="20">
        <f t="shared" si="2286"/>
        <v>777.58333333333326</v>
      </c>
      <c r="JA157" s="20">
        <f t="shared" si="2287"/>
        <v>-18.083333333333332</v>
      </c>
      <c r="JC157" s="20">
        <f t="shared" si="2288"/>
        <v>-325.5</v>
      </c>
      <c r="JE157" s="20">
        <f t="shared" si="2289"/>
        <v>759.5</v>
      </c>
      <c r="JG157" s="20">
        <f t="shared" si="2290"/>
        <v>-18.083333333333332</v>
      </c>
      <c r="JI157" s="20">
        <f t="shared" si="2291"/>
        <v>-343.58333333333331</v>
      </c>
      <c r="JK157" s="20">
        <f t="shared" si="2292"/>
        <v>741.41666666666674</v>
      </c>
      <c r="JM157" s="20">
        <f t="shared" si="2293"/>
        <v>-18.083333333333332</v>
      </c>
      <c r="JO157" s="20">
        <f t="shared" si="2294"/>
        <v>-361.66666666666663</v>
      </c>
      <c r="JQ157" s="20">
        <f t="shared" si="2295"/>
        <v>723.33333333333337</v>
      </c>
      <c r="JS157" s="20">
        <f t="shared" si="2296"/>
        <v>-18.083333333333332</v>
      </c>
      <c r="JU157" s="20">
        <f t="shared" si="2297"/>
        <v>-379.74999999999994</v>
      </c>
      <c r="JW157" s="20">
        <f t="shared" si="2298"/>
        <v>705.25</v>
      </c>
      <c r="JY157" s="20">
        <f t="shared" si="2299"/>
        <v>-18.083333333333332</v>
      </c>
      <c r="KA157" s="20">
        <f t="shared" si="2300"/>
        <v>-397.83333333333326</v>
      </c>
      <c r="KC157" s="20">
        <f t="shared" si="2301"/>
        <v>687.16666666666674</v>
      </c>
      <c r="KE157" s="20">
        <f t="shared" si="2302"/>
        <v>-18.083333333333332</v>
      </c>
      <c r="KG157" s="20">
        <f t="shared" si="2303"/>
        <v>-415.91666666666657</v>
      </c>
      <c r="KI157" s="20">
        <f t="shared" si="2304"/>
        <v>669.08333333333348</v>
      </c>
      <c r="KK157" s="20">
        <f t="shared" si="2305"/>
        <v>-18.083333333333332</v>
      </c>
      <c r="KM157" s="20">
        <f t="shared" si="2306"/>
        <v>-433.99999999999989</v>
      </c>
      <c r="KO157" s="20">
        <f t="shared" si="2307"/>
        <v>651.00000000000011</v>
      </c>
      <c r="KQ157" s="20">
        <f t="shared" si="2308"/>
        <v>-18.083333333333332</v>
      </c>
      <c r="KS157" s="20">
        <f t="shared" si="2309"/>
        <v>-452.0833333333332</v>
      </c>
      <c r="KU157" s="20">
        <f t="shared" si="2310"/>
        <v>632.91666666666674</v>
      </c>
      <c r="KW157" s="20">
        <f t="shared" si="2311"/>
        <v>-18.083333333333332</v>
      </c>
      <c r="KY157" s="20">
        <f t="shared" si="2312"/>
        <v>-470.16666666666652</v>
      </c>
      <c r="LA157" s="20">
        <f t="shared" si="2313"/>
        <v>614.83333333333348</v>
      </c>
      <c r="LC157" s="20">
        <f t="shared" si="2314"/>
        <v>-18.083333333333332</v>
      </c>
      <c r="LE157" s="20">
        <f t="shared" si="2315"/>
        <v>-488.24999999999983</v>
      </c>
      <c r="LG157" s="20">
        <f t="shared" si="2316"/>
        <v>596.75000000000023</v>
      </c>
      <c r="LI157" s="20">
        <f t="shared" si="2317"/>
        <v>-18.083333333333332</v>
      </c>
      <c r="LK157" s="20">
        <f t="shared" si="2318"/>
        <v>-506.33333333333314</v>
      </c>
      <c r="LM157" s="20">
        <f t="shared" si="2319"/>
        <v>578.66666666666686</v>
      </c>
      <c r="LO157" s="20">
        <f t="shared" si="2320"/>
        <v>-18.083333333333332</v>
      </c>
      <c r="LQ157" s="20">
        <f t="shared" si="2321"/>
        <v>-524.41666666666652</v>
      </c>
      <c r="LS157" s="20">
        <f t="shared" si="2322"/>
        <v>560.58333333333348</v>
      </c>
      <c r="LU157" s="20">
        <f t="shared" si="2323"/>
        <v>-18.083333333333332</v>
      </c>
      <c r="LW157" s="20">
        <f t="shared" si="2324"/>
        <v>-542.49999999999989</v>
      </c>
      <c r="LY157" s="20">
        <f t="shared" si="2325"/>
        <v>542.50000000000011</v>
      </c>
      <c r="MA157" s="20">
        <f t="shared" si="2326"/>
        <v>-18.083333333333332</v>
      </c>
      <c r="MC157" s="20">
        <f t="shared" si="2327"/>
        <v>-560.58333333333326</v>
      </c>
      <c r="ME157" s="20">
        <f t="shared" si="2328"/>
        <v>524.41666666666674</v>
      </c>
      <c r="MG157" s="20">
        <f t="shared" si="2329"/>
        <v>-18.083333333333332</v>
      </c>
      <c r="MI157" s="20">
        <f t="shared" si="2330"/>
        <v>-578.66666666666663</v>
      </c>
      <c r="MK157" s="20">
        <f t="shared" si="2331"/>
        <v>506.33333333333337</v>
      </c>
      <c r="MM157" s="20">
        <f t="shared" si="2332"/>
        <v>-18.083333333333332</v>
      </c>
      <c r="MO157" s="20">
        <f t="shared" si="2333"/>
        <v>-596.75</v>
      </c>
      <c r="MQ157" s="20">
        <f t="shared" si="2334"/>
        <v>488.25</v>
      </c>
      <c r="MS157" s="20">
        <f t="shared" si="2335"/>
        <v>-18.083333333333332</v>
      </c>
      <c r="MU157" s="20">
        <f t="shared" si="2336"/>
        <v>-614.83333333333337</v>
      </c>
      <c r="MW157" s="20">
        <f t="shared" si="2337"/>
        <v>470.16666666666663</v>
      </c>
      <c r="MY157" s="20">
        <f t="shared" si="2338"/>
        <v>-18.083333333333332</v>
      </c>
      <c r="NA157" s="20">
        <f t="shared" si="2339"/>
        <v>-632.91666666666674</v>
      </c>
      <c r="NC157" s="20">
        <f t="shared" si="2340"/>
        <v>452.08333333333326</v>
      </c>
      <c r="NE157" s="20">
        <f t="shared" si="2341"/>
        <v>-18.083333333333332</v>
      </c>
      <c r="NG157" s="20">
        <f t="shared" si="2342"/>
        <v>-651.00000000000011</v>
      </c>
      <c r="NI157" s="20">
        <f t="shared" si="2343"/>
        <v>433.99999999999989</v>
      </c>
      <c r="NK157" s="20">
        <f t="shared" si="2344"/>
        <v>-18.083333333333332</v>
      </c>
      <c r="NM157" s="20">
        <f t="shared" si="2345"/>
        <v>-669.08333333333348</v>
      </c>
      <c r="NO157" s="20">
        <f t="shared" si="2346"/>
        <v>415.91666666666652</v>
      </c>
      <c r="NQ157" s="20">
        <f t="shared" si="2347"/>
        <v>-18.083333333333332</v>
      </c>
      <c r="NS157" s="20">
        <f t="shared" si="2348"/>
        <v>-687.16666666666686</v>
      </c>
      <c r="NU157" s="20">
        <f t="shared" si="2349"/>
        <v>397.83333333333314</v>
      </c>
      <c r="NW157" s="20">
        <f t="shared" si="2350"/>
        <v>-18.083333333333332</v>
      </c>
      <c r="NY157" s="20">
        <f t="shared" si="2351"/>
        <v>-705.25000000000023</v>
      </c>
      <c r="OA157" s="20">
        <f t="shared" si="2352"/>
        <v>379.74999999999977</v>
      </c>
      <c r="OC157" s="20">
        <f t="shared" si="2353"/>
        <v>-18.083333333333332</v>
      </c>
      <c r="OE157" s="20">
        <f t="shared" si="2354"/>
        <v>-723.3333333333336</v>
      </c>
      <c r="OG157" s="20">
        <f t="shared" si="2355"/>
        <v>361.6666666666664</v>
      </c>
      <c r="OI157" s="20">
        <f t="shared" si="2356"/>
        <v>-18.083333333333332</v>
      </c>
      <c r="OK157" s="20">
        <f t="shared" si="2357"/>
        <v>-741.41666666666697</v>
      </c>
      <c r="OM157" s="20">
        <f t="shared" si="2358"/>
        <v>343.58333333333303</v>
      </c>
      <c r="OO157" s="20">
        <f t="shared" si="2359"/>
        <v>-18.083333333333332</v>
      </c>
      <c r="OQ157" s="20">
        <f t="shared" si="2360"/>
        <v>-759.50000000000034</v>
      </c>
      <c r="OS157" s="20">
        <f t="shared" si="2361"/>
        <v>325.49999999999966</v>
      </c>
      <c r="OU157" s="20">
        <f t="shared" si="2362"/>
        <v>-18.083333333333332</v>
      </c>
      <c r="OW157" s="20">
        <f t="shared" si="2363"/>
        <v>-777.58333333333371</v>
      </c>
      <c r="OY157" s="20">
        <f t="shared" si="2364"/>
        <v>307.41666666666629</v>
      </c>
      <c r="PA157" s="20">
        <f t="shared" si="2365"/>
        <v>-18.083333333333332</v>
      </c>
      <c r="PC157" s="20">
        <f t="shared" si="2366"/>
        <v>-795.66666666666708</v>
      </c>
      <c r="PE157" s="20">
        <f t="shared" si="2367"/>
        <v>289.33333333333292</v>
      </c>
      <c r="PG157" s="20">
        <f t="shared" si="2368"/>
        <v>-18.083333333333332</v>
      </c>
      <c r="PI157" s="20">
        <f t="shared" si="2369"/>
        <v>-813.75000000000045</v>
      </c>
      <c r="PK157" s="20">
        <f t="shared" si="2370"/>
        <v>271.24999999999955</v>
      </c>
      <c r="PM157" s="20">
        <f t="shared" si="2371"/>
        <v>-18.083333333333332</v>
      </c>
      <c r="PO157" s="20">
        <f t="shared" si="2372"/>
        <v>-831.83333333333383</v>
      </c>
      <c r="PQ157" s="20">
        <f t="shared" si="2373"/>
        <v>253.16666666666617</v>
      </c>
      <c r="PS157" s="20">
        <f t="shared" si="2374"/>
        <v>-18.083333333333332</v>
      </c>
      <c r="PU157" s="20">
        <f t="shared" si="2375"/>
        <v>-849.9166666666672</v>
      </c>
      <c r="PW157" s="20">
        <f t="shared" si="2376"/>
        <v>235.0833333333328</v>
      </c>
      <c r="PY157" s="20">
        <f t="shared" si="2377"/>
        <v>-18.083333333333332</v>
      </c>
      <c r="QA157" s="20">
        <f t="shared" si="2378"/>
        <v>-868.00000000000057</v>
      </c>
      <c r="QC157" s="20">
        <f t="shared" si="2379"/>
        <v>216.99999999999943</v>
      </c>
      <c r="QE157" s="20">
        <f t="shared" si="2380"/>
        <v>-18.083333333333332</v>
      </c>
      <c r="QG157" s="20">
        <f t="shared" si="2381"/>
        <v>-886.08333333333394</v>
      </c>
      <c r="QI157" s="20">
        <f t="shared" si="2382"/>
        <v>198.91666666666606</v>
      </c>
      <c r="QK157" s="20">
        <f t="shared" si="2383"/>
        <v>-18.083333333333332</v>
      </c>
      <c r="QM157" s="20">
        <f t="shared" si="2384"/>
        <v>-904.16666666666731</v>
      </c>
      <c r="QO157" s="20">
        <f t="shared" si="2385"/>
        <v>180.83333333333269</v>
      </c>
      <c r="QQ157" s="20">
        <f t="shared" si="2386"/>
        <v>-18.083333333333332</v>
      </c>
      <c r="QS157" s="20">
        <f t="shared" si="2387"/>
        <v>-922.25000000000068</v>
      </c>
      <c r="QU157" s="20">
        <f t="shared" si="2388"/>
        <v>162.74999999999932</v>
      </c>
      <c r="QW157" s="20">
        <f t="shared" si="2389"/>
        <v>-18.083333333333332</v>
      </c>
      <c r="QY157" s="20">
        <f t="shared" si="2390"/>
        <v>-940.33333333333405</v>
      </c>
      <c r="RA157" s="20">
        <f t="shared" si="2391"/>
        <v>144.66666666666595</v>
      </c>
      <c r="RC157" s="20">
        <f t="shared" si="2392"/>
        <v>-18.083333333333332</v>
      </c>
      <c r="RE157" s="20">
        <f t="shared" si="2393"/>
        <v>-958.41666666666742</v>
      </c>
      <c r="RG157" s="20">
        <f t="shared" si="2394"/>
        <v>126.58333333333258</v>
      </c>
      <c r="RI157" s="20">
        <f t="shared" si="2395"/>
        <v>-18.083333333333332</v>
      </c>
      <c r="RK157" s="20">
        <f t="shared" si="2396"/>
        <v>-976.5000000000008</v>
      </c>
      <c r="RM157" s="20">
        <f t="shared" si="2397"/>
        <v>108.4999999999992</v>
      </c>
      <c r="RO157" s="20">
        <f t="shared" si="2398"/>
        <v>-18.083333333333332</v>
      </c>
      <c r="RQ157" s="20">
        <f t="shared" si="2399"/>
        <v>-994.58333333333417</v>
      </c>
      <c r="RS157" s="20">
        <f t="shared" si="2400"/>
        <v>90.416666666665833</v>
      </c>
      <c r="RU157" s="20">
        <f t="shared" si="2401"/>
        <v>-18.083333333333332</v>
      </c>
      <c r="RW157" s="20">
        <f t="shared" si="2402"/>
        <v>-1012.6666666666675</v>
      </c>
      <c r="RY157" s="20">
        <f t="shared" si="2403"/>
        <v>72.333333333332462</v>
      </c>
      <c r="SA157" s="20">
        <f t="shared" si="2404"/>
        <v>-18.083333333333332</v>
      </c>
      <c r="SC157" s="20">
        <f t="shared" si="2405"/>
        <v>-1030.7500000000009</v>
      </c>
      <c r="SE157" s="20">
        <f t="shared" si="2406"/>
        <v>54.249999999999091</v>
      </c>
      <c r="SG157" s="20">
        <f t="shared" si="2407"/>
        <v>-18.083333333333332</v>
      </c>
      <c r="SI157" s="20">
        <f t="shared" si="2408"/>
        <v>-1048.8333333333342</v>
      </c>
      <c r="SK157" s="20">
        <f t="shared" si="2409"/>
        <v>36.166666666665833</v>
      </c>
      <c r="SM157" s="20">
        <f t="shared" si="2410"/>
        <v>-18.083333333333332</v>
      </c>
      <c r="SO157" s="20">
        <f t="shared" si="2411"/>
        <v>-1066.9166666666674</v>
      </c>
      <c r="SQ157" s="20">
        <f t="shared" si="2412"/>
        <v>18.083333333332575</v>
      </c>
      <c r="SS157" s="20">
        <f t="shared" si="2413"/>
        <v>-18.083333333332575</v>
      </c>
      <c r="SU157" s="20">
        <f t="shared" si="2414"/>
        <v>-1085</v>
      </c>
      <c r="SW157" s="20">
        <f t="shared" si="2415"/>
        <v>0</v>
      </c>
      <c r="SY157" s="20">
        <f t="shared" si="2416"/>
        <v>0</v>
      </c>
      <c r="TA157" s="20">
        <f t="shared" si="2417"/>
        <v>-1085</v>
      </c>
      <c r="TC157" s="20">
        <f t="shared" si="2418"/>
        <v>0</v>
      </c>
      <c r="TE157" s="20">
        <f t="shared" si="2419"/>
        <v>0</v>
      </c>
      <c r="TG157" s="20">
        <f t="shared" si="2420"/>
        <v>-1085</v>
      </c>
      <c r="TI157" s="20">
        <f t="shared" si="2421"/>
        <v>0</v>
      </c>
      <c r="TK157" s="20">
        <f t="shared" si="2422"/>
        <v>0</v>
      </c>
      <c r="TM157" s="20">
        <f t="shared" si="2423"/>
        <v>-1085</v>
      </c>
      <c r="TO157" s="20">
        <f t="shared" si="2424"/>
        <v>0</v>
      </c>
      <c r="TQ157" s="20">
        <f t="shared" si="2425"/>
        <v>0</v>
      </c>
      <c r="TS157" s="20">
        <f t="shared" si="2426"/>
        <v>-1085</v>
      </c>
      <c r="TU157" s="20">
        <f t="shared" si="2427"/>
        <v>0</v>
      </c>
      <c r="TW157" s="20">
        <f t="shared" si="2428"/>
        <v>0</v>
      </c>
      <c r="TY157" s="20">
        <f t="shared" si="2429"/>
        <v>-1085</v>
      </c>
      <c r="UA157" s="20">
        <f t="shared" si="2430"/>
        <v>0</v>
      </c>
      <c r="UC157" s="20">
        <f t="shared" si="2431"/>
        <v>0</v>
      </c>
      <c r="UE157" s="20">
        <f t="shared" si="2432"/>
        <v>-1085</v>
      </c>
      <c r="UG157" s="20">
        <f t="shared" si="2433"/>
        <v>0</v>
      </c>
      <c r="UI157" s="20">
        <f t="shared" si="2434"/>
        <v>0</v>
      </c>
      <c r="UK157" s="20">
        <f t="shared" si="2435"/>
        <v>-1085</v>
      </c>
      <c r="UM157" s="20">
        <f t="shared" si="2436"/>
        <v>0</v>
      </c>
      <c r="UO157" s="20">
        <f t="shared" si="2437"/>
        <v>0</v>
      </c>
      <c r="UQ157" s="20">
        <f t="shared" si="2438"/>
        <v>-1085</v>
      </c>
      <c r="US157" s="20">
        <f t="shared" si="2439"/>
        <v>0</v>
      </c>
      <c r="UU157" s="20">
        <f t="shared" si="2440"/>
        <v>0</v>
      </c>
      <c r="UW157" s="20">
        <f t="shared" si="2441"/>
        <v>-1085</v>
      </c>
      <c r="UY157" s="20">
        <f t="shared" si="2442"/>
        <v>0</v>
      </c>
      <c r="VA157" s="20">
        <f t="shared" si="2443"/>
        <v>0</v>
      </c>
      <c r="VC157" s="20">
        <f t="shared" ref="VC157:VC170" si="2662">+VA157+UW157</f>
        <v>-1085</v>
      </c>
      <c r="VE157" s="20">
        <f t="shared" si="2445"/>
        <v>0</v>
      </c>
      <c r="VG157" s="20">
        <f t="shared" si="2446"/>
        <v>0</v>
      </c>
      <c r="VI157" s="20">
        <f t="shared" si="2447"/>
        <v>-1085</v>
      </c>
      <c r="VK157" s="20">
        <f t="shared" si="2448"/>
        <v>0</v>
      </c>
      <c r="VM157" s="20">
        <f t="shared" si="2449"/>
        <v>0</v>
      </c>
      <c r="VO157" s="20">
        <f t="shared" si="2450"/>
        <v>-1085</v>
      </c>
      <c r="VQ157" s="20">
        <f t="shared" si="2451"/>
        <v>0</v>
      </c>
      <c r="VS157" s="20">
        <f t="shared" si="2452"/>
        <v>0</v>
      </c>
      <c r="VU157" s="20">
        <f t="shared" ref="VU157:VU170" si="2663">+VS157+VO157</f>
        <v>-1085</v>
      </c>
      <c r="VW157" s="20">
        <f t="shared" si="2454"/>
        <v>0</v>
      </c>
      <c r="VY157" s="20">
        <f t="shared" si="2455"/>
        <v>0</v>
      </c>
      <c r="WA157" s="20">
        <f t="shared" si="2456"/>
        <v>-1085</v>
      </c>
      <c r="WC157" s="20">
        <f t="shared" si="2457"/>
        <v>0</v>
      </c>
      <c r="WE157" s="20">
        <f t="shared" si="2458"/>
        <v>0</v>
      </c>
      <c r="WG157" s="20">
        <f t="shared" si="2459"/>
        <v>-1085</v>
      </c>
      <c r="WI157" s="20">
        <f t="shared" si="2460"/>
        <v>0</v>
      </c>
      <c r="WK157" s="20">
        <f t="shared" si="2461"/>
        <v>0</v>
      </c>
      <c r="WM157" s="20">
        <f t="shared" ref="WM157:WM170" si="2664">+WK157+WG157</f>
        <v>-1085</v>
      </c>
      <c r="WO157" s="20">
        <f t="shared" si="2463"/>
        <v>0</v>
      </c>
      <c r="WQ157" s="20">
        <f t="shared" si="2464"/>
        <v>0</v>
      </c>
      <c r="WS157" s="20">
        <f t="shared" si="2465"/>
        <v>-1085</v>
      </c>
      <c r="WU157" s="20">
        <f t="shared" si="2466"/>
        <v>0</v>
      </c>
      <c r="WW157" s="20">
        <f t="shared" si="2467"/>
        <v>0</v>
      </c>
      <c r="WY157" s="20">
        <f t="shared" si="2468"/>
        <v>-1085</v>
      </c>
      <c r="XA157" s="20">
        <f t="shared" si="2469"/>
        <v>0</v>
      </c>
      <c r="XC157" s="20">
        <f t="shared" si="2470"/>
        <v>0</v>
      </c>
      <c r="XE157" s="20">
        <f t="shared" ref="XE157:XE170" si="2665">+XC157+WY157</f>
        <v>-1085</v>
      </c>
      <c r="XG157" s="20">
        <f t="shared" si="2472"/>
        <v>0</v>
      </c>
      <c r="XI157" s="20">
        <f t="shared" si="2473"/>
        <v>0</v>
      </c>
      <c r="XK157" s="20">
        <f t="shared" si="2474"/>
        <v>-1085</v>
      </c>
      <c r="XM157" s="20">
        <f t="shared" si="2475"/>
        <v>0</v>
      </c>
      <c r="XO157" s="20">
        <f t="shared" si="2476"/>
        <v>0</v>
      </c>
      <c r="XQ157" s="20">
        <f t="shared" si="2477"/>
        <v>-1085</v>
      </c>
      <c r="XS157" s="20">
        <f t="shared" si="2478"/>
        <v>0</v>
      </c>
      <c r="XU157" s="20">
        <f t="shared" si="2479"/>
        <v>0</v>
      </c>
      <c r="XW157" s="20">
        <f t="shared" ref="XW157:XW170" si="2666">+XU157+XQ157</f>
        <v>-1085</v>
      </c>
      <c r="XY157" s="20">
        <f t="shared" si="2481"/>
        <v>0</v>
      </c>
      <c r="YA157" s="20">
        <f t="shared" si="2482"/>
        <v>0</v>
      </c>
      <c r="YC157" s="20">
        <f t="shared" si="2483"/>
        <v>-1085</v>
      </c>
      <c r="YE157" s="20">
        <f t="shared" si="2484"/>
        <v>0</v>
      </c>
      <c r="YG157" s="20">
        <f t="shared" si="2485"/>
        <v>0</v>
      </c>
      <c r="YI157" s="20">
        <f t="shared" si="2486"/>
        <v>-1085</v>
      </c>
      <c r="YK157" s="20">
        <f t="shared" si="2487"/>
        <v>0</v>
      </c>
      <c r="YM157" s="20">
        <f t="shared" si="2488"/>
        <v>0</v>
      </c>
      <c r="YO157" s="20">
        <f t="shared" ref="YO157:YO170" si="2667">+YM157+YI157</f>
        <v>-1085</v>
      </c>
      <c r="YQ157" s="20">
        <f t="shared" si="2490"/>
        <v>0</v>
      </c>
      <c r="YS157" s="20">
        <f t="shared" si="2491"/>
        <v>0</v>
      </c>
      <c r="YU157" s="20">
        <f t="shared" si="2492"/>
        <v>-1085</v>
      </c>
      <c r="YW157" s="20">
        <f t="shared" si="2493"/>
        <v>0</v>
      </c>
      <c r="YY157" s="20">
        <f t="shared" si="2494"/>
        <v>0</v>
      </c>
      <c r="ZA157" s="20">
        <f t="shared" si="2495"/>
        <v>-1085</v>
      </c>
      <c r="ZC157" s="20">
        <f t="shared" si="2496"/>
        <v>0</v>
      </c>
      <c r="ZE157" s="20">
        <f t="shared" si="2497"/>
        <v>0</v>
      </c>
      <c r="ZG157" s="20">
        <f t="shared" ref="ZG157:ZG170" si="2668">+ZE157+ZA157</f>
        <v>-1085</v>
      </c>
      <c r="ZI157" s="20">
        <f t="shared" si="2499"/>
        <v>0</v>
      </c>
      <c r="ZK157" s="20">
        <f t="shared" si="2500"/>
        <v>0</v>
      </c>
      <c r="ZM157" s="20">
        <f t="shared" si="2501"/>
        <v>-1085</v>
      </c>
      <c r="ZO157" s="20">
        <f t="shared" si="2502"/>
        <v>0</v>
      </c>
      <c r="ZQ157" s="20">
        <f t="shared" si="2503"/>
        <v>0</v>
      </c>
      <c r="ZS157" s="20">
        <f t="shared" si="2504"/>
        <v>-1085</v>
      </c>
      <c r="ZU157" s="20">
        <f t="shared" si="2505"/>
        <v>0</v>
      </c>
      <c r="ZW157" s="20">
        <f t="shared" si="2506"/>
        <v>0</v>
      </c>
      <c r="ZY157" s="20">
        <f t="shared" ref="ZY157:ZY170" si="2669">+ZW157+ZS157</f>
        <v>-1085</v>
      </c>
      <c r="AAA157" s="20">
        <f t="shared" si="2508"/>
        <v>0</v>
      </c>
      <c r="AAC157" s="20">
        <f t="shared" si="2509"/>
        <v>0</v>
      </c>
      <c r="AAE157" s="20">
        <f t="shared" si="2510"/>
        <v>-1085</v>
      </c>
      <c r="AAG157" s="20">
        <f t="shared" si="2511"/>
        <v>0</v>
      </c>
      <c r="AAI157" s="20">
        <f t="shared" si="2512"/>
        <v>0</v>
      </c>
      <c r="AAK157" s="20">
        <f t="shared" si="2513"/>
        <v>-1085</v>
      </c>
      <c r="AAM157" s="20">
        <f t="shared" si="2514"/>
        <v>0</v>
      </c>
      <c r="AAO157" s="20">
        <f t="shared" si="2515"/>
        <v>0</v>
      </c>
      <c r="AAQ157" s="20">
        <f t="shared" ref="AAQ157:AAQ170" si="2670">+AAO157+AAK157</f>
        <v>-1085</v>
      </c>
      <c r="AAS157" s="20">
        <f t="shared" si="2517"/>
        <v>0</v>
      </c>
      <c r="AAU157" s="20">
        <f t="shared" si="2518"/>
        <v>0</v>
      </c>
      <c r="AAW157" s="20">
        <f t="shared" si="2519"/>
        <v>-1085</v>
      </c>
      <c r="AAY157" s="20">
        <f t="shared" si="2520"/>
        <v>0</v>
      </c>
      <c r="ABA157" s="20">
        <f t="shared" si="2521"/>
        <v>0</v>
      </c>
      <c r="ABB157" s="20">
        <f t="shared" si="2522"/>
        <v>-1085</v>
      </c>
      <c r="ABC157" s="20">
        <f t="shared" si="2523"/>
        <v>0</v>
      </c>
      <c r="ABD157" s="20">
        <f t="shared" si="2524"/>
        <v>0</v>
      </c>
      <c r="ABE157" s="20">
        <f t="shared" si="2644"/>
        <v>-1085</v>
      </c>
      <c r="ABF157" s="20">
        <f t="shared" si="2526"/>
        <v>0</v>
      </c>
      <c r="ABG157" s="20">
        <f t="shared" si="2527"/>
        <v>0</v>
      </c>
      <c r="ABH157" s="20">
        <f t="shared" si="2528"/>
        <v>-1085</v>
      </c>
      <c r="ABI157" s="20">
        <f t="shared" si="2529"/>
        <v>0</v>
      </c>
      <c r="ABK157" s="20">
        <f t="shared" si="2530"/>
        <v>0</v>
      </c>
      <c r="ABL157" s="20">
        <f t="shared" si="2645"/>
        <v>-1085</v>
      </c>
      <c r="ABM157" s="20">
        <f t="shared" si="2532"/>
        <v>0</v>
      </c>
      <c r="ABN157" s="20">
        <v>0</v>
      </c>
      <c r="ABO157" s="20">
        <f t="shared" si="2646"/>
        <v>-1085</v>
      </c>
      <c r="ABP157" s="20">
        <f t="shared" si="2534"/>
        <v>0</v>
      </c>
      <c r="ABQ157" s="20">
        <v>0</v>
      </c>
      <c r="ABR157" s="20">
        <f t="shared" si="2535"/>
        <v>-1085</v>
      </c>
      <c r="ABS157" s="20">
        <f t="shared" si="2536"/>
        <v>0</v>
      </c>
      <c r="ABU157" s="20">
        <f t="shared" si="2537"/>
        <v>0</v>
      </c>
      <c r="ABV157" s="20">
        <f t="shared" si="2538"/>
        <v>-1085</v>
      </c>
      <c r="ABW157" s="20">
        <f t="shared" si="2539"/>
        <v>0</v>
      </c>
      <c r="ABX157" s="20">
        <v>0</v>
      </c>
      <c r="ABY157" s="20">
        <f t="shared" si="2647"/>
        <v>-1085</v>
      </c>
      <c r="ABZ157" s="20">
        <f t="shared" si="2541"/>
        <v>0</v>
      </c>
      <c r="ACA157" s="20">
        <v>0</v>
      </c>
      <c r="ACB157" s="20">
        <f t="shared" si="2542"/>
        <v>-1085</v>
      </c>
      <c r="ACC157" s="20">
        <f t="shared" si="2543"/>
        <v>0</v>
      </c>
      <c r="ACE157" s="20">
        <f t="shared" si="2544"/>
        <v>0</v>
      </c>
      <c r="ACF157" s="20">
        <f t="shared" si="2545"/>
        <v>-1085</v>
      </c>
      <c r="ACG157" s="20">
        <f t="shared" si="2546"/>
        <v>0</v>
      </c>
      <c r="ACH157" s="20">
        <v>0</v>
      </c>
      <c r="ACI157" s="20">
        <f t="shared" si="2648"/>
        <v>-1085</v>
      </c>
      <c r="ACJ157" s="20">
        <f t="shared" si="2548"/>
        <v>0</v>
      </c>
      <c r="ACK157" s="20">
        <v>0</v>
      </c>
      <c r="ACL157" s="20">
        <f t="shared" si="2549"/>
        <v>-1085</v>
      </c>
      <c r="ACM157" s="20">
        <f t="shared" si="2550"/>
        <v>0</v>
      </c>
      <c r="ACO157" s="20">
        <f t="shared" si="2551"/>
        <v>0</v>
      </c>
      <c r="ACP157" s="20">
        <f t="shared" si="2552"/>
        <v>-1085</v>
      </c>
      <c r="ACQ157" s="20">
        <f t="shared" si="2553"/>
        <v>0</v>
      </c>
      <c r="ACR157" s="20">
        <v>0</v>
      </c>
      <c r="ACS157" s="20">
        <f t="shared" si="2649"/>
        <v>-1085</v>
      </c>
      <c r="ACT157" s="20">
        <f t="shared" si="2555"/>
        <v>0</v>
      </c>
      <c r="ACU157" s="20">
        <v>0</v>
      </c>
      <c r="ACV157" s="20">
        <f t="shared" si="2556"/>
        <v>-1085</v>
      </c>
      <c r="ACW157" s="20">
        <f t="shared" si="2557"/>
        <v>0</v>
      </c>
      <c r="ACY157" s="20">
        <f t="shared" si="2558"/>
        <v>0</v>
      </c>
      <c r="ACZ157" s="20">
        <f t="shared" si="2559"/>
        <v>-1085</v>
      </c>
      <c r="ADA157" s="20">
        <f t="shared" si="2560"/>
        <v>0</v>
      </c>
      <c r="ADB157" s="20">
        <v>0</v>
      </c>
      <c r="ADC157" s="20">
        <f t="shared" si="2650"/>
        <v>-1085</v>
      </c>
      <c r="ADD157" s="20">
        <f t="shared" si="2562"/>
        <v>0</v>
      </c>
      <c r="ADE157" s="20">
        <v>0</v>
      </c>
      <c r="ADF157" s="20">
        <f t="shared" si="2563"/>
        <v>-1085</v>
      </c>
      <c r="ADG157" s="20">
        <f t="shared" si="2564"/>
        <v>0</v>
      </c>
      <c r="ADI157" s="20">
        <f t="shared" si="2565"/>
        <v>0</v>
      </c>
      <c r="ADJ157" s="20">
        <f t="shared" si="2566"/>
        <v>-1085</v>
      </c>
      <c r="ADK157" s="20">
        <f t="shared" si="2567"/>
        <v>0</v>
      </c>
      <c r="ADL157" s="20">
        <v>0</v>
      </c>
      <c r="ADM157" s="20">
        <f t="shared" si="2651"/>
        <v>-1085</v>
      </c>
      <c r="ADN157" s="20">
        <f t="shared" si="2569"/>
        <v>0</v>
      </c>
      <c r="ADO157" s="20">
        <v>0</v>
      </c>
      <c r="ADP157" s="20">
        <f t="shared" si="2570"/>
        <v>-1085</v>
      </c>
      <c r="ADQ157" s="20">
        <f t="shared" si="2571"/>
        <v>0</v>
      </c>
      <c r="ADS157" s="20">
        <f t="shared" si="2572"/>
        <v>0</v>
      </c>
      <c r="ADT157" s="20">
        <f t="shared" si="2573"/>
        <v>-1085</v>
      </c>
      <c r="ADU157" s="20">
        <f t="shared" si="2574"/>
        <v>0</v>
      </c>
      <c r="ADV157" s="20">
        <v>0</v>
      </c>
      <c r="ADW157" s="20">
        <f t="shared" si="2652"/>
        <v>-1085</v>
      </c>
      <c r="ADX157" s="20">
        <f t="shared" si="2576"/>
        <v>0</v>
      </c>
      <c r="ADY157" s="20">
        <v>0</v>
      </c>
      <c r="ADZ157" s="20">
        <f t="shared" si="2577"/>
        <v>-1085</v>
      </c>
      <c r="AEA157" s="20">
        <f t="shared" si="2578"/>
        <v>0</v>
      </c>
      <c r="AEC157" s="20">
        <f t="shared" si="2579"/>
        <v>0</v>
      </c>
      <c r="AED157" s="20">
        <f t="shared" si="2580"/>
        <v>-1085</v>
      </c>
      <c r="AEE157" s="20">
        <f t="shared" si="2581"/>
        <v>0</v>
      </c>
      <c r="AEF157" s="20">
        <v>0</v>
      </c>
      <c r="AEG157" s="20">
        <f t="shared" si="2653"/>
        <v>-1085</v>
      </c>
      <c r="AEH157" s="20">
        <f t="shared" si="2583"/>
        <v>0</v>
      </c>
      <c r="AEI157" s="20">
        <v>0</v>
      </c>
      <c r="AEJ157" s="20">
        <f t="shared" si="2584"/>
        <v>-1085</v>
      </c>
      <c r="AEK157" s="20">
        <f t="shared" si="2585"/>
        <v>0</v>
      </c>
      <c r="AEM157" s="20">
        <f t="shared" si="2586"/>
        <v>0</v>
      </c>
      <c r="AEN157" s="20">
        <f t="shared" si="2587"/>
        <v>-1085</v>
      </c>
      <c r="AEO157" s="20">
        <f t="shared" si="2588"/>
        <v>0</v>
      </c>
      <c r="AEP157" s="20">
        <v>0</v>
      </c>
      <c r="AEQ157" s="20">
        <f t="shared" si="2654"/>
        <v>-1085</v>
      </c>
      <c r="AER157" s="20">
        <f t="shared" si="2590"/>
        <v>0</v>
      </c>
      <c r="AES157" s="20">
        <v>0</v>
      </c>
      <c r="AET157" s="20">
        <f t="shared" si="2591"/>
        <v>-1085</v>
      </c>
      <c r="AEU157" s="20">
        <f t="shared" si="2592"/>
        <v>0</v>
      </c>
      <c r="AEW157" s="20">
        <f t="shared" si="2593"/>
        <v>0</v>
      </c>
      <c r="AEX157" s="20">
        <f t="shared" si="2594"/>
        <v>-1085</v>
      </c>
      <c r="AEY157" s="20">
        <f t="shared" si="2595"/>
        <v>0</v>
      </c>
      <c r="AEZ157" s="20">
        <v>0</v>
      </c>
      <c r="AFA157" s="20">
        <f t="shared" si="2655"/>
        <v>-1085</v>
      </c>
      <c r="AFB157" s="20">
        <f t="shared" si="2597"/>
        <v>0</v>
      </c>
      <c r="AFC157" s="20">
        <v>0</v>
      </c>
      <c r="AFD157" s="20">
        <f t="shared" si="2598"/>
        <v>-1085</v>
      </c>
      <c r="AFE157" s="20">
        <f t="shared" si="2599"/>
        <v>0</v>
      </c>
      <c r="AFG157" s="20">
        <f t="shared" si="2600"/>
        <v>0</v>
      </c>
      <c r="AFH157" s="20">
        <f t="shared" si="2601"/>
        <v>-1085</v>
      </c>
      <c r="AFI157" s="20">
        <f t="shared" si="2602"/>
        <v>0</v>
      </c>
      <c r="AFJ157" s="20">
        <v>0</v>
      </c>
      <c r="AFK157" s="20">
        <f t="shared" si="2656"/>
        <v>-1085</v>
      </c>
      <c r="AFL157" s="20">
        <f t="shared" si="2604"/>
        <v>0</v>
      </c>
      <c r="AFM157" s="20">
        <v>0</v>
      </c>
      <c r="AFN157" s="20">
        <f t="shared" si="2605"/>
        <v>-1085</v>
      </c>
      <c r="AFO157" s="20">
        <f t="shared" si="2606"/>
        <v>0</v>
      </c>
      <c r="AFQ157" s="20">
        <f t="shared" si="2607"/>
        <v>0</v>
      </c>
      <c r="AFR157" s="20">
        <f t="shared" si="2608"/>
        <v>-1085</v>
      </c>
      <c r="AFS157" s="20">
        <f t="shared" si="2609"/>
        <v>0</v>
      </c>
      <c r="AFT157" s="20">
        <v>0</v>
      </c>
      <c r="AFU157" s="20">
        <f t="shared" si="2657"/>
        <v>-1085</v>
      </c>
      <c r="AFV157" s="20">
        <f t="shared" si="2611"/>
        <v>0</v>
      </c>
      <c r="AFW157" s="20">
        <v>0</v>
      </c>
      <c r="AFX157" s="20">
        <f t="shared" si="2612"/>
        <v>-1085</v>
      </c>
      <c r="AFY157" s="20">
        <f t="shared" si="2613"/>
        <v>0</v>
      </c>
      <c r="AGA157" s="20">
        <f t="shared" si="2614"/>
        <v>0</v>
      </c>
      <c r="AGB157" s="20">
        <f t="shared" si="2615"/>
        <v>-1085</v>
      </c>
      <c r="AGC157" s="20">
        <f t="shared" si="2616"/>
        <v>0</v>
      </c>
      <c r="AGD157" s="20">
        <v>0</v>
      </c>
      <c r="AGE157" s="20">
        <f t="shared" si="2658"/>
        <v>-1085</v>
      </c>
      <c r="AGF157" s="20">
        <f t="shared" si="2618"/>
        <v>0</v>
      </c>
      <c r="AGG157" s="20">
        <v>0</v>
      </c>
      <c r="AGH157" s="20">
        <f t="shared" si="2619"/>
        <v>-1085</v>
      </c>
      <c r="AGI157" s="20">
        <f t="shared" si="2620"/>
        <v>0</v>
      </c>
      <c r="AGK157" s="20">
        <f t="shared" si="2621"/>
        <v>0</v>
      </c>
      <c r="AGL157" s="20">
        <f t="shared" si="2622"/>
        <v>-1085</v>
      </c>
      <c r="AGM157" s="20">
        <f t="shared" si="2623"/>
        <v>0</v>
      </c>
      <c r="AGN157" s="20">
        <v>0</v>
      </c>
      <c r="AGO157" s="20">
        <f t="shared" si="2659"/>
        <v>-1085</v>
      </c>
      <c r="AGP157" s="20">
        <f t="shared" si="2625"/>
        <v>0</v>
      </c>
      <c r="AGQ157" s="20">
        <v>0</v>
      </c>
      <c r="AGR157" s="20">
        <f t="shared" si="2626"/>
        <v>-1085</v>
      </c>
      <c r="AGS157" s="20">
        <f t="shared" si="2627"/>
        <v>0</v>
      </c>
      <c r="AGU157" s="20">
        <f t="shared" si="2628"/>
        <v>0</v>
      </c>
      <c r="AGV157" s="20">
        <f t="shared" si="2629"/>
        <v>-1085</v>
      </c>
      <c r="AGW157" s="20">
        <f t="shared" si="2630"/>
        <v>0</v>
      </c>
      <c r="AGX157" s="20">
        <v>0</v>
      </c>
      <c r="AGY157" s="20">
        <f t="shared" si="2660"/>
        <v>-1085</v>
      </c>
      <c r="AGZ157" s="20">
        <f t="shared" si="2632"/>
        <v>0</v>
      </c>
      <c r="AHA157" s="20">
        <v>0</v>
      </c>
      <c r="AHB157" s="20">
        <f t="shared" si="2633"/>
        <v>-1085</v>
      </c>
      <c r="AHC157" s="20">
        <f t="shared" si="2634"/>
        <v>0</v>
      </c>
    </row>
    <row r="158" spans="1:887" x14ac:dyDescent="0.2">
      <c r="C158" s="5" t="s">
        <v>38</v>
      </c>
      <c r="D158" s="6">
        <v>41364</v>
      </c>
      <c r="E158" s="5">
        <v>60</v>
      </c>
      <c r="F158" s="4">
        <v>1330</v>
      </c>
      <c r="Y158" s="9"/>
      <c r="BE158" s="20"/>
      <c r="BG158" s="20"/>
      <c r="BI158" s="20"/>
      <c r="BK158" s="20"/>
      <c r="BM158" s="20"/>
      <c r="BO158" s="20"/>
      <c r="BQ158" s="20"/>
      <c r="BS158" s="20"/>
      <c r="BU158" s="20"/>
      <c r="BW158" s="20"/>
      <c r="BY158" s="20"/>
      <c r="CA158" s="20"/>
      <c r="CC158" s="20"/>
      <c r="CE158" s="20"/>
      <c r="CG158" s="20"/>
      <c r="CI158" s="20"/>
      <c r="CK158" s="20"/>
      <c r="CM158" s="20"/>
      <c r="CO158" s="20"/>
      <c r="CQ158" s="20"/>
      <c r="CS158" s="20"/>
      <c r="CU158" s="20"/>
      <c r="CW158" s="20"/>
      <c r="CY158" s="20"/>
      <c r="DA158" s="20"/>
      <c r="DC158" s="20"/>
      <c r="DE158" s="20"/>
      <c r="DG158" s="20"/>
      <c r="DI158" s="20"/>
      <c r="DK158" s="20"/>
      <c r="DM158" s="20"/>
      <c r="DO158" s="20"/>
      <c r="DQ158" s="20"/>
      <c r="DS158" s="20"/>
      <c r="DU158" s="20"/>
      <c r="DW158" s="20"/>
      <c r="DY158" s="20"/>
      <c r="EA158" s="20"/>
      <c r="EC158" s="20"/>
      <c r="EE158" s="20"/>
      <c r="EG158" s="20"/>
      <c r="EI158" s="20"/>
      <c r="EK158" s="20"/>
      <c r="EM158" s="20"/>
      <c r="EO158" s="20"/>
      <c r="EQ158" s="20"/>
      <c r="ES158" s="20"/>
      <c r="EU158" s="20"/>
      <c r="EW158" s="20"/>
      <c r="EY158" s="20"/>
      <c r="FA158" s="20"/>
      <c r="FC158" s="20"/>
      <c r="FE158" s="20"/>
      <c r="FG158" s="20"/>
      <c r="FI158" s="20">
        <f>-$F158/$E158</f>
        <v>-22.166666666666668</v>
      </c>
      <c r="FK158" s="20">
        <f>FI158</f>
        <v>-22.166666666666668</v>
      </c>
      <c r="FM158" s="20">
        <f t="shared" ref="FM158:FM159" si="2671">$F158+FK158</f>
        <v>1307.8333333333333</v>
      </c>
      <c r="FO158" s="20">
        <f t="shared" ref="FO158:FO159" si="2672">IF(FM158&gt;0,IF(FM158+(-$F158/$E158)&gt;0,-$F158/$E158,-FM158),0)</f>
        <v>-22.166666666666668</v>
      </c>
      <c r="FQ158" s="20">
        <f t="shared" ref="FQ158:FQ159" si="2673">FO158+FK158</f>
        <v>-44.333333333333336</v>
      </c>
      <c r="FS158" s="20">
        <f t="shared" ref="FS158:FS159" si="2674">$F158+FQ158</f>
        <v>1285.6666666666667</v>
      </c>
      <c r="FU158" s="20">
        <f t="shared" si="2245"/>
        <v>-22.166666666666668</v>
      </c>
      <c r="FW158" s="20">
        <f t="shared" si="2246"/>
        <v>-66.5</v>
      </c>
      <c r="FY158" s="20">
        <f t="shared" si="2247"/>
        <v>1263.5</v>
      </c>
      <c r="GA158" s="20">
        <f t="shared" si="2248"/>
        <v>-22.166666666666668</v>
      </c>
      <c r="GC158" s="20">
        <f t="shared" si="2249"/>
        <v>-88.666666666666671</v>
      </c>
      <c r="GE158" s="20">
        <f t="shared" si="2250"/>
        <v>1241.3333333333333</v>
      </c>
      <c r="GG158" s="20">
        <f t="shared" si="2251"/>
        <v>-22.166666666666668</v>
      </c>
      <c r="GI158" s="20">
        <f t="shared" si="2252"/>
        <v>-110.83333333333334</v>
      </c>
      <c r="GK158" s="20">
        <f t="shared" si="2253"/>
        <v>1219.1666666666667</v>
      </c>
      <c r="GM158" s="20">
        <f t="shared" si="2254"/>
        <v>-22.166666666666668</v>
      </c>
      <c r="GO158" s="20">
        <f t="shared" si="2255"/>
        <v>-133</v>
      </c>
      <c r="GQ158" s="20">
        <f t="shared" si="2256"/>
        <v>1197</v>
      </c>
      <c r="GS158" s="20">
        <f t="shared" si="2257"/>
        <v>-22.166666666666668</v>
      </c>
      <c r="GU158" s="20">
        <f t="shared" si="2258"/>
        <v>-155.16666666666666</v>
      </c>
      <c r="GW158" s="20">
        <f t="shared" si="2259"/>
        <v>1174.8333333333333</v>
      </c>
      <c r="GY158" s="20">
        <f t="shared" si="2260"/>
        <v>-22.166666666666668</v>
      </c>
      <c r="HA158" s="20">
        <f t="shared" si="2261"/>
        <v>-177.33333333333331</v>
      </c>
      <c r="HC158" s="20">
        <f t="shared" si="2262"/>
        <v>1152.6666666666667</v>
      </c>
      <c r="HE158" s="20">
        <f t="shared" si="2263"/>
        <v>-22.166666666666668</v>
      </c>
      <c r="HG158" s="20">
        <f t="shared" si="2264"/>
        <v>-199.49999999999997</v>
      </c>
      <c r="HI158" s="20">
        <f t="shared" si="2265"/>
        <v>1130.5</v>
      </c>
      <c r="HK158" s="20">
        <f t="shared" si="2266"/>
        <v>-22.166666666666668</v>
      </c>
      <c r="HM158" s="20">
        <f t="shared" si="2267"/>
        <v>-221.66666666666663</v>
      </c>
      <c r="HO158" s="20">
        <f t="shared" si="2268"/>
        <v>1108.3333333333335</v>
      </c>
      <c r="HQ158" s="20">
        <f t="shared" si="2269"/>
        <v>-22.166666666666668</v>
      </c>
      <c r="HS158" s="20">
        <f t="shared" si="2270"/>
        <v>-243.83333333333329</v>
      </c>
      <c r="HU158" s="20">
        <f t="shared" si="2271"/>
        <v>1086.1666666666667</v>
      </c>
      <c r="HW158" s="20">
        <f t="shared" si="2272"/>
        <v>-22.166666666666668</v>
      </c>
      <c r="HY158" s="20">
        <f t="shared" si="2273"/>
        <v>-265.99999999999994</v>
      </c>
      <c r="IA158" s="20">
        <f t="shared" si="2274"/>
        <v>1064</v>
      </c>
      <c r="IC158" s="20">
        <f t="shared" si="2275"/>
        <v>-22.166666666666668</v>
      </c>
      <c r="IE158" s="20">
        <f t="shared" si="2276"/>
        <v>-288.16666666666663</v>
      </c>
      <c r="IG158" s="20">
        <f t="shared" si="2277"/>
        <v>1041.8333333333335</v>
      </c>
      <c r="II158" s="20">
        <f t="shared" si="2278"/>
        <v>-22.166666666666668</v>
      </c>
      <c r="IK158" s="20">
        <f t="shared" si="2279"/>
        <v>-310.33333333333331</v>
      </c>
      <c r="IM158" s="20">
        <f t="shared" si="2280"/>
        <v>1019.6666666666667</v>
      </c>
      <c r="IO158" s="20">
        <f t="shared" si="2281"/>
        <v>-22.166666666666668</v>
      </c>
      <c r="IQ158" s="20">
        <f t="shared" si="2282"/>
        <v>-332.5</v>
      </c>
      <c r="IS158" s="20">
        <f t="shared" si="2283"/>
        <v>997.5</v>
      </c>
      <c r="IU158" s="20">
        <f t="shared" si="2284"/>
        <v>-22.166666666666668</v>
      </c>
      <c r="IW158" s="20">
        <f t="shared" si="2285"/>
        <v>-354.66666666666669</v>
      </c>
      <c r="IY158" s="20">
        <f t="shared" si="2286"/>
        <v>975.33333333333326</v>
      </c>
      <c r="JA158" s="20">
        <f t="shared" si="2287"/>
        <v>-22.166666666666668</v>
      </c>
      <c r="JC158" s="20">
        <f t="shared" si="2288"/>
        <v>-376.83333333333337</v>
      </c>
      <c r="JE158" s="20">
        <f t="shared" si="2289"/>
        <v>953.16666666666663</v>
      </c>
      <c r="JG158" s="20">
        <f t="shared" si="2290"/>
        <v>-22.166666666666668</v>
      </c>
      <c r="JI158" s="20">
        <f t="shared" si="2291"/>
        <v>-399.00000000000006</v>
      </c>
      <c r="JK158" s="20">
        <f t="shared" si="2292"/>
        <v>931</v>
      </c>
      <c r="JM158" s="20">
        <f t="shared" si="2293"/>
        <v>-22.166666666666668</v>
      </c>
      <c r="JO158" s="20">
        <f t="shared" si="2294"/>
        <v>-421.16666666666674</v>
      </c>
      <c r="JQ158" s="20">
        <f t="shared" si="2295"/>
        <v>908.83333333333326</v>
      </c>
      <c r="JS158" s="20">
        <f t="shared" si="2296"/>
        <v>-22.166666666666668</v>
      </c>
      <c r="JU158" s="20">
        <f t="shared" si="2297"/>
        <v>-443.33333333333343</v>
      </c>
      <c r="JW158" s="20">
        <f t="shared" si="2298"/>
        <v>886.66666666666652</v>
      </c>
      <c r="JY158" s="20">
        <f t="shared" si="2299"/>
        <v>-22.166666666666668</v>
      </c>
      <c r="KA158" s="20">
        <f t="shared" si="2300"/>
        <v>-465.50000000000011</v>
      </c>
      <c r="KC158" s="20">
        <f t="shared" si="2301"/>
        <v>864.49999999999989</v>
      </c>
      <c r="KE158" s="20">
        <f t="shared" si="2302"/>
        <v>-22.166666666666668</v>
      </c>
      <c r="KG158" s="20">
        <f t="shared" si="2303"/>
        <v>-487.6666666666668</v>
      </c>
      <c r="KI158" s="20">
        <f t="shared" si="2304"/>
        <v>842.33333333333326</v>
      </c>
      <c r="KK158" s="20">
        <f t="shared" si="2305"/>
        <v>-22.166666666666668</v>
      </c>
      <c r="KM158" s="20">
        <f t="shared" si="2306"/>
        <v>-509.83333333333348</v>
      </c>
      <c r="KO158" s="20">
        <f t="shared" si="2307"/>
        <v>820.16666666666652</v>
      </c>
      <c r="KQ158" s="20">
        <f t="shared" si="2308"/>
        <v>-22.166666666666668</v>
      </c>
      <c r="KS158" s="20">
        <f t="shared" si="2309"/>
        <v>-532.00000000000011</v>
      </c>
      <c r="KU158" s="20">
        <f t="shared" si="2310"/>
        <v>797.99999999999989</v>
      </c>
      <c r="KW158" s="20">
        <f t="shared" si="2311"/>
        <v>-22.166666666666668</v>
      </c>
      <c r="KY158" s="20">
        <f t="shared" si="2312"/>
        <v>-554.16666666666674</v>
      </c>
      <c r="LA158" s="20">
        <f t="shared" si="2313"/>
        <v>775.83333333333326</v>
      </c>
      <c r="LC158" s="20">
        <f t="shared" si="2314"/>
        <v>-22.166666666666668</v>
      </c>
      <c r="LE158" s="20">
        <f t="shared" si="2315"/>
        <v>-576.33333333333337</v>
      </c>
      <c r="LG158" s="20">
        <f t="shared" si="2316"/>
        <v>753.66666666666663</v>
      </c>
      <c r="LI158" s="20">
        <f t="shared" si="2317"/>
        <v>-22.166666666666668</v>
      </c>
      <c r="LK158" s="20">
        <f t="shared" si="2318"/>
        <v>-598.5</v>
      </c>
      <c r="LM158" s="20">
        <f t="shared" si="2319"/>
        <v>731.5</v>
      </c>
      <c r="LO158" s="20">
        <f t="shared" si="2320"/>
        <v>-22.166666666666668</v>
      </c>
      <c r="LQ158" s="20">
        <f t="shared" si="2321"/>
        <v>-620.66666666666663</v>
      </c>
      <c r="LS158" s="20">
        <f t="shared" si="2322"/>
        <v>709.33333333333337</v>
      </c>
      <c r="LU158" s="20">
        <f t="shared" si="2323"/>
        <v>-22.166666666666668</v>
      </c>
      <c r="LW158" s="20">
        <f t="shared" si="2324"/>
        <v>-642.83333333333326</v>
      </c>
      <c r="LY158" s="20">
        <f t="shared" si="2325"/>
        <v>687.16666666666674</v>
      </c>
      <c r="MA158" s="20">
        <f t="shared" si="2326"/>
        <v>-22.166666666666668</v>
      </c>
      <c r="MC158" s="20">
        <f t="shared" si="2327"/>
        <v>-664.99999999999989</v>
      </c>
      <c r="ME158" s="20">
        <f t="shared" si="2328"/>
        <v>665.00000000000011</v>
      </c>
      <c r="MG158" s="20">
        <f t="shared" si="2329"/>
        <v>-22.166666666666668</v>
      </c>
      <c r="MI158" s="20">
        <f t="shared" si="2330"/>
        <v>-687.16666666666652</v>
      </c>
      <c r="MK158" s="20">
        <f t="shared" si="2331"/>
        <v>642.83333333333348</v>
      </c>
      <c r="MM158" s="20">
        <f t="shared" si="2332"/>
        <v>-22.166666666666668</v>
      </c>
      <c r="MO158" s="20">
        <f t="shared" si="2333"/>
        <v>-709.33333333333314</v>
      </c>
      <c r="MQ158" s="20">
        <f t="shared" si="2334"/>
        <v>620.66666666666686</v>
      </c>
      <c r="MS158" s="20">
        <f t="shared" si="2335"/>
        <v>-22.166666666666668</v>
      </c>
      <c r="MU158" s="20">
        <f t="shared" si="2336"/>
        <v>-731.49999999999977</v>
      </c>
      <c r="MW158" s="20">
        <f t="shared" si="2337"/>
        <v>598.50000000000023</v>
      </c>
      <c r="MY158" s="20">
        <f t="shared" si="2338"/>
        <v>-22.166666666666668</v>
      </c>
      <c r="NA158" s="20">
        <f t="shared" si="2339"/>
        <v>-753.6666666666664</v>
      </c>
      <c r="NC158" s="20">
        <f t="shared" si="2340"/>
        <v>576.3333333333336</v>
      </c>
      <c r="NE158" s="20">
        <f t="shared" si="2341"/>
        <v>-22.166666666666668</v>
      </c>
      <c r="NG158" s="20">
        <f t="shared" si="2342"/>
        <v>-775.83333333333303</v>
      </c>
      <c r="NI158" s="20">
        <f t="shared" si="2343"/>
        <v>554.16666666666697</v>
      </c>
      <c r="NK158" s="20">
        <f t="shared" si="2344"/>
        <v>-22.166666666666668</v>
      </c>
      <c r="NM158" s="20">
        <f t="shared" si="2345"/>
        <v>-797.99999999999966</v>
      </c>
      <c r="NO158" s="20">
        <f t="shared" si="2346"/>
        <v>532.00000000000034</v>
      </c>
      <c r="NQ158" s="20">
        <f t="shared" si="2347"/>
        <v>-22.166666666666668</v>
      </c>
      <c r="NS158" s="20">
        <f t="shared" si="2348"/>
        <v>-820.16666666666629</v>
      </c>
      <c r="NU158" s="20">
        <f t="shared" si="2349"/>
        <v>509.83333333333371</v>
      </c>
      <c r="NW158" s="20">
        <f t="shared" si="2350"/>
        <v>-22.166666666666668</v>
      </c>
      <c r="NY158" s="20">
        <f t="shared" si="2351"/>
        <v>-842.33333333333292</v>
      </c>
      <c r="OA158" s="20">
        <f t="shared" si="2352"/>
        <v>487.66666666666708</v>
      </c>
      <c r="OC158" s="20">
        <f t="shared" si="2353"/>
        <v>-22.166666666666668</v>
      </c>
      <c r="OE158" s="20">
        <f t="shared" si="2354"/>
        <v>-864.49999999999955</v>
      </c>
      <c r="OG158" s="20">
        <f t="shared" si="2355"/>
        <v>465.50000000000045</v>
      </c>
      <c r="OI158" s="20">
        <f t="shared" si="2356"/>
        <v>-22.166666666666668</v>
      </c>
      <c r="OK158" s="20">
        <f t="shared" si="2357"/>
        <v>-886.66666666666617</v>
      </c>
      <c r="OM158" s="20">
        <f t="shared" si="2358"/>
        <v>443.33333333333383</v>
      </c>
      <c r="OO158" s="20">
        <f t="shared" si="2359"/>
        <v>-22.166666666666668</v>
      </c>
      <c r="OQ158" s="20">
        <f t="shared" si="2360"/>
        <v>-908.8333333333328</v>
      </c>
      <c r="OS158" s="20">
        <f t="shared" si="2361"/>
        <v>421.1666666666672</v>
      </c>
      <c r="OU158" s="20">
        <f t="shared" si="2362"/>
        <v>-22.166666666666668</v>
      </c>
      <c r="OW158" s="20">
        <f t="shared" si="2363"/>
        <v>-930.99999999999943</v>
      </c>
      <c r="OY158" s="20">
        <f t="shared" si="2364"/>
        <v>399.00000000000057</v>
      </c>
      <c r="PA158" s="20">
        <f t="shared" si="2365"/>
        <v>-22.166666666666668</v>
      </c>
      <c r="PC158" s="20">
        <f t="shared" si="2366"/>
        <v>-953.16666666666606</v>
      </c>
      <c r="PE158" s="20">
        <f t="shared" si="2367"/>
        <v>376.83333333333394</v>
      </c>
      <c r="PG158" s="20">
        <f t="shared" si="2368"/>
        <v>-22.166666666666668</v>
      </c>
      <c r="PI158" s="20">
        <f t="shared" si="2369"/>
        <v>-975.33333333333269</v>
      </c>
      <c r="PK158" s="20">
        <f t="shared" si="2370"/>
        <v>354.66666666666731</v>
      </c>
      <c r="PM158" s="20">
        <f t="shared" si="2371"/>
        <v>-22.166666666666668</v>
      </c>
      <c r="PO158" s="20">
        <f t="shared" si="2372"/>
        <v>-997.49999999999932</v>
      </c>
      <c r="PQ158" s="20">
        <f t="shared" si="2373"/>
        <v>332.50000000000068</v>
      </c>
      <c r="PS158" s="20">
        <f t="shared" si="2374"/>
        <v>-22.166666666666668</v>
      </c>
      <c r="PU158" s="20">
        <f t="shared" si="2375"/>
        <v>-1019.6666666666659</v>
      </c>
      <c r="PW158" s="20">
        <f t="shared" si="2376"/>
        <v>310.33333333333405</v>
      </c>
      <c r="PY158" s="20">
        <f t="shared" si="2377"/>
        <v>-22.166666666666668</v>
      </c>
      <c r="QA158" s="20">
        <f t="shared" si="2378"/>
        <v>-1041.8333333333326</v>
      </c>
      <c r="QC158" s="20">
        <f t="shared" si="2379"/>
        <v>288.16666666666742</v>
      </c>
      <c r="QE158" s="20">
        <f t="shared" si="2380"/>
        <v>-22.166666666666668</v>
      </c>
      <c r="QG158" s="20">
        <f t="shared" si="2381"/>
        <v>-1063.9999999999993</v>
      </c>
      <c r="QI158" s="20">
        <f t="shared" si="2382"/>
        <v>266.00000000000068</v>
      </c>
      <c r="QK158" s="20">
        <f t="shared" si="2383"/>
        <v>-22.166666666666668</v>
      </c>
      <c r="QM158" s="20">
        <f t="shared" si="2384"/>
        <v>-1086.1666666666661</v>
      </c>
      <c r="QO158" s="20">
        <f t="shared" si="2385"/>
        <v>243.83333333333394</v>
      </c>
      <c r="QQ158" s="20">
        <f t="shared" si="2386"/>
        <v>-22.166666666666668</v>
      </c>
      <c r="QS158" s="20">
        <f t="shared" si="2387"/>
        <v>-1108.3333333333328</v>
      </c>
      <c r="QU158" s="20">
        <f t="shared" si="2388"/>
        <v>221.6666666666672</v>
      </c>
      <c r="QW158" s="20">
        <f t="shared" si="2389"/>
        <v>-22.166666666666668</v>
      </c>
      <c r="QY158" s="20">
        <f t="shared" si="2390"/>
        <v>-1130.4999999999995</v>
      </c>
      <c r="RA158" s="20">
        <f t="shared" si="2391"/>
        <v>199.50000000000045</v>
      </c>
      <c r="RC158" s="20">
        <f t="shared" si="2392"/>
        <v>-22.166666666666668</v>
      </c>
      <c r="RE158" s="20">
        <f t="shared" si="2393"/>
        <v>-1152.6666666666663</v>
      </c>
      <c r="RG158" s="20">
        <f t="shared" si="2394"/>
        <v>177.33333333333371</v>
      </c>
      <c r="RI158" s="20">
        <f t="shared" si="2395"/>
        <v>-22.166666666666668</v>
      </c>
      <c r="RK158" s="20">
        <f t="shared" si="2396"/>
        <v>-1174.833333333333</v>
      </c>
      <c r="RM158" s="20">
        <f t="shared" si="2397"/>
        <v>155.16666666666697</v>
      </c>
      <c r="RO158" s="20">
        <f t="shared" si="2398"/>
        <v>-22.166666666666668</v>
      </c>
      <c r="RQ158" s="20">
        <f t="shared" si="2399"/>
        <v>-1196.9999999999998</v>
      </c>
      <c r="RS158" s="20">
        <f t="shared" si="2400"/>
        <v>133.00000000000023</v>
      </c>
      <c r="RU158" s="20">
        <f t="shared" si="2401"/>
        <v>-22.166666666666668</v>
      </c>
      <c r="RW158" s="20">
        <f t="shared" si="2402"/>
        <v>-1219.1666666666665</v>
      </c>
      <c r="RY158" s="20">
        <f t="shared" si="2403"/>
        <v>110.83333333333348</v>
      </c>
      <c r="SA158" s="20">
        <f t="shared" si="2404"/>
        <v>-22.166666666666668</v>
      </c>
      <c r="SC158" s="20">
        <f t="shared" si="2405"/>
        <v>-1241.3333333333333</v>
      </c>
      <c r="SE158" s="20">
        <f t="shared" si="2406"/>
        <v>88.666666666666742</v>
      </c>
      <c r="SG158" s="20">
        <f t="shared" si="2407"/>
        <v>-22.166666666666668</v>
      </c>
      <c r="SI158" s="20">
        <f t="shared" si="2408"/>
        <v>-1263.5</v>
      </c>
      <c r="SK158" s="20">
        <f t="shared" si="2409"/>
        <v>66.5</v>
      </c>
      <c r="SM158" s="20">
        <f t="shared" si="2410"/>
        <v>-22.166666666666668</v>
      </c>
      <c r="SO158" s="20">
        <f t="shared" si="2411"/>
        <v>-1285.6666666666667</v>
      </c>
      <c r="SQ158" s="20">
        <f t="shared" si="2412"/>
        <v>44.333333333333258</v>
      </c>
      <c r="SS158" s="20">
        <f t="shared" si="2413"/>
        <v>-22.166666666666668</v>
      </c>
      <c r="SU158" s="20">
        <f t="shared" si="2414"/>
        <v>-1307.8333333333335</v>
      </c>
      <c r="SW158" s="20">
        <f t="shared" si="2415"/>
        <v>22.166666666666515</v>
      </c>
      <c r="SY158" s="20">
        <f t="shared" si="2416"/>
        <v>-22.166666666666515</v>
      </c>
      <c r="TA158" s="20">
        <f t="shared" si="2417"/>
        <v>-1330</v>
      </c>
      <c r="TC158" s="20">
        <f t="shared" si="2418"/>
        <v>0</v>
      </c>
      <c r="TE158" s="20">
        <f t="shared" si="2419"/>
        <v>0</v>
      </c>
      <c r="TG158" s="20">
        <f t="shared" si="2420"/>
        <v>-1330</v>
      </c>
      <c r="TI158" s="20">
        <f t="shared" si="2421"/>
        <v>0</v>
      </c>
      <c r="TK158" s="20">
        <f t="shared" si="2422"/>
        <v>0</v>
      </c>
      <c r="TM158" s="20">
        <f t="shared" si="2423"/>
        <v>-1330</v>
      </c>
      <c r="TO158" s="20">
        <f t="shared" si="2424"/>
        <v>0</v>
      </c>
      <c r="TQ158" s="20">
        <f t="shared" si="2425"/>
        <v>0</v>
      </c>
      <c r="TS158" s="20">
        <f t="shared" si="2426"/>
        <v>-1330</v>
      </c>
      <c r="TU158" s="20">
        <f t="shared" si="2427"/>
        <v>0</v>
      </c>
      <c r="TW158" s="20">
        <f t="shared" si="2428"/>
        <v>0</v>
      </c>
      <c r="TY158" s="20">
        <f t="shared" si="2429"/>
        <v>-1330</v>
      </c>
      <c r="UA158" s="20">
        <f t="shared" si="2430"/>
        <v>0</v>
      </c>
      <c r="UC158" s="20">
        <f t="shared" si="2431"/>
        <v>0</v>
      </c>
      <c r="UE158" s="20">
        <f t="shared" si="2432"/>
        <v>-1330</v>
      </c>
      <c r="UG158" s="20">
        <f t="shared" si="2433"/>
        <v>0</v>
      </c>
      <c r="UI158" s="20">
        <f t="shared" si="2434"/>
        <v>0</v>
      </c>
      <c r="UK158" s="20">
        <f t="shared" si="2435"/>
        <v>-1330</v>
      </c>
      <c r="UM158" s="20">
        <f t="shared" si="2436"/>
        <v>0</v>
      </c>
      <c r="UO158" s="20">
        <f t="shared" si="2437"/>
        <v>0</v>
      </c>
      <c r="UQ158" s="20">
        <f t="shared" si="2438"/>
        <v>-1330</v>
      </c>
      <c r="US158" s="20">
        <f t="shared" si="2439"/>
        <v>0</v>
      </c>
      <c r="UU158" s="20">
        <f t="shared" si="2440"/>
        <v>0</v>
      </c>
      <c r="UW158" s="20">
        <f t="shared" si="2441"/>
        <v>-1330</v>
      </c>
      <c r="UY158" s="20">
        <f t="shared" si="2442"/>
        <v>0</v>
      </c>
      <c r="VA158" s="20">
        <f t="shared" si="2443"/>
        <v>0</v>
      </c>
      <c r="VC158" s="20">
        <f t="shared" si="2662"/>
        <v>-1330</v>
      </c>
      <c r="VE158" s="20">
        <f t="shared" si="2445"/>
        <v>0</v>
      </c>
      <c r="VG158" s="20">
        <f t="shared" si="2446"/>
        <v>0</v>
      </c>
      <c r="VI158" s="20">
        <f t="shared" si="2447"/>
        <v>-1330</v>
      </c>
      <c r="VK158" s="20">
        <f t="shared" si="2448"/>
        <v>0</v>
      </c>
      <c r="VM158" s="20">
        <f t="shared" si="2449"/>
        <v>0</v>
      </c>
      <c r="VO158" s="20">
        <f t="shared" si="2450"/>
        <v>-1330</v>
      </c>
      <c r="VQ158" s="20">
        <f t="shared" si="2451"/>
        <v>0</v>
      </c>
      <c r="VS158" s="20">
        <f t="shared" si="2452"/>
        <v>0</v>
      </c>
      <c r="VU158" s="20">
        <f t="shared" si="2663"/>
        <v>-1330</v>
      </c>
      <c r="VW158" s="20">
        <f t="shared" si="2454"/>
        <v>0</v>
      </c>
      <c r="VY158" s="20">
        <f t="shared" si="2455"/>
        <v>0</v>
      </c>
      <c r="WA158" s="20">
        <f t="shared" si="2456"/>
        <v>-1330</v>
      </c>
      <c r="WC158" s="20">
        <f t="shared" si="2457"/>
        <v>0</v>
      </c>
      <c r="WE158" s="20">
        <f t="shared" si="2458"/>
        <v>0</v>
      </c>
      <c r="WG158" s="20">
        <f t="shared" si="2459"/>
        <v>-1330</v>
      </c>
      <c r="WI158" s="20">
        <f t="shared" si="2460"/>
        <v>0</v>
      </c>
      <c r="WK158" s="20">
        <f t="shared" si="2461"/>
        <v>0</v>
      </c>
      <c r="WM158" s="20">
        <f t="shared" si="2664"/>
        <v>-1330</v>
      </c>
      <c r="WO158" s="20">
        <f t="shared" si="2463"/>
        <v>0</v>
      </c>
      <c r="WQ158" s="20">
        <f t="shared" si="2464"/>
        <v>0</v>
      </c>
      <c r="WS158" s="20">
        <f t="shared" si="2465"/>
        <v>-1330</v>
      </c>
      <c r="WU158" s="20">
        <f t="shared" si="2466"/>
        <v>0</v>
      </c>
      <c r="WW158" s="20">
        <f t="shared" si="2467"/>
        <v>0</v>
      </c>
      <c r="WY158" s="20">
        <f t="shared" si="2468"/>
        <v>-1330</v>
      </c>
      <c r="XA158" s="20">
        <f t="shared" si="2469"/>
        <v>0</v>
      </c>
      <c r="XC158" s="20">
        <f t="shared" si="2470"/>
        <v>0</v>
      </c>
      <c r="XE158" s="20">
        <f t="shared" si="2665"/>
        <v>-1330</v>
      </c>
      <c r="XG158" s="20">
        <f t="shared" si="2472"/>
        <v>0</v>
      </c>
      <c r="XI158" s="20">
        <f t="shared" si="2473"/>
        <v>0</v>
      </c>
      <c r="XK158" s="20">
        <f t="shared" si="2474"/>
        <v>-1330</v>
      </c>
      <c r="XM158" s="20">
        <f t="shared" si="2475"/>
        <v>0</v>
      </c>
      <c r="XO158" s="20">
        <f t="shared" si="2476"/>
        <v>0</v>
      </c>
      <c r="XQ158" s="20">
        <f t="shared" si="2477"/>
        <v>-1330</v>
      </c>
      <c r="XS158" s="20">
        <f t="shared" si="2478"/>
        <v>0</v>
      </c>
      <c r="XU158" s="20">
        <f t="shared" si="2479"/>
        <v>0</v>
      </c>
      <c r="XW158" s="20">
        <f t="shared" si="2666"/>
        <v>-1330</v>
      </c>
      <c r="XY158" s="20">
        <f t="shared" si="2481"/>
        <v>0</v>
      </c>
      <c r="YA158" s="20">
        <f t="shared" si="2482"/>
        <v>0</v>
      </c>
      <c r="YC158" s="20">
        <f t="shared" si="2483"/>
        <v>-1330</v>
      </c>
      <c r="YE158" s="20">
        <f t="shared" si="2484"/>
        <v>0</v>
      </c>
      <c r="YG158" s="20">
        <f t="shared" si="2485"/>
        <v>0</v>
      </c>
      <c r="YI158" s="20">
        <f t="shared" si="2486"/>
        <v>-1330</v>
      </c>
      <c r="YK158" s="20">
        <f t="shared" si="2487"/>
        <v>0</v>
      </c>
      <c r="YM158" s="20">
        <f t="shared" si="2488"/>
        <v>0</v>
      </c>
      <c r="YO158" s="20">
        <f t="shared" si="2667"/>
        <v>-1330</v>
      </c>
      <c r="YQ158" s="20">
        <f t="shared" si="2490"/>
        <v>0</v>
      </c>
      <c r="YS158" s="20">
        <f t="shared" si="2491"/>
        <v>0</v>
      </c>
      <c r="YU158" s="20">
        <f t="shared" si="2492"/>
        <v>-1330</v>
      </c>
      <c r="YW158" s="20">
        <f t="shared" si="2493"/>
        <v>0</v>
      </c>
      <c r="YY158" s="20">
        <f t="shared" si="2494"/>
        <v>0</v>
      </c>
      <c r="ZA158" s="20">
        <f t="shared" si="2495"/>
        <v>-1330</v>
      </c>
      <c r="ZC158" s="20">
        <f t="shared" si="2496"/>
        <v>0</v>
      </c>
      <c r="ZE158" s="20">
        <f t="shared" si="2497"/>
        <v>0</v>
      </c>
      <c r="ZG158" s="20">
        <f t="shared" si="2668"/>
        <v>-1330</v>
      </c>
      <c r="ZI158" s="20">
        <f t="shared" si="2499"/>
        <v>0</v>
      </c>
      <c r="ZK158" s="20">
        <f t="shared" si="2500"/>
        <v>0</v>
      </c>
      <c r="ZM158" s="20">
        <f t="shared" si="2501"/>
        <v>-1330</v>
      </c>
      <c r="ZO158" s="20">
        <f t="shared" si="2502"/>
        <v>0</v>
      </c>
      <c r="ZQ158" s="20">
        <f t="shared" si="2503"/>
        <v>0</v>
      </c>
      <c r="ZS158" s="20">
        <f t="shared" si="2504"/>
        <v>-1330</v>
      </c>
      <c r="ZU158" s="20">
        <f t="shared" si="2505"/>
        <v>0</v>
      </c>
      <c r="ZW158" s="20">
        <f t="shared" si="2506"/>
        <v>0</v>
      </c>
      <c r="ZY158" s="20">
        <f t="shared" si="2669"/>
        <v>-1330</v>
      </c>
      <c r="AAA158" s="20">
        <f t="shared" si="2508"/>
        <v>0</v>
      </c>
      <c r="AAC158" s="20">
        <f t="shared" si="2509"/>
        <v>0</v>
      </c>
      <c r="AAE158" s="20">
        <f t="shared" si="2510"/>
        <v>-1330</v>
      </c>
      <c r="AAG158" s="20">
        <f t="shared" si="2511"/>
        <v>0</v>
      </c>
      <c r="AAI158" s="20">
        <f t="shared" si="2512"/>
        <v>0</v>
      </c>
      <c r="AAK158" s="20">
        <f t="shared" si="2513"/>
        <v>-1330</v>
      </c>
      <c r="AAM158" s="20">
        <f t="shared" si="2514"/>
        <v>0</v>
      </c>
      <c r="AAO158" s="20">
        <f t="shared" si="2515"/>
        <v>0</v>
      </c>
      <c r="AAQ158" s="20">
        <f t="shared" si="2670"/>
        <v>-1330</v>
      </c>
      <c r="AAS158" s="20">
        <f t="shared" si="2517"/>
        <v>0</v>
      </c>
      <c r="AAU158" s="20">
        <f t="shared" si="2518"/>
        <v>0</v>
      </c>
      <c r="AAW158" s="20">
        <f t="shared" si="2519"/>
        <v>-1330</v>
      </c>
      <c r="AAY158" s="20">
        <f t="shared" si="2520"/>
        <v>0</v>
      </c>
      <c r="ABA158" s="20">
        <f t="shared" si="2521"/>
        <v>0</v>
      </c>
      <c r="ABB158" s="20">
        <f t="shared" si="2522"/>
        <v>-1330</v>
      </c>
      <c r="ABC158" s="20">
        <f t="shared" si="2523"/>
        <v>0</v>
      </c>
      <c r="ABD158" s="20">
        <f t="shared" si="2524"/>
        <v>0</v>
      </c>
      <c r="ABE158" s="20">
        <f t="shared" si="2644"/>
        <v>-1330</v>
      </c>
      <c r="ABF158" s="20">
        <f t="shared" si="2526"/>
        <v>0</v>
      </c>
      <c r="ABG158" s="20">
        <f t="shared" si="2527"/>
        <v>0</v>
      </c>
      <c r="ABH158" s="20">
        <f t="shared" si="2528"/>
        <v>-1330</v>
      </c>
      <c r="ABI158" s="20">
        <f t="shared" si="2529"/>
        <v>0</v>
      </c>
      <c r="ABK158" s="20">
        <f t="shared" si="2530"/>
        <v>0</v>
      </c>
      <c r="ABL158" s="20">
        <f t="shared" si="2645"/>
        <v>-1330</v>
      </c>
      <c r="ABM158" s="20">
        <f t="shared" si="2532"/>
        <v>0</v>
      </c>
      <c r="ABN158" s="20">
        <v>0</v>
      </c>
      <c r="ABO158" s="20">
        <f t="shared" si="2646"/>
        <v>-1330</v>
      </c>
      <c r="ABP158" s="20">
        <f t="shared" si="2534"/>
        <v>0</v>
      </c>
      <c r="ABQ158" s="20">
        <v>0</v>
      </c>
      <c r="ABR158" s="20">
        <f t="shared" si="2535"/>
        <v>-1330</v>
      </c>
      <c r="ABS158" s="20">
        <f t="shared" si="2536"/>
        <v>0</v>
      </c>
      <c r="ABU158" s="20">
        <f t="shared" si="2537"/>
        <v>0</v>
      </c>
      <c r="ABV158" s="20">
        <f t="shared" si="2538"/>
        <v>-1330</v>
      </c>
      <c r="ABW158" s="20">
        <f t="shared" si="2539"/>
        <v>0</v>
      </c>
      <c r="ABX158" s="20">
        <v>0</v>
      </c>
      <c r="ABY158" s="20">
        <f t="shared" si="2647"/>
        <v>-1330</v>
      </c>
      <c r="ABZ158" s="20">
        <f t="shared" si="2541"/>
        <v>0</v>
      </c>
      <c r="ACA158" s="20">
        <v>0</v>
      </c>
      <c r="ACB158" s="20">
        <f t="shared" si="2542"/>
        <v>-1330</v>
      </c>
      <c r="ACC158" s="20">
        <f t="shared" si="2543"/>
        <v>0</v>
      </c>
      <c r="ACE158" s="20">
        <f t="shared" si="2544"/>
        <v>0</v>
      </c>
      <c r="ACF158" s="20">
        <f t="shared" si="2545"/>
        <v>-1330</v>
      </c>
      <c r="ACG158" s="20">
        <f t="shared" si="2546"/>
        <v>0</v>
      </c>
      <c r="ACH158" s="20">
        <v>0</v>
      </c>
      <c r="ACI158" s="20">
        <f t="shared" si="2648"/>
        <v>-1330</v>
      </c>
      <c r="ACJ158" s="20">
        <f t="shared" si="2548"/>
        <v>0</v>
      </c>
      <c r="ACK158" s="20">
        <v>0</v>
      </c>
      <c r="ACL158" s="20">
        <f t="shared" si="2549"/>
        <v>-1330</v>
      </c>
      <c r="ACM158" s="20">
        <f t="shared" si="2550"/>
        <v>0</v>
      </c>
      <c r="ACO158" s="20">
        <f t="shared" si="2551"/>
        <v>0</v>
      </c>
      <c r="ACP158" s="20">
        <f t="shared" si="2552"/>
        <v>-1330</v>
      </c>
      <c r="ACQ158" s="20">
        <f t="shared" si="2553"/>
        <v>0</v>
      </c>
      <c r="ACR158" s="20">
        <v>0</v>
      </c>
      <c r="ACS158" s="20">
        <f t="shared" si="2649"/>
        <v>-1330</v>
      </c>
      <c r="ACT158" s="20">
        <f t="shared" si="2555"/>
        <v>0</v>
      </c>
      <c r="ACU158" s="20">
        <v>0</v>
      </c>
      <c r="ACV158" s="20">
        <f t="shared" si="2556"/>
        <v>-1330</v>
      </c>
      <c r="ACW158" s="20">
        <f t="shared" si="2557"/>
        <v>0</v>
      </c>
      <c r="ACY158" s="20">
        <f t="shared" si="2558"/>
        <v>0</v>
      </c>
      <c r="ACZ158" s="20">
        <f t="shared" si="2559"/>
        <v>-1330</v>
      </c>
      <c r="ADA158" s="20">
        <f t="shared" si="2560"/>
        <v>0</v>
      </c>
      <c r="ADB158" s="20">
        <v>0</v>
      </c>
      <c r="ADC158" s="20">
        <f t="shared" si="2650"/>
        <v>-1330</v>
      </c>
      <c r="ADD158" s="20">
        <f t="shared" si="2562"/>
        <v>0</v>
      </c>
      <c r="ADE158" s="20">
        <v>0</v>
      </c>
      <c r="ADF158" s="20">
        <f t="shared" si="2563"/>
        <v>-1330</v>
      </c>
      <c r="ADG158" s="20">
        <f t="shared" si="2564"/>
        <v>0</v>
      </c>
      <c r="ADI158" s="20">
        <f t="shared" si="2565"/>
        <v>0</v>
      </c>
      <c r="ADJ158" s="20">
        <f t="shared" si="2566"/>
        <v>-1330</v>
      </c>
      <c r="ADK158" s="20">
        <f t="shared" si="2567"/>
        <v>0</v>
      </c>
      <c r="ADL158" s="20">
        <v>0</v>
      </c>
      <c r="ADM158" s="20">
        <f t="shared" si="2651"/>
        <v>-1330</v>
      </c>
      <c r="ADN158" s="20">
        <f t="shared" si="2569"/>
        <v>0</v>
      </c>
      <c r="ADO158" s="20">
        <v>0</v>
      </c>
      <c r="ADP158" s="20">
        <f t="shared" si="2570"/>
        <v>-1330</v>
      </c>
      <c r="ADQ158" s="20">
        <f t="shared" si="2571"/>
        <v>0</v>
      </c>
      <c r="ADS158" s="20">
        <f t="shared" si="2572"/>
        <v>0</v>
      </c>
      <c r="ADT158" s="20">
        <f t="shared" si="2573"/>
        <v>-1330</v>
      </c>
      <c r="ADU158" s="20">
        <f t="shared" si="2574"/>
        <v>0</v>
      </c>
      <c r="ADV158" s="20">
        <v>0</v>
      </c>
      <c r="ADW158" s="20">
        <f t="shared" si="2652"/>
        <v>-1330</v>
      </c>
      <c r="ADX158" s="20">
        <f t="shared" si="2576"/>
        <v>0</v>
      </c>
      <c r="ADY158" s="20">
        <v>0</v>
      </c>
      <c r="ADZ158" s="20">
        <f t="shared" si="2577"/>
        <v>-1330</v>
      </c>
      <c r="AEA158" s="20">
        <f t="shared" si="2578"/>
        <v>0</v>
      </c>
      <c r="AEC158" s="20">
        <f t="shared" si="2579"/>
        <v>0</v>
      </c>
      <c r="AED158" s="20">
        <f t="shared" si="2580"/>
        <v>-1330</v>
      </c>
      <c r="AEE158" s="20">
        <f t="shared" si="2581"/>
        <v>0</v>
      </c>
      <c r="AEF158" s="20">
        <v>0</v>
      </c>
      <c r="AEG158" s="20">
        <f t="shared" si="2653"/>
        <v>-1330</v>
      </c>
      <c r="AEH158" s="20">
        <f t="shared" si="2583"/>
        <v>0</v>
      </c>
      <c r="AEI158" s="20">
        <v>0</v>
      </c>
      <c r="AEJ158" s="20">
        <f t="shared" si="2584"/>
        <v>-1330</v>
      </c>
      <c r="AEK158" s="20">
        <f t="shared" si="2585"/>
        <v>0</v>
      </c>
      <c r="AEM158" s="20">
        <f t="shared" si="2586"/>
        <v>0</v>
      </c>
      <c r="AEN158" s="20">
        <f t="shared" si="2587"/>
        <v>-1330</v>
      </c>
      <c r="AEO158" s="20">
        <f t="shared" si="2588"/>
        <v>0</v>
      </c>
      <c r="AEP158" s="20">
        <v>0</v>
      </c>
      <c r="AEQ158" s="20">
        <f t="shared" si="2654"/>
        <v>-1330</v>
      </c>
      <c r="AER158" s="20">
        <f t="shared" si="2590"/>
        <v>0</v>
      </c>
      <c r="AES158" s="20">
        <v>0</v>
      </c>
      <c r="AET158" s="20">
        <f t="shared" si="2591"/>
        <v>-1330</v>
      </c>
      <c r="AEU158" s="20">
        <f t="shared" si="2592"/>
        <v>0</v>
      </c>
      <c r="AEW158" s="20">
        <f t="shared" si="2593"/>
        <v>0</v>
      </c>
      <c r="AEX158" s="20">
        <f t="shared" si="2594"/>
        <v>-1330</v>
      </c>
      <c r="AEY158" s="20">
        <f t="shared" si="2595"/>
        <v>0</v>
      </c>
      <c r="AEZ158" s="20">
        <v>0</v>
      </c>
      <c r="AFA158" s="20">
        <f t="shared" si="2655"/>
        <v>-1330</v>
      </c>
      <c r="AFB158" s="20">
        <f t="shared" si="2597"/>
        <v>0</v>
      </c>
      <c r="AFC158" s="20">
        <v>0</v>
      </c>
      <c r="AFD158" s="20">
        <f t="shared" si="2598"/>
        <v>-1330</v>
      </c>
      <c r="AFE158" s="20">
        <f t="shared" si="2599"/>
        <v>0</v>
      </c>
      <c r="AFG158" s="20">
        <f t="shared" si="2600"/>
        <v>0</v>
      </c>
      <c r="AFH158" s="20">
        <f t="shared" si="2601"/>
        <v>-1330</v>
      </c>
      <c r="AFI158" s="20">
        <f t="shared" si="2602"/>
        <v>0</v>
      </c>
      <c r="AFJ158" s="20">
        <v>0</v>
      </c>
      <c r="AFK158" s="20">
        <f t="shared" si="2656"/>
        <v>-1330</v>
      </c>
      <c r="AFL158" s="20">
        <f t="shared" si="2604"/>
        <v>0</v>
      </c>
      <c r="AFM158" s="20">
        <v>0</v>
      </c>
      <c r="AFN158" s="20">
        <f t="shared" si="2605"/>
        <v>-1330</v>
      </c>
      <c r="AFO158" s="20">
        <f t="shared" si="2606"/>
        <v>0</v>
      </c>
      <c r="AFQ158" s="20">
        <f t="shared" si="2607"/>
        <v>0</v>
      </c>
      <c r="AFR158" s="20">
        <f t="shared" si="2608"/>
        <v>-1330</v>
      </c>
      <c r="AFS158" s="20">
        <f t="shared" si="2609"/>
        <v>0</v>
      </c>
      <c r="AFT158" s="20">
        <v>0</v>
      </c>
      <c r="AFU158" s="20">
        <f t="shared" si="2657"/>
        <v>-1330</v>
      </c>
      <c r="AFV158" s="20">
        <f t="shared" si="2611"/>
        <v>0</v>
      </c>
      <c r="AFW158" s="20">
        <v>0</v>
      </c>
      <c r="AFX158" s="20">
        <f t="shared" si="2612"/>
        <v>-1330</v>
      </c>
      <c r="AFY158" s="20">
        <f t="shared" si="2613"/>
        <v>0</v>
      </c>
      <c r="AGA158" s="20">
        <f t="shared" si="2614"/>
        <v>0</v>
      </c>
      <c r="AGB158" s="20">
        <f t="shared" si="2615"/>
        <v>-1330</v>
      </c>
      <c r="AGC158" s="20">
        <f t="shared" si="2616"/>
        <v>0</v>
      </c>
      <c r="AGD158" s="20">
        <v>0</v>
      </c>
      <c r="AGE158" s="20">
        <f t="shared" si="2658"/>
        <v>-1330</v>
      </c>
      <c r="AGF158" s="20">
        <f t="shared" si="2618"/>
        <v>0</v>
      </c>
      <c r="AGG158" s="20">
        <v>0</v>
      </c>
      <c r="AGH158" s="20">
        <f t="shared" si="2619"/>
        <v>-1330</v>
      </c>
      <c r="AGI158" s="20">
        <f t="shared" si="2620"/>
        <v>0</v>
      </c>
      <c r="AGK158" s="20">
        <f t="shared" si="2621"/>
        <v>0</v>
      </c>
      <c r="AGL158" s="20">
        <f t="shared" si="2622"/>
        <v>-1330</v>
      </c>
      <c r="AGM158" s="20">
        <f t="shared" si="2623"/>
        <v>0</v>
      </c>
      <c r="AGN158" s="20">
        <v>0</v>
      </c>
      <c r="AGO158" s="20">
        <f t="shared" si="2659"/>
        <v>-1330</v>
      </c>
      <c r="AGP158" s="20">
        <f t="shared" si="2625"/>
        <v>0</v>
      </c>
      <c r="AGQ158" s="20">
        <v>0</v>
      </c>
      <c r="AGR158" s="20">
        <f t="shared" si="2626"/>
        <v>-1330</v>
      </c>
      <c r="AGS158" s="20">
        <f t="shared" si="2627"/>
        <v>0</v>
      </c>
      <c r="AGU158" s="20">
        <f t="shared" si="2628"/>
        <v>0</v>
      </c>
      <c r="AGV158" s="20">
        <f t="shared" si="2629"/>
        <v>-1330</v>
      </c>
      <c r="AGW158" s="20">
        <f t="shared" si="2630"/>
        <v>0</v>
      </c>
      <c r="AGX158" s="20">
        <v>0</v>
      </c>
      <c r="AGY158" s="20">
        <f t="shared" si="2660"/>
        <v>-1330</v>
      </c>
      <c r="AGZ158" s="20">
        <f t="shared" si="2632"/>
        <v>0</v>
      </c>
      <c r="AHA158" s="20">
        <v>0</v>
      </c>
      <c r="AHB158" s="20">
        <f t="shared" si="2633"/>
        <v>-1330</v>
      </c>
      <c r="AHC158" s="20">
        <f t="shared" si="2634"/>
        <v>0</v>
      </c>
    </row>
    <row r="159" spans="1:887" x14ac:dyDescent="0.2">
      <c r="C159" s="5" t="s">
        <v>33</v>
      </c>
      <c r="D159" s="6">
        <v>41364</v>
      </c>
      <c r="E159" s="5">
        <v>60</v>
      </c>
      <c r="F159" s="4">
        <v>577.5</v>
      </c>
      <c r="Y159" s="9"/>
      <c r="BE159" s="20"/>
      <c r="BG159" s="20"/>
      <c r="BI159" s="20"/>
      <c r="BK159" s="20"/>
      <c r="BM159" s="20"/>
      <c r="BO159" s="20"/>
      <c r="BQ159" s="20"/>
      <c r="BS159" s="20"/>
      <c r="BU159" s="20"/>
      <c r="BW159" s="20"/>
      <c r="BY159" s="20"/>
      <c r="CA159" s="20"/>
      <c r="CC159" s="20"/>
      <c r="CE159" s="20"/>
      <c r="CG159" s="20"/>
      <c r="CI159" s="20"/>
      <c r="CK159" s="20"/>
      <c r="CM159" s="20"/>
      <c r="CO159" s="20"/>
      <c r="CQ159" s="20"/>
      <c r="CS159" s="20"/>
      <c r="CU159" s="20"/>
      <c r="CW159" s="20"/>
      <c r="CY159" s="20"/>
      <c r="DA159" s="20"/>
      <c r="DC159" s="20"/>
      <c r="DE159" s="20"/>
      <c r="DG159" s="20"/>
      <c r="DI159" s="20"/>
      <c r="DK159" s="20"/>
      <c r="DM159" s="20"/>
      <c r="DO159" s="20"/>
      <c r="DQ159" s="20"/>
      <c r="DS159" s="20"/>
      <c r="DU159" s="20"/>
      <c r="DW159" s="20"/>
      <c r="DY159" s="20"/>
      <c r="EA159" s="20"/>
      <c r="EC159" s="20"/>
      <c r="EE159" s="20"/>
      <c r="EG159" s="20"/>
      <c r="EI159" s="20"/>
      <c r="EK159" s="20"/>
      <c r="EM159" s="20"/>
      <c r="EO159" s="20"/>
      <c r="EQ159" s="20"/>
      <c r="ES159" s="20"/>
      <c r="EU159" s="20"/>
      <c r="EW159" s="20"/>
      <c r="EY159" s="20"/>
      <c r="FA159" s="20"/>
      <c r="FC159" s="20"/>
      <c r="FE159" s="20"/>
      <c r="FG159" s="20"/>
      <c r="FI159" s="20">
        <f>-$F159/$E159</f>
        <v>-9.625</v>
      </c>
      <c r="FK159" s="20">
        <f>FI159</f>
        <v>-9.625</v>
      </c>
      <c r="FM159" s="20">
        <f t="shared" si="2671"/>
        <v>567.875</v>
      </c>
      <c r="FO159" s="20">
        <f t="shared" si="2672"/>
        <v>-9.625</v>
      </c>
      <c r="FQ159" s="20">
        <f t="shared" si="2673"/>
        <v>-19.25</v>
      </c>
      <c r="FS159" s="20">
        <f t="shared" si="2674"/>
        <v>558.25</v>
      </c>
      <c r="FU159" s="20">
        <f t="shared" si="2245"/>
        <v>-9.625</v>
      </c>
      <c r="FW159" s="20">
        <f t="shared" si="2246"/>
        <v>-28.875</v>
      </c>
      <c r="FY159" s="20">
        <f t="shared" si="2247"/>
        <v>548.625</v>
      </c>
      <c r="GA159" s="20">
        <f t="shared" ref="GA159" si="2675">IF(FY159&gt;0,IF(FY159+(-$F159/$E159)&gt;0,-$F159/$E159,-FY159),0)</f>
        <v>-9.625</v>
      </c>
      <c r="GC159" s="20">
        <f t="shared" ref="GC159" si="2676">GA159+FW159</f>
        <v>-38.5</v>
      </c>
      <c r="GE159" s="20">
        <f t="shared" si="2250"/>
        <v>539</v>
      </c>
      <c r="GG159" s="20">
        <f t="shared" si="2251"/>
        <v>-9.625</v>
      </c>
      <c r="GI159" s="20">
        <f t="shared" si="2252"/>
        <v>-48.125</v>
      </c>
      <c r="GK159" s="20">
        <f t="shared" si="2253"/>
        <v>529.375</v>
      </c>
      <c r="GM159" s="20">
        <f t="shared" si="2254"/>
        <v>-9.625</v>
      </c>
      <c r="GO159" s="20">
        <f t="shared" si="2255"/>
        <v>-57.75</v>
      </c>
      <c r="GQ159" s="20">
        <f t="shared" si="2256"/>
        <v>519.75</v>
      </c>
      <c r="GS159" s="20">
        <f t="shared" si="2257"/>
        <v>-9.625</v>
      </c>
      <c r="GU159" s="20">
        <f t="shared" si="2258"/>
        <v>-67.375</v>
      </c>
      <c r="GW159" s="20">
        <f t="shared" si="2259"/>
        <v>510.125</v>
      </c>
      <c r="GY159" s="20">
        <f t="shared" si="2260"/>
        <v>-9.625</v>
      </c>
      <c r="HA159" s="20">
        <f t="shared" si="2261"/>
        <v>-77</v>
      </c>
      <c r="HC159" s="20">
        <f t="shared" si="2262"/>
        <v>500.5</v>
      </c>
      <c r="HE159" s="20">
        <f t="shared" si="2263"/>
        <v>-9.625</v>
      </c>
      <c r="HG159" s="20">
        <f t="shared" si="2264"/>
        <v>-86.625</v>
      </c>
      <c r="HI159" s="20">
        <f t="shared" si="2265"/>
        <v>490.875</v>
      </c>
      <c r="HK159" s="20">
        <f t="shared" si="2266"/>
        <v>-9.625</v>
      </c>
      <c r="HM159" s="20">
        <f t="shared" si="2267"/>
        <v>-96.25</v>
      </c>
      <c r="HO159" s="20">
        <f t="shared" si="2268"/>
        <v>481.25</v>
      </c>
      <c r="HQ159" s="20">
        <f t="shared" si="2269"/>
        <v>-9.625</v>
      </c>
      <c r="HS159" s="20">
        <f t="shared" si="2270"/>
        <v>-105.875</v>
      </c>
      <c r="HU159" s="20">
        <f t="shared" si="2271"/>
        <v>471.625</v>
      </c>
      <c r="HW159" s="20">
        <f t="shared" si="2272"/>
        <v>-9.625</v>
      </c>
      <c r="HY159" s="20">
        <f t="shared" si="2273"/>
        <v>-115.5</v>
      </c>
      <c r="IA159" s="20">
        <f t="shared" si="2274"/>
        <v>462</v>
      </c>
      <c r="IC159" s="20">
        <f t="shared" si="2275"/>
        <v>-9.625</v>
      </c>
      <c r="IE159" s="20">
        <f t="shared" si="2276"/>
        <v>-125.125</v>
      </c>
      <c r="IG159" s="20">
        <f t="shared" si="2277"/>
        <v>452.375</v>
      </c>
      <c r="II159" s="20">
        <f t="shared" si="2278"/>
        <v>-9.625</v>
      </c>
      <c r="IK159" s="20">
        <f t="shared" si="2279"/>
        <v>-134.75</v>
      </c>
      <c r="IM159" s="20">
        <f t="shared" si="2280"/>
        <v>442.75</v>
      </c>
      <c r="IO159" s="20">
        <f t="shared" si="2281"/>
        <v>-9.625</v>
      </c>
      <c r="IQ159" s="20">
        <f t="shared" si="2282"/>
        <v>-144.375</v>
      </c>
      <c r="IS159" s="20">
        <f t="shared" si="2283"/>
        <v>433.125</v>
      </c>
      <c r="IU159" s="20">
        <f t="shared" si="2284"/>
        <v>-9.625</v>
      </c>
      <c r="IW159" s="20">
        <f t="shared" si="2285"/>
        <v>-154</v>
      </c>
      <c r="IY159" s="20">
        <f t="shared" si="2286"/>
        <v>423.5</v>
      </c>
      <c r="JA159" s="20">
        <f t="shared" si="2287"/>
        <v>-9.625</v>
      </c>
      <c r="JC159" s="20">
        <f t="shared" si="2288"/>
        <v>-163.625</v>
      </c>
      <c r="JE159" s="20">
        <f t="shared" si="2289"/>
        <v>413.875</v>
      </c>
      <c r="JG159" s="20">
        <f t="shared" si="2290"/>
        <v>-9.625</v>
      </c>
      <c r="JI159" s="20">
        <f t="shared" si="2291"/>
        <v>-173.25</v>
      </c>
      <c r="JK159" s="20">
        <f t="shared" si="2292"/>
        <v>404.25</v>
      </c>
      <c r="JM159" s="20">
        <f t="shared" si="2293"/>
        <v>-9.625</v>
      </c>
      <c r="JO159" s="20">
        <f t="shared" si="2294"/>
        <v>-182.875</v>
      </c>
      <c r="JQ159" s="20">
        <f t="shared" si="2295"/>
        <v>394.625</v>
      </c>
      <c r="JS159" s="20">
        <f t="shared" si="2296"/>
        <v>-9.625</v>
      </c>
      <c r="JU159" s="20">
        <f t="shared" si="2297"/>
        <v>-192.5</v>
      </c>
      <c r="JW159" s="20">
        <f t="shared" si="2298"/>
        <v>385</v>
      </c>
      <c r="JY159" s="20">
        <f t="shared" si="2299"/>
        <v>-9.625</v>
      </c>
      <c r="KA159" s="20">
        <f t="shared" si="2300"/>
        <v>-202.125</v>
      </c>
      <c r="KC159" s="20">
        <f t="shared" si="2301"/>
        <v>375.375</v>
      </c>
      <c r="KE159" s="20">
        <f t="shared" si="2302"/>
        <v>-9.625</v>
      </c>
      <c r="KG159" s="20">
        <f t="shared" si="2303"/>
        <v>-211.75</v>
      </c>
      <c r="KI159" s="20">
        <f t="shared" si="2304"/>
        <v>365.75</v>
      </c>
      <c r="KK159" s="20">
        <f t="shared" si="2305"/>
        <v>-9.625</v>
      </c>
      <c r="KM159" s="20">
        <f t="shared" si="2306"/>
        <v>-221.375</v>
      </c>
      <c r="KO159" s="20">
        <f t="shared" si="2307"/>
        <v>356.125</v>
      </c>
      <c r="KQ159" s="20">
        <f t="shared" si="2308"/>
        <v>-9.625</v>
      </c>
      <c r="KS159" s="20">
        <f t="shared" si="2309"/>
        <v>-231</v>
      </c>
      <c r="KU159" s="20">
        <f t="shared" si="2310"/>
        <v>346.5</v>
      </c>
      <c r="KW159" s="20">
        <f t="shared" si="2311"/>
        <v>-9.625</v>
      </c>
      <c r="KY159" s="20">
        <f t="shared" si="2312"/>
        <v>-240.625</v>
      </c>
      <c r="LA159" s="20">
        <f t="shared" si="2313"/>
        <v>336.875</v>
      </c>
      <c r="LC159" s="20">
        <f t="shared" si="2314"/>
        <v>-9.625</v>
      </c>
      <c r="LE159" s="20">
        <f t="shared" si="2315"/>
        <v>-250.25</v>
      </c>
      <c r="LG159" s="20">
        <f t="shared" si="2316"/>
        <v>327.25</v>
      </c>
      <c r="LI159" s="20">
        <f t="shared" si="2317"/>
        <v>-9.625</v>
      </c>
      <c r="LK159" s="20">
        <f t="shared" si="2318"/>
        <v>-259.875</v>
      </c>
      <c r="LM159" s="20">
        <f t="shared" si="2319"/>
        <v>317.625</v>
      </c>
      <c r="LO159" s="20">
        <f t="shared" si="2320"/>
        <v>-9.625</v>
      </c>
      <c r="LQ159" s="20">
        <f t="shared" si="2321"/>
        <v>-269.5</v>
      </c>
      <c r="LS159" s="20">
        <f t="shared" si="2322"/>
        <v>308</v>
      </c>
      <c r="LU159" s="20">
        <f t="shared" si="2323"/>
        <v>-9.625</v>
      </c>
      <c r="LW159" s="20">
        <f t="shared" si="2324"/>
        <v>-279.125</v>
      </c>
      <c r="LY159" s="20">
        <f t="shared" si="2325"/>
        <v>298.375</v>
      </c>
      <c r="MA159" s="20">
        <f t="shared" si="2326"/>
        <v>-9.625</v>
      </c>
      <c r="MC159" s="20">
        <f t="shared" si="2327"/>
        <v>-288.75</v>
      </c>
      <c r="ME159" s="20">
        <f t="shared" si="2328"/>
        <v>288.75</v>
      </c>
      <c r="MG159" s="20">
        <f t="shared" si="2329"/>
        <v>-9.625</v>
      </c>
      <c r="MI159" s="20">
        <f t="shared" si="2330"/>
        <v>-298.375</v>
      </c>
      <c r="MK159" s="20">
        <f t="shared" si="2331"/>
        <v>279.125</v>
      </c>
      <c r="MM159" s="20">
        <f t="shared" si="2332"/>
        <v>-9.625</v>
      </c>
      <c r="MO159" s="20">
        <f t="shared" si="2333"/>
        <v>-308</v>
      </c>
      <c r="MQ159" s="20">
        <f t="shared" si="2334"/>
        <v>269.5</v>
      </c>
      <c r="MS159" s="20">
        <f t="shared" si="2335"/>
        <v>-9.625</v>
      </c>
      <c r="MU159" s="20">
        <f t="shared" si="2336"/>
        <v>-317.625</v>
      </c>
      <c r="MW159" s="20">
        <f t="shared" si="2337"/>
        <v>259.875</v>
      </c>
      <c r="MY159" s="20">
        <f t="shared" si="2338"/>
        <v>-9.625</v>
      </c>
      <c r="NA159" s="20">
        <f t="shared" si="2339"/>
        <v>-327.25</v>
      </c>
      <c r="NC159" s="20">
        <f t="shared" si="2340"/>
        <v>250.25</v>
      </c>
      <c r="NE159" s="20">
        <f t="shared" si="2341"/>
        <v>-9.625</v>
      </c>
      <c r="NG159" s="20">
        <f t="shared" si="2342"/>
        <v>-336.875</v>
      </c>
      <c r="NI159" s="20">
        <f t="shared" si="2343"/>
        <v>240.625</v>
      </c>
      <c r="NK159" s="20">
        <f t="shared" si="2344"/>
        <v>-9.625</v>
      </c>
      <c r="NM159" s="20">
        <f t="shared" si="2345"/>
        <v>-346.5</v>
      </c>
      <c r="NO159" s="20">
        <f t="shared" si="2346"/>
        <v>231</v>
      </c>
      <c r="NQ159" s="20">
        <f t="shared" si="2347"/>
        <v>-9.625</v>
      </c>
      <c r="NS159" s="20">
        <f t="shared" si="2348"/>
        <v>-356.125</v>
      </c>
      <c r="NU159" s="20">
        <f t="shared" si="2349"/>
        <v>221.375</v>
      </c>
      <c r="NW159" s="20">
        <f t="shared" si="2350"/>
        <v>-9.625</v>
      </c>
      <c r="NY159" s="20">
        <f t="shared" si="2351"/>
        <v>-365.75</v>
      </c>
      <c r="OA159" s="20">
        <f t="shared" si="2352"/>
        <v>211.75</v>
      </c>
      <c r="OC159" s="20">
        <f t="shared" si="2353"/>
        <v>-9.625</v>
      </c>
      <c r="OE159" s="20">
        <f t="shared" si="2354"/>
        <v>-375.375</v>
      </c>
      <c r="OG159" s="20">
        <f t="shared" si="2355"/>
        <v>202.125</v>
      </c>
      <c r="OI159" s="20">
        <f t="shared" si="2356"/>
        <v>-9.625</v>
      </c>
      <c r="OK159" s="20">
        <f t="shared" si="2357"/>
        <v>-385</v>
      </c>
      <c r="OM159" s="20">
        <f t="shared" si="2358"/>
        <v>192.5</v>
      </c>
      <c r="OO159" s="20">
        <f t="shared" si="2359"/>
        <v>-9.625</v>
      </c>
      <c r="OQ159" s="20">
        <f t="shared" si="2360"/>
        <v>-394.625</v>
      </c>
      <c r="OS159" s="20">
        <f t="shared" si="2361"/>
        <v>182.875</v>
      </c>
      <c r="OU159" s="20">
        <f t="shared" si="2362"/>
        <v>-9.625</v>
      </c>
      <c r="OW159" s="20">
        <f t="shared" si="2363"/>
        <v>-404.25</v>
      </c>
      <c r="OY159" s="20">
        <f t="shared" si="2364"/>
        <v>173.25</v>
      </c>
      <c r="PA159" s="20">
        <f t="shared" si="2365"/>
        <v>-9.625</v>
      </c>
      <c r="PC159" s="20">
        <f t="shared" si="2366"/>
        <v>-413.875</v>
      </c>
      <c r="PE159" s="20">
        <f t="shared" si="2367"/>
        <v>163.625</v>
      </c>
      <c r="PG159" s="20">
        <f t="shared" si="2368"/>
        <v>-9.625</v>
      </c>
      <c r="PI159" s="20">
        <f t="shared" si="2369"/>
        <v>-423.5</v>
      </c>
      <c r="PK159" s="20">
        <f t="shared" si="2370"/>
        <v>154</v>
      </c>
      <c r="PM159" s="20">
        <f t="shared" si="2371"/>
        <v>-9.625</v>
      </c>
      <c r="PO159" s="20">
        <f t="shared" si="2372"/>
        <v>-433.125</v>
      </c>
      <c r="PQ159" s="20">
        <f t="shared" si="2373"/>
        <v>144.375</v>
      </c>
      <c r="PS159" s="20">
        <f t="shared" si="2374"/>
        <v>-9.625</v>
      </c>
      <c r="PU159" s="20">
        <f t="shared" si="2375"/>
        <v>-442.75</v>
      </c>
      <c r="PW159" s="20">
        <f t="shared" si="2376"/>
        <v>134.75</v>
      </c>
      <c r="PY159" s="20">
        <f t="shared" si="2377"/>
        <v>-9.625</v>
      </c>
      <c r="QA159" s="20">
        <f t="shared" si="2378"/>
        <v>-452.375</v>
      </c>
      <c r="QC159" s="20">
        <f t="shared" si="2379"/>
        <v>125.125</v>
      </c>
      <c r="QE159" s="20">
        <f t="shared" si="2380"/>
        <v>-9.625</v>
      </c>
      <c r="QG159" s="20">
        <f t="shared" si="2381"/>
        <v>-462</v>
      </c>
      <c r="QI159" s="20">
        <f t="shared" si="2382"/>
        <v>115.5</v>
      </c>
      <c r="QK159" s="20">
        <f t="shared" si="2383"/>
        <v>-9.625</v>
      </c>
      <c r="QM159" s="20">
        <f t="shared" si="2384"/>
        <v>-471.625</v>
      </c>
      <c r="QO159" s="20">
        <f t="shared" si="2385"/>
        <v>105.875</v>
      </c>
      <c r="QQ159" s="20">
        <f t="shared" si="2386"/>
        <v>-9.625</v>
      </c>
      <c r="QS159" s="20">
        <f t="shared" si="2387"/>
        <v>-481.25</v>
      </c>
      <c r="QU159" s="20">
        <f t="shared" si="2388"/>
        <v>96.25</v>
      </c>
      <c r="QW159" s="20">
        <f t="shared" si="2389"/>
        <v>-9.625</v>
      </c>
      <c r="QY159" s="20">
        <f t="shared" si="2390"/>
        <v>-490.875</v>
      </c>
      <c r="RA159" s="20">
        <f t="shared" si="2391"/>
        <v>86.625</v>
      </c>
      <c r="RC159" s="20">
        <f t="shared" si="2392"/>
        <v>-9.625</v>
      </c>
      <c r="RE159" s="20">
        <f t="shared" si="2393"/>
        <v>-500.5</v>
      </c>
      <c r="RG159" s="20">
        <f t="shared" si="2394"/>
        <v>77</v>
      </c>
      <c r="RI159" s="20">
        <f t="shared" si="2395"/>
        <v>-9.625</v>
      </c>
      <c r="RK159" s="20">
        <f t="shared" si="2396"/>
        <v>-510.125</v>
      </c>
      <c r="RM159" s="20">
        <f t="shared" si="2397"/>
        <v>67.375</v>
      </c>
      <c r="RO159" s="20">
        <f t="shared" si="2398"/>
        <v>-9.625</v>
      </c>
      <c r="RQ159" s="20">
        <f t="shared" si="2399"/>
        <v>-519.75</v>
      </c>
      <c r="RS159" s="20">
        <f t="shared" si="2400"/>
        <v>57.75</v>
      </c>
      <c r="RU159" s="20">
        <f t="shared" si="2401"/>
        <v>-9.625</v>
      </c>
      <c r="RW159" s="20">
        <f t="shared" si="2402"/>
        <v>-529.375</v>
      </c>
      <c r="RY159" s="20">
        <f t="shared" si="2403"/>
        <v>48.125</v>
      </c>
      <c r="SA159" s="20">
        <f t="shared" si="2404"/>
        <v>-9.625</v>
      </c>
      <c r="SC159" s="20">
        <f t="shared" si="2405"/>
        <v>-539</v>
      </c>
      <c r="SE159" s="20">
        <f t="shared" si="2406"/>
        <v>38.5</v>
      </c>
      <c r="SG159" s="20">
        <f t="shared" si="2407"/>
        <v>-9.625</v>
      </c>
      <c r="SI159" s="20">
        <f t="shared" si="2408"/>
        <v>-548.625</v>
      </c>
      <c r="SK159" s="20">
        <f t="shared" si="2409"/>
        <v>28.875</v>
      </c>
      <c r="SM159" s="20">
        <f t="shared" si="2410"/>
        <v>-9.625</v>
      </c>
      <c r="SO159" s="20">
        <f t="shared" si="2411"/>
        <v>-558.25</v>
      </c>
      <c r="SQ159" s="20">
        <f t="shared" si="2412"/>
        <v>19.25</v>
      </c>
      <c r="SS159" s="20">
        <f t="shared" si="2413"/>
        <v>-9.625</v>
      </c>
      <c r="SU159" s="20">
        <f t="shared" si="2414"/>
        <v>-567.875</v>
      </c>
      <c r="SW159" s="20">
        <f t="shared" si="2415"/>
        <v>9.625</v>
      </c>
      <c r="SY159" s="20">
        <f t="shared" si="2416"/>
        <v>-9.625</v>
      </c>
      <c r="TA159" s="20">
        <f t="shared" si="2417"/>
        <v>-577.5</v>
      </c>
      <c r="TC159" s="20">
        <f t="shared" si="2418"/>
        <v>0</v>
      </c>
      <c r="TE159" s="20">
        <f t="shared" si="2419"/>
        <v>0</v>
      </c>
      <c r="TG159" s="20">
        <f t="shared" si="2420"/>
        <v>-577.5</v>
      </c>
      <c r="TI159" s="20">
        <f t="shared" si="2421"/>
        <v>0</v>
      </c>
      <c r="TK159" s="20">
        <f t="shared" si="2422"/>
        <v>0</v>
      </c>
      <c r="TM159" s="20">
        <f t="shared" si="2423"/>
        <v>-577.5</v>
      </c>
      <c r="TO159" s="20">
        <f t="shared" si="2424"/>
        <v>0</v>
      </c>
      <c r="TQ159" s="20">
        <f t="shared" si="2425"/>
        <v>0</v>
      </c>
      <c r="TS159" s="20">
        <f t="shared" si="2426"/>
        <v>-577.5</v>
      </c>
      <c r="TU159" s="20">
        <f t="shared" si="2427"/>
        <v>0</v>
      </c>
      <c r="TW159" s="20">
        <f t="shared" si="2428"/>
        <v>0</v>
      </c>
      <c r="TY159" s="20">
        <f t="shared" si="2429"/>
        <v>-577.5</v>
      </c>
      <c r="UA159" s="20">
        <f t="shared" si="2430"/>
        <v>0</v>
      </c>
      <c r="UC159" s="20">
        <f t="shared" si="2431"/>
        <v>0</v>
      </c>
      <c r="UE159" s="20">
        <f t="shared" si="2432"/>
        <v>-577.5</v>
      </c>
      <c r="UG159" s="20">
        <f t="shared" si="2433"/>
        <v>0</v>
      </c>
      <c r="UI159" s="20">
        <f t="shared" si="2434"/>
        <v>0</v>
      </c>
      <c r="UK159" s="20">
        <f t="shared" si="2435"/>
        <v>-577.5</v>
      </c>
      <c r="UM159" s="20">
        <f t="shared" si="2436"/>
        <v>0</v>
      </c>
      <c r="UO159" s="20">
        <f t="shared" si="2437"/>
        <v>0</v>
      </c>
      <c r="UQ159" s="20">
        <f t="shared" si="2438"/>
        <v>-577.5</v>
      </c>
      <c r="US159" s="20">
        <f t="shared" si="2439"/>
        <v>0</v>
      </c>
      <c r="UU159" s="20">
        <f t="shared" si="2440"/>
        <v>0</v>
      </c>
      <c r="UW159" s="20">
        <f t="shared" si="2441"/>
        <v>-577.5</v>
      </c>
      <c r="UY159" s="20">
        <f t="shared" si="2442"/>
        <v>0</v>
      </c>
      <c r="VA159" s="20">
        <f t="shared" si="2443"/>
        <v>0</v>
      </c>
      <c r="VC159" s="20">
        <f t="shared" si="2662"/>
        <v>-577.5</v>
      </c>
      <c r="VE159" s="20">
        <f t="shared" si="2445"/>
        <v>0</v>
      </c>
      <c r="VG159" s="20">
        <f t="shared" si="2446"/>
        <v>0</v>
      </c>
      <c r="VI159" s="20">
        <f t="shared" si="2447"/>
        <v>-577.5</v>
      </c>
      <c r="VK159" s="20">
        <f t="shared" si="2448"/>
        <v>0</v>
      </c>
      <c r="VM159" s="20">
        <f t="shared" si="2449"/>
        <v>0</v>
      </c>
      <c r="VO159" s="20">
        <f t="shared" si="2450"/>
        <v>-577.5</v>
      </c>
      <c r="VQ159" s="20">
        <f t="shared" si="2451"/>
        <v>0</v>
      </c>
      <c r="VS159" s="20">
        <f t="shared" si="2452"/>
        <v>0</v>
      </c>
      <c r="VU159" s="20">
        <f t="shared" si="2663"/>
        <v>-577.5</v>
      </c>
      <c r="VW159" s="20">
        <f t="shared" si="2454"/>
        <v>0</v>
      </c>
      <c r="VY159" s="20">
        <f t="shared" si="2455"/>
        <v>0</v>
      </c>
      <c r="WA159" s="20">
        <f t="shared" si="2456"/>
        <v>-577.5</v>
      </c>
      <c r="WC159" s="20">
        <f t="shared" si="2457"/>
        <v>0</v>
      </c>
      <c r="WE159" s="20">
        <f t="shared" si="2458"/>
        <v>0</v>
      </c>
      <c r="WG159" s="20">
        <f t="shared" si="2459"/>
        <v>-577.5</v>
      </c>
      <c r="WI159" s="20">
        <f t="shared" si="2460"/>
        <v>0</v>
      </c>
      <c r="WK159" s="20">
        <f t="shared" si="2461"/>
        <v>0</v>
      </c>
      <c r="WM159" s="20">
        <f t="shared" si="2664"/>
        <v>-577.5</v>
      </c>
      <c r="WO159" s="20">
        <f t="shared" si="2463"/>
        <v>0</v>
      </c>
      <c r="WQ159" s="20">
        <f t="shared" si="2464"/>
        <v>0</v>
      </c>
      <c r="WS159" s="20">
        <f t="shared" si="2465"/>
        <v>-577.5</v>
      </c>
      <c r="WU159" s="20">
        <f t="shared" si="2466"/>
        <v>0</v>
      </c>
      <c r="WW159" s="20">
        <f t="shared" si="2467"/>
        <v>0</v>
      </c>
      <c r="WY159" s="20">
        <f t="shared" si="2468"/>
        <v>-577.5</v>
      </c>
      <c r="XA159" s="20">
        <f t="shared" si="2469"/>
        <v>0</v>
      </c>
      <c r="XC159" s="20">
        <f t="shared" si="2470"/>
        <v>0</v>
      </c>
      <c r="XE159" s="20">
        <f t="shared" si="2665"/>
        <v>-577.5</v>
      </c>
      <c r="XG159" s="20">
        <f t="shared" si="2472"/>
        <v>0</v>
      </c>
      <c r="XI159" s="20">
        <f t="shared" si="2473"/>
        <v>0</v>
      </c>
      <c r="XK159" s="20">
        <f t="shared" si="2474"/>
        <v>-577.5</v>
      </c>
      <c r="XM159" s="20">
        <f t="shared" si="2475"/>
        <v>0</v>
      </c>
      <c r="XO159" s="20">
        <f t="shared" si="2476"/>
        <v>0</v>
      </c>
      <c r="XQ159" s="20">
        <f t="shared" si="2477"/>
        <v>-577.5</v>
      </c>
      <c r="XS159" s="20">
        <f t="shared" si="2478"/>
        <v>0</v>
      </c>
      <c r="XU159" s="20">
        <f t="shared" si="2479"/>
        <v>0</v>
      </c>
      <c r="XW159" s="20">
        <f t="shared" si="2666"/>
        <v>-577.5</v>
      </c>
      <c r="XY159" s="20">
        <f t="shared" si="2481"/>
        <v>0</v>
      </c>
      <c r="YA159" s="20">
        <f t="shared" si="2482"/>
        <v>0</v>
      </c>
      <c r="YC159" s="20">
        <f t="shared" si="2483"/>
        <v>-577.5</v>
      </c>
      <c r="YE159" s="20">
        <f t="shared" si="2484"/>
        <v>0</v>
      </c>
      <c r="YG159" s="20">
        <f t="shared" si="2485"/>
        <v>0</v>
      </c>
      <c r="YI159" s="20">
        <f t="shared" si="2486"/>
        <v>-577.5</v>
      </c>
      <c r="YK159" s="20">
        <f t="shared" si="2487"/>
        <v>0</v>
      </c>
      <c r="YM159" s="20">
        <f t="shared" si="2488"/>
        <v>0</v>
      </c>
      <c r="YO159" s="20">
        <f t="shared" si="2667"/>
        <v>-577.5</v>
      </c>
      <c r="YQ159" s="20">
        <f t="shared" si="2490"/>
        <v>0</v>
      </c>
      <c r="YS159" s="20">
        <f t="shared" si="2491"/>
        <v>0</v>
      </c>
      <c r="YU159" s="20">
        <f t="shared" si="2492"/>
        <v>-577.5</v>
      </c>
      <c r="YW159" s="20">
        <f t="shared" si="2493"/>
        <v>0</v>
      </c>
      <c r="YY159" s="20">
        <f t="shared" si="2494"/>
        <v>0</v>
      </c>
      <c r="ZA159" s="20">
        <f t="shared" si="2495"/>
        <v>-577.5</v>
      </c>
      <c r="ZC159" s="20">
        <f t="shared" si="2496"/>
        <v>0</v>
      </c>
      <c r="ZE159" s="20">
        <f t="shared" si="2497"/>
        <v>0</v>
      </c>
      <c r="ZG159" s="20">
        <f t="shared" si="2668"/>
        <v>-577.5</v>
      </c>
      <c r="ZI159" s="20">
        <f t="shared" si="2499"/>
        <v>0</v>
      </c>
      <c r="ZK159" s="20">
        <f t="shared" si="2500"/>
        <v>0</v>
      </c>
      <c r="ZM159" s="20">
        <f t="shared" si="2501"/>
        <v>-577.5</v>
      </c>
      <c r="ZO159" s="20">
        <f t="shared" si="2502"/>
        <v>0</v>
      </c>
      <c r="ZQ159" s="20">
        <f t="shared" si="2503"/>
        <v>0</v>
      </c>
      <c r="ZS159" s="20">
        <f t="shared" si="2504"/>
        <v>-577.5</v>
      </c>
      <c r="ZU159" s="20">
        <f t="shared" si="2505"/>
        <v>0</v>
      </c>
      <c r="ZW159" s="20">
        <f t="shared" si="2506"/>
        <v>0</v>
      </c>
      <c r="ZY159" s="20">
        <f t="shared" si="2669"/>
        <v>-577.5</v>
      </c>
      <c r="AAA159" s="20">
        <f t="shared" si="2508"/>
        <v>0</v>
      </c>
      <c r="AAC159" s="20">
        <f t="shared" si="2509"/>
        <v>0</v>
      </c>
      <c r="AAE159" s="20">
        <f t="shared" si="2510"/>
        <v>-577.5</v>
      </c>
      <c r="AAG159" s="20">
        <f t="shared" si="2511"/>
        <v>0</v>
      </c>
      <c r="AAI159" s="20">
        <f t="shared" si="2512"/>
        <v>0</v>
      </c>
      <c r="AAK159" s="20">
        <f t="shared" si="2513"/>
        <v>-577.5</v>
      </c>
      <c r="AAM159" s="20">
        <f t="shared" si="2514"/>
        <v>0</v>
      </c>
      <c r="AAO159" s="20">
        <f t="shared" si="2515"/>
        <v>0</v>
      </c>
      <c r="AAQ159" s="20">
        <f t="shared" si="2670"/>
        <v>-577.5</v>
      </c>
      <c r="AAS159" s="20">
        <f t="shared" si="2517"/>
        <v>0</v>
      </c>
      <c r="AAU159" s="20">
        <f t="shared" si="2518"/>
        <v>0</v>
      </c>
      <c r="AAW159" s="20">
        <f t="shared" si="2519"/>
        <v>-577.5</v>
      </c>
      <c r="AAY159" s="20">
        <f t="shared" si="2520"/>
        <v>0</v>
      </c>
      <c r="ABA159" s="20">
        <f t="shared" si="2521"/>
        <v>0</v>
      </c>
      <c r="ABB159" s="20">
        <f t="shared" si="2522"/>
        <v>-577.5</v>
      </c>
      <c r="ABC159" s="20">
        <f t="shared" si="2523"/>
        <v>0</v>
      </c>
      <c r="ABD159" s="20">
        <f t="shared" si="2524"/>
        <v>0</v>
      </c>
      <c r="ABE159" s="20">
        <f t="shared" si="2644"/>
        <v>-577.5</v>
      </c>
      <c r="ABF159" s="20">
        <f t="shared" si="2526"/>
        <v>0</v>
      </c>
      <c r="ABG159" s="20">
        <f t="shared" si="2527"/>
        <v>0</v>
      </c>
      <c r="ABH159" s="20">
        <f t="shared" si="2528"/>
        <v>-577.5</v>
      </c>
      <c r="ABI159" s="20">
        <f t="shared" si="2529"/>
        <v>0</v>
      </c>
      <c r="ABK159" s="20">
        <f t="shared" si="2530"/>
        <v>0</v>
      </c>
      <c r="ABL159" s="20">
        <f t="shared" si="2645"/>
        <v>-577.5</v>
      </c>
      <c r="ABM159" s="20">
        <f t="shared" si="2532"/>
        <v>0</v>
      </c>
      <c r="ABN159" s="20">
        <v>0</v>
      </c>
      <c r="ABO159" s="20">
        <f t="shared" si="2646"/>
        <v>-577.5</v>
      </c>
      <c r="ABP159" s="20">
        <f t="shared" si="2534"/>
        <v>0</v>
      </c>
      <c r="ABQ159" s="20">
        <v>0</v>
      </c>
      <c r="ABR159" s="20">
        <f t="shared" si="2535"/>
        <v>-577.5</v>
      </c>
      <c r="ABS159" s="20">
        <f t="shared" si="2536"/>
        <v>0</v>
      </c>
      <c r="ABU159" s="20">
        <f t="shared" si="2537"/>
        <v>0</v>
      </c>
      <c r="ABV159" s="20">
        <f t="shared" si="2538"/>
        <v>-577.5</v>
      </c>
      <c r="ABW159" s="20">
        <f t="shared" si="2539"/>
        <v>0</v>
      </c>
      <c r="ABX159" s="20">
        <v>0</v>
      </c>
      <c r="ABY159" s="20">
        <f t="shared" si="2647"/>
        <v>-577.5</v>
      </c>
      <c r="ABZ159" s="20">
        <f t="shared" si="2541"/>
        <v>0</v>
      </c>
      <c r="ACA159" s="20">
        <v>0</v>
      </c>
      <c r="ACB159" s="20">
        <f t="shared" si="2542"/>
        <v>-577.5</v>
      </c>
      <c r="ACC159" s="20">
        <f t="shared" si="2543"/>
        <v>0</v>
      </c>
      <c r="ACE159" s="20">
        <f t="shared" si="2544"/>
        <v>0</v>
      </c>
      <c r="ACF159" s="20">
        <f t="shared" si="2545"/>
        <v>-577.5</v>
      </c>
      <c r="ACG159" s="20">
        <f t="shared" si="2546"/>
        <v>0</v>
      </c>
      <c r="ACH159" s="20">
        <v>0</v>
      </c>
      <c r="ACI159" s="20">
        <f t="shared" si="2648"/>
        <v>-577.5</v>
      </c>
      <c r="ACJ159" s="20">
        <f t="shared" si="2548"/>
        <v>0</v>
      </c>
      <c r="ACK159" s="20">
        <v>0</v>
      </c>
      <c r="ACL159" s="20">
        <f t="shared" si="2549"/>
        <v>-577.5</v>
      </c>
      <c r="ACM159" s="20">
        <f t="shared" si="2550"/>
        <v>0</v>
      </c>
      <c r="ACO159" s="20">
        <f t="shared" si="2551"/>
        <v>0</v>
      </c>
      <c r="ACP159" s="20">
        <f t="shared" si="2552"/>
        <v>-577.5</v>
      </c>
      <c r="ACQ159" s="20">
        <f t="shared" si="2553"/>
        <v>0</v>
      </c>
      <c r="ACR159" s="20">
        <v>0</v>
      </c>
      <c r="ACS159" s="20">
        <f t="shared" si="2649"/>
        <v>-577.5</v>
      </c>
      <c r="ACT159" s="20">
        <f t="shared" si="2555"/>
        <v>0</v>
      </c>
      <c r="ACU159" s="20">
        <v>0</v>
      </c>
      <c r="ACV159" s="20">
        <f t="shared" si="2556"/>
        <v>-577.5</v>
      </c>
      <c r="ACW159" s="20">
        <f t="shared" si="2557"/>
        <v>0</v>
      </c>
      <c r="ACY159" s="20">
        <f t="shared" si="2558"/>
        <v>0</v>
      </c>
      <c r="ACZ159" s="20">
        <f t="shared" si="2559"/>
        <v>-577.5</v>
      </c>
      <c r="ADA159" s="20">
        <f t="shared" si="2560"/>
        <v>0</v>
      </c>
      <c r="ADB159" s="20">
        <v>0</v>
      </c>
      <c r="ADC159" s="20">
        <f t="shared" si="2650"/>
        <v>-577.5</v>
      </c>
      <c r="ADD159" s="20">
        <f t="shared" si="2562"/>
        <v>0</v>
      </c>
      <c r="ADE159" s="20">
        <v>0</v>
      </c>
      <c r="ADF159" s="20">
        <f t="shared" si="2563"/>
        <v>-577.5</v>
      </c>
      <c r="ADG159" s="20">
        <f t="shared" si="2564"/>
        <v>0</v>
      </c>
      <c r="ADI159" s="20">
        <f t="shared" si="2565"/>
        <v>0</v>
      </c>
      <c r="ADJ159" s="20">
        <f t="shared" si="2566"/>
        <v>-577.5</v>
      </c>
      <c r="ADK159" s="20">
        <f t="shared" si="2567"/>
        <v>0</v>
      </c>
      <c r="ADL159" s="20">
        <v>0</v>
      </c>
      <c r="ADM159" s="20">
        <f t="shared" si="2651"/>
        <v>-577.5</v>
      </c>
      <c r="ADN159" s="20">
        <f t="shared" si="2569"/>
        <v>0</v>
      </c>
      <c r="ADO159" s="20">
        <v>0</v>
      </c>
      <c r="ADP159" s="20">
        <f t="shared" si="2570"/>
        <v>-577.5</v>
      </c>
      <c r="ADQ159" s="20">
        <f t="shared" si="2571"/>
        <v>0</v>
      </c>
      <c r="ADS159" s="20">
        <f t="shared" si="2572"/>
        <v>0</v>
      </c>
      <c r="ADT159" s="20">
        <f t="shared" si="2573"/>
        <v>-577.5</v>
      </c>
      <c r="ADU159" s="20">
        <f t="shared" si="2574"/>
        <v>0</v>
      </c>
      <c r="ADV159" s="20">
        <v>0</v>
      </c>
      <c r="ADW159" s="20">
        <f t="shared" si="2652"/>
        <v>-577.5</v>
      </c>
      <c r="ADX159" s="20">
        <f t="shared" si="2576"/>
        <v>0</v>
      </c>
      <c r="ADY159" s="20">
        <v>0</v>
      </c>
      <c r="ADZ159" s="20">
        <f t="shared" si="2577"/>
        <v>-577.5</v>
      </c>
      <c r="AEA159" s="20">
        <f t="shared" si="2578"/>
        <v>0</v>
      </c>
      <c r="AEC159" s="20">
        <f t="shared" si="2579"/>
        <v>0</v>
      </c>
      <c r="AED159" s="20">
        <f t="shared" si="2580"/>
        <v>-577.5</v>
      </c>
      <c r="AEE159" s="20">
        <f t="shared" si="2581"/>
        <v>0</v>
      </c>
      <c r="AEF159" s="20">
        <v>0</v>
      </c>
      <c r="AEG159" s="20">
        <f t="shared" si="2653"/>
        <v>-577.5</v>
      </c>
      <c r="AEH159" s="20">
        <f t="shared" si="2583"/>
        <v>0</v>
      </c>
      <c r="AEI159" s="20">
        <v>0</v>
      </c>
      <c r="AEJ159" s="20">
        <f t="shared" si="2584"/>
        <v>-577.5</v>
      </c>
      <c r="AEK159" s="20">
        <f t="shared" si="2585"/>
        <v>0</v>
      </c>
      <c r="AEM159" s="20">
        <f t="shared" si="2586"/>
        <v>0</v>
      </c>
      <c r="AEN159" s="20">
        <f t="shared" si="2587"/>
        <v>-577.5</v>
      </c>
      <c r="AEO159" s="20">
        <f t="shared" si="2588"/>
        <v>0</v>
      </c>
      <c r="AEP159" s="20">
        <v>0</v>
      </c>
      <c r="AEQ159" s="20">
        <f t="shared" si="2654"/>
        <v>-577.5</v>
      </c>
      <c r="AER159" s="20">
        <f t="shared" si="2590"/>
        <v>0</v>
      </c>
      <c r="AES159" s="20">
        <v>0</v>
      </c>
      <c r="AET159" s="20">
        <f t="shared" si="2591"/>
        <v>-577.5</v>
      </c>
      <c r="AEU159" s="20">
        <f t="shared" si="2592"/>
        <v>0</v>
      </c>
      <c r="AEW159" s="20">
        <f t="shared" si="2593"/>
        <v>0</v>
      </c>
      <c r="AEX159" s="20">
        <f t="shared" si="2594"/>
        <v>-577.5</v>
      </c>
      <c r="AEY159" s="20">
        <f t="shared" si="2595"/>
        <v>0</v>
      </c>
      <c r="AEZ159" s="20">
        <v>0</v>
      </c>
      <c r="AFA159" s="20">
        <f t="shared" si="2655"/>
        <v>-577.5</v>
      </c>
      <c r="AFB159" s="20">
        <f t="shared" si="2597"/>
        <v>0</v>
      </c>
      <c r="AFC159" s="20">
        <v>0</v>
      </c>
      <c r="AFD159" s="20">
        <f t="shared" si="2598"/>
        <v>-577.5</v>
      </c>
      <c r="AFE159" s="20">
        <f t="shared" si="2599"/>
        <v>0</v>
      </c>
      <c r="AFG159" s="20">
        <f t="shared" si="2600"/>
        <v>0</v>
      </c>
      <c r="AFH159" s="20">
        <f t="shared" si="2601"/>
        <v>-577.5</v>
      </c>
      <c r="AFI159" s="20">
        <f t="shared" si="2602"/>
        <v>0</v>
      </c>
      <c r="AFJ159" s="20">
        <v>0</v>
      </c>
      <c r="AFK159" s="20">
        <f t="shared" si="2656"/>
        <v>-577.5</v>
      </c>
      <c r="AFL159" s="20">
        <f t="shared" si="2604"/>
        <v>0</v>
      </c>
      <c r="AFM159" s="20">
        <v>0</v>
      </c>
      <c r="AFN159" s="20">
        <f t="shared" si="2605"/>
        <v>-577.5</v>
      </c>
      <c r="AFO159" s="20">
        <f t="shared" si="2606"/>
        <v>0</v>
      </c>
      <c r="AFQ159" s="20">
        <f t="shared" si="2607"/>
        <v>0</v>
      </c>
      <c r="AFR159" s="20">
        <f t="shared" si="2608"/>
        <v>-577.5</v>
      </c>
      <c r="AFS159" s="20">
        <f t="shared" si="2609"/>
        <v>0</v>
      </c>
      <c r="AFT159" s="20">
        <v>0</v>
      </c>
      <c r="AFU159" s="20">
        <f t="shared" si="2657"/>
        <v>-577.5</v>
      </c>
      <c r="AFV159" s="20">
        <f t="shared" si="2611"/>
        <v>0</v>
      </c>
      <c r="AFW159" s="20">
        <v>0</v>
      </c>
      <c r="AFX159" s="20">
        <f t="shared" si="2612"/>
        <v>-577.5</v>
      </c>
      <c r="AFY159" s="20">
        <f t="shared" si="2613"/>
        <v>0</v>
      </c>
      <c r="AGA159" s="20">
        <f t="shared" si="2614"/>
        <v>0</v>
      </c>
      <c r="AGB159" s="20">
        <f t="shared" si="2615"/>
        <v>-577.5</v>
      </c>
      <c r="AGC159" s="20">
        <f t="shared" si="2616"/>
        <v>0</v>
      </c>
      <c r="AGD159" s="20">
        <v>0</v>
      </c>
      <c r="AGE159" s="20">
        <f t="shared" si="2658"/>
        <v>-577.5</v>
      </c>
      <c r="AGF159" s="20">
        <f t="shared" si="2618"/>
        <v>0</v>
      </c>
      <c r="AGG159" s="20">
        <v>0</v>
      </c>
      <c r="AGH159" s="20">
        <f t="shared" si="2619"/>
        <v>-577.5</v>
      </c>
      <c r="AGI159" s="20">
        <f t="shared" si="2620"/>
        <v>0</v>
      </c>
      <c r="AGK159" s="20">
        <f t="shared" si="2621"/>
        <v>0</v>
      </c>
      <c r="AGL159" s="20">
        <f t="shared" si="2622"/>
        <v>-577.5</v>
      </c>
      <c r="AGM159" s="20">
        <f t="shared" si="2623"/>
        <v>0</v>
      </c>
      <c r="AGN159" s="20">
        <v>0</v>
      </c>
      <c r="AGO159" s="20">
        <f t="shared" si="2659"/>
        <v>-577.5</v>
      </c>
      <c r="AGP159" s="20">
        <f t="shared" si="2625"/>
        <v>0</v>
      </c>
      <c r="AGQ159" s="20">
        <v>0</v>
      </c>
      <c r="AGR159" s="20">
        <f t="shared" si="2626"/>
        <v>-577.5</v>
      </c>
      <c r="AGS159" s="20">
        <f t="shared" si="2627"/>
        <v>0</v>
      </c>
      <c r="AGU159" s="20">
        <f t="shared" si="2628"/>
        <v>0</v>
      </c>
      <c r="AGV159" s="20">
        <f t="shared" si="2629"/>
        <v>-577.5</v>
      </c>
      <c r="AGW159" s="20">
        <f t="shared" si="2630"/>
        <v>0</v>
      </c>
      <c r="AGX159" s="20">
        <v>0</v>
      </c>
      <c r="AGY159" s="20">
        <f t="shared" si="2660"/>
        <v>-577.5</v>
      </c>
      <c r="AGZ159" s="20">
        <f t="shared" si="2632"/>
        <v>0</v>
      </c>
      <c r="AHA159" s="20">
        <v>0</v>
      </c>
      <c r="AHB159" s="20">
        <f t="shared" si="2633"/>
        <v>-577.5</v>
      </c>
      <c r="AHC159" s="20">
        <f t="shared" si="2634"/>
        <v>0</v>
      </c>
    </row>
    <row r="160" spans="1:887" x14ac:dyDescent="0.2">
      <c r="C160" s="5" t="s">
        <v>38</v>
      </c>
      <c r="D160" s="6">
        <v>41486</v>
      </c>
      <c r="E160" s="5">
        <v>60</v>
      </c>
      <c r="F160" s="4">
        <v>1260</v>
      </c>
      <c r="Y160" s="9"/>
      <c r="BE160" s="20"/>
      <c r="BG160" s="20"/>
      <c r="BI160" s="20"/>
      <c r="BK160" s="20"/>
      <c r="BM160" s="20"/>
      <c r="BO160" s="20"/>
      <c r="BQ160" s="20"/>
      <c r="BS160" s="20"/>
      <c r="BU160" s="20"/>
      <c r="BW160" s="20"/>
      <c r="BY160" s="20"/>
      <c r="CA160" s="20"/>
      <c r="CC160" s="20"/>
      <c r="CE160" s="20"/>
      <c r="CG160" s="20"/>
      <c r="CI160" s="20"/>
      <c r="CK160" s="20"/>
      <c r="CM160" s="20"/>
      <c r="CO160" s="20"/>
      <c r="CQ160" s="20"/>
      <c r="CS160" s="20"/>
      <c r="CU160" s="20"/>
      <c r="CW160" s="20"/>
      <c r="CY160" s="20"/>
      <c r="DA160" s="20"/>
      <c r="DC160" s="20"/>
      <c r="DE160" s="20"/>
      <c r="DG160" s="20"/>
      <c r="DI160" s="20"/>
      <c r="DK160" s="20"/>
      <c r="DM160" s="20"/>
      <c r="DO160" s="20"/>
      <c r="DQ160" s="20"/>
      <c r="DS160" s="20"/>
      <c r="DU160" s="20"/>
      <c r="DW160" s="20"/>
      <c r="DY160" s="20"/>
      <c r="EA160" s="20"/>
      <c r="EC160" s="20"/>
      <c r="EE160" s="20"/>
      <c r="EG160" s="20"/>
      <c r="EI160" s="20"/>
      <c r="EK160" s="20"/>
      <c r="EM160" s="20"/>
      <c r="EO160" s="20"/>
      <c r="EQ160" s="20"/>
      <c r="ES160" s="20"/>
      <c r="EU160" s="20"/>
      <c r="EW160" s="20"/>
      <c r="EY160" s="20"/>
      <c r="FA160" s="20"/>
      <c r="FC160" s="20"/>
      <c r="FE160" s="20"/>
      <c r="FG160" s="20"/>
      <c r="FI160" s="20"/>
      <c r="FK160" s="20"/>
      <c r="FM160" s="20"/>
      <c r="FO160" s="20"/>
      <c r="FQ160" s="20"/>
      <c r="FS160" s="20"/>
      <c r="FU160" s="20"/>
      <c r="FW160" s="20"/>
      <c r="FY160" s="20"/>
      <c r="GA160" s="20"/>
      <c r="GC160" s="20"/>
      <c r="GE160" s="20"/>
      <c r="GG160" s="20">
        <f t="shared" ref="GG160:GG161" si="2677">-$F160/$E160</f>
        <v>-21</v>
      </c>
      <c r="GI160" s="20">
        <f t="shared" ref="GI160:GI161" si="2678">GC160+GG160</f>
        <v>-21</v>
      </c>
      <c r="GK160" s="20">
        <f t="shared" si="2253"/>
        <v>1239</v>
      </c>
      <c r="GM160" s="20">
        <f>IF(GK160&gt;0,IF(GK160+(-$F160/$E160)&gt;0,-$F160/$E160,-GK160),0)</f>
        <v>-21</v>
      </c>
      <c r="GO160" s="20">
        <f>GM160+GI160</f>
        <v>-42</v>
      </c>
      <c r="GQ160" s="20">
        <f>$F160+GO160</f>
        <v>1218</v>
      </c>
      <c r="GS160" s="20">
        <f>IF(GQ160&gt;0,IF(GQ160+(-$F160/$E160)&gt;0,-$F160/$E160,-GQ160),0)</f>
        <v>-21</v>
      </c>
      <c r="GU160" s="20">
        <f>GS160+GO160</f>
        <v>-63</v>
      </c>
      <c r="GW160" s="20">
        <f>$F160+GU160</f>
        <v>1197</v>
      </c>
      <c r="GY160" s="20">
        <f>IF(GW160&gt;0,IF(GW160+(-$F160/$E160)&gt;0,-$F160/$E160,-GW160),0)</f>
        <v>-21</v>
      </c>
      <c r="HA160" s="20">
        <f>GY160+GU160</f>
        <v>-84</v>
      </c>
      <c r="HC160" s="20">
        <f>$F160+HA160</f>
        <v>1176</v>
      </c>
      <c r="HE160" s="20">
        <f>IF(HC160&gt;0,IF(HC160+(-$F160/$E160)&gt;0,-$F160/$E160,-HC160),0)</f>
        <v>-21</v>
      </c>
      <c r="HG160" s="20">
        <f>HE160+HA160</f>
        <v>-105</v>
      </c>
      <c r="HI160" s="20">
        <f>$F160+HG160</f>
        <v>1155</v>
      </c>
      <c r="HK160" s="20">
        <f>IF(HI160&gt;0,IF(HI160+(-$F160/$E160)&gt;0,-$F160/$E160,-HI160),0)</f>
        <v>-21</v>
      </c>
      <c r="HM160" s="20">
        <f>HK160+HG160</f>
        <v>-126</v>
      </c>
      <c r="HO160" s="20">
        <f>$F160+HM160</f>
        <v>1134</v>
      </c>
      <c r="HQ160" s="20">
        <f>IF(HO160&gt;0,IF(HO160+(-$F160/$E160)&gt;0,-$F160/$E160,-HO160),0)</f>
        <v>-21</v>
      </c>
      <c r="HS160" s="20">
        <f>HQ160+HM160</f>
        <v>-147</v>
      </c>
      <c r="HU160" s="20">
        <f>$F160+HS160</f>
        <v>1113</v>
      </c>
      <c r="HW160" s="20">
        <f>IF(HU160&gt;0,IF(HU160+(-$F160/$E160)&gt;0,-$F160/$E160,-HU160),0)</f>
        <v>-21</v>
      </c>
      <c r="HY160" s="20">
        <f>HW160+HS160</f>
        <v>-168</v>
      </c>
      <c r="IA160" s="20">
        <f>$F160+HY160</f>
        <v>1092</v>
      </c>
      <c r="IC160" s="20">
        <f>IF(IA160&gt;0,IF(IA160+(-$F160/$E160)&gt;0,-$F160/$E160,-IA160),0)</f>
        <v>-21</v>
      </c>
      <c r="IE160" s="20">
        <f>IC160+HY160</f>
        <v>-189</v>
      </c>
      <c r="IG160" s="20">
        <f>$F160+IE160</f>
        <v>1071</v>
      </c>
      <c r="II160" s="20">
        <f>IF(IG160&gt;0,IF(IG160+(-$F160/$E160)&gt;0,-$F160/$E160,-IG160),0)</f>
        <v>-21</v>
      </c>
      <c r="IK160" s="20">
        <f>II160+IE160</f>
        <v>-210</v>
      </c>
      <c r="IM160" s="20">
        <f>$F160+IK160</f>
        <v>1050</v>
      </c>
      <c r="IO160" s="20">
        <f>IF(IM160&gt;0,IF(IM160+(-$F160/$E160)&gt;0,-$F160/$E160,-IM160),0)</f>
        <v>-21</v>
      </c>
      <c r="IQ160" s="20">
        <f>IO160+IK160</f>
        <v>-231</v>
      </c>
      <c r="IS160" s="20">
        <f>$F160+IQ160</f>
        <v>1029</v>
      </c>
      <c r="IU160" s="20">
        <f>IF(IS160&gt;0,IF(IS160+(-$F160/$E160)&gt;0,-$F160/$E160,-IS160),0)</f>
        <v>-21</v>
      </c>
      <c r="IW160" s="20">
        <f>IU160+IQ160</f>
        <v>-252</v>
      </c>
      <c r="IY160" s="20">
        <f>$F160+IW160</f>
        <v>1008</v>
      </c>
      <c r="JA160" s="20">
        <f>IF(IY160&gt;0,IF(IY160+(-$F160/$E160)&gt;0,-$F160/$E160,-IY160),0)</f>
        <v>-21</v>
      </c>
      <c r="JC160" s="20">
        <f>JA160+IW160</f>
        <v>-273</v>
      </c>
      <c r="JE160" s="20">
        <f>$F160+JC160</f>
        <v>987</v>
      </c>
      <c r="JG160" s="20">
        <f>IF(JE160&gt;0,IF(JE160+(-$F160/$E160)&gt;0,-$F160/$E160,-JE160),0)</f>
        <v>-21</v>
      </c>
      <c r="JI160" s="20">
        <f>JG160+JC160</f>
        <v>-294</v>
      </c>
      <c r="JK160" s="20">
        <f>$F160+JI160</f>
        <v>966</v>
      </c>
      <c r="JM160" s="20">
        <f>IF(JK160&gt;0,IF(JK160+(-$F160/$E160)&gt;0,-$F160/$E160,-JK160),0)</f>
        <v>-21</v>
      </c>
      <c r="JO160" s="20">
        <f>JM160+JI160</f>
        <v>-315</v>
      </c>
      <c r="JQ160" s="20">
        <f>$F160+JO160</f>
        <v>945</v>
      </c>
      <c r="JS160" s="20">
        <f>IF(JQ160&gt;0,IF(JQ160+(-$F160/$E160)&gt;0,-$F160/$E160,-JQ160),0)</f>
        <v>-21</v>
      </c>
      <c r="JU160" s="20">
        <f>JS160+JO160</f>
        <v>-336</v>
      </c>
      <c r="JW160" s="20">
        <f>$F160+JU160</f>
        <v>924</v>
      </c>
      <c r="JY160" s="20">
        <f>IF(JW160&gt;0,IF(JW160+(-$F160/$E160)&gt;0,-$F160/$E160,-JW160),0)</f>
        <v>-21</v>
      </c>
      <c r="KA160" s="20">
        <f>JY160+JU160</f>
        <v>-357</v>
      </c>
      <c r="KC160" s="20">
        <f>$F160+KA160</f>
        <v>903</v>
      </c>
      <c r="KE160" s="20">
        <f>IF(KC160&gt;0,IF(KC160+(-$F160/$E160)&gt;0,-$F160/$E160,-KC160),0)</f>
        <v>-21</v>
      </c>
      <c r="KG160" s="20">
        <f>KE160+KA160</f>
        <v>-378</v>
      </c>
      <c r="KI160" s="20">
        <f>$F160+KG160</f>
        <v>882</v>
      </c>
      <c r="KK160" s="20">
        <f>IF(KI160&gt;0,IF(KI160+(-$F160/$E160)&gt;0,-$F160/$E160,-KI160),0)</f>
        <v>-21</v>
      </c>
      <c r="KM160" s="20">
        <f>KK160+KG160</f>
        <v>-399</v>
      </c>
      <c r="KO160" s="20">
        <f>$F160+KM160</f>
        <v>861</v>
      </c>
      <c r="KQ160" s="20">
        <f>IF(KO160&gt;0,IF(KO160+(-$F160/$E160)&gt;0,-$F160/$E160,-KO160),0)</f>
        <v>-21</v>
      </c>
      <c r="KS160" s="20">
        <f>KQ160+KM160</f>
        <v>-420</v>
      </c>
      <c r="KU160" s="20">
        <f>$F160+KS160</f>
        <v>840</v>
      </c>
      <c r="KW160" s="20">
        <f>IF(KU160&gt;0,IF(KU160+(-$F160/$E160)&gt;0,-$F160/$E160,-KU160),0)</f>
        <v>-21</v>
      </c>
      <c r="KY160" s="20">
        <f>KW160+KS160</f>
        <v>-441</v>
      </c>
      <c r="LA160" s="20">
        <f>$F160+KY160</f>
        <v>819</v>
      </c>
      <c r="LC160" s="20">
        <f>IF(LA160&gt;0,IF(LA160+(-$F160/$E160)&gt;0,-$F160/$E160,-LA160),0)</f>
        <v>-21</v>
      </c>
      <c r="LE160" s="20">
        <f>LC160+KY160</f>
        <v>-462</v>
      </c>
      <c r="LG160" s="20">
        <f>$F160+LE160</f>
        <v>798</v>
      </c>
      <c r="LI160" s="20">
        <f>IF(LG160&gt;0,IF(LG160+(-$F160/$E160)&gt;0,-$F160/$E160,-LG160),0)</f>
        <v>-21</v>
      </c>
      <c r="LK160" s="20">
        <f>LI160+LE160</f>
        <v>-483</v>
      </c>
      <c r="LM160" s="20">
        <f>$F160+LK160</f>
        <v>777</v>
      </c>
      <c r="LO160" s="20">
        <f>IF(LM160&gt;0,IF(LM160+(-$F160/$E160)&gt;0,-$F160/$E160,-LM160),0)</f>
        <v>-21</v>
      </c>
      <c r="LQ160" s="20">
        <f>LO160+LK160</f>
        <v>-504</v>
      </c>
      <c r="LS160" s="20">
        <f>$F160+LQ160</f>
        <v>756</v>
      </c>
      <c r="LU160" s="20">
        <f>IF(LS160&gt;0,IF(LS160+(-$F160/$E160)&gt;0,-$F160/$E160,-LS160),0)</f>
        <v>-21</v>
      </c>
      <c r="LW160" s="20">
        <f>LU160+LQ160</f>
        <v>-525</v>
      </c>
      <c r="LY160" s="20">
        <f>$F160+LW160</f>
        <v>735</v>
      </c>
      <c r="MA160" s="20">
        <f>IF(LY160&gt;0,IF(LY160+(-$F160/$E160)&gt;0,-$F160/$E160,-LY160),0)</f>
        <v>-21</v>
      </c>
      <c r="MC160" s="20">
        <f>MA160+LW160</f>
        <v>-546</v>
      </c>
      <c r="ME160" s="20">
        <f>$F160+MC160</f>
        <v>714</v>
      </c>
      <c r="MG160" s="20">
        <f>IF(ME160&gt;0,IF(ME160+(-$F160/$E160)&gt;0,-$F160/$E160,-ME160),0)</f>
        <v>-21</v>
      </c>
      <c r="MI160" s="20">
        <f>MG160+MC160</f>
        <v>-567</v>
      </c>
      <c r="MK160" s="20">
        <f>$F160+MI160</f>
        <v>693</v>
      </c>
      <c r="MM160" s="20">
        <f>IF(MK160&gt;0,IF(MK160+(-$F160/$E160)&gt;0,-$F160/$E160,-MK160),0)</f>
        <v>-21</v>
      </c>
      <c r="MO160" s="20">
        <f>MM160+MI160</f>
        <v>-588</v>
      </c>
      <c r="MQ160" s="20">
        <f>$F160+MO160</f>
        <v>672</v>
      </c>
      <c r="MS160" s="20">
        <f t="shared" ref="MS160:MS165" si="2679">IF(MQ160&gt;0,IF(MQ160+(-$F160/$E160)&gt;0,-$F160/$E160,-MQ160),0)</f>
        <v>-21</v>
      </c>
      <c r="MU160" s="20">
        <f t="shared" ref="MU160:MU165" si="2680">MS160+MO160</f>
        <v>-609</v>
      </c>
      <c r="MW160" s="20">
        <f t="shared" ref="MW160:MW165" si="2681">$F160+MU160</f>
        <v>651</v>
      </c>
      <c r="MY160" s="20">
        <f t="shared" ref="MY160:MY166" si="2682">IF(MW160&gt;0,IF(MW160+(-$F160/$E160)&gt;0,-$F160/$E160,-MW160),0)</f>
        <v>-21</v>
      </c>
      <c r="NA160" s="20">
        <f t="shared" ref="NA160:NA166" si="2683">MY160+MU160</f>
        <v>-630</v>
      </c>
      <c r="NC160" s="20">
        <f t="shared" ref="NC160:NC166" si="2684">$F160+NA160</f>
        <v>630</v>
      </c>
      <c r="NE160" s="20">
        <f t="shared" si="2341"/>
        <v>-21</v>
      </c>
      <c r="NG160" s="20">
        <f t="shared" si="2342"/>
        <v>-651</v>
      </c>
      <c r="NI160" s="20">
        <f t="shared" si="2343"/>
        <v>609</v>
      </c>
      <c r="NK160" s="20">
        <f t="shared" si="2344"/>
        <v>-21</v>
      </c>
      <c r="NM160" s="20">
        <f t="shared" si="2345"/>
        <v>-672</v>
      </c>
      <c r="NO160" s="20">
        <f t="shared" si="2346"/>
        <v>588</v>
      </c>
      <c r="NQ160" s="20">
        <f t="shared" si="2347"/>
        <v>-21</v>
      </c>
      <c r="NS160" s="20">
        <f t="shared" si="2348"/>
        <v>-693</v>
      </c>
      <c r="NU160" s="20">
        <f t="shared" si="2349"/>
        <v>567</v>
      </c>
      <c r="NW160" s="20">
        <f t="shared" si="2350"/>
        <v>-21</v>
      </c>
      <c r="NY160" s="20">
        <f t="shared" si="2351"/>
        <v>-714</v>
      </c>
      <c r="OA160" s="20">
        <f t="shared" si="2352"/>
        <v>546</v>
      </c>
      <c r="OC160" s="20">
        <f t="shared" si="2353"/>
        <v>-21</v>
      </c>
      <c r="OE160" s="20">
        <f t="shared" si="2354"/>
        <v>-735</v>
      </c>
      <c r="OG160" s="20">
        <f t="shared" si="2355"/>
        <v>525</v>
      </c>
      <c r="OI160" s="20">
        <f t="shared" si="2356"/>
        <v>-21</v>
      </c>
      <c r="OK160" s="20">
        <f t="shared" si="2357"/>
        <v>-756</v>
      </c>
      <c r="OM160" s="20">
        <f t="shared" si="2358"/>
        <v>504</v>
      </c>
      <c r="OO160" s="20">
        <f t="shared" si="2359"/>
        <v>-21</v>
      </c>
      <c r="OQ160" s="20">
        <f t="shared" si="2360"/>
        <v>-777</v>
      </c>
      <c r="OS160" s="20">
        <f t="shared" si="2361"/>
        <v>483</v>
      </c>
      <c r="OU160" s="20">
        <f t="shared" si="2362"/>
        <v>-21</v>
      </c>
      <c r="OW160" s="20">
        <f t="shared" si="2363"/>
        <v>-798</v>
      </c>
      <c r="OY160" s="20">
        <f t="shared" si="2364"/>
        <v>462</v>
      </c>
      <c r="PA160" s="20">
        <f t="shared" si="2365"/>
        <v>-21</v>
      </c>
      <c r="PC160" s="20">
        <f t="shared" si="2366"/>
        <v>-819</v>
      </c>
      <c r="PE160" s="20">
        <f t="shared" si="2367"/>
        <v>441</v>
      </c>
      <c r="PG160" s="20">
        <f t="shared" si="2368"/>
        <v>-21</v>
      </c>
      <c r="PI160" s="20">
        <f t="shared" si="2369"/>
        <v>-840</v>
      </c>
      <c r="PK160" s="20">
        <f t="shared" si="2370"/>
        <v>420</v>
      </c>
      <c r="PM160" s="20">
        <f t="shared" si="2371"/>
        <v>-21</v>
      </c>
      <c r="PO160" s="20">
        <f t="shared" si="2372"/>
        <v>-861</v>
      </c>
      <c r="PQ160" s="20">
        <f t="shared" si="2373"/>
        <v>399</v>
      </c>
      <c r="PS160" s="20">
        <f t="shared" si="2374"/>
        <v>-21</v>
      </c>
      <c r="PU160" s="20">
        <f t="shared" si="2375"/>
        <v>-882</v>
      </c>
      <c r="PW160" s="20">
        <f t="shared" si="2376"/>
        <v>378</v>
      </c>
      <c r="PY160" s="20">
        <f t="shared" si="2377"/>
        <v>-21</v>
      </c>
      <c r="QA160" s="20">
        <f t="shared" si="2378"/>
        <v>-903</v>
      </c>
      <c r="QC160" s="20">
        <f t="shared" si="2379"/>
        <v>357</v>
      </c>
      <c r="QE160" s="20">
        <f t="shared" si="2380"/>
        <v>-21</v>
      </c>
      <c r="QG160" s="20">
        <f t="shared" si="2381"/>
        <v>-924</v>
      </c>
      <c r="QI160" s="20">
        <f t="shared" si="2382"/>
        <v>336</v>
      </c>
      <c r="QK160" s="20">
        <f t="shared" si="2383"/>
        <v>-21</v>
      </c>
      <c r="QM160" s="20">
        <f t="shared" si="2384"/>
        <v>-945</v>
      </c>
      <c r="QO160" s="20">
        <f t="shared" si="2385"/>
        <v>315</v>
      </c>
      <c r="QQ160" s="20">
        <f t="shared" si="2386"/>
        <v>-21</v>
      </c>
      <c r="QS160" s="20">
        <f t="shared" si="2387"/>
        <v>-966</v>
      </c>
      <c r="QU160" s="20">
        <f t="shared" si="2388"/>
        <v>294</v>
      </c>
      <c r="QW160" s="20">
        <f t="shared" si="2389"/>
        <v>-21</v>
      </c>
      <c r="QY160" s="20">
        <f t="shared" si="2390"/>
        <v>-987</v>
      </c>
      <c r="RA160" s="20">
        <f t="shared" si="2391"/>
        <v>273</v>
      </c>
      <c r="RC160" s="20">
        <f t="shared" si="2392"/>
        <v>-21</v>
      </c>
      <c r="RE160" s="20">
        <f t="shared" si="2393"/>
        <v>-1008</v>
      </c>
      <c r="RG160" s="20">
        <f t="shared" si="2394"/>
        <v>252</v>
      </c>
      <c r="RI160" s="20">
        <f t="shared" si="2395"/>
        <v>-21</v>
      </c>
      <c r="RK160" s="20">
        <f t="shared" si="2396"/>
        <v>-1029</v>
      </c>
      <c r="RM160" s="20">
        <f t="shared" si="2397"/>
        <v>231</v>
      </c>
      <c r="RO160" s="20">
        <f t="shared" si="2398"/>
        <v>-21</v>
      </c>
      <c r="RQ160" s="20">
        <f t="shared" si="2399"/>
        <v>-1050</v>
      </c>
      <c r="RS160" s="20">
        <f t="shared" si="2400"/>
        <v>210</v>
      </c>
      <c r="RU160" s="20">
        <f t="shared" si="2401"/>
        <v>-21</v>
      </c>
      <c r="RW160" s="20">
        <f t="shared" si="2402"/>
        <v>-1071</v>
      </c>
      <c r="RY160" s="20">
        <f t="shared" si="2403"/>
        <v>189</v>
      </c>
      <c r="SA160" s="20">
        <f t="shared" si="2404"/>
        <v>-21</v>
      </c>
      <c r="SC160" s="20">
        <f t="shared" si="2405"/>
        <v>-1092</v>
      </c>
      <c r="SE160" s="20">
        <f t="shared" si="2406"/>
        <v>168</v>
      </c>
      <c r="SG160" s="20">
        <f t="shared" si="2407"/>
        <v>-21</v>
      </c>
      <c r="SI160" s="20">
        <f t="shared" si="2408"/>
        <v>-1113</v>
      </c>
      <c r="SK160" s="20">
        <f t="shared" si="2409"/>
        <v>147</v>
      </c>
      <c r="SM160" s="20">
        <f t="shared" si="2410"/>
        <v>-21</v>
      </c>
      <c r="SO160" s="20">
        <f t="shared" si="2411"/>
        <v>-1134</v>
      </c>
      <c r="SQ160" s="20">
        <f t="shared" si="2412"/>
        <v>126</v>
      </c>
      <c r="SS160" s="20">
        <f t="shared" si="2413"/>
        <v>-21</v>
      </c>
      <c r="SU160" s="20">
        <f t="shared" si="2414"/>
        <v>-1155</v>
      </c>
      <c r="SW160" s="20">
        <f t="shared" si="2415"/>
        <v>105</v>
      </c>
      <c r="SY160" s="20">
        <f t="shared" si="2416"/>
        <v>-21</v>
      </c>
      <c r="TA160" s="20">
        <f t="shared" si="2417"/>
        <v>-1176</v>
      </c>
      <c r="TC160" s="20">
        <f t="shared" si="2418"/>
        <v>84</v>
      </c>
      <c r="TE160" s="20">
        <f t="shared" si="2419"/>
        <v>-21</v>
      </c>
      <c r="TG160" s="20">
        <f t="shared" si="2420"/>
        <v>-1197</v>
      </c>
      <c r="TI160" s="20">
        <f t="shared" si="2421"/>
        <v>63</v>
      </c>
      <c r="TK160" s="20">
        <f t="shared" si="2422"/>
        <v>-21</v>
      </c>
      <c r="TM160" s="20">
        <f t="shared" si="2423"/>
        <v>-1218</v>
      </c>
      <c r="TO160" s="20">
        <f t="shared" si="2424"/>
        <v>42</v>
      </c>
      <c r="TQ160" s="20">
        <f t="shared" si="2425"/>
        <v>-21</v>
      </c>
      <c r="TS160" s="20">
        <f t="shared" si="2426"/>
        <v>-1239</v>
      </c>
      <c r="TU160" s="20">
        <f t="shared" si="2427"/>
        <v>21</v>
      </c>
      <c r="TW160" s="20">
        <f t="shared" si="2428"/>
        <v>-21</v>
      </c>
      <c r="TY160" s="20">
        <f t="shared" si="2429"/>
        <v>-1260</v>
      </c>
      <c r="UA160" s="20">
        <f t="shared" si="2430"/>
        <v>0</v>
      </c>
      <c r="UC160" s="20">
        <f t="shared" si="2431"/>
        <v>0</v>
      </c>
      <c r="UE160" s="20">
        <f t="shared" si="2432"/>
        <v>-1260</v>
      </c>
      <c r="UG160" s="20">
        <f t="shared" si="2433"/>
        <v>0</v>
      </c>
      <c r="UI160" s="20">
        <f t="shared" si="2434"/>
        <v>0</v>
      </c>
      <c r="UK160" s="20">
        <f t="shared" si="2435"/>
        <v>-1260</v>
      </c>
      <c r="UM160" s="20">
        <f t="shared" si="2436"/>
        <v>0</v>
      </c>
      <c r="UO160" s="20">
        <f t="shared" si="2437"/>
        <v>0</v>
      </c>
      <c r="UQ160" s="20">
        <f t="shared" si="2438"/>
        <v>-1260</v>
      </c>
      <c r="US160" s="20">
        <f t="shared" si="2439"/>
        <v>0</v>
      </c>
      <c r="UU160" s="20">
        <f t="shared" si="2440"/>
        <v>0</v>
      </c>
      <c r="UW160" s="20">
        <f t="shared" si="2441"/>
        <v>-1260</v>
      </c>
      <c r="UY160" s="20">
        <f t="shared" si="2442"/>
        <v>0</v>
      </c>
      <c r="VA160" s="20">
        <f t="shared" si="2443"/>
        <v>0</v>
      </c>
      <c r="VC160" s="20">
        <f t="shared" si="2662"/>
        <v>-1260</v>
      </c>
      <c r="VE160" s="20">
        <f t="shared" si="2445"/>
        <v>0</v>
      </c>
      <c r="VG160" s="20">
        <f t="shared" si="2446"/>
        <v>0</v>
      </c>
      <c r="VI160" s="20">
        <f t="shared" si="2447"/>
        <v>-1260</v>
      </c>
      <c r="VK160" s="20">
        <f t="shared" si="2448"/>
        <v>0</v>
      </c>
      <c r="VM160" s="20">
        <f t="shared" si="2449"/>
        <v>0</v>
      </c>
      <c r="VO160" s="20">
        <f t="shared" si="2450"/>
        <v>-1260</v>
      </c>
      <c r="VQ160" s="20">
        <f t="shared" si="2451"/>
        <v>0</v>
      </c>
      <c r="VS160" s="20">
        <f t="shared" si="2452"/>
        <v>0</v>
      </c>
      <c r="VU160" s="20">
        <f t="shared" si="2663"/>
        <v>-1260</v>
      </c>
      <c r="VW160" s="20">
        <f t="shared" si="2454"/>
        <v>0</v>
      </c>
      <c r="VY160" s="20">
        <f t="shared" si="2455"/>
        <v>0</v>
      </c>
      <c r="WA160" s="20">
        <f t="shared" si="2456"/>
        <v>-1260</v>
      </c>
      <c r="WC160" s="20">
        <f t="shared" si="2457"/>
        <v>0</v>
      </c>
      <c r="WE160" s="20">
        <f t="shared" si="2458"/>
        <v>0</v>
      </c>
      <c r="WG160" s="20">
        <f t="shared" si="2459"/>
        <v>-1260</v>
      </c>
      <c r="WI160" s="20">
        <f t="shared" si="2460"/>
        <v>0</v>
      </c>
      <c r="WK160" s="20">
        <f t="shared" si="2461"/>
        <v>0</v>
      </c>
      <c r="WM160" s="20">
        <f t="shared" si="2664"/>
        <v>-1260</v>
      </c>
      <c r="WO160" s="20">
        <f t="shared" si="2463"/>
        <v>0</v>
      </c>
      <c r="WQ160" s="20">
        <f t="shared" si="2464"/>
        <v>0</v>
      </c>
      <c r="WS160" s="20">
        <f t="shared" si="2465"/>
        <v>-1260</v>
      </c>
      <c r="WU160" s="20">
        <f t="shared" si="2466"/>
        <v>0</v>
      </c>
      <c r="WW160" s="20">
        <f t="shared" si="2467"/>
        <v>0</v>
      </c>
      <c r="WY160" s="20">
        <f t="shared" si="2468"/>
        <v>-1260</v>
      </c>
      <c r="XA160" s="20">
        <f t="shared" si="2469"/>
        <v>0</v>
      </c>
      <c r="XC160" s="20">
        <f t="shared" si="2470"/>
        <v>0</v>
      </c>
      <c r="XE160" s="20">
        <f t="shared" si="2665"/>
        <v>-1260</v>
      </c>
      <c r="XG160" s="20">
        <f t="shared" si="2472"/>
        <v>0</v>
      </c>
      <c r="XI160" s="20">
        <f t="shared" si="2473"/>
        <v>0</v>
      </c>
      <c r="XK160" s="20">
        <f t="shared" si="2474"/>
        <v>-1260</v>
      </c>
      <c r="XM160" s="20">
        <f t="shared" si="2475"/>
        <v>0</v>
      </c>
      <c r="XO160" s="20">
        <f t="shared" si="2476"/>
        <v>0</v>
      </c>
      <c r="XQ160" s="20">
        <f t="shared" si="2477"/>
        <v>-1260</v>
      </c>
      <c r="XS160" s="20">
        <f t="shared" si="2478"/>
        <v>0</v>
      </c>
      <c r="XU160" s="20">
        <f t="shared" si="2479"/>
        <v>0</v>
      </c>
      <c r="XW160" s="20">
        <f t="shared" si="2666"/>
        <v>-1260</v>
      </c>
      <c r="XY160" s="20">
        <f t="shared" si="2481"/>
        <v>0</v>
      </c>
      <c r="YA160" s="20">
        <f t="shared" si="2482"/>
        <v>0</v>
      </c>
      <c r="YC160" s="20">
        <f t="shared" si="2483"/>
        <v>-1260</v>
      </c>
      <c r="YE160" s="20">
        <f t="shared" si="2484"/>
        <v>0</v>
      </c>
      <c r="YG160" s="20">
        <f t="shared" si="2485"/>
        <v>0</v>
      </c>
      <c r="YI160" s="20">
        <f t="shared" si="2486"/>
        <v>-1260</v>
      </c>
      <c r="YK160" s="20">
        <f t="shared" si="2487"/>
        <v>0</v>
      </c>
      <c r="YM160" s="20">
        <f t="shared" si="2488"/>
        <v>0</v>
      </c>
      <c r="YO160" s="20">
        <f t="shared" si="2667"/>
        <v>-1260</v>
      </c>
      <c r="YQ160" s="20">
        <f t="shared" si="2490"/>
        <v>0</v>
      </c>
      <c r="YS160" s="20">
        <f t="shared" si="2491"/>
        <v>0</v>
      </c>
      <c r="YU160" s="20">
        <f t="shared" si="2492"/>
        <v>-1260</v>
      </c>
      <c r="YW160" s="20">
        <f t="shared" si="2493"/>
        <v>0</v>
      </c>
      <c r="YY160" s="20">
        <f t="shared" si="2494"/>
        <v>0</v>
      </c>
      <c r="ZA160" s="20">
        <f t="shared" si="2495"/>
        <v>-1260</v>
      </c>
      <c r="ZC160" s="20">
        <f t="shared" si="2496"/>
        <v>0</v>
      </c>
      <c r="ZE160" s="20">
        <f t="shared" si="2497"/>
        <v>0</v>
      </c>
      <c r="ZG160" s="20">
        <f t="shared" si="2668"/>
        <v>-1260</v>
      </c>
      <c r="ZI160" s="20">
        <f t="shared" si="2499"/>
        <v>0</v>
      </c>
      <c r="ZK160" s="20">
        <f t="shared" si="2500"/>
        <v>0</v>
      </c>
      <c r="ZM160" s="20">
        <f t="shared" si="2501"/>
        <v>-1260</v>
      </c>
      <c r="ZO160" s="20">
        <f t="shared" si="2502"/>
        <v>0</v>
      </c>
      <c r="ZQ160" s="20">
        <f t="shared" si="2503"/>
        <v>0</v>
      </c>
      <c r="ZS160" s="20">
        <f t="shared" si="2504"/>
        <v>-1260</v>
      </c>
      <c r="ZU160" s="20">
        <f t="shared" si="2505"/>
        <v>0</v>
      </c>
      <c r="ZW160" s="20">
        <f t="shared" si="2506"/>
        <v>0</v>
      </c>
      <c r="ZY160" s="20">
        <f t="shared" si="2669"/>
        <v>-1260</v>
      </c>
      <c r="AAA160" s="20">
        <f t="shared" si="2508"/>
        <v>0</v>
      </c>
      <c r="AAC160" s="20">
        <f t="shared" si="2509"/>
        <v>0</v>
      </c>
      <c r="AAE160" s="20">
        <f t="shared" si="2510"/>
        <v>-1260</v>
      </c>
      <c r="AAG160" s="20">
        <f t="shared" si="2511"/>
        <v>0</v>
      </c>
      <c r="AAI160" s="20">
        <f t="shared" si="2512"/>
        <v>0</v>
      </c>
      <c r="AAK160" s="20">
        <f t="shared" si="2513"/>
        <v>-1260</v>
      </c>
      <c r="AAM160" s="20">
        <f t="shared" si="2514"/>
        <v>0</v>
      </c>
      <c r="AAO160" s="20">
        <f t="shared" si="2515"/>
        <v>0</v>
      </c>
      <c r="AAQ160" s="20">
        <f t="shared" si="2670"/>
        <v>-1260</v>
      </c>
      <c r="AAS160" s="20">
        <f t="shared" si="2517"/>
        <v>0</v>
      </c>
      <c r="AAU160" s="20">
        <f t="shared" si="2518"/>
        <v>0</v>
      </c>
      <c r="AAW160" s="20">
        <f t="shared" si="2519"/>
        <v>-1260</v>
      </c>
      <c r="AAY160" s="20">
        <f t="shared" si="2520"/>
        <v>0</v>
      </c>
      <c r="ABA160" s="20">
        <f t="shared" si="2521"/>
        <v>0</v>
      </c>
      <c r="ABB160" s="20">
        <f t="shared" si="2522"/>
        <v>-1260</v>
      </c>
      <c r="ABC160" s="20">
        <f t="shared" si="2523"/>
        <v>0</v>
      </c>
      <c r="ABD160" s="20">
        <f t="shared" si="2524"/>
        <v>0</v>
      </c>
      <c r="ABE160" s="20">
        <f t="shared" si="2644"/>
        <v>-1260</v>
      </c>
      <c r="ABF160" s="20">
        <f t="shared" si="2526"/>
        <v>0</v>
      </c>
      <c r="ABG160" s="20">
        <f t="shared" si="2527"/>
        <v>0</v>
      </c>
      <c r="ABH160" s="20">
        <f t="shared" si="2528"/>
        <v>-1260</v>
      </c>
      <c r="ABI160" s="20">
        <f t="shared" si="2529"/>
        <v>0</v>
      </c>
      <c r="ABK160" s="20">
        <f t="shared" si="2530"/>
        <v>0</v>
      </c>
      <c r="ABL160" s="20">
        <f t="shared" si="2645"/>
        <v>-1260</v>
      </c>
      <c r="ABM160" s="20">
        <f t="shared" si="2532"/>
        <v>0</v>
      </c>
      <c r="ABN160" s="20">
        <v>0</v>
      </c>
      <c r="ABO160" s="20">
        <f t="shared" si="2646"/>
        <v>-1260</v>
      </c>
      <c r="ABP160" s="20">
        <f t="shared" si="2534"/>
        <v>0</v>
      </c>
      <c r="ABQ160" s="20">
        <v>0</v>
      </c>
      <c r="ABR160" s="20">
        <f t="shared" si="2535"/>
        <v>-1260</v>
      </c>
      <c r="ABS160" s="20">
        <f t="shared" si="2536"/>
        <v>0</v>
      </c>
      <c r="ABU160" s="20">
        <f t="shared" si="2537"/>
        <v>0</v>
      </c>
      <c r="ABV160" s="20">
        <f t="shared" si="2538"/>
        <v>-1260</v>
      </c>
      <c r="ABW160" s="20">
        <f t="shared" si="2539"/>
        <v>0</v>
      </c>
      <c r="ABX160" s="20">
        <v>0</v>
      </c>
      <c r="ABY160" s="20">
        <f t="shared" si="2647"/>
        <v>-1260</v>
      </c>
      <c r="ABZ160" s="20">
        <f t="shared" si="2541"/>
        <v>0</v>
      </c>
      <c r="ACA160" s="20">
        <v>0</v>
      </c>
      <c r="ACB160" s="20">
        <f t="shared" si="2542"/>
        <v>-1260</v>
      </c>
      <c r="ACC160" s="20">
        <f t="shared" si="2543"/>
        <v>0</v>
      </c>
      <c r="ACE160" s="20">
        <f t="shared" si="2544"/>
        <v>0</v>
      </c>
      <c r="ACF160" s="20">
        <f t="shared" si="2545"/>
        <v>-1260</v>
      </c>
      <c r="ACG160" s="20">
        <f t="shared" si="2546"/>
        <v>0</v>
      </c>
      <c r="ACH160" s="20">
        <v>0</v>
      </c>
      <c r="ACI160" s="20">
        <f t="shared" si="2648"/>
        <v>-1260</v>
      </c>
      <c r="ACJ160" s="20">
        <f t="shared" si="2548"/>
        <v>0</v>
      </c>
      <c r="ACK160" s="20">
        <v>0</v>
      </c>
      <c r="ACL160" s="20">
        <f t="shared" si="2549"/>
        <v>-1260</v>
      </c>
      <c r="ACM160" s="20">
        <f t="shared" si="2550"/>
        <v>0</v>
      </c>
      <c r="ACO160" s="20">
        <f t="shared" si="2551"/>
        <v>0</v>
      </c>
      <c r="ACP160" s="20">
        <f t="shared" si="2552"/>
        <v>-1260</v>
      </c>
      <c r="ACQ160" s="20">
        <f t="shared" si="2553"/>
        <v>0</v>
      </c>
      <c r="ACR160" s="20">
        <v>0</v>
      </c>
      <c r="ACS160" s="20">
        <f t="shared" si="2649"/>
        <v>-1260</v>
      </c>
      <c r="ACT160" s="20">
        <f t="shared" si="2555"/>
        <v>0</v>
      </c>
      <c r="ACU160" s="20">
        <v>0</v>
      </c>
      <c r="ACV160" s="20">
        <f t="shared" si="2556"/>
        <v>-1260</v>
      </c>
      <c r="ACW160" s="20">
        <f t="shared" si="2557"/>
        <v>0</v>
      </c>
      <c r="ACY160" s="20">
        <f t="shared" si="2558"/>
        <v>0</v>
      </c>
      <c r="ACZ160" s="20">
        <f t="shared" si="2559"/>
        <v>-1260</v>
      </c>
      <c r="ADA160" s="20">
        <f t="shared" si="2560"/>
        <v>0</v>
      </c>
      <c r="ADB160" s="20">
        <v>0</v>
      </c>
      <c r="ADC160" s="20">
        <f t="shared" si="2650"/>
        <v>-1260</v>
      </c>
      <c r="ADD160" s="20">
        <f t="shared" si="2562"/>
        <v>0</v>
      </c>
      <c r="ADE160" s="20">
        <v>0</v>
      </c>
      <c r="ADF160" s="20">
        <f t="shared" si="2563"/>
        <v>-1260</v>
      </c>
      <c r="ADG160" s="20">
        <f t="shared" si="2564"/>
        <v>0</v>
      </c>
      <c r="ADI160" s="20">
        <f t="shared" si="2565"/>
        <v>0</v>
      </c>
      <c r="ADJ160" s="20">
        <f t="shared" si="2566"/>
        <v>-1260</v>
      </c>
      <c r="ADK160" s="20">
        <f t="shared" si="2567"/>
        <v>0</v>
      </c>
      <c r="ADL160" s="20">
        <v>0</v>
      </c>
      <c r="ADM160" s="20">
        <f t="shared" si="2651"/>
        <v>-1260</v>
      </c>
      <c r="ADN160" s="20">
        <f t="shared" si="2569"/>
        <v>0</v>
      </c>
      <c r="ADO160" s="20">
        <v>0</v>
      </c>
      <c r="ADP160" s="20">
        <f t="shared" si="2570"/>
        <v>-1260</v>
      </c>
      <c r="ADQ160" s="20">
        <f t="shared" si="2571"/>
        <v>0</v>
      </c>
      <c r="ADS160" s="20">
        <f t="shared" si="2572"/>
        <v>0</v>
      </c>
      <c r="ADT160" s="20">
        <f t="shared" si="2573"/>
        <v>-1260</v>
      </c>
      <c r="ADU160" s="20">
        <f t="shared" si="2574"/>
        <v>0</v>
      </c>
      <c r="ADV160" s="20">
        <v>0</v>
      </c>
      <c r="ADW160" s="20">
        <f t="shared" si="2652"/>
        <v>-1260</v>
      </c>
      <c r="ADX160" s="20">
        <f t="shared" si="2576"/>
        <v>0</v>
      </c>
      <c r="ADY160" s="20">
        <v>0</v>
      </c>
      <c r="ADZ160" s="20">
        <f t="shared" si="2577"/>
        <v>-1260</v>
      </c>
      <c r="AEA160" s="20">
        <f t="shared" si="2578"/>
        <v>0</v>
      </c>
      <c r="AEC160" s="20">
        <f t="shared" si="2579"/>
        <v>0</v>
      </c>
      <c r="AED160" s="20">
        <f t="shared" si="2580"/>
        <v>-1260</v>
      </c>
      <c r="AEE160" s="20">
        <f t="shared" si="2581"/>
        <v>0</v>
      </c>
      <c r="AEF160" s="20">
        <v>0</v>
      </c>
      <c r="AEG160" s="20">
        <f t="shared" si="2653"/>
        <v>-1260</v>
      </c>
      <c r="AEH160" s="20">
        <f t="shared" si="2583"/>
        <v>0</v>
      </c>
      <c r="AEI160" s="20">
        <v>0</v>
      </c>
      <c r="AEJ160" s="20">
        <f t="shared" si="2584"/>
        <v>-1260</v>
      </c>
      <c r="AEK160" s="20">
        <f t="shared" si="2585"/>
        <v>0</v>
      </c>
      <c r="AEM160" s="20">
        <f t="shared" si="2586"/>
        <v>0</v>
      </c>
      <c r="AEN160" s="20">
        <f t="shared" si="2587"/>
        <v>-1260</v>
      </c>
      <c r="AEO160" s="20">
        <f t="shared" si="2588"/>
        <v>0</v>
      </c>
      <c r="AEP160" s="20">
        <v>0</v>
      </c>
      <c r="AEQ160" s="20">
        <f t="shared" si="2654"/>
        <v>-1260</v>
      </c>
      <c r="AER160" s="20">
        <f t="shared" si="2590"/>
        <v>0</v>
      </c>
      <c r="AES160" s="20">
        <v>0</v>
      </c>
      <c r="AET160" s="20">
        <f t="shared" si="2591"/>
        <v>-1260</v>
      </c>
      <c r="AEU160" s="20">
        <f t="shared" si="2592"/>
        <v>0</v>
      </c>
      <c r="AEW160" s="20">
        <f t="shared" si="2593"/>
        <v>0</v>
      </c>
      <c r="AEX160" s="20">
        <f t="shared" si="2594"/>
        <v>-1260</v>
      </c>
      <c r="AEY160" s="20">
        <f t="shared" si="2595"/>
        <v>0</v>
      </c>
      <c r="AEZ160" s="20">
        <v>0</v>
      </c>
      <c r="AFA160" s="20">
        <f t="shared" si="2655"/>
        <v>-1260</v>
      </c>
      <c r="AFB160" s="20">
        <f t="shared" si="2597"/>
        <v>0</v>
      </c>
      <c r="AFC160" s="20">
        <v>0</v>
      </c>
      <c r="AFD160" s="20">
        <f t="shared" si="2598"/>
        <v>-1260</v>
      </c>
      <c r="AFE160" s="20">
        <f t="shared" si="2599"/>
        <v>0</v>
      </c>
      <c r="AFG160" s="20">
        <f t="shared" si="2600"/>
        <v>0</v>
      </c>
      <c r="AFH160" s="20">
        <f t="shared" si="2601"/>
        <v>-1260</v>
      </c>
      <c r="AFI160" s="20">
        <f t="shared" si="2602"/>
        <v>0</v>
      </c>
      <c r="AFJ160" s="20">
        <v>0</v>
      </c>
      <c r="AFK160" s="20">
        <f t="shared" si="2656"/>
        <v>-1260</v>
      </c>
      <c r="AFL160" s="20">
        <f t="shared" si="2604"/>
        <v>0</v>
      </c>
      <c r="AFM160" s="20">
        <v>0</v>
      </c>
      <c r="AFN160" s="20">
        <f t="shared" si="2605"/>
        <v>-1260</v>
      </c>
      <c r="AFO160" s="20">
        <f t="shared" si="2606"/>
        <v>0</v>
      </c>
      <c r="AFQ160" s="20">
        <f t="shared" si="2607"/>
        <v>0</v>
      </c>
      <c r="AFR160" s="20">
        <f t="shared" si="2608"/>
        <v>-1260</v>
      </c>
      <c r="AFS160" s="20">
        <f t="shared" si="2609"/>
        <v>0</v>
      </c>
      <c r="AFT160" s="20">
        <v>0</v>
      </c>
      <c r="AFU160" s="20">
        <f t="shared" si="2657"/>
        <v>-1260</v>
      </c>
      <c r="AFV160" s="20">
        <f t="shared" si="2611"/>
        <v>0</v>
      </c>
      <c r="AFW160" s="20">
        <v>0</v>
      </c>
      <c r="AFX160" s="20">
        <f t="shared" si="2612"/>
        <v>-1260</v>
      </c>
      <c r="AFY160" s="20">
        <f t="shared" si="2613"/>
        <v>0</v>
      </c>
      <c r="AGA160" s="20">
        <f t="shared" si="2614"/>
        <v>0</v>
      </c>
      <c r="AGB160" s="20">
        <f t="shared" si="2615"/>
        <v>-1260</v>
      </c>
      <c r="AGC160" s="20">
        <f t="shared" si="2616"/>
        <v>0</v>
      </c>
      <c r="AGD160" s="20">
        <v>0</v>
      </c>
      <c r="AGE160" s="20">
        <f t="shared" si="2658"/>
        <v>-1260</v>
      </c>
      <c r="AGF160" s="20">
        <f t="shared" si="2618"/>
        <v>0</v>
      </c>
      <c r="AGG160" s="20">
        <v>0</v>
      </c>
      <c r="AGH160" s="20">
        <f t="shared" si="2619"/>
        <v>-1260</v>
      </c>
      <c r="AGI160" s="20">
        <f t="shared" si="2620"/>
        <v>0</v>
      </c>
      <c r="AGK160" s="20">
        <f t="shared" si="2621"/>
        <v>0</v>
      </c>
      <c r="AGL160" s="20">
        <f t="shared" si="2622"/>
        <v>-1260</v>
      </c>
      <c r="AGM160" s="20">
        <f t="shared" si="2623"/>
        <v>0</v>
      </c>
      <c r="AGN160" s="20">
        <v>0</v>
      </c>
      <c r="AGO160" s="20">
        <f t="shared" si="2659"/>
        <v>-1260</v>
      </c>
      <c r="AGP160" s="20">
        <f t="shared" si="2625"/>
        <v>0</v>
      </c>
      <c r="AGQ160" s="20">
        <v>0</v>
      </c>
      <c r="AGR160" s="20">
        <f t="shared" si="2626"/>
        <v>-1260</v>
      </c>
      <c r="AGS160" s="20">
        <f t="shared" si="2627"/>
        <v>0</v>
      </c>
      <c r="AGU160" s="20">
        <f t="shared" si="2628"/>
        <v>0</v>
      </c>
      <c r="AGV160" s="20">
        <f t="shared" si="2629"/>
        <v>-1260</v>
      </c>
      <c r="AGW160" s="20">
        <f t="shared" si="2630"/>
        <v>0</v>
      </c>
      <c r="AGX160" s="20">
        <v>0</v>
      </c>
      <c r="AGY160" s="20">
        <f t="shared" si="2660"/>
        <v>-1260</v>
      </c>
      <c r="AGZ160" s="20">
        <f t="shared" si="2632"/>
        <v>0</v>
      </c>
      <c r="AHA160" s="20">
        <v>0</v>
      </c>
      <c r="AHB160" s="20">
        <f t="shared" si="2633"/>
        <v>-1260</v>
      </c>
      <c r="AHC160" s="20">
        <f t="shared" si="2634"/>
        <v>0</v>
      </c>
    </row>
    <row r="161" spans="3:887" x14ac:dyDescent="0.2">
      <c r="C161" s="5" t="s">
        <v>52</v>
      </c>
      <c r="D161" s="6">
        <v>41973</v>
      </c>
      <c r="E161" s="5">
        <v>60</v>
      </c>
      <c r="F161" s="4">
        <v>1000</v>
      </c>
      <c r="Y161" s="9"/>
      <c r="BE161" s="20"/>
      <c r="BG161" s="20"/>
      <c r="BI161" s="20"/>
      <c r="BK161" s="20"/>
      <c r="BM161" s="20"/>
      <c r="BO161" s="20"/>
      <c r="BQ161" s="20"/>
      <c r="BS161" s="20"/>
      <c r="BU161" s="20"/>
      <c r="BW161" s="20"/>
      <c r="BY161" s="20"/>
      <c r="CA161" s="20"/>
      <c r="CC161" s="20"/>
      <c r="CE161" s="20"/>
      <c r="CG161" s="20"/>
      <c r="CI161" s="20"/>
      <c r="CK161" s="20"/>
      <c r="CM161" s="20"/>
      <c r="CO161" s="20"/>
      <c r="CQ161" s="20"/>
      <c r="CS161" s="20"/>
      <c r="CU161" s="20"/>
      <c r="CW161" s="20"/>
      <c r="CY161" s="20"/>
      <c r="DA161" s="20"/>
      <c r="DC161" s="20"/>
      <c r="DE161" s="20"/>
      <c r="DG161" s="20"/>
      <c r="DI161" s="20"/>
      <c r="DK161" s="20"/>
      <c r="DM161" s="20"/>
      <c r="DO161" s="20"/>
      <c r="DQ161" s="20"/>
      <c r="DS161" s="20"/>
      <c r="DU161" s="20"/>
      <c r="DW161" s="20"/>
      <c r="DY161" s="20"/>
      <c r="EA161" s="20"/>
      <c r="EC161" s="20"/>
      <c r="EE161" s="20"/>
      <c r="EG161" s="20"/>
      <c r="EI161" s="20"/>
      <c r="EK161" s="20"/>
      <c r="EM161" s="20"/>
      <c r="EO161" s="20"/>
      <c r="EQ161" s="20"/>
      <c r="ES161" s="20"/>
      <c r="EU161" s="20"/>
      <c r="EW161" s="20"/>
      <c r="EY161" s="20"/>
      <c r="FA161" s="20"/>
      <c r="FC161" s="20"/>
      <c r="FE161" s="20"/>
      <c r="FG161" s="20"/>
      <c r="FI161" s="20"/>
      <c r="FK161" s="20"/>
      <c r="FM161" s="20"/>
      <c r="FO161" s="20"/>
      <c r="FQ161" s="20"/>
      <c r="FS161" s="20"/>
      <c r="FU161" s="20"/>
      <c r="FW161" s="20"/>
      <c r="FY161" s="20"/>
      <c r="GA161" s="20"/>
      <c r="GC161" s="20"/>
      <c r="GE161" s="20"/>
      <c r="GG161" s="20">
        <f t="shared" si="2677"/>
        <v>-16.666666666666668</v>
      </c>
      <c r="GI161" s="20">
        <f t="shared" si="2678"/>
        <v>-16.666666666666668</v>
      </c>
      <c r="GK161" s="20">
        <f t="shared" si="2253"/>
        <v>983.33333333333337</v>
      </c>
      <c r="GM161" s="20">
        <f>IF(GK161&gt;0,IF(GK161+(-$F161/$E161)&gt;0,-$F161/$E161,-GK161),0)</f>
        <v>-16.666666666666668</v>
      </c>
      <c r="GO161" s="20">
        <f>GM161+GI161</f>
        <v>-33.333333333333336</v>
      </c>
      <c r="GQ161" s="20">
        <f>$F161+GO161</f>
        <v>966.66666666666663</v>
      </c>
      <c r="GS161" s="20">
        <f>IF(GQ161&gt;0,IF(GQ161+(-$F161/$E161)&gt;0,-$F161/$E161,-GQ161),0)</f>
        <v>-16.666666666666668</v>
      </c>
      <c r="GU161" s="20">
        <f>GS161+GO161</f>
        <v>-50</v>
      </c>
      <c r="GW161" s="20">
        <f>$F161+GU161</f>
        <v>950</v>
      </c>
      <c r="GY161" s="20">
        <f>IF(GW161&gt;0,IF(GW161+(-$F161/$E161)&gt;0,-$F161/$E161,-GW161),0)</f>
        <v>-16.666666666666668</v>
      </c>
      <c r="HA161" s="20">
        <f>GY161+GU161</f>
        <v>-66.666666666666671</v>
      </c>
      <c r="HC161" s="20">
        <f>$F161+HA161</f>
        <v>933.33333333333337</v>
      </c>
      <c r="HE161" s="20">
        <f>IF(HC161&gt;0,IF(HC161+(-$F161/$E161)&gt;0,-$F161/$E161,-HC161),0)</f>
        <v>-16.666666666666668</v>
      </c>
      <c r="HG161" s="20">
        <f>HE161+HA161</f>
        <v>-83.333333333333343</v>
      </c>
      <c r="HI161" s="20">
        <f>$F161+HG161</f>
        <v>916.66666666666663</v>
      </c>
      <c r="HK161" s="20">
        <f>IF(HI161&gt;0,IF(HI161+(-$F161/$E161)&gt;0,-$F161/$E161,-HI161),0)</f>
        <v>-16.666666666666668</v>
      </c>
      <c r="HM161" s="20">
        <f>HK161+HG161</f>
        <v>-100.00000000000001</v>
      </c>
      <c r="HO161" s="20">
        <f>$F161+HM161</f>
        <v>900</v>
      </c>
      <c r="HQ161" s="20">
        <f>IF(HO161&gt;0,IF(HO161+(-$F161/$E161)&gt;0,-$F161/$E161,-HO161),0)</f>
        <v>-16.666666666666668</v>
      </c>
      <c r="HS161" s="20">
        <f>HQ161+HM161</f>
        <v>-116.66666666666669</v>
      </c>
      <c r="HU161" s="20">
        <f>$F161+HS161</f>
        <v>883.33333333333326</v>
      </c>
      <c r="HW161" s="20">
        <f>IF(HU161&gt;0,IF(HU161+(-$F161/$E161)&gt;0,-$F161/$E161,-HU161),0)</f>
        <v>-16.666666666666668</v>
      </c>
      <c r="HY161" s="20">
        <f>HW161+HS161</f>
        <v>-133.33333333333334</v>
      </c>
      <c r="IA161" s="20">
        <f>$F161+HY161</f>
        <v>866.66666666666663</v>
      </c>
      <c r="IC161" s="20">
        <f>IF(IA161&gt;0,IF(IA161+(-$F161/$E161)&gt;0,-$F161/$E161,-IA161),0)</f>
        <v>-16.666666666666668</v>
      </c>
      <c r="IE161" s="20">
        <f>IC161+HY161</f>
        <v>-150</v>
      </c>
      <c r="IG161" s="20">
        <f>$F161+IE161</f>
        <v>850</v>
      </c>
      <c r="II161" s="20">
        <f>IF(IG161&gt;0,IF(IG161+(-$F161/$E161)&gt;0,-$F161/$E161,-IG161),0)</f>
        <v>-16.666666666666668</v>
      </c>
      <c r="IK161" s="20">
        <f>II161+IE161</f>
        <v>-166.66666666666666</v>
      </c>
      <c r="IM161" s="20">
        <f>$F161+IK161</f>
        <v>833.33333333333337</v>
      </c>
      <c r="IO161" s="20">
        <f>IF(IM161&gt;0,IF(IM161+(-$F161/$E161)&gt;0,-$F161/$E161,-IM161),0)</f>
        <v>-16.666666666666668</v>
      </c>
      <c r="IQ161" s="20">
        <f>IO161+IK161</f>
        <v>-183.33333333333331</v>
      </c>
      <c r="IS161" s="20">
        <f>$F161+IQ161</f>
        <v>816.66666666666674</v>
      </c>
      <c r="IU161" s="20">
        <f>IF(IS161&gt;0,IF(IS161+(-$F161/$E161)&gt;0,-$F161/$E161,-IS161),0)</f>
        <v>-16.666666666666668</v>
      </c>
      <c r="IW161" s="20">
        <f>IU161+IQ161</f>
        <v>-199.99999999999997</v>
      </c>
      <c r="IY161" s="20">
        <f>$F161+IW161</f>
        <v>800</v>
      </c>
      <c r="JA161" s="20"/>
      <c r="JC161" s="20"/>
      <c r="JE161" s="20"/>
      <c r="JG161" s="20"/>
      <c r="JI161" s="20"/>
      <c r="JK161" s="20"/>
      <c r="JM161" s="20"/>
      <c r="JO161" s="20"/>
      <c r="JQ161" s="20"/>
      <c r="JS161" s="20"/>
      <c r="JU161" s="20"/>
      <c r="JW161" s="20"/>
      <c r="JY161" s="20">
        <f>-$F161/$E161</f>
        <v>-16.666666666666668</v>
      </c>
      <c r="KA161" s="20">
        <f>JY161</f>
        <v>-16.666666666666668</v>
      </c>
      <c r="KC161" s="20">
        <f t="shared" ref="KC161" si="2685">$F161+KA161</f>
        <v>983.33333333333337</v>
      </c>
      <c r="KE161" s="20">
        <f>IF(KC161&gt;0,IF(KC161+(-$F161/$E161)&gt;0,-$F161/$E161,-KC161),0)</f>
        <v>-16.666666666666668</v>
      </c>
      <c r="KG161" s="20">
        <f>KE161+KA161</f>
        <v>-33.333333333333336</v>
      </c>
      <c r="KI161" s="20">
        <f>$F161+KG161</f>
        <v>966.66666666666663</v>
      </c>
      <c r="KK161" s="20">
        <f>IF(KI161&gt;0,IF(KI161+(-$F161/$E161)&gt;0,-$F161/$E161,-KI161),0)</f>
        <v>-16.666666666666668</v>
      </c>
      <c r="KM161" s="20">
        <f>KK161+KG161</f>
        <v>-50</v>
      </c>
      <c r="KO161" s="20">
        <f>$F161+KM161</f>
        <v>950</v>
      </c>
      <c r="KQ161" s="20">
        <f>IF(KO161&gt;0,IF(KO161+(-$F161/$E161)&gt;0,-$F161/$E161,-KO161),0)</f>
        <v>-16.666666666666668</v>
      </c>
      <c r="KS161" s="20">
        <f>KQ161+KM161</f>
        <v>-66.666666666666671</v>
      </c>
      <c r="KU161" s="20">
        <f>$F161+KS161</f>
        <v>933.33333333333337</v>
      </c>
      <c r="KW161" s="20">
        <f>IF(KU161&gt;0,IF(KU161+(-$F161/$E161)&gt;0,-$F161/$E161,-KU161),0)</f>
        <v>-16.666666666666668</v>
      </c>
      <c r="KY161" s="20">
        <f>KW161+KS161</f>
        <v>-83.333333333333343</v>
      </c>
      <c r="LA161" s="20">
        <f>$F161+KY161</f>
        <v>916.66666666666663</v>
      </c>
      <c r="LC161" s="20">
        <f>IF(LA161&gt;0,IF(LA161+(-$F161/$E161)&gt;0,-$F161/$E161,-LA161),0)</f>
        <v>-16.666666666666668</v>
      </c>
      <c r="LE161" s="20">
        <f>LC161+KY161</f>
        <v>-100.00000000000001</v>
      </c>
      <c r="LG161" s="20">
        <f>$F161+LE161</f>
        <v>900</v>
      </c>
      <c r="LI161" s="20">
        <f>IF(LG161&gt;0,IF(LG161+(-$F161/$E161)&gt;0,-$F161/$E161,-LG161),0)</f>
        <v>-16.666666666666668</v>
      </c>
      <c r="LK161" s="20">
        <f>LI161+LE161</f>
        <v>-116.66666666666669</v>
      </c>
      <c r="LM161" s="20">
        <f>$F161+LK161</f>
        <v>883.33333333333326</v>
      </c>
      <c r="LO161" s="20">
        <f>IF(LM161&gt;0,IF(LM161+(-$F161/$E161)&gt;0,-$F161/$E161,-LM161),0)</f>
        <v>-16.666666666666668</v>
      </c>
      <c r="LQ161" s="20">
        <f>LO161+LK161</f>
        <v>-133.33333333333334</v>
      </c>
      <c r="LS161" s="20">
        <f>$F161+LQ161</f>
        <v>866.66666666666663</v>
      </c>
      <c r="LU161" s="20">
        <f>IF(LS161&gt;0,IF(LS161+(-$F161/$E161)&gt;0,-$F161/$E161,-LS161),0)</f>
        <v>-16.666666666666668</v>
      </c>
      <c r="LW161" s="20">
        <f>LU161+LQ161</f>
        <v>-150</v>
      </c>
      <c r="LY161" s="20">
        <f>$F161+LW161</f>
        <v>850</v>
      </c>
      <c r="MA161" s="20">
        <f>IF(LY161&gt;0,IF(LY161+(-$F161/$E161)&gt;0,-$F161/$E161,-LY161),0)</f>
        <v>-16.666666666666668</v>
      </c>
      <c r="MC161" s="20">
        <f>MA161+LW161</f>
        <v>-166.66666666666666</v>
      </c>
      <c r="ME161" s="20">
        <f>$F161+MC161</f>
        <v>833.33333333333337</v>
      </c>
      <c r="MG161" s="20">
        <f>IF(ME161&gt;0,IF(ME161+(-$F161/$E161)&gt;0,-$F161/$E161,-ME161),0)</f>
        <v>-16.666666666666668</v>
      </c>
      <c r="MI161" s="20">
        <f>MG161+MC161</f>
        <v>-183.33333333333331</v>
      </c>
      <c r="MK161" s="20">
        <f>$F161+MI161</f>
        <v>816.66666666666674</v>
      </c>
      <c r="MM161" s="20">
        <f>IF(MK161&gt;0,IF(MK161+(-$F161/$E161)&gt;0,-$F161/$E161,-MK161),0)</f>
        <v>-16.666666666666668</v>
      </c>
      <c r="MO161" s="20">
        <f>MM161+MI161</f>
        <v>-199.99999999999997</v>
      </c>
      <c r="MQ161" s="20">
        <f>$F161+MO161</f>
        <v>800</v>
      </c>
      <c r="MS161" s="20">
        <f t="shared" si="2679"/>
        <v>-16.666666666666668</v>
      </c>
      <c r="MU161" s="20">
        <f t="shared" si="2680"/>
        <v>-216.66666666666663</v>
      </c>
      <c r="MW161" s="20">
        <f t="shared" si="2681"/>
        <v>783.33333333333337</v>
      </c>
      <c r="MY161" s="20">
        <f t="shared" si="2682"/>
        <v>-16.666666666666668</v>
      </c>
      <c r="NA161" s="20">
        <f t="shared" si="2683"/>
        <v>-233.33333333333329</v>
      </c>
      <c r="NC161" s="20">
        <f t="shared" si="2684"/>
        <v>766.66666666666674</v>
      </c>
      <c r="NE161" s="20">
        <f t="shared" si="2341"/>
        <v>-16.666666666666668</v>
      </c>
      <c r="NG161" s="20">
        <f t="shared" si="2342"/>
        <v>-249.99999999999994</v>
      </c>
      <c r="NI161" s="20">
        <f t="shared" si="2343"/>
        <v>750</v>
      </c>
      <c r="NK161" s="20">
        <f t="shared" si="2344"/>
        <v>-16.666666666666668</v>
      </c>
      <c r="NM161" s="20">
        <f t="shared" si="2345"/>
        <v>-266.66666666666663</v>
      </c>
      <c r="NO161" s="20">
        <f t="shared" si="2346"/>
        <v>733.33333333333337</v>
      </c>
      <c r="NQ161" s="20">
        <f t="shared" si="2347"/>
        <v>-16.666666666666668</v>
      </c>
      <c r="NS161" s="20">
        <f t="shared" si="2348"/>
        <v>-283.33333333333331</v>
      </c>
      <c r="NU161" s="20">
        <f t="shared" si="2349"/>
        <v>716.66666666666674</v>
      </c>
      <c r="NW161" s="20">
        <f t="shared" si="2350"/>
        <v>-16.666666666666668</v>
      </c>
      <c r="NY161" s="20">
        <f t="shared" si="2351"/>
        <v>-300</v>
      </c>
      <c r="OA161" s="20">
        <f t="shared" si="2352"/>
        <v>700</v>
      </c>
      <c r="OC161" s="20">
        <f t="shared" si="2353"/>
        <v>-16.666666666666668</v>
      </c>
      <c r="OE161" s="20">
        <f t="shared" si="2354"/>
        <v>-316.66666666666669</v>
      </c>
      <c r="OG161" s="20">
        <f t="shared" si="2355"/>
        <v>683.33333333333326</v>
      </c>
      <c r="OI161" s="20">
        <f t="shared" si="2356"/>
        <v>-16.666666666666668</v>
      </c>
      <c r="OK161" s="20">
        <f t="shared" si="2357"/>
        <v>-333.33333333333337</v>
      </c>
      <c r="OM161" s="20">
        <f t="shared" si="2358"/>
        <v>666.66666666666663</v>
      </c>
      <c r="OO161" s="20">
        <f t="shared" si="2359"/>
        <v>-16.666666666666668</v>
      </c>
      <c r="OQ161" s="20">
        <f t="shared" si="2360"/>
        <v>-350.00000000000006</v>
      </c>
      <c r="OS161" s="20">
        <f t="shared" si="2361"/>
        <v>650</v>
      </c>
      <c r="OU161" s="20">
        <f t="shared" si="2362"/>
        <v>-16.666666666666668</v>
      </c>
      <c r="OW161" s="20">
        <f t="shared" si="2363"/>
        <v>-366.66666666666674</v>
      </c>
      <c r="OY161" s="20">
        <f t="shared" si="2364"/>
        <v>633.33333333333326</v>
      </c>
      <c r="PA161" s="20">
        <f t="shared" si="2365"/>
        <v>-16.666666666666668</v>
      </c>
      <c r="PC161" s="20">
        <f t="shared" si="2366"/>
        <v>-383.33333333333343</v>
      </c>
      <c r="PE161" s="20">
        <f t="shared" si="2367"/>
        <v>616.66666666666652</v>
      </c>
      <c r="PG161" s="20">
        <f t="shared" si="2368"/>
        <v>-16.666666666666668</v>
      </c>
      <c r="PI161" s="20">
        <f t="shared" si="2369"/>
        <v>-400.00000000000011</v>
      </c>
      <c r="PK161" s="20">
        <f t="shared" si="2370"/>
        <v>599.99999999999989</v>
      </c>
      <c r="PM161" s="20">
        <f t="shared" si="2371"/>
        <v>-16.666666666666668</v>
      </c>
      <c r="PO161" s="20">
        <f t="shared" si="2372"/>
        <v>-416.6666666666668</v>
      </c>
      <c r="PQ161" s="20">
        <f t="shared" si="2373"/>
        <v>583.33333333333326</v>
      </c>
      <c r="PS161" s="20">
        <f t="shared" si="2374"/>
        <v>-16.666666666666668</v>
      </c>
      <c r="PU161" s="20">
        <f t="shared" si="2375"/>
        <v>-433.33333333333348</v>
      </c>
      <c r="PW161" s="20">
        <f t="shared" si="2376"/>
        <v>566.66666666666652</v>
      </c>
      <c r="PY161" s="20">
        <f t="shared" si="2377"/>
        <v>-16.666666666666668</v>
      </c>
      <c r="QA161" s="20">
        <f t="shared" si="2378"/>
        <v>-450.00000000000017</v>
      </c>
      <c r="QC161" s="20">
        <f t="shared" si="2379"/>
        <v>549.99999999999977</v>
      </c>
      <c r="QE161" s="20">
        <f t="shared" si="2380"/>
        <v>-16.666666666666668</v>
      </c>
      <c r="QG161" s="20">
        <f t="shared" si="2381"/>
        <v>-466.66666666666686</v>
      </c>
      <c r="QI161" s="20">
        <f t="shared" si="2382"/>
        <v>533.33333333333314</v>
      </c>
      <c r="QK161" s="20">
        <f t="shared" si="2383"/>
        <v>-16.666666666666668</v>
      </c>
      <c r="QM161" s="20">
        <f t="shared" si="2384"/>
        <v>-483.33333333333354</v>
      </c>
      <c r="QO161" s="20">
        <f t="shared" si="2385"/>
        <v>516.66666666666652</v>
      </c>
      <c r="QQ161" s="20">
        <f t="shared" si="2386"/>
        <v>-16.666666666666668</v>
      </c>
      <c r="QS161" s="20">
        <f t="shared" si="2387"/>
        <v>-500.00000000000023</v>
      </c>
      <c r="QU161" s="20">
        <f t="shared" si="2388"/>
        <v>499.99999999999977</v>
      </c>
      <c r="QW161" s="20">
        <f t="shared" si="2389"/>
        <v>-16.666666666666668</v>
      </c>
      <c r="QY161" s="20">
        <f t="shared" si="2390"/>
        <v>-516.66666666666686</v>
      </c>
      <c r="RA161" s="20">
        <f t="shared" si="2391"/>
        <v>483.33333333333314</v>
      </c>
      <c r="RC161" s="20">
        <f t="shared" si="2392"/>
        <v>-16.666666666666668</v>
      </c>
      <c r="RE161" s="20">
        <f t="shared" si="2393"/>
        <v>-533.33333333333348</v>
      </c>
      <c r="RG161" s="20">
        <f t="shared" si="2394"/>
        <v>466.66666666666652</v>
      </c>
      <c r="RI161" s="20">
        <f t="shared" si="2395"/>
        <v>-16.666666666666668</v>
      </c>
      <c r="RK161" s="20">
        <f t="shared" si="2396"/>
        <v>-550.00000000000011</v>
      </c>
      <c r="RM161" s="20">
        <f t="shared" si="2397"/>
        <v>449.99999999999989</v>
      </c>
      <c r="RO161" s="20">
        <f t="shared" si="2398"/>
        <v>-16.666666666666668</v>
      </c>
      <c r="RQ161" s="20">
        <f t="shared" si="2399"/>
        <v>-566.66666666666674</v>
      </c>
      <c r="RS161" s="20">
        <f t="shared" si="2400"/>
        <v>433.33333333333326</v>
      </c>
      <c r="RU161" s="20">
        <f t="shared" si="2401"/>
        <v>-16.666666666666668</v>
      </c>
      <c r="RW161" s="20">
        <f t="shared" si="2402"/>
        <v>-583.33333333333337</v>
      </c>
      <c r="RY161" s="20">
        <f t="shared" si="2403"/>
        <v>416.66666666666663</v>
      </c>
      <c r="SA161" s="20">
        <f t="shared" si="2404"/>
        <v>-16.666666666666668</v>
      </c>
      <c r="SC161" s="20">
        <f t="shared" si="2405"/>
        <v>-600</v>
      </c>
      <c r="SE161" s="20">
        <f t="shared" si="2406"/>
        <v>400</v>
      </c>
      <c r="SG161" s="20">
        <f t="shared" si="2407"/>
        <v>-16.666666666666668</v>
      </c>
      <c r="SI161" s="20">
        <f t="shared" si="2408"/>
        <v>-616.66666666666663</v>
      </c>
      <c r="SK161" s="20">
        <f t="shared" si="2409"/>
        <v>383.33333333333337</v>
      </c>
      <c r="SM161" s="20">
        <f t="shared" si="2410"/>
        <v>-16.666666666666668</v>
      </c>
      <c r="SO161" s="20">
        <f t="shared" si="2411"/>
        <v>-633.33333333333326</v>
      </c>
      <c r="SQ161" s="20">
        <f t="shared" si="2412"/>
        <v>366.66666666666674</v>
      </c>
      <c r="SS161" s="20">
        <f t="shared" si="2413"/>
        <v>-16.666666666666668</v>
      </c>
      <c r="SU161" s="20">
        <f t="shared" si="2414"/>
        <v>-649.99999999999989</v>
      </c>
      <c r="SW161" s="20">
        <f t="shared" si="2415"/>
        <v>350.00000000000011</v>
      </c>
      <c r="SY161" s="20">
        <f t="shared" si="2416"/>
        <v>-16.666666666666668</v>
      </c>
      <c r="TA161" s="20">
        <f t="shared" si="2417"/>
        <v>-666.66666666666652</v>
      </c>
      <c r="TC161" s="20">
        <f t="shared" si="2418"/>
        <v>333.33333333333348</v>
      </c>
      <c r="TE161" s="20">
        <f t="shared" si="2419"/>
        <v>-16.666666666666668</v>
      </c>
      <c r="TG161" s="20">
        <f t="shared" si="2420"/>
        <v>-683.33333333333314</v>
      </c>
      <c r="TI161" s="20">
        <f t="shared" si="2421"/>
        <v>316.66666666666686</v>
      </c>
      <c r="TK161" s="20">
        <f t="shared" si="2422"/>
        <v>-16.666666666666668</v>
      </c>
      <c r="TM161" s="20">
        <f t="shared" si="2423"/>
        <v>-699.99999999999977</v>
      </c>
      <c r="TO161" s="20">
        <f t="shared" si="2424"/>
        <v>300.00000000000023</v>
      </c>
      <c r="TQ161" s="20">
        <f t="shared" si="2425"/>
        <v>-16.666666666666668</v>
      </c>
      <c r="TS161" s="20">
        <f t="shared" si="2426"/>
        <v>-716.6666666666664</v>
      </c>
      <c r="TU161" s="20">
        <f t="shared" si="2427"/>
        <v>283.3333333333336</v>
      </c>
      <c r="TW161" s="20">
        <f t="shared" si="2428"/>
        <v>-16.666666666666668</v>
      </c>
      <c r="TY161" s="20">
        <f t="shared" si="2429"/>
        <v>-733.33333333333303</v>
      </c>
      <c r="UA161" s="20">
        <f t="shared" si="2430"/>
        <v>266.66666666666697</v>
      </c>
      <c r="UC161" s="20">
        <f t="shared" si="2431"/>
        <v>-16.666666666666668</v>
      </c>
      <c r="UE161" s="20">
        <f t="shared" si="2432"/>
        <v>-749.99999999999966</v>
      </c>
      <c r="UG161" s="20">
        <f t="shared" si="2433"/>
        <v>250.00000000000034</v>
      </c>
      <c r="UI161" s="20">
        <f t="shared" si="2434"/>
        <v>-16.666666666666668</v>
      </c>
      <c r="UK161" s="20">
        <f t="shared" si="2435"/>
        <v>-766.66666666666629</v>
      </c>
      <c r="UM161" s="20">
        <f t="shared" si="2436"/>
        <v>233.33333333333371</v>
      </c>
      <c r="UO161" s="20">
        <f t="shared" si="2437"/>
        <v>-16.666666666666668</v>
      </c>
      <c r="UQ161" s="20">
        <f t="shared" si="2438"/>
        <v>-783.33333333333292</v>
      </c>
      <c r="US161" s="20">
        <f t="shared" si="2439"/>
        <v>216.66666666666708</v>
      </c>
      <c r="UU161" s="20">
        <f t="shared" si="2440"/>
        <v>-16.666666666666668</v>
      </c>
      <c r="UW161" s="20">
        <f t="shared" si="2441"/>
        <v>-799.99999999999955</v>
      </c>
      <c r="UY161" s="20">
        <f t="shared" si="2442"/>
        <v>200.00000000000045</v>
      </c>
      <c r="VA161" s="20">
        <f t="shared" si="2443"/>
        <v>-16.666666666666668</v>
      </c>
      <c r="VC161" s="20">
        <f t="shared" si="2662"/>
        <v>-816.66666666666617</v>
      </c>
      <c r="VE161" s="20">
        <f t="shared" si="2445"/>
        <v>183.33333333333383</v>
      </c>
      <c r="VG161" s="20">
        <f t="shared" si="2446"/>
        <v>-16.666666666666668</v>
      </c>
      <c r="VI161" s="20">
        <f t="shared" si="2447"/>
        <v>-833.3333333333328</v>
      </c>
      <c r="VK161" s="20">
        <f t="shared" si="2448"/>
        <v>166.6666666666672</v>
      </c>
      <c r="VM161" s="20">
        <f t="shared" si="2449"/>
        <v>-16.666666666666668</v>
      </c>
      <c r="VO161" s="20">
        <f t="shared" si="2450"/>
        <v>-849.99999999999943</v>
      </c>
      <c r="VQ161" s="20">
        <f t="shared" si="2451"/>
        <v>150.00000000000057</v>
      </c>
      <c r="VS161" s="20">
        <f t="shared" si="2452"/>
        <v>-16.666666666666668</v>
      </c>
      <c r="VU161" s="20">
        <f t="shared" si="2663"/>
        <v>-866.66666666666606</v>
      </c>
      <c r="VW161" s="20">
        <f t="shared" si="2454"/>
        <v>133.33333333333394</v>
      </c>
      <c r="VY161" s="20">
        <f t="shared" si="2455"/>
        <v>-16.666666666666668</v>
      </c>
      <c r="WA161" s="20">
        <f t="shared" si="2456"/>
        <v>-883.33333333333269</v>
      </c>
      <c r="WC161" s="20">
        <f t="shared" si="2457"/>
        <v>116.66666666666731</v>
      </c>
      <c r="WE161" s="20">
        <f t="shared" si="2458"/>
        <v>-16.666666666666668</v>
      </c>
      <c r="WG161" s="20">
        <f t="shared" si="2459"/>
        <v>-899.99999999999932</v>
      </c>
      <c r="WI161" s="20">
        <f t="shared" si="2460"/>
        <v>100.00000000000068</v>
      </c>
      <c r="WK161" s="20">
        <f t="shared" si="2461"/>
        <v>-16.666666666666668</v>
      </c>
      <c r="WM161" s="20">
        <f t="shared" si="2664"/>
        <v>-916.66666666666595</v>
      </c>
      <c r="WO161" s="20">
        <f t="shared" si="2463"/>
        <v>83.333333333334053</v>
      </c>
      <c r="WQ161" s="20">
        <f t="shared" si="2464"/>
        <v>-16.666666666666668</v>
      </c>
      <c r="WS161" s="20">
        <f t="shared" si="2465"/>
        <v>-933.33333333333258</v>
      </c>
      <c r="WU161" s="20">
        <f t="shared" si="2466"/>
        <v>66.666666666667425</v>
      </c>
      <c r="WW161" s="20">
        <f t="shared" si="2467"/>
        <v>-16.666666666666668</v>
      </c>
      <c r="WY161" s="20">
        <f t="shared" si="2468"/>
        <v>-949.9999999999992</v>
      </c>
      <c r="XA161" s="20">
        <f t="shared" si="2469"/>
        <v>50.000000000000796</v>
      </c>
      <c r="XC161" s="20">
        <f t="shared" si="2470"/>
        <v>-16.666666666666668</v>
      </c>
      <c r="XE161" s="20">
        <f t="shared" si="2665"/>
        <v>-966.66666666666583</v>
      </c>
      <c r="XG161" s="20">
        <f t="shared" si="2472"/>
        <v>33.333333333334167</v>
      </c>
      <c r="XI161" s="20">
        <f t="shared" si="2473"/>
        <v>-16.666666666666668</v>
      </c>
      <c r="XK161" s="20">
        <f t="shared" si="2474"/>
        <v>-983.33333333333246</v>
      </c>
      <c r="XM161" s="20">
        <f t="shared" si="2475"/>
        <v>16.666666666667538</v>
      </c>
      <c r="XO161" s="20">
        <f t="shared" si="2476"/>
        <v>-16.666666666666668</v>
      </c>
      <c r="XQ161" s="20">
        <f t="shared" si="2477"/>
        <v>-999.99999999999909</v>
      </c>
      <c r="XS161" s="20">
        <f t="shared" si="2478"/>
        <v>9.0949470177292824E-13</v>
      </c>
      <c r="XU161" s="20">
        <f t="shared" si="2479"/>
        <v>-9.0949470177292824E-13</v>
      </c>
      <c r="XW161" s="20">
        <f t="shared" si="2666"/>
        <v>-1000</v>
      </c>
      <c r="XY161" s="20">
        <f t="shared" si="2481"/>
        <v>0</v>
      </c>
      <c r="YA161" s="20">
        <f t="shared" si="2482"/>
        <v>0</v>
      </c>
      <c r="YC161" s="20">
        <f t="shared" si="2483"/>
        <v>-1000</v>
      </c>
      <c r="YE161" s="20">
        <f t="shared" si="2484"/>
        <v>0</v>
      </c>
      <c r="YG161" s="20">
        <f t="shared" si="2485"/>
        <v>0</v>
      </c>
      <c r="YI161" s="20">
        <f t="shared" si="2486"/>
        <v>-1000</v>
      </c>
      <c r="YK161" s="20">
        <f t="shared" si="2487"/>
        <v>0</v>
      </c>
      <c r="YM161" s="20">
        <f t="shared" si="2488"/>
        <v>0</v>
      </c>
      <c r="YO161" s="20">
        <f t="shared" si="2667"/>
        <v>-1000</v>
      </c>
      <c r="YQ161" s="20">
        <f t="shared" si="2490"/>
        <v>0</v>
      </c>
      <c r="YS161" s="20">
        <f t="shared" si="2491"/>
        <v>0</v>
      </c>
      <c r="YU161" s="20">
        <f t="shared" si="2492"/>
        <v>-1000</v>
      </c>
      <c r="YW161" s="20">
        <f t="shared" si="2493"/>
        <v>0</v>
      </c>
      <c r="YY161" s="20">
        <f t="shared" si="2494"/>
        <v>0</v>
      </c>
      <c r="ZA161" s="20">
        <f t="shared" si="2495"/>
        <v>-1000</v>
      </c>
      <c r="ZC161" s="20">
        <f t="shared" si="2496"/>
        <v>0</v>
      </c>
      <c r="ZE161" s="20">
        <f t="shared" si="2497"/>
        <v>0</v>
      </c>
      <c r="ZG161" s="20">
        <f t="shared" si="2668"/>
        <v>-1000</v>
      </c>
      <c r="ZI161" s="20">
        <f t="shared" si="2499"/>
        <v>0</v>
      </c>
      <c r="ZK161" s="20">
        <f t="shared" si="2500"/>
        <v>0</v>
      </c>
      <c r="ZM161" s="20">
        <f t="shared" si="2501"/>
        <v>-1000</v>
      </c>
      <c r="ZO161" s="20">
        <f t="shared" si="2502"/>
        <v>0</v>
      </c>
      <c r="ZQ161" s="20">
        <f t="shared" si="2503"/>
        <v>0</v>
      </c>
      <c r="ZS161" s="20">
        <f t="shared" si="2504"/>
        <v>-1000</v>
      </c>
      <c r="ZU161" s="20">
        <f t="shared" si="2505"/>
        <v>0</v>
      </c>
      <c r="ZW161" s="20">
        <f t="shared" si="2506"/>
        <v>0</v>
      </c>
      <c r="ZY161" s="20">
        <f t="shared" si="2669"/>
        <v>-1000</v>
      </c>
      <c r="AAA161" s="20">
        <f t="shared" si="2508"/>
        <v>0</v>
      </c>
      <c r="AAC161" s="20">
        <f t="shared" si="2509"/>
        <v>0</v>
      </c>
      <c r="AAE161" s="20">
        <f t="shared" si="2510"/>
        <v>-1000</v>
      </c>
      <c r="AAG161" s="20">
        <f t="shared" si="2511"/>
        <v>0</v>
      </c>
      <c r="AAI161" s="20">
        <f t="shared" si="2512"/>
        <v>0</v>
      </c>
      <c r="AAK161" s="20">
        <f t="shared" si="2513"/>
        <v>-1000</v>
      </c>
      <c r="AAM161" s="20">
        <f t="shared" si="2514"/>
        <v>0</v>
      </c>
      <c r="AAO161" s="20">
        <f t="shared" si="2515"/>
        <v>0</v>
      </c>
      <c r="AAQ161" s="20">
        <f t="shared" si="2670"/>
        <v>-1000</v>
      </c>
      <c r="AAS161" s="20">
        <f t="shared" si="2517"/>
        <v>0</v>
      </c>
      <c r="AAU161" s="20">
        <f t="shared" si="2518"/>
        <v>0</v>
      </c>
      <c r="AAW161" s="20">
        <f t="shared" si="2519"/>
        <v>-1000</v>
      </c>
      <c r="AAY161" s="20">
        <f t="shared" si="2520"/>
        <v>0</v>
      </c>
      <c r="ABA161" s="20">
        <f t="shared" si="2521"/>
        <v>0</v>
      </c>
      <c r="ABB161" s="20">
        <f t="shared" si="2522"/>
        <v>-1000</v>
      </c>
      <c r="ABC161" s="20">
        <f t="shared" si="2523"/>
        <v>0</v>
      </c>
      <c r="ABD161" s="20">
        <f t="shared" si="2524"/>
        <v>0</v>
      </c>
      <c r="ABE161" s="20">
        <f t="shared" si="2644"/>
        <v>-1000</v>
      </c>
      <c r="ABF161" s="20">
        <f t="shared" si="2526"/>
        <v>0</v>
      </c>
      <c r="ABG161" s="20">
        <f t="shared" si="2527"/>
        <v>0</v>
      </c>
      <c r="ABH161" s="20">
        <f t="shared" si="2528"/>
        <v>-1000</v>
      </c>
      <c r="ABI161" s="20">
        <f t="shared" si="2529"/>
        <v>0</v>
      </c>
      <c r="ABK161" s="20">
        <f t="shared" si="2530"/>
        <v>0</v>
      </c>
      <c r="ABL161" s="20">
        <f t="shared" si="2645"/>
        <v>-1000</v>
      </c>
      <c r="ABM161" s="20">
        <f t="shared" si="2532"/>
        <v>0</v>
      </c>
      <c r="ABN161" s="20">
        <v>0</v>
      </c>
      <c r="ABO161" s="20">
        <f t="shared" si="2646"/>
        <v>-1000</v>
      </c>
      <c r="ABP161" s="20">
        <f t="shared" si="2534"/>
        <v>0</v>
      </c>
      <c r="ABQ161" s="20">
        <v>0</v>
      </c>
      <c r="ABR161" s="20">
        <f t="shared" si="2535"/>
        <v>-1000</v>
      </c>
      <c r="ABS161" s="20">
        <f t="shared" si="2536"/>
        <v>0</v>
      </c>
      <c r="ABU161" s="20">
        <f t="shared" si="2537"/>
        <v>0</v>
      </c>
      <c r="ABV161" s="20">
        <f t="shared" si="2538"/>
        <v>-1000</v>
      </c>
      <c r="ABW161" s="20">
        <f t="shared" si="2539"/>
        <v>0</v>
      </c>
      <c r="ABX161" s="20">
        <v>0</v>
      </c>
      <c r="ABY161" s="20">
        <f t="shared" si="2647"/>
        <v>-1000</v>
      </c>
      <c r="ABZ161" s="20">
        <f t="shared" si="2541"/>
        <v>0</v>
      </c>
      <c r="ACA161" s="20">
        <v>0</v>
      </c>
      <c r="ACB161" s="20">
        <f t="shared" si="2542"/>
        <v>-1000</v>
      </c>
      <c r="ACC161" s="20">
        <f t="shared" si="2543"/>
        <v>0</v>
      </c>
      <c r="ACE161" s="20">
        <f t="shared" si="2544"/>
        <v>0</v>
      </c>
      <c r="ACF161" s="20">
        <f t="shared" si="2545"/>
        <v>-1000</v>
      </c>
      <c r="ACG161" s="20">
        <f t="shared" si="2546"/>
        <v>0</v>
      </c>
      <c r="ACH161" s="20">
        <v>0</v>
      </c>
      <c r="ACI161" s="20">
        <f t="shared" si="2648"/>
        <v>-1000</v>
      </c>
      <c r="ACJ161" s="20">
        <f t="shared" si="2548"/>
        <v>0</v>
      </c>
      <c r="ACK161" s="20">
        <v>0</v>
      </c>
      <c r="ACL161" s="20">
        <f t="shared" si="2549"/>
        <v>-1000</v>
      </c>
      <c r="ACM161" s="20">
        <f t="shared" si="2550"/>
        <v>0</v>
      </c>
      <c r="ACO161" s="20">
        <f t="shared" si="2551"/>
        <v>0</v>
      </c>
      <c r="ACP161" s="20">
        <f t="shared" si="2552"/>
        <v>-1000</v>
      </c>
      <c r="ACQ161" s="20">
        <f t="shared" si="2553"/>
        <v>0</v>
      </c>
      <c r="ACR161" s="20">
        <v>0</v>
      </c>
      <c r="ACS161" s="20">
        <f t="shared" si="2649"/>
        <v>-1000</v>
      </c>
      <c r="ACT161" s="20">
        <f t="shared" si="2555"/>
        <v>0</v>
      </c>
      <c r="ACU161" s="20">
        <v>0</v>
      </c>
      <c r="ACV161" s="20">
        <f t="shared" si="2556"/>
        <v>-1000</v>
      </c>
      <c r="ACW161" s="20">
        <f t="shared" si="2557"/>
        <v>0</v>
      </c>
      <c r="ACY161" s="20">
        <f t="shared" si="2558"/>
        <v>0</v>
      </c>
      <c r="ACZ161" s="20">
        <f t="shared" si="2559"/>
        <v>-1000</v>
      </c>
      <c r="ADA161" s="20">
        <f t="shared" si="2560"/>
        <v>0</v>
      </c>
      <c r="ADB161" s="20">
        <v>0</v>
      </c>
      <c r="ADC161" s="20">
        <f t="shared" si="2650"/>
        <v>-1000</v>
      </c>
      <c r="ADD161" s="20">
        <f t="shared" si="2562"/>
        <v>0</v>
      </c>
      <c r="ADE161" s="20">
        <v>0</v>
      </c>
      <c r="ADF161" s="20">
        <f t="shared" si="2563"/>
        <v>-1000</v>
      </c>
      <c r="ADG161" s="20">
        <f t="shared" si="2564"/>
        <v>0</v>
      </c>
      <c r="ADI161" s="20">
        <f t="shared" si="2565"/>
        <v>0</v>
      </c>
      <c r="ADJ161" s="20">
        <f t="shared" si="2566"/>
        <v>-1000</v>
      </c>
      <c r="ADK161" s="20">
        <f t="shared" si="2567"/>
        <v>0</v>
      </c>
      <c r="ADL161" s="20">
        <v>0</v>
      </c>
      <c r="ADM161" s="20">
        <f t="shared" si="2651"/>
        <v>-1000</v>
      </c>
      <c r="ADN161" s="20">
        <f t="shared" si="2569"/>
        <v>0</v>
      </c>
      <c r="ADO161" s="20">
        <v>0</v>
      </c>
      <c r="ADP161" s="20">
        <f t="shared" si="2570"/>
        <v>-1000</v>
      </c>
      <c r="ADQ161" s="20">
        <f t="shared" si="2571"/>
        <v>0</v>
      </c>
      <c r="ADS161" s="20">
        <f t="shared" si="2572"/>
        <v>0</v>
      </c>
      <c r="ADT161" s="20">
        <f t="shared" si="2573"/>
        <v>-1000</v>
      </c>
      <c r="ADU161" s="20">
        <f t="shared" si="2574"/>
        <v>0</v>
      </c>
      <c r="ADV161" s="20">
        <v>0</v>
      </c>
      <c r="ADW161" s="20">
        <f t="shared" si="2652"/>
        <v>-1000</v>
      </c>
      <c r="ADX161" s="20">
        <f t="shared" si="2576"/>
        <v>0</v>
      </c>
      <c r="ADY161" s="20">
        <v>0</v>
      </c>
      <c r="ADZ161" s="20">
        <f t="shared" si="2577"/>
        <v>-1000</v>
      </c>
      <c r="AEA161" s="20">
        <f t="shared" si="2578"/>
        <v>0</v>
      </c>
      <c r="AEC161" s="20">
        <f t="shared" si="2579"/>
        <v>0</v>
      </c>
      <c r="AED161" s="20">
        <f t="shared" si="2580"/>
        <v>-1000</v>
      </c>
      <c r="AEE161" s="20">
        <f t="shared" si="2581"/>
        <v>0</v>
      </c>
      <c r="AEF161" s="20">
        <v>0</v>
      </c>
      <c r="AEG161" s="20">
        <f t="shared" si="2653"/>
        <v>-1000</v>
      </c>
      <c r="AEH161" s="20">
        <f t="shared" si="2583"/>
        <v>0</v>
      </c>
      <c r="AEI161" s="20">
        <v>0</v>
      </c>
      <c r="AEJ161" s="20">
        <f t="shared" si="2584"/>
        <v>-1000</v>
      </c>
      <c r="AEK161" s="20">
        <f t="shared" si="2585"/>
        <v>0</v>
      </c>
      <c r="AEM161" s="20">
        <f t="shared" si="2586"/>
        <v>0</v>
      </c>
      <c r="AEN161" s="20">
        <f t="shared" si="2587"/>
        <v>-1000</v>
      </c>
      <c r="AEO161" s="20">
        <f t="shared" si="2588"/>
        <v>0</v>
      </c>
      <c r="AEP161" s="20">
        <v>0</v>
      </c>
      <c r="AEQ161" s="20">
        <f t="shared" si="2654"/>
        <v>-1000</v>
      </c>
      <c r="AER161" s="20">
        <f t="shared" si="2590"/>
        <v>0</v>
      </c>
      <c r="AES161" s="20">
        <v>0</v>
      </c>
      <c r="AET161" s="20">
        <f t="shared" si="2591"/>
        <v>-1000</v>
      </c>
      <c r="AEU161" s="20">
        <f t="shared" si="2592"/>
        <v>0</v>
      </c>
      <c r="AEW161" s="20">
        <f t="shared" si="2593"/>
        <v>0</v>
      </c>
      <c r="AEX161" s="20">
        <f t="shared" si="2594"/>
        <v>-1000</v>
      </c>
      <c r="AEY161" s="20">
        <f t="shared" si="2595"/>
        <v>0</v>
      </c>
      <c r="AEZ161" s="20">
        <v>0</v>
      </c>
      <c r="AFA161" s="20">
        <f t="shared" si="2655"/>
        <v>-1000</v>
      </c>
      <c r="AFB161" s="20">
        <f t="shared" si="2597"/>
        <v>0</v>
      </c>
      <c r="AFC161" s="20">
        <v>0</v>
      </c>
      <c r="AFD161" s="20">
        <f t="shared" si="2598"/>
        <v>-1000</v>
      </c>
      <c r="AFE161" s="20">
        <f t="shared" si="2599"/>
        <v>0</v>
      </c>
      <c r="AFG161" s="20">
        <f t="shared" si="2600"/>
        <v>0</v>
      </c>
      <c r="AFH161" s="20">
        <f t="shared" si="2601"/>
        <v>-1000</v>
      </c>
      <c r="AFI161" s="20">
        <f t="shared" si="2602"/>
        <v>0</v>
      </c>
      <c r="AFJ161" s="20">
        <v>0</v>
      </c>
      <c r="AFK161" s="20">
        <f t="shared" si="2656"/>
        <v>-1000</v>
      </c>
      <c r="AFL161" s="20">
        <f t="shared" si="2604"/>
        <v>0</v>
      </c>
      <c r="AFM161" s="20">
        <v>0</v>
      </c>
      <c r="AFN161" s="20">
        <f t="shared" si="2605"/>
        <v>-1000</v>
      </c>
      <c r="AFO161" s="20">
        <f t="shared" si="2606"/>
        <v>0</v>
      </c>
      <c r="AFQ161" s="20">
        <f t="shared" si="2607"/>
        <v>0</v>
      </c>
      <c r="AFR161" s="20">
        <f t="shared" si="2608"/>
        <v>-1000</v>
      </c>
      <c r="AFS161" s="20">
        <f t="shared" si="2609"/>
        <v>0</v>
      </c>
      <c r="AFT161" s="20">
        <v>0</v>
      </c>
      <c r="AFU161" s="20">
        <f t="shared" si="2657"/>
        <v>-1000</v>
      </c>
      <c r="AFV161" s="20">
        <f t="shared" si="2611"/>
        <v>0</v>
      </c>
      <c r="AFW161" s="20">
        <v>0</v>
      </c>
      <c r="AFX161" s="20">
        <f t="shared" si="2612"/>
        <v>-1000</v>
      </c>
      <c r="AFY161" s="20">
        <f t="shared" si="2613"/>
        <v>0</v>
      </c>
      <c r="AGA161" s="20">
        <f t="shared" si="2614"/>
        <v>0</v>
      </c>
      <c r="AGB161" s="20">
        <f t="shared" si="2615"/>
        <v>-1000</v>
      </c>
      <c r="AGC161" s="20">
        <f t="shared" si="2616"/>
        <v>0</v>
      </c>
      <c r="AGD161" s="20">
        <v>0</v>
      </c>
      <c r="AGE161" s="20">
        <f t="shared" si="2658"/>
        <v>-1000</v>
      </c>
      <c r="AGF161" s="20">
        <f t="shared" si="2618"/>
        <v>0</v>
      </c>
      <c r="AGG161" s="20">
        <v>0</v>
      </c>
      <c r="AGH161" s="20">
        <f t="shared" si="2619"/>
        <v>-1000</v>
      </c>
      <c r="AGI161" s="20">
        <f t="shared" si="2620"/>
        <v>0</v>
      </c>
      <c r="AGK161" s="20">
        <f t="shared" si="2621"/>
        <v>0</v>
      </c>
      <c r="AGL161" s="20">
        <f t="shared" si="2622"/>
        <v>-1000</v>
      </c>
      <c r="AGM161" s="20">
        <f t="shared" si="2623"/>
        <v>0</v>
      </c>
      <c r="AGN161" s="20">
        <v>0</v>
      </c>
      <c r="AGO161" s="20">
        <f t="shared" si="2659"/>
        <v>-1000</v>
      </c>
      <c r="AGP161" s="20">
        <f t="shared" si="2625"/>
        <v>0</v>
      </c>
      <c r="AGQ161" s="20">
        <v>0</v>
      </c>
      <c r="AGR161" s="20">
        <f t="shared" si="2626"/>
        <v>-1000</v>
      </c>
      <c r="AGS161" s="20">
        <f t="shared" si="2627"/>
        <v>0</v>
      </c>
      <c r="AGU161" s="20">
        <f t="shared" si="2628"/>
        <v>0</v>
      </c>
      <c r="AGV161" s="20">
        <f t="shared" si="2629"/>
        <v>-1000</v>
      </c>
      <c r="AGW161" s="20">
        <f t="shared" si="2630"/>
        <v>0</v>
      </c>
      <c r="AGX161" s="20">
        <v>0</v>
      </c>
      <c r="AGY161" s="20">
        <f t="shared" si="2660"/>
        <v>-1000</v>
      </c>
      <c r="AGZ161" s="20">
        <f t="shared" si="2632"/>
        <v>0</v>
      </c>
      <c r="AHA161" s="20">
        <v>0</v>
      </c>
      <c r="AHB161" s="20">
        <f t="shared" si="2633"/>
        <v>-1000</v>
      </c>
      <c r="AHC161" s="20">
        <f t="shared" si="2634"/>
        <v>0</v>
      </c>
    </row>
    <row r="162" spans="3:887" x14ac:dyDescent="0.2">
      <c r="C162" s="5" t="s">
        <v>61</v>
      </c>
      <c r="D162" s="6">
        <v>42155</v>
      </c>
      <c r="E162" s="5">
        <v>60</v>
      </c>
      <c r="F162" s="4">
        <v>1500</v>
      </c>
      <c r="Y162" s="9"/>
      <c r="BE162" s="20"/>
      <c r="BG162" s="20"/>
      <c r="BI162" s="20"/>
      <c r="BK162" s="20"/>
      <c r="BM162" s="20"/>
      <c r="BO162" s="20"/>
      <c r="BQ162" s="20"/>
      <c r="BS162" s="20"/>
      <c r="BU162" s="20"/>
      <c r="BW162" s="20"/>
      <c r="BY162" s="20"/>
      <c r="CA162" s="20"/>
      <c r="CC162" s="20"/>
      <c r="CE162" s="20"/>
      <c r="CG162" s="20"/>
      <c r="CI162" s="20"/>
      <c r="CK162" s="20"/>
      <c r="CM162" s="20"/>
      <c r="CO162" s="20"/>
      <c r="CQ162" s="20"/>
      <c r="CS162" s="20"/>
      <c r="CU162" s="20"/>
      <c r="CW162" s="20"/>
      <c r="CY162" s="20"/>
      <c r="DA162" s="20"/>
      <c r="DC162" s="20"/>
      <c r="DE162" s="20"/>
      <c r="DG162" s="20"/>
      <c r="DI162" s="20"/>
      <c r="DK162" s="20"/>
      <c r="DM162" s="20"/>
      <c r="DO162" s="20"/>
      <c r="DQ162" s="20"/>
      <c r="DS162" s="20"/>
      <c r="DU162" s="20"/>
      <c r="DW162" s="20"/>
      <c r="DY162" s="20"/>
      <c r="EA162" s="20"/>
      <c r="EC162" s="20"/>
      <c r="EE162" s="20"/>
      <c r="EG162" s="20"/>
      <c r="EI162" s="20"/>
      <c r="EK162" s="20"/>
      <c r="EM162" s="20"/>
      <c r="EO162" s="20"/>
      <c r="EQ162" s="20"/>
      <c r="ES162" s="20"/>
      <c r="EU162" s="20"/>
      <c r="EW162" s="20"/>
      <c r="EY162" s="20"/>
      <c r="FA162" s="20"/>
      <c r="FC162" s="20"/>
      <c r="FE162" s="20"/>
      <c r="FG162" s="20"/>
      <c r="FI162" s="20"/>
      <c r="FK162" s="20"/>
      <c r="FM162" s="20"/>
      <c r="FO162" s="20"/>
      <c r="FQ162" s="20"/>
      <c r="FS162" s="20"/>
      <c r="FU162" s="20"/>
      <c r="FW162" s="20"/>
      <c r="FY162" s="20"/>
      <c r="GA162" s="20"/>
      <c r="GC162" s="20"/>
      <c r="GE162" s="20"/>
      <c r="GG162" s="20"/>
      <c r="GI162" s="20"/>
      <c r="GK162" s="20"/>
      <c r="GM162" s="20"/>
      <c r="GO162" s="20"/>
      <c r="GQ162" s="20"/>
      <c r="GS162" s="20"/>
      <c r="GU162" s="20"/>
      <c r="GW162" s="20"/>
      <c r="GY162" s="20"/>
      <c r="HA162" s="20"/>
      <c r="HC162" s="20"/>
      <c r="HE162" s="20"/>
      <c r="HG162" s="20"/>
      <c r="HI162" s="20"/>
      <c r="HK162" s="20"/>
      <c r="HM162" s="20"/>
      <c r="HO162" s="20"/>
      <c r="HQ162" s="20"/>
      <c r="HS162" s="20"/>
      <c r="HU162" s="20"/>
      <c r="HW162" s="20"/>
      <c r="HY162" s="20"/>
      <c r="IA162" s="20"/>
      <c r="IC162" s="20"/>
      <c r="IE162" s="20"/>
      <c r="IG162" s="20"/>
      <c r="II162" s="20"/>
      <c r="IK162" s="20"/>
      <c r="IM162" s="20"/>
      <c r="IO162" s="20"/>
      <c r="IQ162" s="20"/>
      <c r="IS162" s="20"/>
      <c r="IU162" s="20"/>
      <c r="IW162" s="20"/>
      <c r="IY162" s="20"/>
      <c r="JA162" s="20"/>
      <c r="JC162" s="20"/>
      <c r="JE162" s="20"/>
      <c r="JG162" s="20"/>
      <c r="JI162" s="20"/>
      <c r="JK162" s="20"/>
      <c r="JM162" s="20"/>
      <c r="JO162" s="20"/>
      <c r="JQ162" s="20"/>
      <c r="JS162" s="20"/>
      <c r="JU162" s="20"/>
      <c r="JW162" s="20"/>
      <c r="JY162" s="20"/>
      <c r="KA162" s="20"/>
      <c r="KC162" s="20"/>
      <c r="KE162" s="20"/>
      <c r="KG162" s="20"/>
      <c r="KI162" s="20"/>
      <c r="KK162" s="20"/>
      <c r="KM162" s="20"/>
      <c r="KO162" s="20"/>
      <c r="KQ162" s="20"/>
      <c r="KS162" s="20"/>
      <c r="KU162" s="20"/>
      <c r="KW162" s="20"/>
      <c r="KY162" s="20"/>
      <c r="LA162" s="20"/>
      <c r="LC162" s="20"/>
      <c r="LE162" s="20"/>
      <c r="LG162" s="20"/>
      <c r="LI162" s="20">
        <f>-$F162/$E162</f>
        <v>-25</v>
      </c>
      <c r="LK162" s="20">
        <f>LI162</f>
        <v>-25</v>
      </c>
      <c r="LM162" s="20">
        <f t="shared" ref="LM162" si="2686">$F162+LK162</f>
        <v>1475</v>
      </c>
      <c r="LO162" s="20">
        <f>IF(LM162&gt;0,IF(LM162+(-$F162/$E162)&gt;0,-$F162/$E162,-LM162),0)</f>
        <v>-25</v>
      </c>
      <c r="LQ162" s="20">
        <f>LO162+LK162</f>
        <v>-50</v>
      </c>
      <c r="LS162" s="20">
        <f>$F162+LQ162</f>
        <v>1450</v>
      </c>
      <c r="LU162" s="20">
        <f>IF(LS162&gt;0,IF(LS162+(-$F162/$E162)&gt;0,-$F162/$E162,-LS162),0)</f>
        <v>-25</v>
      </c>
      <c r="LW162" s="20">
        <f>LU162+LQ162</f>
        <v>-75</v>
      </c>
      <c r="LY162" s="20">
        <f>$F162+LW162</f>
        <v>1425</v>
      </c>
      <c r="MA162" s="20">
        <f>IF(LY162&gt;0,IF(LY162+(-$F162/$E162)&gt;0,-$F162/$E162,-LY162),0)</f>
        <v>-25</v>
      </c>
      <c r="MC162" s="20">
        <f>MA162+LW162</f>
        <v>-100</v>
      </c>
      <c r="ME162" s="20">
        <f>$F162+MC162</f>
        <v>1400</v>
      </c>
      <c r="MG162" s="20">
        <f>IF(ME162&gt;0,IF(ME162+(-$F162/$E162)&gt;0,-$F162/$E162,-ME162),0)</f>
        <v>-25</v>
      </c>
      <c r="MI162" s="20">
        <f>MG162+MC162</f>
        <v>-125</v>
      </c>
      <c r="MK162" s="20">
        <f>$F162+MI162</f>
        <v>1375</v>
      </c>
      <c r="MM162" s="20">
        <f>IF(MK162&gt;0,IF(MK162+(-$F162/$E162)&gt;0,-$F162/$E162,-MK162),0)</f>
        <v>-25</v>
      </c>
      <c r="MO162" s="20">
        <f>MM162+MI162</f>
        <v>-150</v>
      </c>
      <c r="MQ162" s="20">
        <f>$F162+MO162</f>
        <v>1350</v>
      </c>
      <c r="MS162" s="20">
        <f t="shared" si="2679"/>
        <v>-25</v>
      </c>
      <c r="MU162" s="20">
        <f t="shared" si="2680"/>
        <v>-175</v>
      </c>
      <c r="MW162" s="20">
        <f t="shared" si="2681"/>
        <v>1325</v>
      </c>
      <c r="MY162" s="20">
        <f t="shared" si="2682"/>
        <v>-25</v>
      </c>
      <c r="NA162" s="20">
        <f t="shared" si="2683"/>
        <v>-200</v>
      </c>
      <c r="NC162" s="20">
        <f t="shared" si="2684"/>
        <v>1300</v>
      </c>
      <c r="NE162" s="20">
        <f t="shared" si="2341"/>
        <v>-25</v>
      </c>
      <c r="NG162" s="20">
        <f t="shared" si="2342"/>
        <v>-225</v>
      </c>
      <c r="NI162" s="20">
        <f t="shared" si="2343"/>
        <v>1275</v>
      </c>
      <c r="NK162" s="20">
        <f t="shared" si="2344"/>
        <v>-25</v>
      </c>
      <c r="NM162" s="20">
        <f t="shared" si="2345"/>
        <v>-250</v>
      </c>
      <c r="NO162" s="20">
        <f t="shared" si="2346"/>
        <v>1250</v>
      </c>
      <c r="NQ162" s="20">
        <f t="shared" si="2347"/>
        <v>-25</v>
      </c>
      <c r="NS162" s="20">
        <f t="shared" si="2348"/>
        <v>-275</v>
      </c>
      <c r="NU162" s="20">
        <f t="shared" si="2349"/>
        <v>1225</v>
      </c>
      <c r="NW162" s="20">
        <f t="shared" si="2350"/>
        <v>-25</v>
      </c>
      <c r="NY162" s="20">
        <f t="shared" si="2351"/>
        <v>-300</v>
      </c>
      <c r="OA162" s="20">
        <f t="shared" si="2352"/>
        <v>1200</v>
      </c>
      <c r="OC162" s="20">
        <f t="shared" si="2353"/>
        <v>-25</v>
      </c>
      <c r="OE162" s="20">
        <f t="shared" si="2354"/>
        <v>-325</v>
      </c>
      <c r="OG162" s="20">
        <f t="shared" si="2355"/>
        <v>1175</v>
      </c>
      <c r="OI162" s="20">
        <f t="shared" si="2356"/>
        <v>-25</v>
      </c>
      <c r="OK162" s="20">
        <f t="shared" si="2357"/>
        <v>-350</v>
      </c>
      <c r="OM162" s="20">
        <f t="shared" si="2358"/>
        <v>1150</v>
      </c>
      <c r="OO162" s="20">
        <f t="shared" si="2359"/>
        <v>-25</v>
      </c>
      <c r="OQ162" s="20">
        <f t="shared" si="2360"/>
        <v>-375</v>
      </c>
      <c r="OS162" s="20">
        <f t="shared" si="2361"/>
        <v>1125</v>
      </c>
      <c r="OU162" s="20">
        <f t="shared" si="2362"/>
        <v>-25</v>
      </c>
      <c r="OW162" s="20">
        <f t="shared" si="2363"/>
        <v>-400</v>
      </c>
      <c r="OY162" s="20">
        <f t="shared" si="2364"/>
        <v>1100</v>
      </c>
      <c r="PA162" s="20">
        <f t="shared" si="2365"/>
        <v>-25</v>
      </c>
      <c r="PC162" s="20">
        <f t="shared" si="2366"/>
        <v>-425</v>
      </c>
      <c r="PE162" s="20">
        <f t="shared" si="2367"/>
        <v>1075</v>
      </c>
      <c r="PG162" s="20">
        <f t="shared" si="2368"/>
        <v>-25</v>
      </c>
      <c r="PI162" s="20">
        <f t="shared" si="2369"/>
        <v>-450</v>
      </c>
      <c r="PK162" s="20">
        <f t="shared" si="2370"/>
        <v>1050</v>
      </c>
      <c r="PM162" s="20">
        <f t="shared" si="2371"/>
        <v>-25</v>
      </c>
      <c r="PO162" s="20">
        <f t="shared" si="2372"/>
        <v>-475</v>
      </c>
      <c r="PQ162" s="20">
        <f t="shared" si="2373"/>
        <v>1025</v>
      </c>
      <c r="PS162" s="20">
        <f t="shared" si="2374"/>
        <v>-25</v>
      </c>
      <c r="PU162" s="20">
        <f t="shared" si="2375"/>
        <v>-500</v>
      </c>
      <c r="PW162" s="20">
        <f t="shared" si="2376"/>
        <v>1000</v>
      </c>
      <c r="PY162" s="20">
        <f t="shared" si="2377"/>
        <v>-25</v>
      </c>
      <c r="QA162" s="20">
        <f t="shared" si="2378"/>
        <v>-525</v>
      </c>
      <c r="QC162" s="20">
        <f t="shared" si="2379"/>
        <v>975</v>
      </c>
      <c r="QE162" s="20">
        <f t="shared" si="2380"/>
        <v>-25</v>
      </c>
      <c r="QG162" s="20">
        <f t="shared" si="2381"/>
        <v>-550</v>
      </c>
      <c r="QI162" s="20">
        <f t="shared" si="2382"/>
        <v>950</v>
      </c>
      <c r="QK162" s="20">
        <f t="shared" si="2383"/>
        <v>-25</v>
      </c>
      <c r="QM162" s="20">
        <f t="shared" si="2384"/>
        <v>-575</v>
      </c>
      <c r="QO162" s="20">
        <f t="shared" si="2385"/>
        <v>925</v>
      </c>
      <c r="QQ162" s="20">
        <f t="shared" si="2386"/>
        <v>-25</v>
      </c>
      <c r="QS162" s="20">
        <f t="shared" si="2387"/>
        <v>-600</v>
      </c>
      <c r="QU162" s="20">
        <f t="shared" si="2388"/>
        <v>900</v>
      </c>
      <c r="QW162" s="20">
        <f t="shared" si="2389"/>
        <v>-25</v>
      </c>
      <c r="QY162" s="20">
        <f t="shared" si="2390"/>
        <v>-625</v>
      </c>
      <c r="RA162" s="20">
        <f t="shared" si="2391"/>
        <v>875</v>
      </c>
      <c r="RC162" s="20">
        <f t="shared" si="2392"/>
        <v>-25</v>
      </c>
      <c r="RE162" s="20">
        <f t="shared" si="2393"/>
        <v>-650</v>
      </c>
      <c r="RG162" s="20">
        <f t="shared" si="2394"/>
        <v>850</v>
      </c>
      <c r="RI162" s="20">
        <f t="shared" si="2395"/>
        <v>-25</v>
      </c>
      <c r="RK162" s="20">
        <f t="shared" si="2396"/>
        <v>-675</v>
      </c>
      <c r="RM162" s="20">
        <f t="shared" si="2397"/>
        <v>825</v>
      </c>
      <c r="RO162" s="20">
        <f t="shared" si="2398"/>
        <v>-25</v>
      </c>
      <c r="RQ162" s="20">
        <f t="shared" si="2399"/>
        <v>-700</v>
      </c>
      <c r="RS162" s="20">
        <f t="shared" si="2400"/>
        <v>800</v>
      </c>
      <c r="RU162" s="20">
        <f t="shared" si="2401"/>
        <v>-25</v>
      </c>
      <c r="RW162" s="20">
        <f t="shared" si="2402"/>
        <v>-725</v>
      </c>
      <c r="RY162" s="20">
        <f t="shared" si="2403"/>
        <v>775</v>
      </c>
      <c r="SA162" s="20">
        <f t="shared" si="2404"/>
        <v>-25</v>
      </c>
      <c r="SC162" s="20">
        <f t="shared" si="2405"/>
        <v>-750</v>
      </c>
      <c r="SE162" s="20">
        <f t="shared" si="2406"/>
        <v>750</v>
      </c>
      <c r="SG162" s="20">
        <f t="shared" si="2407"/>
        <v>-25</v>
      </c>
      <c r="SI162" s="20">
        <f t="shared" si="2408"/>
        <v>-775</v>
      </c>
      <c r="SK162" s="20">
        <f t="shared" si="2409"/>
        <v>725</v>
      </c>
      <c r="SM162" s="20">
        <f t="shared" si="2410"/>
        <v>-25</v>
      </c>
      <c r="SO162" s="20">
        <f t="shared" si="2411"/>
        <v>-800</v>
      </c>
      <c r="SQ162" s="20">
        <f t="shared" si="2412"/>
        <v>700</v>
      </c>
      <c r="SS162" s="20">
        <f t="shared" si="2413"/>
        <v>-25</v>
      </c>
      <c r="SU162" s="20">
        <f t="shared" si="2414"/>
        <v>-825</v>
      </c>
      <c r="SW162" s="20">
        <f t="shared" si="2415"/>
        <v>675</v>
      </c>
      <c r="SY162" s="20">
        <f t="shared" si="2416"/>
        <v>-25</v>
      </c>
      <c r="TA162" s="20">
        <f t="shared" si="2417"/>
        <v>-850</v>
      </c>
      <c r="TC162" s="20">
        <f t="shared" si="2418"/>
        <v>650</v>
      </c>
      <c r="TE162" s="20">
        <f t="shared" si="2419"/>
        <v>-25</v>
      </c>
      <c r="TG162" s="20">
        <f t="shared" si="2420"/>
        <v>-875</v>
      </c>
      <c r="TI162" s="20">
        <f t="shared" si="2421"/>
        <v>625</v>
      </c>
      <c r="TK162" s="20">
        <f t="shared" si="2422"/>
        <v>-25</v>
      </c>
      <c r="TM162" s="20">
        <f t="shared" si="2423"/>
        <v>-900</v>
      </c>
      <c r="TO162" s="20">
        <f t="shared" si="2424"/>
        <v>600</v>
      </c>
      <c r="TQ162" s="20">
        <f t="shared" si="2425"/>
        <v>-25</v>
      </c>
      <c r="TS162" s="20">
        <f t="shared" si="2426"/>
        <v>-925</v>
      </c>
      <c r="TU162" s="20">
        <f t="shared" si="2427"/>
        <v>575</v>
      </c>
      <c r="TW162" s="20">
        <f t="shared" si="2428"/>
        <v>-25</v>
      </c>
      <c r="TY162" s="20">
        <f t="shared" si="2429"/>
        <v>-950</v>
      </c>
      <c r="UA162" s="20">
        <f t="shared" si="2430"/>
        <v>550</v>
      </c>
      <c r="UC162" s="20">
        <f t="shared" si="2431"/>
        <v>-25</v>
      </c>
      <c r="UE162" s="20">
        <f t="shared" si="2432"/>
        <v>-975</v>
      </c>
      <c r="UG162" s="20">
        <f t="shared" si="2433"/>
        <v>525</v>
      </c>
      <c r="UI162" s="20">
        <f t="shared" si="2434"/>
        <v>-25</v>
      </c>
      <c r="UK162" s="20">
        <f t="shared" si="2435"/>
        <v>-1000</v>
      </c>
      <c r="UM162" s="20">
        <f t="shared" si="2436"/>
        <v>500</v>
      </c>
      <c r="UO162" s="20">
        <f t="shared" si="2437"/>
        <v>-25</v>
      </c>
      <c r="UQ162" s="20">
        <f t="shared" si="2438"/>
        <v>-1025</v>
      </c>
      <c r="US162" s="20">
        <f t="shared" si="2439"/>
        <v>475</v>
      </c>
      <c r="UU162" s="20">
        <f t="shared" si="2440"/>
        <v>-25</v>
      </c>
      <c r="UW162" s="20">
        <f t="shared" si="2441"/>
        <v>-1050</v>
      </c>
      <c r="UY162" s="20">
        <f t="shared" si="2442"/>
        <v>450</v>
      </c>
      <c r="VA162" s="20">
        <f t="shared" si="2443"/>
        <v>-25</v>
      </c>
      <c r="VC162" s="20">
        <f t="shared" si="2662"/>
        <v>-1075</v>
      </c>
      <c r="VE162" s="20">
        <f t="shared" si="2445"/>
        <v>425</v>
      </c>
      <c r="VG162" s="20">
        <f t="shared" si="2446"/>
        <v>-25</v>
      </c>
      <c r="VI162" s="20">
        <f t="shared" si="2447"/>
        <v>-1100</v>
      </c>
      <c r="VK162" s="20">
        <f t="shared" si="2448"/>
        <v>400</v>
      </c>
      <c r="VM162" s="20">
        <f t="shared" si="2449"/>
        <v>-25</v>
      </c>
      <c r="VO162" s="20">
        <f t="shared" si="2450"/>
        <v>-1125</v>
      </c>
      <c r="VQ162" s="20">
        <f t="shared" si="2451"/>
        <v>375</v>
      </c>
      <c r="VS162" s="20">
        <f t="shared" si="2452"/>
        <v>-25</v>
      </c>
      <c r="VU162" s="20">
        <f t="shared" si="2663"/>
        <v>-1150</v>
      </c>
      <c r="VW162" s="20">
        <f t="shared" si="2454"/>
        <v>350</v>
      </c>
      <c r="VY162" s="20">
        <f t="shared" si="2455"/>
        <v>-25</v>
      </c>
      <c r="WA162" s="20">
        <f t="shared" si="2456"/>
        <v>-1175</v>
      </c>
      <c r="WC162" s="20">
        <f t="shared" si="2457"/>
        <v>325</v>
      </c>
      <c r="WE162" s="20">
        <f t="shared" si="2458"/>
        <v>-25</v>
      </c>
      <c r="WG162" s="20">
        <f t="shared" si="2459"/>
        <v>-1200</v>
      </c>
      <c r="WI162" s="20">
        <f t="shared" si="2460"/>
        <v>300</v>
      </c>
      <c r="WK162" s="20">
        <f t="shared" si="2461"/>
        <v>-25</v>
      </c>
      <c r="WM162" s="20">
        <f t="shared" si="2664"/>
        <v>-1225</v>
      </c>
      <c r="WO162" s="20">
        <f t="shared" si="2463"/>
        <v>275</v>
      </c>
      <c r="WQ162" s="20">
        <f t="shared" si="2464"/>
        <v>-25</v>
      </c>
      <c r="WS162" s="20">
        <f t="shared" si="2465"/>
        <v>-1250</v>
      </c>
      <c r="WU162" s="20">
        <f t="shared" si="2466"/>
        <v>250</v>
      </c>
      <c r="WW162" s="20">
        <f t="shared" si="2467"/>
        <v>-25</v>
      </c>
      <c r="WY162" s="20">
        <f t="shared" si="2468"/>
        <v>-1275</v>
      </c>
      <c r="XA162" s="20">
        <f t="shared" si="2469"/>
        <v>225</v>
      </c>
      <c r="XC162" s="20">
        <f t="shared" si="2470"/>
        <v>-25</v>
      </c>
      <c r="XE162" s="20">
        <f t="shared" si="2665"/>
        <v>-1300</v>
      </c>
      <c r="XG162" s="20">
        <f t="shared" si="2472"/>
        <v>200</v>
      </c>
      <c r="XI162" s="20">
        <f t="shared" si="2473"/>
        <v>-25</v>
      </c>
      <c r="XK162" s="20">
        <f t="shared" si="2474"/>
        <v>-1325</v>
      </c>
      <c r="XM162" s="20">
        <f t="shared" si="2475"/>
        <v>175</v>
      </c>
      <c r="XO162" s="20">
        <f t="shared" si="2476"/>
        <v>-25</v>
      </c>
      <c r="XQ162" s="20">
        <f t="shared" si="2477"/>
        <v>-1350</v>
      </c>
      <c r="XS162" s="20">
        <f t="shared" si="2478"/>
        <v>150</v>
      </c>
      <c r="XU162" s="20">
        <f t="shared" si="2479"/>
        <v>-25</v>
      </c>
      <c r="XW162" s="20">
        <f t="shared" si="2666"/>
        <v>-1375</v>
      </c>
      <c r="XY162" s="20">
        <f t="shared" si="2481"/>
        <v>125</v>
      </c>
      <c r="YA162" s="20">
        <f t="shared" si="2482"/>
        <v>-25</v>
      </c>
      <c r="YC162" s="20">
        <f t="shared" si="2483"/>
        <v>-1400</v>
      </c>
      <c r="YE162" s="20">
        <f t="shared" si="2484"/>
        <v>100</v>
      </c>
      <c r="YG162" s="20">
        <f t="shared" si="2485"/>
        <v>-25</v>
      </c>
      <c r="YI162" s="20">
        <f t="shared" si="2486"/>
        <v>-1425</v>
      </c>
      <c r="YK162" s="20">
        <f t="shared" si="2487"/>
        <v>75</v>
      </c>
      <c r="YM162" s="20">
        <f t="shared" si="2488"/>
        <v>-25</v>
      </c>
      <c r="YO162" s="20">
        <f t="shared" si="2667"/>
        <v>-1450</v>
      </c>
      <c r="YQ162" s="20">
        <f t="shared" si="2490"/>
        <v>50</v>
      </c>
      <c r="YS162" s="20">
        <f t="shared" si="2491"/>
        <v>-25</v>
      </c>
      <c r="YU162" s="20">
        <f t="shared" si="2492"/>
        <v>-1475</v>
      </c>
      <c r="YW162" s="20">
        <f t="shared" si="2493"/>
        <v>25</v>
      </c>
      <c r="YY162" s="20">
        <f t="shared" si="2494"/>
        <v>-25</v>
      </c>
      <c r="ZA162" s="20">
        <f t="shared" si="2495"/>
        <v>-1500</v>
      </c>
      <c r="ZC162" s="20">
        <f t="shared" si="2496"/>
        <v>0</v>
      </c>
      <c r="ZE162" s="20">
        <f t="shared" si="2497"/>
        <v>0</v>
      </c>
      <c r="ZG162" s="20">
        <f t="shared" si="2668"/>
        <v>-1500</v>
      </c>
      <c r="ZI162" s="20">
        <f t="shared" si="2499"/>
        <v>0</v>
      </c>
      <c r="ZK162" s="20">
        <f t="shared" si="2500"/>
        <v>0</v>
      </c>
      <c r="ZM162" s="20">
        <f t="shared" si="2501"/>
        <v>-1500</v>
      </c>
      <c r="ZO162" s="20">
        <f t="shared" si="2502"/>
        <v>0</v>
      </c>
      <c r="ZQ162" s="20">
        <f t="shared" si="2503"/>
        <v>0</v>
      </c>
      <c r="ZS162" s="20">
        <f t="shared" si="2504"/>
        <v>-1500</v>
      </c>
      <c r="ZU162" s="20">
        <f t="shared" si="2505"/>
        <v>0</v>
      </c>
      <c r="ZW162" s="20">
        <f t="shared" si="2506"/>
        <v>0</v>
      </c>
      <c r="ZY162" s="20">
        <f t="shared" si="2669"/>
        <v>-1500</v>
      </c>
      <c r="AAA162" s="20">
        <f t="shared" si="2508"/>
        <v>0</v>
      </c>
      <c r="AAC162" s="20">
        <f t="shared" si="2509"/>
        <v>0</v>
      </c>
      <c r="AAE162" s="20">
        <f t="shared" si="2510"/>
        <v>-1500</v>
      </c>
      <c r="AAG162" s="20">
        <f t="shared" si="2511"/>
        <v>0</v>
      </c>
      <c r="AAI162" s="20">
        <f t="shared" si="2512"/>
        <v>0</v>
      </c>
      <c r="AAK162" s="20">
        <f t="shared" si="2513"/>
        <v>-1500</v>
      </c>
      <c r="AAM162" s="20">
        <f t="shared" si="2514"/>
        <v>0</v>
      </c>
      <c r="AAO162" s="20">
        <f t="shared" si="2515"/>
        <v>0</v>
      </c>
      <c r="AAQ162" s="20">
        <f t="shared" si="2670"/>
        <v>-1500</v>
      </c>
      <c r="AAS162" s="20">
        <f t="shared" si="2517"/>
        <v>0</v>
      </c>
      <c r="AAU162" s="20">
        <f t="shared" si="2518"/>
        <v>0</v>
      </c>
      <c r="AAW162" s="20">
        <f t="shared" si="2519"/>
        <v>-1500</v>
      </c>
      <c r="AAY162" s="20">
        <f t="shared" si="2520"/>
        <v>0</v>
      </c>
      <c r="ABA162" s="20">
        <f t="shared" si="2521"/>
        <v>0</v>
      </c>
      <c r="ABB162" s="20">
        <f t="shared" si="2522"/>
        <v>-1500</v>
      </c>
      <c r="ABC162" s="20">
        <f t="shared" si="2523"/>
        <v>0</v>
      </c>
      <c r="ABD162" s="20">
        <f t="shared" si="2524"/>
        <v>0</v>
      </c>
      <c r="ABE162" s="20">
        <f t="shared" si="2644"/>
        <v>-1500</v>
      </c>
      <c r="ABF162" s="20">
        <f t="shared" si="2526"/>
        <v>0</v>
      </c>
      <c r="ABG162" s="20">
        <f t="shared" si="2527"/>
        <v>0</v>
      </c>
      <c r="ABH162" s="20">
        <f t="shared" si="2528"/>
        <v>-1500</v>
      </c>
      <c r="ABI162" s="20">
        <f t="shared" si="2529"/>
        <v>0</v>
      </c>
      <c r="ABK162" s="20">
        <f t="shared" si="2530"/>
        <v>0</v>
      </c>
      <c r="ABL162" s="20">
        <f t="shared" si="2645"/>
        <v>-1500</v>
      </c>
      <c r="ABM162" s="20">
        <f t="shared" si="2532"/>
        <v>0</v>
      </c>
      <c r="ABN162" s="20">
        <v>0</v>
      </c>
      <c r="ABO162" s="20">
        <f t="shared" si="2646"/>
        <v>-1500</v>
      </c>
      <c r="ABP162" s="20">
        <f t="shared" si="2534"/>
        <v>0</v>
      </c>
      <c r="ABQ162" s="20">
        <v>0</v>
      </c>
      <c r="ABR162" s="20">
        <f t="shared" si="2535"/>
        <v>-1500</v>
      </c>
      <c r="ABS162" s="20">
        <f t="shared" si="2536"/>
        <v>0</v>
      </c>
      <c r="ABU162" s="20">
        <f t="shared" si="2537"/>
        <v>0</v>
      </c>
      <c r="ABV162" s="20">
        <f t="shared" si="2538"/>
        <v>-1500</v>
      </c>
      <c r="ABW162" s="20">
        <f t="shared" si="2539"/>
        <v>0</v>
      </c>
      <c r="ABX162" s="20">
        <v>0</v>
      </c>
      <c r="ABY162" s="20">
        <f t="shared" si="2647"/>
        <v>-1500</v>
      </c>
      <c r="ABZ162" s="20">
        <f t="shared" si="2541"/>
        <v>0</v>
      </c>
      <c r="ACA162" s="20">
        <v>0</v>
      </c>
      <c r="ACB162" s="20">
        <f t="shared" si="2542"/>
        <v>-1500</v>
      </c>
      <c r="ACC162" s="20">
        <f t="shared" si="2543"/>
        <v>0</v>
      </c>
      <c r="ACE162" s="20">
        <f t="shared" si="2544"/>
        <v>0</v>
      </c>
      <c r="ACF162" s="20">
        <f t="shared" si="2545"/>
        <v>-1500</v>
      </c>
      <c r="ACG162" s="20">
        <f t="shared" si="2546"/>
        <v>0</v>
      </c>
      <c r="ACH162" s="20">
        <v>0</v>
      </c>
      <c r="ACI162" s="20">
        <f t="shared" si="2648"/>
        <v>-1500</v>
      </c>
      <c r="ACJ162" s="20">
        <f t="shared" si="2548"/>
        <v>0</v>
      </c>
      <c r="ACK162" s="20">
        <v>0</v>
      </c>
      <c r="ACL162" s="20">
        <f t="shared" si="2549"/>
        <v>-1500</v>
      </c>
      <c r="ACM162" s="20">
        <f t="shared" si="2550"/>
        <v>0</v>
      </c>
      <c r="ACO162" s="20">
        <f t="shared" si="2551"/>
        <v>0</v>
      </c>
      <c r="ACP162" s="20">
        <f t="shared" si="2552"/>
        <v>-1500</v>
      </c>
      <c r="ACQ162" s="20">
        <f t="shared" si="2553"/>
        <v>0</v>
      </c>
      <c r="ACR162" s="20">
        <v>0</v>
      </c>
      <c r="ACS162" s="20">
        <f t="shared" si="2649"/>
        <v>-1500</v>
      </c>
      <c r="ACT162" s="20">
        <f t="shared" si="2555"/>
        <v>0</v>
      </c>
      <c r="ACU162" s="20">
        <v>0</v>
      </c>
      <c r="ACV162" s="20">
        <f t="shared" si="2556"/>
        <v>-1500</v>
      </c>
      <c r="ACW162" s="20">
        <f t="shared" si="2557"/>
        <v>0</v>
      </c>
      <c r="ACY162" s="20">
        <f t="shared" si="2558"/>
        <v>0</v>
      </c>
      <c r="ACZ162" s="20">
        <f t="shared" si="2559"/>
        <v>-1500</v>
      </c>
      <c r="ADA162" s="20">
        <f t="shared" si="2560"/>
        <v>0</v>
      </c>
      <c r="ADB162" s="20">
        <v>0</v>
      </c>
      <c r="ADC162" s="20">
        <f t="shared" si="2650"/>
        <v>-1500</v>
      </c>
      <c r="ADD162" s="20">
        <f t="shared" si="2562"/>
        <v>0</v>
      </c>
      <c r="ADE162" s="20">
        <v>0</v>
      </c>
      <c r="ADF162" s="20">
        <f t="shared" si="2563"/>
        <v>-1500</v>
      </c>
      <c r="ADG162" s="20">
        <f t="shared" si="2564"/>
        <v>0</v>
      </c>
      <c r="ADI162" s="20">
        <f t="shared" si="2565"/>
        <v>0</v>
      </c>
      <c r="ADJ162" s="20">
        <f t="shared" si="2566"/>
        <v>-1500</v>
      </c>
      <c r="ADK162" s="20">
        <f t="shared" si="2567"/>
        <v>0</v>
      </c>
      <c r="ADL162" s="20">
        <v>0</v>
      </c>
      <c r="ADM162" s="20">
        <f t="shared" si="2651"/>
        <v>-1500</v>
      </c>
      <c r="ADN162" s="20">
        <f t="shared" si="2569"/>
        <v>0</v>
      </c>
      <c r="ADO162" s="20">
        <v>0</v>
      </c>
      <c r="ADP162" s="20">
        <f t="shared" si="2570"/>
        <v>-1500</v>
      </c>
      <c r="ADQ162" s="20">
        <f t="shared" si="2571"/>
        <v>0</v>
      </c>
      <c r="ADS162" s="20">
        <f t="shared" si="2572"/>
        <v>0</v>
      </c>
      <c r="ADT162" s="20">
        <f t="shared" si="2573"/>
        <v>-1500</v>
      </c>
      <c r="ADU162" s="20">
        <f t="shared" si="2574"/>
        <v>0</v>
      </c>
      <c r="ADV162" s="20">
        <v>0</v>
      </c>
      <c r="ADW162" s="20">
        <f t="shared" si="2652"/>
        <v>-1500</v>
      </c>
      <c r="ADX162" s="20">
        <f t="shared" si="2576"/>
        <v>0</v>
      </c>
      <c r="ADY162" s="20">
        <v>0</v>
      </c>
      <c r="ADZ162" s="20">
        <f t="shared" si="2577"/>
        <v>-1500</v>
      </c>
      <c r="AEA162" s="20">
        <f t="shared" si="2578"/>
        <v>0</v>
      </c>
      <c r="AEC162" s="20">
        <f t="shared" si="2579"/>
        <v>0</v>
      </c>
      <c r="AED162" s="20">
        <f t="shared" si="2580"/>
        <v>-1500</v>
      </c>
      <c r="AEE162" s="20">
        <f t="shared" si="2581"/>
        <v>0</v>
      </c>
      <c r="AEF162" s="20">
        <v>0</v>
      </c>
      <c r="AEG162" s="20">
        <f t="shared" si="2653"/>
        <v>-1500</v>
      </c>
      <c r="AEH162" s="20">
        <f t="shared" si="2583"/>
        <v>0</v>
      </c>
      <c r="AEI162" s="20">
        <v>0</v>
      </c>
      <c r="AEJ162" s="20">
        <f t="shared" si="2584"/>
        <v>-1500</v>
      </c>
      <c r="AEK162" s="20">
        <f t="shared" si="2585"/>
        <v>0</v>
      </c>
      <c r="AEM162" s="20">
        <f t="shared" si="2586"/>
        <v>0</v>
      </c>
      <c r="AEN162" s="20">
        <f t="shared" si="2587"/>
        <v>-1500</v>
      </c>
      <c r="AEO162" s="20">
        <f t="shared" si="2588"/>
        <v>0</v>
      </c>
      <c r="AEP162" s="20">
        <v>0</v>
      </c>
      <c r="AEQ162" s="20">
        <f t="shared" si="2654"/>
        <v>-1500</v>
      </c>
      <c r="AER162" s="20">
        <f t="shared" si="2590"/>
        <v>0</v>
      </c>
      <c r="AES162" s="20">
        <v>0</v>
      </c>
      <c r="AET162" s="20">
        <f t="shared" si="2591"/>
        <v>-1500</v>
      </c>
      <c r="AEU162" s="20">
        <f t="shared" si="2592"/>
        <v>0</v>
      </c>
      <c r="AEW162" s="20">
        <f t="shared" si="2593"/>
        <v>0</v>
      </c>
      <c r="AEX162" s="20">
        <f t="shared" si="2594"/>
        <v>-1500</v>
      </c>
      <c r="AEY162" s="20">
        <f t="shared" si="2595"/>
        <v>0</v>
      </c>
      <c r="AEZ162" s="20">
        <v>0</v>
      </c>
      <c r="AFA162" s="20">
        <f t="shared" si="2655"/>
        <v>-1500</v>
      </c>
      <c r="AFB162" s="20">
        <f t="shared" si="2597"/>
        <v>0</v>
      </c>
      <c r="AFC162" s="20">
        <v>0</v>
      </c>
      <c r="AFD162" s="20">
        <f t="shared" si="2598"/>
        <v>-1500</v>
      </c>
      <c r="AFE162" s="20">
        <f t="shared" si="2599"/>
        <v>0</v>
      </c>
      <c r="AFG162" s="20">
        <f t="shared" si="2600"/>
        <v>0</v>
      </c>
      <c r="AFH162" s="20">
        <f t="shared" si="2601"/>
        <v>-1500</v>
      </c>
      <c r="AFI162" s="20">
        <f t="shared" si="2602"/>
        <v>0</v>
      </c>
      <c r="AFJ162" s="20">
        <v>0</v>
      </c>
      <c r="AFK162" s="20">
        <f t="shared" si="2656"/>
        <v>-1500</v>
      </c>
      <c r="AFL162" s="20">
        <f t="shared" si="2604"/>
        <v>0</v>
      </c>
      <c r="AFM162" s="20">
        <v>0</v>
      </c>
      <c r="AFN162" s="20">
        <f t="shared" si="2605"/>
        <v>-1500</v>
      </c>
      <c r="AFO162" s="20">
        <f t="shared" si="2606"/>
        <v>0</v>
      </c>
      <c r="AFQ162" s="20">
        <f t="shared" si="2607"/>
        <v>0</v>
      </c>
      <c r="AFR162" s="20">
        <f t="shared" si="2608"/>
        <v>-1500</v>
      </c>
      <c r="AFS162" s="20">
        <f t="shared" si="2609"/>
        <v>0</v>
      </c>
      <c r="AFT162" s="20">
        <v>0</v>
      </c>
      <c r="AFU162" s="20">
        <f t="shared" si="2657"/>
        <v>-1500</v>
      </c>
      <c r="AFV162" s="20">
        <f t="shared" si="2611"/>
        <v>0</v>
      </c>
      <c r="AFW162" s="20">
        <v>0</v>
      </c>
      <c r="AFX162" s="20">
        <f t="shared" si="2612"/>
        <v>-1500</v>
      </c>
      <c r="AFY162" s="20">
        <f t="shared" si="2613"/>
        <v>0</v>
      </c>
      <c r="AGA162" s="20">
        <f t="shared" si="2614"/>
        <v>0</v>
      </c>
      <c r="AGB162" s="20">
        <f t="shared" si="2615"/>
        <v>-1500</v>
      </c>
      <c r="AGC162" s="20">
        <f t="shared" si="2616"/>
        <v>0</v>
      </c>
      <c r="AGD162" s="20">
        <v>0</v>
      </c>
      <c r="AGE162" s="20">
        <f t="shared" si="2658"/>
        <v>-1500</v>
      </c>
      <c r="AGF162" s="20">
        <f t="shared" si="2618"/>
        <v>0</v>
      </c>
      <c r="AGG162" s="20">
        <v>0</v>
      </c>
      <c r="AGH162" s="20">
        <f t="shared" si="2619"/>
        <v>-1500</v>
      </c>
      <c r="AGI162" s="20">
        <f t="shared" si="2620"/>
        <v>0</v>
      </c>
      <c r="AGK162" s="20">
        <f t="shared" si="2621"/>
        <v>0</v>
      </c>
      <c r="AGL162" s="20">
        <f t="shared" si="2622"/>
        <v>-1500</v>
      </c>
      <c r="AGM162" s="20">
        <f t="shared" si="2623"/>
        <v>0</v>
      </c>
      <c r="AGN162" s="20">
        <v>0</v>
      </c>
      <c r="AGO162" s="20">
        <f t="shared" si="2659"/>
        <v>-1500</v>
      </c>
      <c r="AGP162" s="20">
        <f t="shared" si="2625"/>
        <v>0</v>
      </c>
      <c r="AGQ162" s="20">
        <v>0</v>
      </c>
      <c r="AGR162" s="20">
        <f t="shared" si="2626"/>
        <v>-1500</v>
      </c>
      <c r="AGS162" s="20">
        <f t="shared" si="2627"/>
        <v>0</v>
      </c>
      <c r="AGU162" s="20">
        <f t="shared" si="2628"/>
        <v>0</v>
      </c>
      <c r="AGV162" s="20">
        <f t="shared" si="2629"/>
        <v>-1500</v>
      </c>
      <c r="AGW162" s="20">
        <f t="shared" si="2630"/>
        <v>0</v>
      </c>
      <c r="AGX162" s="20">
        <v>0</v>
      </c>
      <c r="AGY162" s="20">
        <f t="shared" si="2660"/>
        <v>-1500</v>
      </c>
      <c r="AGZ162" s="20">
        <f t="shared" si="2632"/>
        <v>0</v>
      </c>
      <c r="AHA162" s="20">
        <v>0</v>
      </c>
      <c r="AHB162" s="20">
        <f t="shared" si="2633"/>
        <v>-1500</v>
      </c>
      <c r="AHC162" s="20">
        <f t="shared" si="2634"/>
        <v>0</v>
      </c>
    </row>
    <row r="163" spans="3:887" x14ac:dyDescent="0.2">
      <c r="C163" s="5" t="s">
        <v>61</v>
      </c>
      <c r="D163" s="6">
        <v>42247</v>
      </c>
      <c r="E163" s="5">
        <v>60</v>
      </c>
      <c r="F163" s="4">
        <v>1505</v>
      </c>
      <c r="Y163" s="9"/>
      <c r="BE163" s="20"/>
      <c r="BG163" s="20"/>
      <c r="BI163" s="20"/>
      <c r="BK163" s="20"/>
      <c r="BM163" s="20"/>
      <c r="BO163" s="20"/>
      <c r="BQ163" s="20"/>
      <c r="BS163" s="20"/>
      <c r="BU163" s="20"/>
      <c r="BW163" s="20"/>
      <c r="BY163" s="20"/>
      <c r="CA163" s="20"/>
      <c r="CC163" s="20"/>
      <c r="CE163" s="20"/>
      <c r="CG163" s="20"/>
      <c r="CI163" s="20"/>
      <c r="CK163" s="20"/>
      <c r="CM163" s="20"/>
      <c r="CO163" s="20"/>
      <c r="CQ163" s="20"/>
      <c r="CS163" s="20"/>
      <c r="CU163" s="20"/>
      <c r="CW163" s="20"/>
      <c r="CY163" s="20"/>
      <c r="DA163" s="20"/>
      <c r="DC163" s="20"/>
      <c r="DE163" s="20"/>
      <c r="DG163" s="20"/>
      <c r="DI163" s="20"/>
      <c r="DK163" s="20"/>
      <c r="DM163" s="20"/>
      <c r="DO163" s="20"/>
      <c r="DQ163" s="20"/>
      <c r="DS163" s="20"/>
      <c r="DU163" s="20"/>
      <c r="DW163" s="20"/>
      <c r="DY163" s="20"/>
      <c r="EA163" s="20"/>
      <c r="EC163" s="20"/>
      <c r="EE163" s="20"/>
      <c r="EG163" s="20"/>
      <c r="EI163" s="20"/>
      <c r="EK163" s="20"/>
      <c r="EM163" s="20"/>
      <c r="EO163" s="20"/>
      <c r="EQ163" s="20"/>
      <c r="ES163" s="20"/>
      <c r="EU163" s="20"/>
      <c r="EW163" s="20"/>
      <c r="EY163" s="20"/>
      <c r="FA163" s="20"/>
      <c r="FC163" s="20"/>
      <c r="FE163" s="20"/>
      <c r="FG163" s="20"/>
      <c r="FI163" s="20"/>
      <c r="FK163" s="20"/>
      <c r="FM163" s="20"/>
      <c r="FO163" s="20"/>
      <c r="FQ163" s="20"/>
      <c r="FS163" s="20"/>
      <c r="FU163" s="20"/>
      <c r="FW163" s="20"/>
      <c r="FY163" s="20"/>
      <c r="GA163" s="20"/>
      <c r="GC163" s="20"/>
      <c r="GE163" s="20"/>
      <c r="GG163" s="20"/>
      <c r="GI163" s="20"/>
      <c r="GK163" s="20"/>
      <c r="GM163" s="20"/>
      <c r="GO163" s="20"/>
      <c r="GQ163" s="20"/>
      <c r="GS163" s="20"/>
      <c r="GU163" s="20"/>
      <c r="GW163" s="20"/>
      <c r="GY163" s="20"/>
      <c r="HA163" s="20"/>
      <c r="HC163" s="20"/>
      <c r="HE163" s="20"/>
      <c r="HG163" s="20"/>
      <c r="HI163" s="20"/>
      <c r="HK163" s="20"/>
      <c r="HM163" s="20"/>
      <c r="HO163" s="20"/>
      <c r="HQ163" s="20"/>
      <c r="HS163" s="20"/>
      <c r="HU163" s="20"/>
      <c r="HW163" s="20"/>
      <c r="HY163" s="20"/>
      <c r="IA163" s="20"/>
      <c r="IC163" s="20"/>
      <c r="IE163" s="20"/>
      <c r="IG163" s="20"/>
      <c r="II163" s="20"/>
      <c r="IK163" s="20"/>
      <c r="IM163" s="20"/>
      <c r="IO163" s="20"/>
      <c r="IQ163" s="20"/>
      <c r="IS163" s="20"/>
      <c r="IU163" s="20"/>
      <c r="IW163" s="20"/>
      <c r="IY163" s="20"/>
      <c r="JA163" s="20"/>
      <c r="JC163" s="20"/>
      <c r="JE163" s="20"/>
      <c r="JG163" s="20"/>
      <c r="JI163" s="20"/>
      <c r="JK163" s="20"/>
      <c r="JM163" s="20"/>
      <c r="JO163" s="20"/>
      <c r="JQ163" s="20"/>
      <c r="JS163" s="20"/>
      <c r="JU163" s="20"/>
      <c r="JW163" s="20"/>
      <c r="JY163" s="20"/>
      <c r="KA163" s="20"/>
      <c r="KC163" s="20"/>
      <c r="KE163" s="20"/>
      <c r="KG163" s="20"/>
      <c r="KI163" s="20"/>
      <c r="KK163" s="20"/>
      <c r="KM163" s="20"/>
      <c r="KO163" s="20"/>
      <c r="KQ163" s="20"/>
      <c r="KS163" s="20"/>
      <c r="KU163" s="20"/>
      <c r="KW163" s="20"/>
      <c r="KY163" s="20"/>
      <c r="LA163" s="20"/>
      <c r="LC163" s="20"/>
      <c r="LE163" s="20"/>
      <c r="LG163" s="20"/>
      <c r="LI163" s="20"/>
      <c r="LK163" s="20"/>
      <c r="LM163" s="20"/>
      <c r="LO163" s="20"/>
      <c r="LQ163" s="20"/>
      <c r="LS163" s="20"/>
      <c r="LU163" s="20"/>
      <c r="LW163" s="20"/>
      <c r="LY163" s="20"/>
      <c r="MA163" s="20">
        <f>-$F163/$E163</f>
        <v>-25.083333333333332</v>
      </c>
      <c r="MC163" s="20">
        <f>MA163</f>
        <v>-25.083333333333332</v>
      </c>
      <c r="ME163" s="20">
        <f t="shared" ref="ME163" si="2687">$F163+MC163</f>
        <v>1479.9166666666667</v>
      </c>
      <c r="MG163" s="20">
        <f>IF(ME163&gt;0,IF(ME163+(-$F163/$E163)&gt;0,-$F163/$E163,-ME163),0)</f>
        <v>-25.083333333333332</v>
      </c>
      <c r="MI163" s="20">
        <f>MG163+MC163</f>
        <v>-50.166666666666664</v>
      </c>
      <c r="MK163" s="20">
        <f>$F163+MI163</f>
        <v>1454.8333333333333</v>
      </c>
      <c r="MM163" s="20">
        <f>IF(MK163&gt;0,IF(MK163+(-$F163/$E163)&gt;0,-$F163/$E163,-MK163),0)</f>
        <v>-25.083333333333332</v>
      </c>
      <c r="MO163" s="20">
        <f>MM163+MI163</f>
        <v>-75.25</v>
      </c>
      <c r="MQ163" s="20">
        <f>$F163+MO163</f>
        <v>1429.75</v>
      </c>
      <c r="MS163" s="20">
        <f t="shared" si="2679"/>
        <v>-25.083333333333332</v>
      </c>
      <c r="MU163" s="20">
        <f t="shared" si="2680"/>
        <v>-100.33333333333333</v>
      </c>
      <c r="MW163" s="20">
        <f t="shared" si="2681"/>
        <v>1404.6666666666667</v>
      </c>
      <c r="MY163" s="20">
        <f t="shared" si="2682"/>
        <v>-25.083333333333332</v>
      </c>
      <c r="NA163" s="20">
        <f t="shared" si="2683"/>
        <v>-125.41666666666666</v>
      </c>
      <c r="NC163" s="20">
        <f t="shared" si="2684"/>
        <v>1379.5833333333333</v>
      </c>
      <c r="NE163" s="20">
        <f t="shared" si="2341"/>
        <v>-25.083333333333332</v>
      </c>
      <c r="NG163" s="20">
        <f t="shared" si="2342"/>
        <v>-150.5</v>
      </c>
      <c r="NI163" s="20">
        <f t="shared" si="2343"/>
        <v>1354.5</v>
      </c>
      <c r="NK163" s="20">
        <f t="shared" si="2344"/>
        <v>-25.083333333333332</v>
      </c>
      <c r="NM163" s="20">
        <f t="shared" si="2345"/>
        <v>-175.58333333333334</v>
      </c>
      <c r="NO163" s="20">
        <f t="shared" si="2346"/>
        <v>1329.4166666666667</v>
      </c>
      <c r="NQ163" s="20">
        <f t="shared" si="2347"/>
        <v>-25.083333333333332</v>
      </c>
      <c r="NS163" s="20">
        <f t="shared" si="2348"/>
        <v>-200.66666666666669</v>
      </c>
      <c r="NU163" s="20">
        <f t="shared" si="2349"/>
        <v>1304.3333333333333</v>
      </c>
      <c r="NW163" s="20">
        <f t="shared" si="2350"/>
        <v>-25.083333333333332</v>
      </c>
      <c r="NY163" s="20">
        <f t="shared" si="2351"/>
        <v>-225.75000000000003</v>
      </c>
      <c r="OA163" s="20">
        <f t="shared" si="2352"/>
        <v>1279.25</v>
      </c>
      <c r="OC163" s="20">
        <f t="shared" si="2353"/>
        <v>-25.083333333333332</v>
      </c>
      <c r="OE163" s="20">
        <f t="shared" si="2354"/>
        <v>-250.83333333333337</v>
      </c>
      <c r="OG163" s="20">
        <f t="shared" si="2355"/>
        <v>1254.1666666666665</v>
      </c>
      <c r="OI163" s="20">
        <f t="shared" si="2356"/>
        <v>-25.083333333333332</v>
      </c>
      <c r="OK163" s="20">
        <f t="shared" si="2357"/>
        <v>-275.91666666666669</v>
      </c>
      <c r="OM163" s="20">
        <f t="shared" si="2358"/>
        <v>1229.0833333333333</v>
      </c>
      <c r="OO163" s="20">
        <f t="shared" si="2359"/>
        <v>-25.083333333333332</v>
      </c>
      <c r="OQ163" s="20">
        <f t="shared" si="2360"/>
        <v>-301</v>
      </c>
      <c r="OS163" s="20">
        <f t="shared" si="2361"/>
        <v>1204</v>
      </c>
      <c r="OU163" s="20">
        <f t="shared" si="2362"/>
        <v>-25.083333333333332</v>
      </c>
      <c r="OW163" s="20">
        <f t="shared" si="2363"/>
        <v>-326.08333333333331</v>
      </c>
      <c r="OY163" s="20">
        <f t="shared" si="2364"/>
        <v>1178.9166666666667</v>
      </c>
      <c r="PA163" s="20">
        <f t="shared" si="2365"/>
        <v>-25.083333333333332</v>
      </c>
      <c r="PC163" s="20">
        <f t="shared" si="2366"/>
        <v>-351.16666666666663</v>
      </c>
      <c r="PE163" s="20">
        <f t="shared" si="2367"/>
        <v>1153.8333333333335</v>
      </c>
      <c r="PG163" s="20">
        <f t="shared" si="2368"/>
        <v>-25.083333333333332</v>
      </c>
      <c r="PI163" s="20">
        <f t="shared" si="2369"/>
        <v>-376.24999999999994</v>
      </c>
      <c r="PK163" s="20">
        <f t="shared" si="2370"/>
        <v>1128.75</v>
      </c>
      <c r="PM163" s="20">
        <f t="shared" si="2371"/>
        <v>-25.083333333333332</v>
      </c>
      <c r="PO163" s="20">
        <f t="shared" si="2372"/>
        <v>-401.33333333333326</v>
      </c>
      <c r="PQ163" s="20">
        <f t="shared" si="2373"/>
        <v>1103.6666666666667</v>
      </c>
      <c r="PS163" s="20">
        <f t="shared" si="2374"/>
        <v>-25.083333333333332</v>
      </c>
      <c r="PU163" s="20">
        <f t="shared" si="2375"/>
        <v>-426.41666666666657</v>
      </c>
      <c r="PW163" s="20">
        <f t="shared" si="2376"/>
        <v>1078.5833333333335</v>
      </c>
      <c r="PY163" s="20">
        <f t="shared" si="2377"/>
        <v>-25.083333333333332</v>
      </c>
      <c r="QA163" s="20">
        <f t="shared" si="2378"/>
        <v>-451.49999999999989</v>
      </c>
      <c r="QC163" s="20">
        <f t="shared" si="2379"/>
        <v>1053.5</v>
      </c>
      <c r="QE163" s="20">
        <f t="shared" si="2380"/>
        <v>-25.083333333333332</v>
      </c>
      <c r="QG163" s="20">
        <f t="shared" si="2381"/>
        <v>-476.5833333333332</v>
      </c>
      <c r="QI163" s="20">
        <f t="shared" si="2382"/>
        <v>1028.4166666666667</v>
      </c>
      <c r="QK163" s="20">
        <f t="shared" si="2383"/>
        <v>-25.083333333333332</v>
      </c>
      <c r="QM163" s="20">
        <f t="shared" si="2384"/>
        <v>-501.66666666666652</v>
      </c>
      <c r="QO163" s="20">
        <f t="shared" si="2385"/>
        <v>1003.3333333333335</v>
      </c>
      <c r="QQ163" s="20">
        <f t="shared" si="2386"/>
        <v>-25.083333333333332</v>
      </c>
      <c r="QS163" s="20">
        <f t="shared" si="2387"/>
        <v>-526.74999999999989</v>
      </c>
      <c r="QU163" s="20">
        <f t="shared" si="2388"/>
        <v>978.25000000000011</v>
      </c>
      <c r="QW163" s="20">
        <f t="shared" si="2389"/>
        <v>-25.083333333333332</v>
      </c>
      <c r="QY163" s="20">
        <f t="shared" si="2390"/>
        <v>-551.83333333333326</v>
      </c>
      <c r="RA163" s="20">
        <f t="shared" si="2391"/>
        <v>953.16666666666674</v>
      </c>
      <c r="RC163" s="20">
        <f t="shared" si="2392"/>
        <v>-25.083333333333332</v>
      </c>
      <c r="RE163" s="20">
        <f t="shared" si="2393"/>
        <v>-576.91666666666663</v>
      </c>
      <c r="RG163" s="20">
        <f t="shared" si="2394"/>
        <v>928.08333333333337</v>
      </c>
      <c r="RI163" s="20">
        <f t="shared" si="2395"/>
        <v>-25.083333333333332</v>
      </c>
      <c r="RK163" s="20">
        <f t="shared" si="2396"/>
        <v>-602</v>
      </c>
      <c r="RM163" s="20">
        <f t="shared" si="2397"/>
        <v>903</v>
      </c>
      <c r="RO163" s="20">
        <f t="shared" si="2398"/>
        <v>-25.083333333333332</v>
      </c>
      <c r="RQ163" s="20">
        <f t="shared" si="2399"/>
        <v>-627.08333333333337</v>
      </c>
      <c r="RS163" s="20">
        <f t="shared" si="2400"/>
        <v>877.91666666666663</v>
      </c>
      <c r="RU163" s="20">
        <f t="shared" si="2401"/>
        <v>-25.083333333333332</v>
      </c>
      <c r="RW163" s="20">
        <f t="shared" si="2402"/>
        <v>-652.16666666666674</v>
      </c>
      <c r="RY163" s="20">
        <f t="shared" si="2403"/>
        <v>852.83333333333326</v>
      </c>
      <c r="SA163" s="20">
        <f t="shared" si="2404"/>
        <v>-25.083333333333332</v>
      </c>
      <c r="SC163" s="20">
        <f t="shared" si="2405"/>
        <v>-677.25000000000011</v>
      </c>
      <c r="SE163" s="20">
        <f t="shared" si="2406"/>
        <v>827.74999999999989</v>
      </c>
      <c r="SG163" s="20">
        <f t="shared" si="2407"/>
        <v>-25.083333333333332</v>
      </c>
      <c r="SI163" s="20">
        <f t="shared" si="2408"/>
        <v>-702.33333333333348</v>
      </c>
      <c r="SK163" s="20">
        <f t="shared" si="2409"/>
        <v>802.66666666666652</v>
      </c>
      <c r="SM163" s="20">
        <f t="shared" si="2410"/>
        <v>-25.083333333333332</v>
      </c>
      <c r="SO163" s="20">
        <f t="shared" si="2411"/>
        <v>-727.41666666666686</v>
      </c>
      <c r="SQ163" s="20">
        <f t="shared" si="2412"/>
        <v>777.58333333333314</v>
      </c>
      <c r="SS163" s="20">
        <f t="shared" si="2413"/>
        <v>-25.083333333333332</v>
      </c>
      <c r="SU163" s="20">
        <f t="shared" si="2414"/>
        <v>-752.50000000000023</v>
      </c>
      <c r="SW163" s="20">
        <f t="shared" si="2415"/>
        <v>752.49999999999977</v>
      </c>
      <c r="SY163" s="20">
        <f t="shared" si="2416"/>
        <v>-25.083333333333332</v>
      </c>
      <c r="TA163" s="20">
        <f t="shared" si="2417"/>
        <v>-777.5833333333336</v>
      </c>
      <c r="TC163" s="20">
        <f t="shared" si="2418"/>
        <v>727.4166666666664</v>
      </c>
      <c r="TE163" s="20">
        <f t="shared" si="2419"/>
        <v>-25.083333333333332</v>
      </c>
      <c r="TG163" s="20">
        <f t="shared" si="2420"/>
        <v>-802.66666666666697</v>
      </c>
      <c r="TI163" s="20">
        <f t="shared" si="2421"/>
        <v>702.33333333333303</v>
      </c>
      <c r="TK163" s="20">
        <f t="shared" si="2422"/>
        <v>-25.083333333333332</v>
      </c>
      <c r="TM163" s="20">
        <f t="shared" si="2423"/>
        <v>-827.75000000000034</v>
      </c>
      <c r="TO163" s="20">
        <f t="shared" si="2424"/>
        <v>677.24999999999966</v>
      </c>
      <c r="TQ163" s="20">
        <f t="shared" si="2425"/>
        <v>-25.083333333333332</v>
      </c>
      <c r="TS163" s="20">
        <f t="shared" si="2426"/>
        <v>-852.83333333333371</v>
      </c>
      <c r="TU163" s="20">
        <f t="shared" si="2427"/>
        <v>652.16666666666629</v>
      </c>
      <c r="TW163" s="20">
        <f t="shared" si="2428"/>
        <v>-25.083333333333332</v>
      </c>
      <c r="TY163" s="20">
        <f t="shared" si="2429"/>
        <v>-877.91666666666708</v>
      </c>
      <c r="UA163" s="20">
        <f t="shared" si="2430"/>
        <v>627.08333333333292</v>
      </c>
      <c r="UC163" s="20">
        <f t="shared" si="2431"/>
        <v>-25.083333333333332</v>
      </c>
      <c r="UE163" s="20">
        <f t="shared" si="2432"/>
        <v>-903.00000000000045</v>
      </c>
      <c r="UG163" s="20">
        <f t="shared" si="2433"/>
        <v>601.99999999999955</v>
      </c>
      <c r="UI163" s="20">
        <f t="shared" si="2434"/>
        <v>-25.083333333333332</v>
      </c>
      <c r="UK163" s="20">
        <f t="shared" si="2435"/>
        <v>-928.08333333333383</v>
      </c>
      <c r="UM163" s="20">
        <f t="shared" si="2436"/>
        <v>576.91666666666617</v>
      </c>
      <c r="UO163" s="20">
        <f t="shared" si="2437"/>
        <v>-25.083333333333332</v>
      </c>
      <c r="UQ163" s="20">
        <f t="shared" si="2438"/>
        <v>-953.1666666666672</v>
      </c>
      <c r="US163" s="20">
        <f t="shared" si="2439"/>
        <v>551.8333333333328</v>
      </c>
      <c r="UU163" s="20">
        <f t="shared" si="2440"/>
        <v>-25.083333333333332</v>
      </c>
      <c r="UW163" s="20">
        <f t="shared" si="2441"/>
        <v>-978.25000000000057</v>
      </c>
      <c r="UY163" s="20">
        <f t="shared" si="2442"/>
        <v>526.74999999999943</v>
      </c>
      <c r="VA163" s="20">
        <f t="shared" si="2443"/>
        <v>-25.083333333333332</v>
      </c>
      <c r="VC163" s="20">
        <f t="shared" si="2662"/>
        <v>-1003.3333333333339</v>
      </c>
      <c r="VE163" s="20">
        <f t="shared" si="2445"/>
        <v>501.66666666666606</v>
      </c>
      <c r="VG163" s="20">
        <f t="shared" si="2446"/>
        <v>-25.083333333333332</v>
      </c>
      <c r="VI163" s="20">
        <f t="shared" si="2447"/>
        <v>-1028.4166666666672</v>
      </c>
      <c r="VK163" s="20">
        <f t="shared" si="2448"/>
        <v>476.5833333333328</v>
      </c>
      <c r="VM163" s="20">
        <f t="shared" si="2449"/>
        <v>-25.083333333333332</v>
      </c>
      <c r="VO163" s="20">
        <f t="shared" si="2450"/>
        <v>-1053.5000000000005</v>
      </c>
      <c r="VQ163" s="20">
        <f t="shared" si="2451"/>
        <v>451.49999999999955</v>
      </c>
      <c r="VS163" s="20">
        <f t="shared" si="2452"/>
        <v>-25.083333333333332</v>
      </c>
      <c r="VU163" s="20">
        <f t="shared" si="2663"/>
        <v>-1078.5833333333337</v>
      </c>
      <c r="VW163" s="20">
        <f t="shared" si="2454"/>
        <v>426.41666666666629</v>
      </c>
      <c r="VY163" s="20">
        <f t="shared" si="2455"/>
        <v>-25.083333333333332</v>
      </c>
      <c r="WA163" s="20">
        <f t="shared" si="2456"/>
        <v>-1103.666666666667</v>
      </c>
      <c r="WC163" s="20">
        <f t="shared" si="2457"/>
        <v>401.33333333333303</v>
      </c>
      <c r="WE163" s="20">
        <f t="shared" si="2458"/>
        <v>-25.083333333333332</v>
      </c>
      <c r="WG163" s="20">
        <f t="shared" si="2459"/>
        <v>-1128.7500000000002</v>
      </c>
      <c r="WI163" s="20">
        <f t="shared" si="2460"/>
        <v>376.24999999999977</v>
      </c>
      <c r="WK163" s="20">
        <f t="shared" si="2461"/>
        <v>-25.083333333333332</v>
      </c>
      <c r="WM163" s="20">
        <f t="shared" si="2664"/>
        <v>-1153.8333333333335</v>
      </c>
      <c r="WO163" s="20">
        <f t="shared" si="2463"/>
        <v>351.16666666666652</v>
      </c>
      <c r="WQ163" s="20">
        <f t="shared" si="2464"/>
        <v>-25.083333333333332</v>
      </c>
      <c r="WS163" s="20">
        <f t="shared" si="2465"/>
        <v>-1178.9166666666667</v>
      </c>
      <c r="WU163" s="20">
        <f t="shared" si="2466"/>
        <v>326.08333333333326</v>
      </c>
      <c r="WW163" s="20">
        <f t="shared" si="2467"/>
        <v>-25.083333333333332</v>
      </c>
      <c r="WY163" s="20">
        <f t="shared" si="2468"/>
        <v>-1204</v>
      </c>
      <c r="XA163" s="20">
        <f t="shared" si="2469"/>
        <v>301</v>
      </c>
      <c r="XC163" s="20">
        <f t="shared" si="2470"/>
        <v>-25.083333333333332</v>
      </c>
      <c r="XE163" s="20">
        <f t="shared" si="2665"/>
        <v>-1229.0833333333333</v>
      </c>
      <c r="XG163" s="20">
        <f t="shared" si="2472"/>
        <v>275.91666666666674</v>
      </c>
      <c r="XI163" s="20">
        <f t="shared" si="2473"/>
        <v>-25.083333333333332</v>
      </c>
      <c r="XK163" s="20">
        <f t="shared" si="2474"/>
        <v>-1254.1666666666665</v>
      </c>
      <c r="XM163" s="20">
        <f t="shared" si="2475"/>
        <v>250.83333333333348</v>
      </c>
      <c r="XO163" s="20">
        <f t="shared" si="2476"/>
        <v>-25.083333333333332</v>
      </c>
      <c r="XQ163" s="20">
        <f t="shared" si="2477"/>
        <v>-1279.2499999999998</v>
      </c>
      <c r="XS163" s="20">
        <f t="shared" si="2478"/>
        <v>225.75000000000023</v>
      </c>
      <c r="XU163" s="20">
        <f t="shared" si="2479"/>
        <v>-25.083333333333332</v>
      </c>
      <c r="XW163" s="20">
        <f t="shared" si="2666"/>
        <v>-1304.333333333333</v>
      </c>
      <c r="XY163" s="20">
        <f t="shared" si="2481"/>
        <v>200.66666666666697</v>
      </c>
      <c r="YA163" s="20">
        <f t="shared" si="2482"/>
        <v>-25.083333333333332</v>
      </c>
      <c r="YC163" s="20">
        <f t="shared" si="2483"/>
        <v>-1329.4166666666663</v>
      </c>
      <c r="YE163" s="20">
        <f t="shared" si="2484"/>
        <v>175.58333333333371</v>
      </c>
      <c r="YG163" s="20">
        <f t="shared" si="2485"/>
        <v>-25.083333333333332</v>
      </c>
      <c r="YI163" s="20">
        <f t="shared" si="2486"/>
        <v>-1354.4999999999995</v>
      </c>
      <c r="YK163" s="20">
        <f t="shared" si="2487"/>
        <v>150.50000000000045</v>
      </c>
      <c r="YM163" s="20">
        <f t="shared" si="2488"/>
        <v>-25.083333333333332</v>
      </c>
      <c r="YO163" s="20">
        <f t="shared" si="2667"/>
        <v>-1379.5833333333328</v>
      </c>
      <c r="YQ163" s="20">
        <f t="shared" si="2490"/>
        <v>125.4166666666672</v>
      </c>
      <c r="YS163" s="20">
        <f t="shared" si="2491"/>
        <v>-25.083333333333332</v>
      </c>
      <c r="YU163" s="20">
        <f t="shared" si="2492"/>
        <v>-1404.6666666666661</v>
      </c>
      <c r="YW163" s="20">
        <f t="shared" si="2493"/>
        <v>100.33333333333394</v>
      </c>
      <c r="YY163" s="20">
        <f t="shared" si="2494"/>
        <v>-25.083333333333332</v>
      </c>
      <c r="ZA163" s="20">
        <f t="shared" si="2495"/>
        <v>-1429.7499999999993</v>
      </c>
      <c r="ZC163" s="20">
        <f t="shared" si="2496"/>
        <v>75.250000000000682</v>
      </c>
      <c r="ZE163" s="20">
        <f t="shared" si="2497"/>
        <v>-25.083333333333332</v>
      </c>
      <c r="ZG163" s="20">
        <f t="shared" si="2668"/>
        <v>-1454.8333333333326</v>
      </c>
      <c r="ZI163" s="20">
        <f t="shared" si="2499"/>
        <v>50.166666666667425</v>
      </c>
      <c r="ZK163" s="20">
        <f t="shared" si="2500"/>
        <v>-25.083333333333332</v>
      </c>
      <c r="ZM163" s="20">
        <f t="shared" si="2501"/>
        <v>-1479.9166666666658</v>
      </c>
      <c r="ZO163" s="20">
        <f t="shared" si="2502"/>
        <v>25.083333333334167</v>
      </c>
      <c r="ZQ163" s="20">
        <f t="shared" si="2503"/>
        <v>-25.083333333333332</v>
      </c>
      <c r="ZS163" s="20">
        <f t="shared" si="2504"/>
        <v>-1504.9999999999991</v>
      </c>
      <c r="ZU163" s="20">
        <f t="shared" si="2505"/>
        <v>0</v>
      </c>
      <c r="ZW163" s="20">
        <f t="shared" si="2506"/>
        <v>0</v>
      </c>
      <c r="ZY163" s="20">
        <f t="shared" si="2669"/>
        <v>-1504.9999999999991</v>
      </c>
      <c r="AAA163" s="20">
        <f t="shared" si="2508"/>
        <v>0</v>
      </c>
      <c r="AAC163" s="20">
        <f t="shared" si="2509"/>
        <v>0</v>
      </c>
      <c r="AAE163" s="20">
        <f t="shared" si="2510"/>
        <v>-1504.9999999999991</v>
      </c>
      <c r="AAG163" s="20">
        <f t="shared" si="2511"/>
        <v>0</v>
      </c>
      <c r="AAI163" s="20">
        <f t="shared" si="2512"/>
        <v>0</v>
      </c>
      <c r="AAK163" s="20">
        <f t="shared" si="2513"/>
        <v>-1504.9999999999991</v>
      </c>
      <c r="AAM163" s="20">
        <f t="shared" si="2514"/>
        <v>0</v>
      </c>
      <c r="AAO163" s="20">
        <f t="shared" si="2515"/>
        <v>0</v>
      </c>
      <c r="AAQ163" s="20">
        <f t="shared" si="2670"/>
        <v>-1504.9999999999991</v>
      </c>
      <c r="AAS163" s="20">
        <f t="shared" si="2517"/>
        <v>0</v>
      </c>
      <c r="AAU163" s="20">
        <f t="shared" si="2518"/>
        <v>0</v>
      </c>
      <c r="AAW163" s="20">
        <f t="shared" si="2519"/>
        <v>-1504.9999999999991</v>
      </c>
      <c r="AAY163" s="20">
        <f t="shared" si="2520"/>
        <v>0</v>
      </c>
      <c r="ABA163" s="20">
        <f t="shared" si="2521"/>
        <v>0</v>
      </c>
      <c r="ABB163" s="20">
        <f t="shared" si="2522"/>
        <v>-1504.9999999999991</v>
      </c>
      <c r="ABC163" s="20">
        <f t="shared" si="2523"/>
        <v>0</v>
      </c>
      <c r="ABD163" s="20">
        <f t="shared" si="2524"/>
        <v>0</v>
      </c>
      <c r="ABE163" s="20">
        <f t="shared" si="2644"/>
        <v>-1504.9999999999991</v>
      </c>
      <c r="ABF163" s="20">
        <f t="shared" si="2526"/>
        <v>0</v>
      </c>
      <c r="ABG163" s="20">
        <f t="shared" si="2527"/>
        <v>0</v>
      </c>
      <c r="ABH163" s="20">
        <f t="shared" si="2528"/>
        <v>-1504.9999999999991</v>
      </c>
      <c r="ABI163" s="20">
        <f t="shared" si="2529"/>
        <v>0</v>
      </c>
      <c r="ABK163" s="20">
        <f t="shared" si="2530"/>
        <v>0</v>
      </c>
      <c r="ABL163" s="20">
        <f t="shared" si="2645"/>
        <v>-1504.9999999999991</v>
      </c>
      <c r="ABM163" s="20">
        <f t="shared" si="2532"/>
        <v>0</v>
      </c>
      <c r="ABN163" s="20">
        <v>0</v>
      </c>
      <c r="ABO163" s="20">
        <f t="shared" si="2646"/>
        <v>-1504.9999999999991</v>
      </c>
      <c r="ABP163" s="20">
        <f t="shared" si="2534"/>
        <v>0</v>
      </c>
      <c r="ABQ163" s="20">
        <v>0</v>
      </c>
      <c r="ABR163" s="20">
        <f t="shared" si="2535"/>
        <v>-1504.9999999999991</v>
      </c>
      <c r="ABS163" s="20">
        <f t="shared" si="2536"/>
        <v>0</v>
      </c>
      <c r="ABU163" s="20">
        <f t="shared" si="2537"/>
        <v>0</v>
      </c>
      <c r="ABV163" s="20">
        <f t="shared" si="2538"/>
        <v>-1504.9999999999991</v>
      </c>
      <c r="ABW163" s="20">
        <f t="shared" si="2539"/>
        <v>0</v>
      </c>
      <c r="ABX163" s="20">
        <v>0</v>
      </c>
      <c r="ABY163" s="20">
        <f t="shared" si="2647"/>
        <v>-1504.9999999999991</v>
      </c>
      <c r="ABZ163" s="20">
        <f t="shared" si="2541"/>
        <v>0</v>
      </c>
      <c r="ACA163" s="20">
        <v>0</v>
      </c>
      <c r="ACB163" s="20">
        <f t="shared" si="2542"/>
        <v>-1504.9999999999991</v>
      </c>
      <c r="ACC163" s="20">
        <f t="shared" si="2543"/>
        <v>0</v>
      </c>
      <c r="ACE163" s="20">
        <f t="shared" si="2544"/>
        <v>0</v>
      </c>
      <c r="ACF163" s="20">
        <f t="shared" si="2545"/>
        <v>-1504.9999999999991</v>
      </c>
      <c r="ACG163" s="20">
        <f t="shared" si="2546"/>
        <v>0</v>
      </c>
      <c r="ACH163" s="20">
        <v>0</v>
      </c>
      <c r="ACI163" s="20">
        <f t="shared" si="2648"/>
        <v>-1504.9999999999991</v>
      </c>
      <c r="ACJ163" s="20">
        <f t="shared" si="2548"/>
        <v>0</v>
      </c>
      <c r="ACK163" s="20">
        <v>0</v>
      </c>
      <c r="ACL163" s="20">
        <f t="shared" si="2549"/>
        <v>-1504.9999999999991</v>
      </c>
      <c r="ACM163" s="20">
        <f t="shared" si="2550"/>
        <v>0</v>
      </c>
      <c r="ACO163" s="20">
        <f t="shared" si="2551"/>
        <v>0</v>
      </c>
      <c r="ACP163" s="20">
        <f t="shared" si="2552"/>
        <v>-1504.9999999999991</v>
      </c>
      <c r="ACQ163" s="20">
        <f t="shared" si="2553"/>
        <v>0</v>
      </c>
      <c r="ACR163" s="20">
        <v>0</v>
      </c>
      <c r="ACS163" s="20">
        <f t="shared" si="2649"/>
        <v>-1504.9999999999991</v>
      </c>
      <c r="ACT163" s="20">
        <f t="shared" si="2555"/>
        <v>0</v>
      </c>
      <c r="ACU163" s="20">
        <v>0</v>
      </c>
      <c r="ACV163" s="20">
        <f t="shared" si="2556"/>
        <v>-1504.9999999999991</v>
      </c>
      <c r="ACW163" s="20">
        <f t="shared" si="2557"/>
        <v>0</v>
      </c>
      <c r="ACY163" s="20">
        <f t="shared" si="2558"/>
        <v>0</v>
      </c>
      <c r="ACZ163" s="20">
        <f t="shared" si="2559"/>
        <v>-1504.9999999999991</v>
      </c>
      <c r="ADA163" s="20">
        <f t="shared" si="2560"/>
        <v>0</v>
      </c>
      <c r="ADB163" s="20">
        <v>0</v>
      </c>
      <c r="ADC163" s="20">
        <f t="shared" si="2650"/>
        <v>-1504.9999999999991</v>
      </c>
      <c r="ADD163" s="20">
        <f t="shared" si="2562"/>
        <v>0</v>
      </c>
      <c r="ADE163" s="20">
        <v>0</v>
      </c>
      <c r="ADF163" s="20">
        <f t="shared" si="2563"/>
        <v>-1504.9999999999991</v>
      </c>
      <c r="ADG163" s="20">
        <f t="shared" si="2564"/>
        <v>0</v>
      </c>
      <c r="ADI163" s="20">
        <f t="shared" si="2565"/>
        <v>0</v>
      </c>
      <c r="ADJ163" s="20">
        <f t="shared" si="2566"/>
        <v>-1504.9999999999991</v>
      </c>
      <c r="ADK163" s="20">
        <f t="shared" si="2567"/>
        <v>0</v>
      </c>
      <c r="ADL163" s="20">
        <v>0</v>
      </c>
      <c r="ADM163" s="20">
        <f t="shared" si="2651"/>
        <v>-1504.9999999999991</v>
      </c>
      <c r="ADN163" s="20">
        <f t="shared" si="2569"/>
        <v>0</v>
      </c>
      <c r="ADO163" s="20">
        <v>0</v>
      </c>
      <c r="ADP163" s="20">
        <f t="shared" si="2570"/>
        <v>-1504.9999999999991</v>
      </c>
      <c r="ADQ163" s="20">
        <f t="shared" si="2571"/>
        <v>0</v>
      </c>
      <c r="ADS163" s="20">
        <f t="shared" si="2572"/>
        <v>0</v>
      </c>
      <c r="ADT163" s="20">
        <f t="shared" si="2573"/>
        <v>-1504.9999999999991</v>
      </c>
      <c r="ADU163" s="20">
        <f t="shared" si="2574"/>
        <v>0</v>
      </c>
      <c r="ADV163" s="20">
        <v>0</v>
      </c>
      <c r="ADW163" s="20">
        <f t="shared" si="2652"/>
        <v>-1504.9999999999991</v>
      </c>
      <c r="ADX163" s="20">
        <f t="shared" si="2576"/>
        <v>0</v>
      </c>
      <c r="ADY163" s="20">
        <v>0</v>
      </c>
      <c r="ADZ163" s="20">
        <f t="shared" si="2577"/>
        <v>-1504.9999999999991</v>
      </c>
      <c r="AEA163" s="20">
        <f t="shared" si="2578"/>
        <v>0</v>
      </c>
      <c r="AEC163" s="20">
        <f t="shared" si="2579"/>
        <v>0</v>
      </c>
      <c r="AED163" s="20">
        <f t="shared" si="2580"/>
        <v>-1504.9999999999991</v>
      </c>
      <c r="AEE163" s="20">
        <f t="shared" si="2581"/>
        <v>0</v>
      </c>
      <c r="AEF163" s="20">
        <v>0</v>
      </c>
      <c r="AEG163" s="20">
        <f t="shared" si="2653"/>
        <v>-1504.9999999999991</v>
      </c>
      <c r="AEH163" s="20">
        <f t="shared" si="2583"/>
        <v>0</v>
      </c>
      <c r="AEI163" s="20">
        <v>0</v>
      </c>
      <c r="AEJ163" s="20">
        <f t="shared" si="2584"/>
        <v>-1504.9999999999991</v>
      </c>
      <c r="AEK163" s="20">
        <f t="shared" si="2585"/>
        <v>0</v>
      </c>
      <c r="AEM163" s="20">
        <f t="shared" si="2586"/>
        <v>0</v>
      </c>
      <c r="AEN163" s="20">
        <f t="shared" si="2587"/>
        <v>-1504.9999999999991</v>
      </c>
      <c r="AEO163" s="20">
        <f t="shared" si="2588"/>
        <v>0</v>
      </c>
      <c r="AEP163" s="20">
        <v>0</v>
      </c>
      <c r="AEQ163" s="20">
        <f t="shared" si="2654"/>
        <v>-1504.9999999999991</v>
      </c>
      <c r="AER163" s="20">
        <f t="shared" si="2590"/>
        <v>0</v>
      </c>
      <c r="AES163" s="20">
        <v>0</v>
      </c>
      <c r="AET163" s="20">
        <f t="shared" si="2591"/>
        <v>-1504.9999999999991</v>
      </c>
      <c r="AEU163" s="20">
        <f t="shared" si="2592"/>
        <v>0</v>
      </c>
      <c r="AEW163" s="20">
        <f t="shared" si="2593"/>
        <v>0</v>
      </c>
      <c r="AEX163" s="20">
        <f t="shared" si="2594"/>
        <v>-1504.9999999999991</v>
      </c>
      <c r="AEY163" s="20">
        <f t="shared" si="2595"/>
        <v>0</v>
      </c>
      <c r="AEZ163" s="20">
        <v>0</v>
      </c>
      <c r="AFA163" s="20">
        <f t="shared" si="2655"/>
        <v>-1504.9999999999991</v>
      </c>
      <c r="AFB163" s="20">
        <f t="shared" si="2597"/>
        <v>0</v>
      </c>
      <c r="AFC163" s="20">
        <v>0</v>
      </c>
      <c r="AFD163" s="20">
        <f t="shared" si="2598"/>
        <v>-1504.9999999999991</v>
      </c>
      <c r="AFE163" s="20">
        <f t="shared" si="2599"/>
        <v>0</v>
      </c>
      <c r="AFG163" s="20">
        <f t="shared" si="2600"/>
        <v>0</v>
      </c>
      <c r="AFH163" s="20">
        <f t="shared" si="2601"/>
        <v>-1504.9999999999991</v>
      </c>
      <c r="AFI163" s="20">
        <f t="shared" si="2602"/>
        <v>0</v>
      </c>
      <c r="AFJ163" s="20">
        <v>0</v>
      </c>
      <c r="AFK163" s="20">
        <f t="shared" si="2656"/>
        <v>-1504.9999999999991</v>
      </c>
      <c r="AFL163" s="20">
        <f t="shared" si="2604"/>
        <v>0</v>
      </c>
      <c r="AFM163" s="20">
        <v>0</v>
      </c>
      <c r="AFN163" s="20">
        <f t="shared" si="2605"/>
        <v>-1504.9999999999991</v>
      </c>
      <c r="AFO163" s="20">
        <f t="shared" si="2606"/>
        <v>0</v>
      </c>
      <c r="AFQ163" s="20">
        <f t="shared" si="2607"/>
        <v>0</v>
      </c>
      <c r="AFR163" s="20">
        <f t="shared" si="2608"/>
        <v>-1504.9999999999991</v>
      </c>
      <c r="AFS163" s="20">
        <f t="shared" si="2609"/>
        <v>0</v>
      </c>
      <c r="AFT163" s="20">
        <v>0</v>
      </c>
      <c r="AFU163" s="20">
        <f t="shared" si="2657"/>
        <v>-1504.9999999999991</v>
      </c>
      <c r="AFV163" s="20">
        <f t="shared" si="2611"/>
        <v>0</v>
      </c>
      <c r="AFW163" s="20">
        <v>0</v>
      </c>
      <c r="AFX163" s="20">
        <f t="shared" si="2612"/>
        <v>-1504.9999999999991</v>
      </c>
      <c r="AFY163" s="20">
        <f t="shared" si="2613"/>
        <v>0</v>
      </c>
      <c r="AGA163" s="20">
        <f t="shared" si="2614"/>
        <v>0</v>
      </c>
      <c r="AGB163" s="20">
        <f t="shared" si="2615"/>
        <v>-1504.9999999999991</v>
      </c>
      <c r="AGC163" s="20">
        <f t="shared" si="2616"/>
        <v>0</v>
      </c>
      <c r="AGD163" s="20">
        <v>0</v>
      </c>
      <c r="AGE163" s="20">
        <f t="shared" si="2658"/>
        <v>-1504.9999999999991</v>
      </c>
      <c r="AGF163" s="20">
        <f t="shared" si="2618"/>
        <v>0</v>
      </c>
      <c r="AGG163" s="20">
        <v>0</v>
      </c>
      <c r="AGH163" s="20">
        <f t="shared" si="2619"/>
        <v>-1504.9999999999991</v>
      </c>
      <c r="AGI163" s="20">
        <f t="shared" si="2620"/>
        <v>0</v>
      </c>
      <c r="AGK163" s="20">
        <f t="shared" si="2621"/>
        <v>0</v>
      </c>
      <c r="AGL163" s="20">
        <f t="shared" si="2622"/>
        <v>-1504.9999999999991</v>
      </c>
      <c r="AGM163" s="20">
        <f t="shared" si="2623"/>
        <v>0</v>
      </c>
      <c r="AGN163" s="20">
        <v>0</v>
      </c>
      <c r="AGO163" s="20">
        <f t="shared" si="2659"/>
        <v>-1504.9999999999991</v>
      </c>
      <c r="AGP163" s="20">
        <f t="shared" si="2625"/>
        <v>0</v>
      </c>
      <c r="AGQ163" s="20">
        <v>0</v>
      </c>
      <c r="AGR163" s="20">
        <f t="shared" si="2626"/>
        <v>-1504.9999999999991</v>
      </c>
      <c r="AGS163" s="20">
        <f t="shared" si="2627"/>
        <v>0</v>
      </c>
      <c r="AGU163" s="20">
        <f t="shared" si="2628"/>
        <v>0</v>
      </c>
      <c r="AGV163" s="20">
        <f t="shared" si="2629"/>
        <v>-1504.9999999999991</v>
      </c>
      <c r="AGW163" s="20">
        <f t="shared" si="2630"/>
        <v>0</v>
      </c>
      <c r="AGX163" s="20">
        <v>0</v>
      </c>
      <c r="AGY163" s="20">
        <f t="shared" si="2660"/>
        <v>-1504.9999999999991</v>
      </c>
      <c r="AGZ163" s="20">
        <f t="shared" si="2632"/>
        <v>0</v>
      </c>
      <c r="AHA163" s="20">
        <v>0</v>
      </c>
      <c r="AHB163" s="20">
        <f t="shared" si="2633"/>
        <v>-1504.9999999999991</v>
      </c>
      <c r="AHC163" s="20">
        <f t="shared" si="2634"/>
        <v>0</v>
      </c>
    </row>
    <row r="164" spans="3:887" x14ac:dyDescent="0.2">
      <c r="C164" s="5" t="s">
        <v>61</v>
      </c>
      <c r="D164" s="6">
        <v>42277</v>
      </c>
      <c r="E164" s="5">
        <v>60</v>
      </c>
      <c r="F164" s="4">
        <v>1500</v>
      </c>
      <c r="Y164" s="9"/>
      <c r="BE164" s="20"/>
      <c r="BG164" s="20"/>
      <c r="BI164" s="20"/>
      <c r="BK164" s="20"/>
      <c r="BM164" s="20"/>
      <c r="BO164" s="20"/>
      <c r="BQ164" s="20"/>
      <c r="BS164" s="20"/>
      <c r="BU164" s="20"/>
      <c r="BW164" s="20"/>
      <c r="BY164" s="20"/>
      <c r="CA164" s="20"/>
      <c r="CC164" s="20"/>
      <c r="CE164" s="20"/>
      <c r="CG164" s="20"/>
      <c r="CI164" s="20"/>
      <c r="CK164" s="20"/>
      <c r="CM164" s="20"/>
      <c r="CO164" s="20"/>
      <c r="CQ164" s="20"/>
      <c r="CS164" s="20"/>
      <c r="CU164" s="20"/>
      <c r="CW164" s="20"/>
      <c r="CY164" s="20"/>
      <c r="DA164" s="20"/>
      <c r="DC164" s="20"/>
      <c r="DE164" s="20"/>
      <c r="DG164" s="20"/>
      <c r="DI164" s="20"/>
      <c r="DK164" s="20"/>
      <c r="DM164" s="20"/>
      <c r="DO164" s="20"/>
      <c r="DQ164" s="20"/>
      <c r="DS164" s="20"/>
      <c r="DU164" s="20"/>
      <c r="DW164" s="20"/>
      <c r="DY164" s="20"/>
      <c r="EA164" s="20"/>
      <c r="EC164" s="20"/>
      <c r="EE164" s="20"/>
      <c r="EG164" s="20"/>
      <c r="EI164" s="20"/>
      <c r="EK164" s="20"/>
      <c r="EM164" s="20"/>
      <c r="EO164" s="20"/>
      <c r="EQ164" s="20"/>
      <c r="ES164" s="20"/>
      <c r="EU164" s="20"/>
      <c r="EW164" s="20"/>
      <c r="EY164" s="20"/>
      <c r="FA164" s="20"/>
      <c r="FC164" s="20"/>
      <c r="FE164" s="20"/>
      <c r="FG164" s="20"/>
      <c r="FI164" s="20"/>
      <c r="FK164" s="20"/>
      <c r="FM164" s="20"/>
      <c r="FO164" s="20"/>
      <c r="FQ164" s="20"/>
      <c r="FS164" s="20"/>
      <c r="FU164" s="20"/>
      <c r="FW164" s="20"/>
      <c r="FY164" s="20"/>
      <c r="GA164" s="20"/>
      <c r="GC164" s="20"/>
      <c r="GE164" s="20"/>
      <c r="GG164" s="20"/>
      <c r="GI164" s="20"/>
      <c r="GK164" s="20"/>
      <c r="GM164" s="20"/>
      <c r="GO164" s="20"/>
      <c r="GQ164" s="20"/>
      <c r="GS164" s="20"/>
      <c r="GU164" s="20"/>
      <c r="GW164" s="20"/>
      <c r="GY164" s="20"/>
      <c r="HA164" s="20"/>
      <c r="HC164" s="20"/>
      <c r="HE164" s="20"/>
      <c r="HG164" s="20"/>
      <c r="HI164" s="20"/>
      <c r="HK164" s="20"/>
      <c r="HM164" s="20"/>
      <c r="HO164" s="20"/>
      <c r="HQ164" s="20"/>
      <c r="HS164" s="20"/>
      <c r="HU164" s="20"/>
      <c r="HW164" s="20"/>
      <c r="HY164" s="20"/>
      <c r="IA164" s="20"/>
      <c r="IC164" s="20"/>
      <c r="IE164" s="20"/>
      <c r="IG164" s="20"/>
      <c r="II164" s="20"/>
      <c r="IK164" s="20"/>
      <c r="IM164" s="20"/>
      <c r="IO164" s="20"/>
      <c r="IQ164" s="20"/>
      <c r="IS164" s="20"/>
      <c r="IU164" s="20"/>
      <c r="IW164" s="20"/>
      <c r="IY164" s="20"/>
      <c r="JA164" s="20"/>
      <c r="JC164" s="20"/>
      <c r="JE164" s="20"/>
      <c r="JG164" s="20"/>
      <c r="JI164" s="20"/>
      <c r="JK164" s="20"/>
      <c r="JM164" s="20"/>
      <c r="JO164" s="20"/>
      <c r="JQ164" s="20"/>
      <c r="JS164" s="20"/>
      <c r="JU164" s="20"/>
      <c r="JW164" s="20"/>
      <c r="JY164" s="20"/>
      <c r="KA164" s="20"/>
      <c r="KC164" s="20"/>
      <c r="KE164" s="20"/>
      <c r="KG164" s="20"/>
      <c r="KI164" s="20"/>
      <c r="KK164" s="20"/>
      <c r="KM164" s="20"/>
      <c r="KO164" s="20"/>
      <c r="KQ164" s="20"/>
      <c r="KS164" s="20"/>
      <c r="KU164" s="20"/>
      <c r="KW164" s="20"/>
      <c r="KY164" s="20"/>
      <c r="LA164" s="20"/>
      <c r="LC164" s="20"/>
      <c r="LE164" s="20"/>
      <c r="LG164" s="20"/>
      <c r="LI164" s="20"/>
      <c r="LK164" s="20"/>
      <c r="LM164" s="20"/>
      <c r="LO164" s="20"/>
      <c r="LQ164" s="20"/>
      <c r="LS164" s="20"/>
      <c r="LU164" s="20"/>
      <c r="LW164" s="20"/>
      <c r="LY164" s="20"/>
      <c r="MA164" s="20"/>
      <c r="MC164" s="20"/>
      <c r="ME164" s="20"/>
      <c r="MG164" s="20">
        <f>-$F164/$E164</f>
        <v>-25</v>
      </c>
      <c r="MI164" s="20">
        <f>MG164</f>
        <v>-25</v>
      </c>
      <c r="MK164" s="20">
        <f t="shared" ref="MK164" si="2688">$F164+MI164</f>
        <v>1475</v>
      </c>
      <c r="MM164" s="20">
        <f>IF(MK164&gt;0,IF(MK164+(-$F164/$E164)&gt;0,-$F164/$E164,-MK164),0)</f>
        <v>-25</v>
      </c>
      <c r="MO164" s="20">
        <f>MM164+MI164</f>
        <v>-50</v>
      </c>
      <c r="MQ164" s="20">
        <f>$F164+MO164</f>
        <v>1450</v>
      </c>
      <c r="MS164" s="20">
        <f t="shared" si="2679"/>
        <v>-25</v>
      </c>
      <c r="MU164" s="20">
        <f t="shared" si="2680"/>
        <v>-75</v>
      </c>
      <c r="MW164" s="20">
        <f t="shared" si="2681"/>
        <v>1425</v>
      </c>
      <c r="MY164" s="20">
        <f t="shared" si="2682"/>
        <v>-25</v>
      </c>
      <c r="NA164" s="20">
        <f t="shared" si="2683"/>
        <v>-100</v>
      </c>
      <c r="NC164" s="20">
        <f t="shared" si="2684"/>
        <v>1400</v>
      </c>
      <c r="NE164" s="20">
        <f t="shared" si="2341"/>
        <v>-25</v>
      </c>
      <c r="NG164" s="20">
        <f t="shared" si="2342"/>
        <v>-125</v>
      </c>
      <c r="NI164" s="20">
        <f t="shared" si="2343"/>
        <v>1375</v>
      </c>
      <c r="NK164" s="20">
        <f t="shared" si="2344"/>
        <v>-25</v>
      </c>
      <c r="NM164" s="20">
        <f t="shared" si="2345"/>
        <v>-150</v>
      </c>
      <c r="NO164" s="20">
        <f t="shared" si="2346"/>
        <v>1350</v>
      </c>
      <c r="NQ164" s="20">
        <f t="shared" si="2347"/>
        <v>-25</v>
      </c>
      <c r="NS164" s="20">
        <f t="shared" si="2348"/>
        <v>-175</v>
      </c>
      <c r="NU164" s="20">
        <f t="shared" si="2349"/>
        <v>1325</v>
      </c>
      <c r="NW164" s="20">
        <f t="shared" si="2350"/>
        <v>-25</v>
      </c>
      <c r="NY164" s="20">
        <f t="shared" si="2351"/>
        <v>-200</v>
      </c>
      <c r="OA164" s="20">
        <f t="shared" si="2352"/>
        <v>1300</v>
      </c>
      <c r="OC164" s="20">
        <f t="shared" si="2353"/>
        <v>-25</v>
      </c>
      <c r="OE164" s="20">
        <f t="shared" si="2354"/>
        <v>-225</v>
      </c>
      <c r="OG164" s="20">
        <f t="shared" si="2355"/>
        <v>1275</v>
      </c>
      <c r="OI164" s="20">
        <f t="shared" si="2356"/>
        <v>-25</v>
      </c>
      <c r="OK164" s="20">
        <f t="shared" si="2357"/>
        <v>-250</v>
      </c>
      <c r="OM164" s="20">
        <f t="shared" si="2358"/>
        <v>1250</v>
      </c>
      <c r="OO164" s="20">
        <f t="shared" si="2359"/>
        <v>-25</v>
      </c>
      <c r="OQ164" s="20">
        <f t="shared" si="2360"/>
        <v>-275</v>
      </c>
      <c r="OS164" s="20">
        <f t="shared" si="2361"/>
        <v>1225</v>
      </c>
      <c r="OU164" s="20">
        <f t="shared" si="2362"/>
        <v>-25</v>
      </c>
      <c r="OW164" s="20">
        <f t="shared" si="2363"/>
        <v>-300</v>
      </c>
      <c r="OY164" s="20">
        <f t="shared" si="2364"/>
        <v>1200</v>
      </c>
      <c r="PA164" s="20">
        <f t="shared" si="2365"/>
        <v>-25</v>
      </c>
      <c r="PC164" s="20">
        <f t="shared" si="2366"/>
        <v>-325</v>
      </c>
      <c r="PE164" s="20">
        <f t="shared" si="2367"/>
        <v>1175</v>
      </c>
      <c r="PG164" s="20">
        <f t="shared" si="2368"/>
        <v>-25</v>
      </c>
      <c r="PI164" s="20">
        <f t="shared" si="2369"/>
        <v>-350</v>
      </c>
      <c r="PK164" s="20">
        <f t="shared" si="2370"/>
        <v>1150</v>
      </c>
      <c r="PM164" s="20">
        <f t="shared" si="2371"/>
        <v>-25</v>
      </c>
      <c r="PO164" s="20">
        <f t="shared" si="2372"/>
        <v>-375</v>
      </c>
      <c r="PQ164" s="20">
        <f t="shared" si="2373"/>
        <v>1125</v>
      </c>
      <c r="PS164" s="20">
        <f t="shared" si="2374"/>
        <v>-25</v>
      </c>
      <c r="PU164" s="20">
        <f t="shared" si="2375"/>
        <v>-400</v>
      </c>
      <c r="PW164" s="20">
        <f t="shared" si="2376"/>
        <v>1100</v>
      </c>
      <c r="PY164" s="20">
        <f t="shared" si="2377"/>
        <v>-25</v>
      </c>
      <c r="QA164" s="20">
        <f t="shared" si="2378"/>
        <v>-425</v>
      </c>
      <c r="QC164" s="20">
        <f t="shared" si="2379"/>
        <v>1075</v>
      </c>
      <c r="QE164" s="20">
        <f t="shared" si="2380"/>
        <v>-25</v>
      </c>
      <c r="QG164" s="20">
        <f t="shared" si="2381"/>
        <v>-450</v>
      </c>
      <c r="QI164" s="20">
        <f t="shared" si="2382"/>
        <v>1050</v>
      </c>
      <c r="QK164" s="20">
        <f t="shared" si="2383"/>
        <v>-25</v>
      </c>
      <c r="QM164" s="20">
        <f t="shared" si="2384"/>
        <v>-475</v>
      </c>
      <c r="QO164" s="20">
        <f t="shared" si="2385"/>
        <v>1025</v>
      </c>
      <c r="QQ164" s="20">
        <f t="shared" si="2386"/>
        <v>-25</v>
      </c>
      <c r="QS164" s="20">
        <f t="shared" si="2387"/>
        <v>-500</v>
      </c>
      <c r="QU164" s="20">
        <f t="shared" si="2388"/>
        <v>1000</v>
      </c>
      <c r="QW164" s="20">
        <f t="shared" si="2389"/>
        <v>-25</v>
      </c>
      <c r="QY164" s="20">
        <f t="shared" si="2390"/>
        <v>-525</v>
      </c>
      <c r="RA164" s="20">
        <f t="shared" si="2391"/>
        <v>975</v>
      </c>
      <c r="RC164" s="20">
        <f t="shared" si="2392"/>
        <v>-25</v>
      </c>
      <c r="RE164" s="20">
        <f t="shared" si="2393"/>
        <v>-550</v>
      </c>
      <c r="RG164" s="20">
        <f t="shared" si="2394"/>
        <v>950</v>
      </c>
      <c r="RI164" s="20">
        <f t="shared" si="2395"/>
        <v>-25</v>
      </c>
      <c r="RK164" s="20">
        <f t="shared" si="2396"/>
        <v>-575</v>
      </c>
      <c r="RM164" s="20">
        <f t="shared" si="2397"/>
        <v>925</v>
      </c>
      <c r="RO164" s="20">
        <f t="shared" si="2398"/>
        <v>-25</v>
      </c>
      <c r="RQ164" s="20">
        <f t="shared" si="2399"/>
        <v>-600</v>
      </c>
      <c r="RS164" s="20">
        <f t="shared" si="2400"/>
        <v>900</v>
      </c>
      <c r="RU164" s="20">
        <f t="shared" si="2401"/>
        <v>-25</v>
      </c>
      <c r="RW164" s="20">
        <f t="shared" si="2402"/>
        <v>-625</v>
      </c>
      <c r="RY164" s="20">
        <f t="shared" si="2403"/>
        <v>875</v>
      </c>
      <c r="SA164" s="20">
        <f t="shared" si="2404"/>
        <v>-25</v>
      </c>
      <c r="SC164" s="20">
        <f t="shared" si="2405"/>
        <v>-650</v>
      </c>
      <c r="SE164" s="20">
        <f t="shared" si="2406"/>
        <v>850</v>
      </c>
      <c r="SG164" s="20">
        <f t="shared" si="2407"/>
        <v>-25</v>
      </c>
      <c r="SI164" s="20">
        <f t="shared" si="2408"/>
        <v>-675</v>
      </c>
      <c r="SK164" s="20">
        <f t="shared" si="2409"/>
        <v>825</v>
      </c>
      <c r="SM164" s="20">
        <f t="shared" si="2410"/>
        <v>-25</v>
      </c>
      <c r="SO164" s="20">
        <f t="shared" si="2411"/>
        <v>-700</v>
      </c>
      <c r="SQ164" s="20">
        <f t="shared" si="2412"/>
        <v>800</v>
      </c>
      <c r="SS164" s="20">
        <f t="shared" si="2413"/>
        <v>-25</v>
      </c>
      <c r="SU164" s="20">
        <f t="shared" si="2414"/>
        <v>-725</v>
      </c>
      <c r="SW164" s="20">
        <f t="shared" si="2415"/>
        <v>775</v>
      </c>
      <c r="SY164" s="20">
        <f t="shared" si="2416"/>
        <v>-25</v>
      </c>
      <c r="TA164" s="20">
        <f t="shared" si="2417"/>
        <v>-750</v>
      </c>
      <c r="TC164" s="20">
        <f t="shared" si="2418"/>
        <v>750</v>
      </c>
      <c r="TE164" s="20">
        <f t="shared" si="2419"/>
        <v>-25</v>
      </c>
      <c r="TG164" s="20">
        <f t="shared" si="2420"/>
        <v>-775</v>
      </c>
      <c r="TI164" s="20">
        <f t="shared" si="2421"/>
        <v>725</v>
      </c>
      <c r="TK164" s="20">
        <f t="shared" si="2422"/>
        <v>-25</v>
      </c>
      <c r="TM164" s="20">
        <f t="shared" si="2423"/>
        <v>-800</v>
      </c>
      <c r="TO164" s="20">
        <f t="shared" si="2424"/>
        <v>700</v>
      </c>
      <c r="TQ164" s="20">
        <f t="shared" si="2425"/>
        <v>-25</v>
      </c>
      <c r="TS164" s="20">
        <f t="shared" si="2426"/>
        <v>-825</v>
      </c>
      <c r="TU164" s="20">
        <f t="shared" si="2427"/>
        <v>675</v>
      </c>
      <c r="TW164" s="20">
        <f t="shared" si="2428"/>
        <v>-25</v>
      </c>
      <c r="TY164" s="20">
        <f t="shared" si="2429"/>
        <v>-850</v>
      </c>
      <c r="UA164" s="20">
        <f t="shared" si="2430"/>
        <v>650</v>
      </c>
      <c r="UC164" s="20">
        <f t="shared" si="2431"/>
        <v>-25</v>
      </c>
      <c r="UE164" s="20">
        <f t="shared" si="2432"/>
        <v>-875</v>
      </c>
      <c r="UG164" s="20">
        <f t="shared" si="2433"/>
        <v>625</v>
      </c>
      <c r="UI164" s="20">
        <f t="shared" si="2434"/>
        <v>-25</v>
      </c>
      <c r="UK164" s="20">
        <f t="shared" si="2435"/>
        <v>-900</v>
      </c>
      <c r="UM164" s="20">
        <f t="shared" si="2436"/>
        <v>600</v>
      </c>
      <c r="UO164" s="20">
        <f t="shared" si="2437"/>
        <v>-25</v>
      </c>
      <c r="UQ164" s="20">
        <f t="shared" si="2438"/>
        <v>-925</v>
      </c>
      <c r="US164" s="20">
        <f t="shared" si="2439"/>
        <v>575</v>
      </c>
      <c r="UU164" s="20">
        <f t="shared" si="2440"/>
        <v>-25</v>
      </c>
      <c r="UW164" s="20">
        <f t="shared" si="2441"/>
        <v>-950</v>
      </c>
      <c r="UY164" s="20">
        <f t="shared" si="2442"/>
        <v>550</v>
      </c>
      <c r="VA164" s="20">
        <f t="shared" si="2443"/>
        <v>-25</v>
      </c>
      <c r="VC164" s="20">
        <f t="shared" si="2662"/>
        <v>-975</v>
      </c>
      <c r="VE164" s="20">
        <f t="shared" si="2445"/>
        <v>525</v>
      </c>
      <c r="VG164" s="20">
        <f t="shared" si="2446"/>
        <v>-25</v>
      </c>
      <c r="VI164" s="20">
        <f t="shared" si="2447"/>
        <v>-1000</v>
      </c>
      <c r="VK164" s="20">
        <f t="shared" si="2448"/>
        <v>500</v>
      </c>
      <c r="VM164" s="20">
        <f t="shared" si="2449"/>
        <v>-25</v>
      </c>
      <c r="VO164" s="20">
        <f t="shared" si="2450"/>
        <v>-1025</v>
      </c>
      <c r="VQ164" s="20">
        <f t="shared" si="2451"/>
        <v>475</v>
      </c>
      <c r="VS164" s="20">
        <f t="shared" si="2452"/>
        <v>-25</v>
      </c>
      <c r="VU164" s="20">
        <f t="shared" si="2663"/>
        <v>-1050</v>
      </c>
      <c r="VW164" s="20">
        <f t="shared" si="2454"/>
        <v>450</v>
      </c>
      <c r="VY164" s="20">
        <f t="shared" si="2455"/>
        <v>-25</v>
      </c>
      <c r="WA164" s="20">
        <f t="shared" si="2456"/>
        <v>-1075</v>
      </c>
      <c r="WC164" s="20">
        <f t="shared" si="2457"/>
        <v>425</v>
      </c>
      <c r="WE164" s="20">
        <f t="shared" si="2458"/>
        <v>-25</v>
      </c>
      <c r="WG164" s="20">
        <f t="shared" si="2459"/>
        <v>-1100</v>
      </c>
      <c r="WI164" s="20">
        <f t="shared" si="2460"/>
        <v>400</v>
      </c>
      <c r="WK164" s="20">
        <f t="shared" si="2461"/>
        <v>-25</v>
      </c>
      <c r="WM164" s="20">
        <f t="shared" si="2664"/>
        <v>-1125</v>
      </c>
      <c r="WO164" s="20">
        <f t="shared" si="2463"/>
        <v>375</v>
      </c>
      <c r="WQ164" s="20">
        <f t="shared" si="2464"/>
        <v>-25</v>
      </c>
      <c r="WS164" s="20">
        <f t="shared" si="2465"/>
        <v>-1150</v>
      </c>
      <c r="WU164" s="20">
        <f t="shared" si="2466"/>
        <v>350</v>
      </c>
      <c r="WW164" s="20">
        <f t="shared" si="2467"/>
        <v>-25</v>
      </c>
      <c r="WY164" s="20">
        <f t="shared" si="2468"/>
        <v>-1175</v>
      </c>
      <c r="XA164" s="20">
        <f t="shared" si="2469"/>
        <v>325</v>
      </c>
      <c r="XC164" s="20">
        <f t="shared" si="2470"/>
        <v>-25</v>
      </c>
      <c r="XE164" s="20">
        <f t="shared" si="2665"/>
        <v>-1200</v>
      </c>
      <c r="XG164" s="20">
        <f t="shared" si="2472"/>
        <v>300</v>
      </c>
      <c r="XI164" s="20">
        <f t="shared" si="2473"/>
        <v>-25</v>
      </c>
      <c r="XK164" s="20">
        <f t="shared" si="2474"/>
        <v>-1225</v>
      </c>
      <c r="XM164" s="20">
        <f t="shared" si="2475"/>
        <v>275</v>
      </c>
      <c r="XO164" s="20">
        <f t="shared" si="2476"/>
        <v>-25</v>
      </c>
      <c r="XQ164" s="20">
        <f t="shared" si="2477"/>
        <v>-1250</v>
      </c>
      <c r="XS164" s="20">
        <f t="shared" si="2478"/>
        <v>250</v>
      </c>
      <c r="XU164" s="20">
        <f t="shared" si="2479"/>
        <v>-25</v>
      </c>
      <c r="XW164" s="20">
        <f t="shared" si="2666"/>
        <v>-1275</v>
      </c>
      <c r="XY164" s="20">
        <f t="shared" si="2481"/>
        <v>225</v>
      </c>
      <c r="YA164" s="20">
        <f t="shared" si="2482"/>
        <v>-25</v>
      </c>
      <c r="YC164" s="20">
        <f t="shared" si="2483"/>
        <v>-1300</v>
      </c>
      <c r="YE164" s="20">
        <f t="shared" si="2484"/>
        <v>200</v>
      </c>
      <c r="YG164" s="20">
        <f t="shared" si="2485"/>
        <v>-25</v>
      </c>
      <c r="YI164" s="20">
        <f t="shared" si="2486"/>
        <v>-1325</v>
      </c>
      <c r="YK164" s="20">
        <f t="shared" si="2487"/>
        <v>175</v>
      </c>
      <c r="YM164" s="20">
        <f t="shared" si="2488"/>
        <v>-25</v>
      </c>
      <c r="YO164" s="20">
        <f t="shared" si="2667"/>
        <v>-1350</v>
      </c>
      <c r="YQ164" s="20">
        <f t="shared" si="2490"/>
        <v>150</v>
      </c>
      <c r="YS164" s="20">
        <f t="shared" si="2491"/>
        <v>-25</v>
      </c>
      <c r="YU164" s="20">
        <f t="shared" si="2492"/>
        <v>-1375</v>
      </c>
      <c r="YW164" s="20">
        <f t="shared" si="2493"/>
        <v>125</v>
      </c>
      <c r="YY164" s="20">
        <f t="shared" si="2494"/>
        <v>-25</v>
      </c>
      <c r="ZA164" s="20">
        <f t="shared" si="2495"/>
        <v>-1400</v>
      </c>
      <c r="ZC164" s="20">
        <f t="shared" si="2496"/>
        <v>100</v>
      </c>
      <c r="ZE164" s="20">
        <f t="shared" si="2497"/>
        <v>-25</v>
      </c>
      <c r="ZG164" s="20">
        <f t="shared" si="2668"/>
        <v>-1425</v>
      </c>
      <c r="ZI164" s="20">
        <f t="shared" si="2499"/>
        <v>75</v>
      </c>
      <c r="ZK164" s="20">
        <f t="shared" si="2500"/>
        <v>-25</v>
      </c>
      <c r="ZM164" s="20">
        <f t="shared" si="2501"/>
        <v>-1450</v>
      </c>
      <c r="ZO164" s="20">
        <f t="shared" si="2502"/>
        <v>50</v>
      </c>
      <c r="ZQ164" s="20">
        <f t="shared" si="2503"/>
        <v>-25</v>
      </c>
      <c r="ZS164" s="20">
        <f t="shared" si="2504"/>
        <v>-1475</v>
      </c>
      <c r="ZU164" s="20">
        <f t="shared" si="2505"/>
        <v>25</v>
      </c>
      <c r="ZW164" s="20">
        <f t="shared" si="2506"/>
        <v>-25</v>
      </c>
      <c r="ZY164" s="20">
        <f t="shared" si="2669"/>
        <v>-1500</v>
      </c>
      <c r="AAA164" s="20">
        <f t="shared" si="2508"/>
        <v>0</v>
      </c>
      <c r="AAC164" s="20">
        <f t="shared" si="2509"/>
        <v>0</v>
      </c>
      <c r="AAE164" s="20">
        <f t="shared" si="2510"/>
        <v>-1500</v>
      </c>
      <c r="AAG164" s="20">
        <f t="shared" si="2511"/>
        <v>0</v>
      </c>
      <c r="AAI164" s="20">
        <f t="shared" si="2512"/>
        <v>0</v>
      </c>
      <c r="AAK164" s="20">
        <f t="shared" si="2513"/>
        <v>-1500</v>
      </c>
      <c r="AAM164" s="20">
        <f t="shared" si="2514"/>
        <v>0</v>
      </c>
      <c r="AAO164" s="20">
        <f t="shared" si="2515"/>
        <v>0</v>
      </c>
      <c r="AAQ164" s="20">
        <f t="shared" si="2670"/>
        <v>-1500</v>
      </c>
      <c r="AAS164" s="20">
        <f t="shared" si="2517"/>
        <v>0</v>
      </c>
      <c r="AAU164" s="20">
        <f t="shared" si="2518"/>
        <v>0</v>
      </c>
      <c r="AAW164" s="20">
        <f t="shared" si="2519"/>
        <v>-1500</v>
      </c>
      <c r="AAY164" s="20">
        <f t="shared" si="2520"/>
        <v>0</v>
      </c>
      <c r="ABA164" s="20">
        <f t="shared" si="2521"/>
        <v>0</v>
      </c>
      <c r="ABB164" s="20">
        <f t="shared" si="2522"/>
        <v>-1500</v>
      </c>
      <c r="ABC164" s="20">
        <f t="shared" si="2523"/>
        <v>0</v>
      </c>
      <c r="ABD164" s="20">
        <f t="shared" si="2524"/>
        <v>0</v>
      </c>
      <c r="ABE164" s="20">
        <f t="shared" si="2644"/>
        <v>-1500</v>
      </c>
      <c r="ABF164" s="20">
        <f t="shared" si="2526"/>
        <v>0</v>
      </c>
      <c r="ABG164" s="20">
        <f t="shared" si="2527"/>
        <v>0</v>
      </c>
      <c r="ABH164" s="20">
        <f t="shared" si="2528"/>
        <v>-1500</v>
      </c>
      <c r="ABI164" s="20">
        <f t="shared" si="2529"/>
        <v>0</v>
      </c>
      <c r="ABK164" s="20">
        <f t="shared" si="2530"/>
        <v>0</v>
      </c>
      <c r="ABL164" s="20">
        <f t="shared" si="2645"/>
        <v>-1500</v>
      </c>
      <c r="ABM164" s="20">
        <f t="shared" si="2532"/>
        <v>0</v>
      </c>
      <c r="ABN164" s="20">
        <v>0</v>
      </c>
      <c r="ABO164" s="20">
        <f t="shared" si="2646"/>
        <v>-1500</v>
      </c>
      <c r="ABP164" s="20">
        <f t="shared" si="2534"/>
        <v>0</v>
      </c>
      <c r="ABQ164" s="20">
        <v>0</v>
      </c>
      <c r="ABR164" s="20">
        <f t="shared" si="2535"/>
        <v>-1500</v>
      </c>
      <c r="ABS164" s="20">
        <f t="shared" si="2536"/>
        <v>0</v>
      </c>
      <c r="ABU164" s="20">
        <f t="shared" si="2537"/>
        <v>0</v>
      </c>
      <c r="ABV164" s="20">
        <f t="shared" si="2538"/>
        <v>-1500</v>
      </c>
      <c r="ABW164" s="20">
        <f t="shared" si="2539"/>
        <v>0</v>
      </c>
      <c r="ABX164" s="20">
        <v>0</v>
      </c>
      <c r="ABY164" s="20">
        <f t="shared" si="2647"/>
        <v>-1500</v>
      </c>
      <c r="ABZ164" s="20">
        <f t="shared" si="2541"/>
        <v>0</v>
      </c>
      <c r="ACA164" s="20">
        <v>0</v>
      </c>
      <c r="ACB164" s="20">
        <f t="shared" si="2542"/>
        <v>-1500</v>
      </c>
      <c r="ACC164" s="20">
        <f t="shared" si="2543"/>
        <v>0</v>
      </c>
      <c r="ACE164" s="20">
        <f t="shared" si="2544"/>
        <v>0</v>
      </c>
      <c r="ACF164" s="20">
        <f t="shared" si="2545"/>
        <v>-1500</v>
      </c>
      <c r="ACG164" s="20">
        <f t="shared" si="2546"/>
        <v>0</v>
      </c>
      <c r="ACH164" s="20">
        <v>0</v>
      </c>
      <c r="ACI164" s="20">
        <f t="shared" si="2648"/>
        <v>-1500</v>
      </c>
      <c r="ACJ164" s="20">
        <f t="shared" si="2548"/>
        <v>0</v>
      </c>
      <c r="ACK164" s="20">
        <v>0</v>
      </c>
      <c r="ACL164" s="20">
        <f t="shared" si="2549"/>
        <v>-1500</v>
      </c>
      <c r="ACM164" s="20">
        <f t="shared" si="2550"/>
        <v>0</v>
      </c>
      <c r="ACO164" s="20">
        <f t="shared" si="2551"/>
        <v>0</v>
      </c>
      <c r="ACP164" s="20">
        <f t="shared" si="2552"/>
        <v>-1500</v>
      </c>
      <c r="ACQ164" s="20">
        <f t="shared" si="2553"/>
        <v>0</v>
      </c>
      <c r="ACR164" s="20">
        <v>0</v>
      </c>
      <c r="ACS164" s="20">
        <f t="shared" si="2649"/>
        <v>-1500</v>
      </c>
      <c r="ACT164" s="20">
        <f t="shared" si="2555"/>
        <v>0</v>
      </c>
      <c r="ACU164" s="20">
        <v>0</v>
      </c>
      <c r="ACV164" s="20">
        <f t="shared" si="2556"/>
        <v>-1500</v>
      </c>
      <c r="ACW164" s="20">
        <f t="shared" si="2557"/>
        <v>0</v>
      </c>
      <c r="ACY164" s="20">
        <f t="shared" si="2558"/>
        <v>0</v>
      </c>
      <c r="ACZ164" s="20">
        <f t="shared" si="2559"/>
        <v>-1500</v>
      </c>
      <c r="ADA164" s="20">
        <f t="shared" si="2560"/>
        <v>0</v>
      </c>
      <c r="ADB164" s="20">
        <v>0</v>
      </c>
      <c r="ADC164" s="20">
        <f t="shared" si="2650"/>
        <v>-1500</v>
      </c>
      <c r="ADD164" s="20">
        <f t="shared" si="2562"/>
        <v>0</v>
      </c>
      <c r="ADE164" s="20">
        <v>0</v>
      </c>
      <c r="ADF164" s="20">
        <f t="shared" si="2563"/>
        <v>-1500</v>
      </c>
      <c r="ADG164" s="20">
        <f t="shared" si="2564"/>
        <v>0</v>
      </c>
      <c r="ADI164" s="20">
        <f t="shared" si="2565"/>
        <v>0</v>
      </c>
      <c r="ADJ164" s="20">
        <f t="shared" si="2566"/>
        <v>-1500</v>
      </c>
      <c r="ADK164" s="20">
        <f t="shared" si="2567"/>
        <v>0</v>
      </c>
      <c r="ADL164" s="20">
        <v>0</v>
      </c>
      <c r="ADM164" s="20">
        <f t="shared" si="2651"/>
        <v>-1500</v>
      </c>
      <c r="ADN164" s="20">
        <f t="shared" si="2569"/>
        <v>0</v>
      </c>
      <c r="ADO164" s="20">
        <v>0</v>
      </c>
      <c r="ADP164" s="20">
        <f t="shared" si="2570"/>
        <v>-1500</v>
      </c>
      <c r="ADQ164" s="20">
        <f t="shared" si="2571"/>
        <v>0</v>
      </c>
      <c r="ADS164" s="20">
        <f t="shared" si="2572"/>
        <v>0</v>
      </c>
      <c r="ADT164" s="20">
        <f t="shared" si="2573"/>
        <v>-1500</v>
      </c>
      <c r="ADU164" s="20">
        <f t="shared" si="2574"/>
        <v>0</v>
      </c>
      <c r="ADV164" s="20">
        <v>0</v>
      </c>
      <c r="ADW164" s="20">
        <f t="shared" si="2652"/>
        <v>-1500</v>
      </c>
      <c r="ADX164" s="20">
        <f t="shared" si="2576"/>
        <v>0</v>
      </c>
      <c r="ADY164" s="20">
        <v>0</v>
      </c>
      <c r="ADZ164" s="20">
        <f t="shared" si="2577"/>
        <v>-1500</v>
      </c>
      <c r="AEA164" s="20">
        <f t="shared" si="2578"/>
        <v>0</v>
      </c>
      <c r="AEC164" s="20">
        <f t="shared" si="2579"/>
        <v>0</v>
      </c>
      <c r="AED164" s="20">
        <f t="shared" si="2580"/>
        <v>-1500</v>
      </c>
      <c r="AEE164" s="20">
        <f t="shared" si="2581"/>
        <v>0</v>
      </c>
      <c r="AEF164" s="20">
        <v>0</v>
      </c>
      <c r="AEG164" s="20">
        <f t="shared" si="2653"/>
        <v>-1500</v>
      </c>
      <c r="AEH164" s="20">
        <f t="shared" si="2583"/>
        <v>0</v>
      </c>
      <c r="AEI164" s="20">
        <v>0</v>
      </c>
      <c r="AEJ164" s="20">
        <f t="shared" si="2584"/>
        <v>-1500</v>
      </c>
      <c r="AEK164" s="20">
        <f t="shared" si="2585"/>
        <v>0</v>
      </c>
      <c r="AEM164" s="20">
        <f t="shared" si="2586"/>
        <v>0</v>
      </c>
      <c r="AEN164" s="20">
        <f t="shared" si="2587"/>
        <v>-1500</v>
      </c>
      <c r="AEO164" s="20">
        <f t="shared" si="2588"/>
        <v>0</v>
      </c>
      <c r="AEP164" s="20">
        <v>0</v>
      </c>
      <c r="AEQ164" s="20">
        <f t="shared" si="2654"/>
        <v>-1500</v>
      </c>
      <c r="AER164" s="20">
        <f t="shared" si="2590"/>
        <v>0</v>
      </c>
      <c r="AES164" s="20">
        <v>0</v>
      </c>
      <c r="AET164" s="20">
        <f t="shared" si="2591"/>
        <v>-1500</v>
      </c>
      <c r="AEU164" s="20">
        <f t="shared" si="2592"/>
        <v>0</v>
      </c>
      <c r="AEW164" s="20">
        <f t="shared" si="2593"/>
        <v>0</v>
      </c>
      <c r="AEX164" s="20">
        <f t="shared" si="2594"/>
        <v>-1500</v>
      </c>
      <c r="AEY164" s="20">
        <f t="shared" si="2595"/>
        <v>0</v>
      </c>
      <c r="AEZ164" s="20">
        <v>0</v>
      </c>
      <c r="AFA164" s="20">
        <f t="shared" si="2655"/>
        <v>-1500</v>
      </c>
      <c r="AFB164" s="20">
        <f t="shared" si="2597"/>
        <v>0</v>
      </c>
      <c r="AFC164" s="20">
        <v>0</v>
      </c>
      <c r="AFD164" s="20">
        <f t="shared" si="2598"/>
        <v>-1500</v>
      </c>
      <c r="AFE164" s="20">
        <f t="shared" si="2599"/>
        <v>0</v>
      </c>
      <c r="AFG164" s="20">
        <f t="shared" si="2600"/>
        <v>0</v>
      </c>
      <c r="AFH164" s="20">
        <f t="shared" si="2601"/>
        <v>-1500</v>
      </c>
      <c r="AFI164" s="20">
        <f t="shared" si="2602"/>
        <v>0</v>
      </c>
      <c r="AFJ164" s="20">
        <v>0</v>
      </c>
      <c r="AFK164" s="20">
        <f t="shared" si="2656"/>
        <v>-1500</v>
      </c>
      <c r="AFL164" s="20">
        <f t="shared" si="2604"/>
        <v>0</v>
      </c>
      <c r="AFM164" s="20">
        <v>0</v>
      </c>
      <c r="AFN164" s="20">
        <f t="shared" si="2605"/>
        <v>-1500</v>
      </c>
      <c r="AFO164" s="20">
        <f t="shared" si="2606"/>
        <v>0</v>
      </c>
      <c r="AFQ164" s="20">
        <f t="shared" si="2607"/>
        <v>0</v>
      </c>
      <c r="AFR164" s="20">
        <f t="shared" si="2608"/>
        <v>-1500</v>
      </c>
      <c r="AFS164" s="20">
        <f t="shared" si="2609"/>
        <v>0</v>
      </c>
      <c r="AFT164" s="20">
        <v>0</v>
      </c>
      <c r="AFU164" s="20">
        <f t="shared" si="2657"/>
        <v>-1500</v>
      </c>
      <c r="AFV164" s="20">
        <f t="shared" si="2611"/>
        <v>0</v>
      </c>
      <c r="AFW164" s="20">
        <v>0</v>
      </c>
      <c r="AFX164" s="20">
        <f t="shared" si="2612"/>
        <v>-1500</v>
      </c>
      <c r="AFY164" s="20">
        <f t="shared" si="2613"/>
        <v>0</v>
      </c>
      <c r="AGA164" s="20">
        <f t="shared" si="2614"/>
        <v>0</v>
      </c>
      <c r="AGB164" s="20">
        <f t="shared" si="2615"/>
        <v>-1500</v>
      </c>
      <c r="AGC164" s="20">
        <f t="shared" si="2616"/>
        <v>0</v>
      </c>
      <c r="AGD164" s="20">
        <v>0</v>
      </c>
      <c r="AGE164" s="20">
        <f t="shared" si="2658"/>
        <v>-1500</v>
      </c>
      <c r="AGF164" s="20">
        <f t="shared" si="2618"/>
        <v>0</v>
      </c>
      <c r="AGG164" s="20">
        <v>0</v>
      </c>
      <c r="AGH164" s="20">
        <f t="shared" si="2619"/>
        <v>-1500</v>
      </c>
      <c r="AGI164" s="20">
        <f t="shared" si="2620"/>
        <v>0</v>
      </c>
      <c r="AGK164" s="20">
        <f t="shared" si="2621"/>
        <v>0</v>
      </c>
      <c r="AGL164" s="20">
        <f t="shared" si="2622"/>
        <v>-1500</v>
      </c>
      <c r="AGM164" s="20">
        <f t="shared" si="2623"/>
        <v>0</v>
      </c>
      <c r="AGN164" s="20">
        <v>0</v>
      </c>
      <c r="AGO164" s="20">
        <f t="shared" si="2659"/>
        <v>-1500</v>
      </c>
      <c r="AGP164" s="20">
        <f t="shared" si="2625"/>
        <v>0</v>
      </c>
      <c r="AGQ164" s="20">
        <v>0</v>
      </c>
      <c r="AGR164" s="20">
        <f t="shared" si="2626"/>
        <v>-1500</v>
      </c>
      <c r="AGS164" s="20">
        <f t="shared" si="2627"/>
        <v>0</v>
      </c>
      <c r="AGU164" s="20">
        <f t="shared" si="2628"/>
        <v>0</v>
      </c>
      <c r="AGV164" s="20">
        <f t="shared" si="2629"/>
        <v>-1500</v>
      </c>
      <c r="AGW164" s="20">
        <f t="shared" si="2630"/>
        <v>0</v>
      </c>
      <c r="AGX164" s="20">
        <v>0</v>
      </c>
      <c r="AGY164" s="20">
        <f t="shared" si="2660"/>
        <v>-1500</v>
      </c>
      <c r="AGZ164" s="20">
        <f t="shared" si="2632"/>
        <v>0</v>
      </c>
      <c r="AHA164" s="20">
        <v>0</v>
      </c>
      <c r="AHB164" s="20">
        <f t="shared" si="2633"/>
        <v>-1500</v>
      </c>
      <c r="AHC164" s="20">
        <f t="shared" si="2634"/>
        <v>0</v>
      </c>
    </row>
    <row r="165" spans="3:887" x14ac:dyDescent="0.2">
      <c r="C165" s="5" t="s">
        <v>61</v>
      </c>
      <c r="D165" s="6">
        <v>42308</v>
      </c>
      <c r="E165" s="5">
        <v>60</v>
      </c>
      <c r="F165" s="4">
        <v>4507</v>
      </c>
      <c r="Y165" s="9"/>
      <c r="BE165" s="20"/>
      <c r="BG165" s="20"/>
      <c r="BI165" s="20"/>
      <c r="BK165" s="20"/>
      <c r="BM165" s="20"/>
      <c r="BO165" s="20"/>
      <c r="BQ165" s="20"/>
      <c r="BS165" s="20"/>
      <c r="BU165" s="20"/>
      <c r="BW165" s="20"/>
      <c r="BY165" s="20"/>
      <c r="CA165" s="20"/>
      <c r="CC165" s="20"/>
      <c r="CE165" s="20"/>
      <c r="CG165" s="20"/>
      <c r="CI165" s="20"/>
      <c r="CK165" s="20"/>
      <c r="CM165" s="20"/>
      <c r="CO165" s="20"/>
      <c r="CQ165" s="20"/>
      <c r="CS165" s="20"/>
      <c r="CU165" s="20"/>
      <c r="CW165" s="20"/>
      <c r="CY165" s="20"/>
      <c r="DA165" s="20"/>
      <c r="DC165" s="20"/>
      <c r="DE165" s="20"/>
      <c r="DG165" s="20"/>
      <c r="DI165" s="20"/>
      <c r="DK165" s="20"/>
      <c r="DM165" s="20"/>
      <c r="DO165" s="20"/>
      <c r="DQ165" s="20"/>
      <c r="DS165" s="20"/>
      <c r="DU165" s="20"/>
      <c r="DW165" s="20"/>
      <c r="DY165" s="20"/>
      <c r="EA165" s="20"/>
      <c r="EC165" s="20"/>
      <c r="EE165" s="20"/>
      <c r="EG165" s="20"/>
      <c r="EI165" s="20"/>
      <c r="EK165" s="20"/>
      <c r="EM165" s="20"/>
      <c r="EO165" s="20"/>
      <c r="EQ165" s="20"/>
      <c r="ES165" s="20"/>
      <c r="EU165" s="20"/>
      <c r="EW165" s="20"/>
      <c r="EY165" s="20"/>
      <c r="FA165" s="20"/>
      <c r="FC165" s="20"/>
      <c r="FE165" s="20"/>
      <c r="FG165" s="20"/>
      <c r="FI165" s="20"/>
      <c r="FK165" s="20"/>
      <c r="FM165" s="20"/>
      <c r="FO165" s="20"/>
      <c r="FQ165" s="20"/>
      <c r="FS165" s="20"/>
      <c r="FU165" s="20"/>
      <c r="FW165" s="20"/>
      <c r="FY165" s="20"/>
      <c r="GA165" s="20"/>
      <c r="GC165" s="20"/>
      <c r="GE165" s="20"/>
      <c r="GG165" s="20"/>
      <c r="GI165" s="20"/>
      <c r="GK165" s="20"/>
      <c r="GM165" s="20"/>
      <c r="GO165" s="20"/>
      <c r="GQ165" s="20"/>
      <c r="GS165" s="20"/>
      <c r="GU165" s="20"/>
      <c r="GW165" s="20"/>
      <c r="GY165" s="20"/>
      <c r="HA165" s="20"/>
      <c r="HC165" s="20"/>
      <c r="HE165" s="20"/>
      <c r="HG165" s="20"/>
      <c r="HI165" s="20"/>
      <c r="HK165" s="20"/>
      <c r="HM165" s="20"/>
      <c r="HO165" s="20"/>
      <c r="HQ165" s="20"/>
      <c r="HS165" s="20"/>
      <c r="HU165" s="20"/>
      <c r="HW165" s="20"/>
      <c r="HY165" s="20"/>
      <c r="IA165" s="20"/>
      <c r="IC165" s="20"/>
      <c r="IE165" s="20"/>
      <c r="IG165" s="20"/>
      <c r="II165" s="20"/>
      <c r="IK165" s="20"/>
      <c r="IM165" s="20"/>
      <c r="IO165" s="20"/>
      <c r="IQ165" s="20"/>
      <c r="IS165" s="20"/>
      <c r="IU165" s="20"/>
      <c r="IW165" s="20"/>
      <c r="IY165" s="20"/>
      <c r="JA165" s="20"/>
      <c r="JC165" s="20"/>
      <c r="JE165" s="20"/>
      <c r="JG165" s="20"/>
      <c r="JI165" s="20"/>
      <c r="JK165" s="20"/>
      <c r="JM165" s="20"/>
      <c r="JO165" s="20"/>
      <c r="JQ165" s="20"/>
      <c r="JS165" s="20"/>
      <c r="JU165" s="20"/>
      <c r="JW165" s="20"/>
      <c r="JY165" s="20"/>
      <c r="KA165" s="20"/>
      <c r="KC165" s="20"/>
      <c r="KE165" s="20"/>
      <c r="KG165" s="20"/>
      <c r="KI165" s="20"/>
      <c r="KK165" s="20"/>
      <c r="KM165" s="20"/>
      <c r="KO165" s="20"/>
      <c r="KQ165" s="20"/>
      <c r="KS165" s="20"/>
      <c r="KU165" s="20"/>
      <c r="KW165" s="20"/>
      <c r="KY165" s="20"/>
      <c r="LA165" s="20"/>
      <c r="LC165" s="20"/>
      <c r="LE165" s="20"/>
      <c r="LG165" s="20"/>
      <c r="LI165" s="20"/>
      <c r="LK165" s="20"/>
      <c r="LM165" s="20"/>
      <c r="LO165" s="20"/>
      <c r="LQ165" s="20"/>
      <c r="LS165" s="20"/>
      <c r="LU165" s="20"/>
      <c r="LW165" s="20"/>
      <c r="LY165" s="20"/>
      <c r="MA165" s="20"/>
      <c r="MC165" s="20"/>
      <c r="ME165" s="20"/>
      <c r="MG165" s="20"/>
      <c r="MI165" s="20"/>
      <c r="MK165" s="20"/>
      <c r="MM165" s="20">
        <f>-$F165/$E165</f>
        <v>-75.11666666666666</v>
      </c>
      <c r="MO165" s="20">
        <f>MM165</f>
        <v>-75.11666666666666</v>
      </c>
      <c r="MQ165" s="20">
        <f t="shared" ref="MQ165" si="2689">$F165+MO165</f>
        <v>4431.8833333333332</v>
      </c>
      <c r="MS165" s="20">
        <f t="shared" si="2679"/>
        <v>-75.11666666666666</v>
      </c>
      <c r="MU165" s="20">
        <f t="shared" si="2680"/>
        <v>-150.23333333333332</v>
      </c>
      <c r="MW165" s="20">
        <f t="shared" si="2681"/>
        <v>4356.7666666666664</v>
      </c>
      <c r="MY165" s="20">
        <f t="shared" si="2682"/>
        <v>-75.11666666666666</v>
      </c>
      <c r="NA165" s="20">
        <f t="shared" si="2683"/>
        <v>-225.34999999999997</v>
      </c>
      <c r="NC165" s="20">
        <f t="shared" si="2684"/>
        <v>4281.6499999999996</v>
      </c>
      <c r="NE165" s="20">
        <f t="shared" si="2341"/>
        <v>-75.11666666666666</v>
      </c>
      <c r="NG165" s="20">
        <f t="shared" si="2342"/>
        <v>-300.46666666666664</v>
      </c>
      <c r="NI165" s="20">
        <f t="shared" si="2343"/>
        <v>4206.5333333333338</v>
      </c>
      <c r="NK165" s="20">
        <f t="shared" si="2344"/>
        <v>-75.11666666666666</v>
      </c>
      <c r="NM165" s="20">
        <f t="shared" si="2345"/>
        <v>-375.58333333333331</v>
      </c>
      <c r="NO165" s="20">
        <f t="shared" si="2346"/>
        <v>4131.416666666667</v>
      </c>
      <c r="NQ165" s="20">
        <f t="shared" si="2347"/>
        <v>-75.11666666666666</v>
      </c>
      <c r="NS165" s="20">
        <f t="shared" si="2348"/>
        <v>-450.7</v>
      </c>
      <c r="NU165" s="20">
        <f t="shared" si="2349"/>
        <v>4056.3</v>
      </c>
      <c r="NW165" s="20">
        <f t="shared" si="2350"/>
        <v>-75.11666666666666</v>
      </c>
      <c r="NY165" s="20">
        <f t="shared" si="2351"/>
        <v>-525.81666666666661</v>
      </c>
      <c r="OA165" s="20">
        <f t="shared" si="2352"/>
        <v>3981.1833333333334</v>
      </c>
      <c r="OC165" s="20">
        <f t="shared" si="2353"/>
        <v>-75.11666666666666</v>
      </c>
      <c r="OE165" s="20">
        <f t="shared" si="2354"/>
        <v>-600.93333333333328</v>
      </c>
      <c r="OG165" s="20">
        <f t="shared" si="2355"/>
        <v>3906.0666666666666</v>
      </c>
      <c r="OI165" s="20">
        <f t="shared" si="2356"/>
        <v>-75.11666666666666</v>
      </c>
      <c r="OK165" s="20">
        <f t="shared" si="2357"/>
        <v>-676.05</v>
      </c>
      <c r="OM165" s="20">
        <f t="shared" si="2358"/>
        <v>3830.95</v>
      </c>
      <c r="OO165" s="20">
        <f t="shared" si="2359"/>
        <v>-75.11666666666666</v>
      </c>
      <c r="OQ165" s="20">
        <f t="shared" si="2360"/>
        <v>-751.16666666666663</v>
      </c>
      <c r="OS165" s="20">
        <f t="shared" si="2361"/>
        <v>3755.8333333333335</v>
      </c>
      <c r="OU165" s="20">
        <f t="shared" si="2362"/>
        <v>-75.11666666666666</v>
      </c>
      <c r="OW165" s="20">
        <f t="shared" si="2363"/>
        <v>-826.2833333333333</v>
      </c>
      <c r="OY165" s="20">
        <f t="shared" si="2364"/>
        <v>3680.7166666666667</v>
      </c>
      <c r="PA165" s="20">
        <f t="shared" si="2365"/>
        <v>-75.11666666666666</v>
      </c>
      <c r="PC165" s="20">
        <f t="shared" si="2366"/>
        <v>-901.4</v>
      </c>
      <c r="PE165" s="20">
        <f t="shared" si="2367"/>
        <v>3605.6</v>
      </c>
      <c r="PG165" s="20">
        <f t="shared" si="2368"/>
        <v>-75.11666666666666</v>
      </c>
      <c r="PI165" s="20">
        <f t="shared" si="2369"/>
        <v>-976.51666666666665</v>
      </c>
      <c r="PK165" s="20">
        <f t="shared" si="2370"/>
        <v>3530.4833333333336</v>
      </c>
      <c r="PM165" s="20">
        <f t="shared" si="2371"/>
        <v>-75.11666666666666</v>
      </c>
      <c r="PO165" s="20">
        <f t="shared" si="2372"/>
        <v>-1051.6333333333332</v>
      </c>
      <c r="PQ165" s="20">
        <f t="shared" si="2373"/>
        <v>3455.3666666666668</v>
      </c>
      <c r="PS165" s="20">
        <f t="shared" si="2374"/>
        <v>-75.11666666666666</v>
      </c>
      <c r="PU165" s="20">
        <f t="shared" si="2375"/>
        <v>-1126.7499999999998</v>
      </c>
      <c r="PW165" s="20">
        <f t="shared" si="2376"/>
        <v>3380.25</v>
      </c>
      <c r="PY165" s="20">
        <f t="shared" si="2377"/>
        <v>-75.11666666666666</v>
      </c>
      <c r="QA165" s="20">
        <f t="shared" si="2378"/>
        <v>-1201.8666666666663</v>
      </c>
      <c r="QC165" s="20">
        <f t="shared" si="2379"/>
        <v>3305.1333333333337</v>
      </c>
      <c r="QE165" s="20">
        <f t="shared" si="2380"/>
        <v>-75.11666666666666</v>
      </c>
      <c r="QG165" s="20">
        <f t="shared" si="2381"/>
        <v>-1276.9833333333329</v>
      </c>
      <c r="QI165" s="20">
        <f t="shared" si="2382"/>
        <v>3230.0166666666673</v>
      </c>
      <c r="QK165" s="20">
        <f t="shared" si="2383"/>
        <v>-75.11666666666666</v>
      </c>
      <c r="QM165" s="20">
        <f t="shared" si="2384"/>
        <v>-1352.0999999999995</v>
      </c>
      <c r="QO165" s="20">
        <f t="shared" si="2385"/>
        <v>3154.9000000000005</v>
      </c>
      <c r="QQ165" s="20">
        <f t="shared" si="2386"/>
        <v>-75.11666666666666</v>
      </c>
      <c r="QS165" s="20">
        <f t="shared" si="2387"/>
        <v>-1427.216666666666</v>
      </c>
      <c r="QU165" s="20">
        <f t="shared" si="2388"/>
        <v>3079.7833333333338</v>
      </c>
      <c r="QW165" s="20">
        <f t="shared" si="2389"/>
        <v>-75.11666666666666</v>
      </c>
      <c r="QY165" s="20">
        <f t="shared" si="2390"/>
        <v>-1502.3333333333326</v>
      </c>
      <c r="RA165" s="20">
        <f t="shared" si="2391"/>
        <v>3004.6666666666674</v>
      </c>
      <c r="RC165" s="20">
        <f t="shared" si="2392"/>
        <v>-75.11666666666666</v>
      </c>
      <c r="RE165" s="20">
        <f t="shared" si="2393"/>
        <v>-1577.4499999999991</v>
      </c>
      <c r="RG165" s="20">
        <f t="shared" si="2394"/>
        <v>2929.5500000000011</v>
      </c>
      <c r="RI165" s="20">
        <f t="shared" si="2395"/>
        <v>-75.11666666666666</v>
      </c>
      <c r="RK165" s="20">
        <f t="shared" si="2396"/>
        <v>-1652.5666666666657</v>
      </c>
      <c r="RM165" s="20">
        <f t="shared" si="2397"/>
        <v>2854.4333333333343</v>
      </c>
      <c r="RO165" s="20">
        <f t="shared" si="2398"/>
        <v>-75.11666666666666</v>
      </c>
      <c r="RQ165" s="20">
        <f t="shared" si="2399"/>
        <v>-1727.6833333333323</v>
      </c>
      <c r="RS165" s="20">
        <f t="shared" si="2400"/>
        <v>2779.3166666666675</v>
      </c>
      <c r="RU165" s="20">
        <f t="shared" si="2401"/>
        <v>-75.11666666666666</v>
      </c>
      <c r="RW165" s="20">
        <f t="shared" si="2402"/>
        <v>-1802.7999999999988</v>
      </c>
      <c r="RY165" s="20">
        <f t="shared" si="2403"/>
        <v>2704.2000000000012</v>
      </c>
      <c r="SA165" s="20">
        <f t="shared" si="2404"/>
        <v>-75.11666666666666</v>
      </c>
      <c r="SC165" s="20">
        <f t="shared" si="2405"/>
        <v>-1877.9166666666654</v>
      </c>
      <c r="SE165" s="20">
        <f t="shared" si="2406"/>
        <v>2629.0833333333348</v>
      </c>
      <c r="SG165" s="20">
        <f t="shared" si="2407"/>
        <v>-75.11666666666666</v>
      </c>
      <c r="SI165" s="20">
        <f t="shared" si="2408"/>
        <v>-1953.0333333333319</v>
      </c>
      <c r="SK165" s="20">
        <f t="shared" si="2409"/>
        <v>2553.9666666666681</v>
      </c>
      <c r="SM165" s="20">
        <f t="shared" si="2410"/>
        <v>-75.11666666666666</v>
      </c>
      <c r="SO165" s="20">
        <f t="shared" si="2411"/>
        <v>-2028.1499999999985</v>
      </c>
      <c r="SQ165" s="20">
        <f t="shared" si="2412"/>
        <v>2478.8500000000013</v>
      </c>
      <c r="SS165" s="20">
        <f t="shared" si="2413"/>
        <v>-75.11666666666666</v>
      </c>
      <c r="SU165" s="20">
        <f t="shared" si="2414"/>
        <v>-2103.2666666666651</v>
      </c>
      <c r="SW165" s="20">
        <f t="shared" si="2415"/>
        <v>2403.7333333333349</v>
      </c>
      <c r="SY165" s="20">
        <f t="shared" si="2416"/>
        <v>-75.11666666666666</v>
      </c>
      <c r="TA165" s="20">
        <f t="shared" si="2417"/>
        <v>-2178.3833333333318</v>
      </c>
      <c r="TC165" s="20">
        <f t="shared" si="2418"/>
        <v>2328.6166666666682</v>
      </c>
      <c r="TE165" s="20">
        <f t="shared" si="2419"/>
        <v>-75.11666666666666</v>
      </c>
      <c r="TG165" s="20">
        <f t="shared" si="2420"/>
        <v>-2253.4999999999986</v>
      </c>
      <c r="TI165" s="20">
        <f t="shared" si="2421"/>
        <v>2253.5000000000014</v>
      </c>
      <c r="TK165" s="20">
        <f t="shared" si="2422"/>
        <v>-75.11666666666666</v>
      </c>
      <c r="TM165" s="20">
        <f t="shared" si="2423"/>
        <v>-2328.6166666666654</v>
      </c>
      <c r="TO165" s="20">
        <f t="shared" si="2424"/>
        <v>2178.3833333333346</v>
      </c>
      <c r="TQ165" s="20">
        <f t="shared" si="2425"/>
        <v>-75.11666666666666</v>
      </c>
      <c r="TS165" s="20">
        <f t="shared" si="2426"/>
        <v>-2403.7333333333322</v>
      </c>
      <c r="TU165" s="20">
        <f t="shared" si="2427"/>
        <v>2103.2666666666678</v>
      </c>
      <c r="TW165" s="20">
        <f t="shared" si="2428"/>
        <v>-75.11666666666666</v>
      </c>
      <c r="TY165" s="20">
        <f t="shared" si="2429"/>
        <v>-2478.849999999999</v>
      </c>
      <c r="UA165" s="20">
        <f t="shared" si="2430"/>
        <v>2028.150000000001</v>
      </c>
      <c r="UC165" s="20">
        <f t="shared" si="2431"/>
        <v>-75.11666666666666</v>
      </c>
      <c r="UE165" s="20">
        <f t="shared" si="2432"/>
        <v>-2553.9666666666658</v>
      </c>
      <c r="UG165" s="20">
        <f t="shared" si="2433"/>
        <v>1953.0333333333342</v>
      </c>
      <c r="UI165" s="20">
        <f t="shared" si="2434"/>
        <v>-75.11666666666666</v>
      </c>
      <c r="UK165" s="20">
        <f t="shared" si="2435"/>
        <v>-2629.0833333333326</v>
      </c>
      <c r="UM165" s="20">
        <f t="shared" si="2436"/>
        <v>1877.9166666666674</v>
      </c>
      <c r="UO165" s="20">
        <f t="shared" si="2437"/>
        <v>-75.11666666666666</v>
      </c>
      <c r="UQ165" s="20">
        <f t="shared" si="2438"/>
        <v>-2704.1999999999994</v>
      </c>
      <c r="US165" s="20">
        <f t="shared" si="2439"/>
        <v>1802.8000000000006</v>
      </c>
      <c r="UU165" s="20">
        <f t="shared" si="2440"/>
        <v>-75.11666666666666</v>
      </c>
      <c r="UW165" s="20">
        <f t="shared" si="2441"/>
        <v>-2779.3166666666662</v>
      </c>
      <c r="UY165" s="20">
        <f t="shared" si="2442"/>
        <v>1727.6833333333338</v>
      </c>
      <c r="VA165" s="20">
        <f t="shared" si="2443"/>
        <v>-75.11666666666666</v>
      </c>
      <c r="VC165" s="20">
        <f t="shared" si="2662"/>
        <v>-2854.4333333333329</v>
      </c>
      <c r="VE165" s="20">
        <f t="shared" si="2445"/>
        <v>1652.5666666666671</v>
      </c>
      <c r="VG165" s="20">
        <f t="shared" si="2446"/>
        <v>-75.11666666666666</v>
      </c>
      <c r="VI165" s="20">
        <f t="shared" si="2447"/>
        <v>-2929.5499999999997</v>
      </c>
      <c r="VK165" s="20">
        <f t="shared" si="2448"/>
        <v>1577.4500000000003</v>
      </c>
      <c r="VM165" s="20">
        <f t="shared" si="2449"/>
        <v>-75.11666666666666</v>
      </c>
      <c r="VO165" s="20">
        <f t="shared" si="2450"/>
        <v>-3004.6666666666665</v>
      </c>
      <c r="VQ165" s="20">
        <f t="shared" si="2451"/>
        <v>1502.3333333333335</v>
      </c>
      <c r="VS165" s="20">
        <f t="shared" si="2452"/>
        <v>-75.11666666666666</v>
      </c>
      <c r="VU165" s="20">
        <f t="shared" si="2663"/>
        <v>-3079.7833333333333</v>
      </c>
      <c r="VW165" s="20">
        <f t="shared" si="2454"/>
        <v>1427.2166666666667</v>
      </c>
      <c r="VY165" s="20">
        <f t="shared" si="2455"/>
        <v>-75.11666666666666</v>
      </c>
      <c r="WA165" s="20">
        <f t="shared" si="2456"/>
        <v>-3154.9</v>
      </c>
      <c r="WC165" s="20">
        <f t="shared" si="2457"/>
        <v>1352.1</v>
      </c>
      <c r="WE165" s="20">
        <f t="shared" si="2458"/>
        <v>-75.11666666666666</v>
      </c>
      <c r="WG165" s="20">
        <f t="shared" si="2459"/>
        <v>-3230.0166666666669</v>
      </c>
      <c r="WI165" s="20">
        <f t="shared" si="2460"/>
        <v>1276.9833333333331</v>
      </c>
      <c r="WK165" s="20">
        <f t="shared" si="2461"/>
        <v>-75.11666666666666</v>
      </c>
      <c r="WM165" s="20">
        <f t="shared" si="2664"/>
        <v>-3305.1333333333337</v>
      </c>
      <c r="WO165" s="20">
        <f t="shared" si="2463"/>
        <v>1201.8666666666663</v>
      </c>
      <c r="WQ165" s="20">
        <f t="shared" si="2464"/>
        <v>-75.11666666666666</v>
      </c>
      <c r="WS165" s="20">
        <f t="shared" si="2465"/>
        <v>-3380.2500000000005</v>
      </c>
      <c r="WU165" s="20">
        <f t="shared" si="2466"/>
        <v>1126.7499999999995</v>
      </c>
      <c r="WW165" s="20">
        <f t="shared" si="2467"/>
        <v>-75.11666666666666</v>
      </c>
      <c r="WY165" s="20">
        <f t="shared" si="2468"/>
        <v>-3455.3666666666672</v>
      </c>
      <c r="XA165" s="20">
        <f t="shared" si="2469"/>
        <v>1051.6333333333328</v>
      </c>
      <c r="XC165" s="20">
        <f t="shared" si="2470"/>
        <v>-75.11666666666666</v>
      </c>
      <c r="XE165" s="20">
        <f t="shared" si="2665"/>
        <v>-3530.483333333334</v>
      </c>
      <c r="XG165" s="20">
        <f t="shared" si="2472"/>
        <v>976.51666666666597</v>
      </c>
      <c r="XI165" s="20">
        <f t="shared" si="2473"/>
        <v>-75.11666666666666</v>
      </c>
      <c r="XK165" s="20">
        <f t="shared" si="2474"/>
        <v>-3605.6000000000008</v>
      </c>
      <c r="XM165" s="20">
        <f t="shared" si="2475"/>
        <v>901.39999999999918</v>
      </c>
      <c r="XO165" s="20">
        <f t="shared" si="2476"/>
        <v>-75.11666666666666</v>
      </c>
      <c r="XQ165" s="20">
        <f t="shared" si="2477"/>
        <v>-3680.7166666666676</v>
      </c>
      <c r="XS165" s="20">
        <f t="shared" si="2478"/>
        <v>826.28333333333239</v>
      </c>
      <c r="XU165" s="20">
        <f t="shared" si="2479"/>
        <v>-75.11666666666666</v>
      </c>
      <c r="XW165" s="20">
        <f t="shared" si="2666"/>
        <v>-3755.8333333333344</v>
      </c>
      <c r="XY165" s="20">
        <f t="shared" si="2481"/>
        <v>751.16666666666561</v>
      </c>
      <c r="YA165" s="20">
        <f t="shared" si="2482"/>
        <v>-75.11666666666666</v>
      </c>
      <c r="YC165" s="20">
        <f t="shared" si="2483"/>
        <v>-3830.9500000000012</v>
      </c>
      <c r="YE165" s="20">
        <f t="shared" si="2484"/>
        <v>676.04999999999882</v>
      </c>
      <c r="YG165" s="20">
        <f t="shared" si="2485"/>
        <v>-75.11666666666666</v>
      </c>
      <c r="YI165" s="20">
        <f t="shared" si="2486"/>
        <v>-3906.066666666668</v>
      </c>
      <c r="YK165" s="20">
        <f t="shared" si="2487"/>
        <v>600.93333333333203</v>
      </c>
      <c r="YM165" s="20">
        <f t="shared" si="2488"/>
        <v>-75.11666666666666</v>
      </c>
      <c r="YO165" s="20">
        <f t="shared" si="2667"/>
        <v>-3981.1833333333348</v>
      </c>
      <c r="YQ165" s="20">
        <f t="shared" si="2490"/>
        <v>525.81666666666524</v>
      </c>
      <c r="YS165" s="20">
        <f t="shared" si="2491"/>
        <v>-75.11666666666666</v>
      </c>
      <c r="YU165" s="20">
        <f t="shared" si="2492"/>
        <v>-4056.3000000000015</v>
      </c>
      <c r="YW165" s="20">
        <f t="shared" si="2493"/>
        <v>450.69999999999845</v>
      </c>
      <c r="YY165" s="20">
        <f t="shared" si="2494"/>
        <v>-75.11666666666666</v>
      </c>
      <c r="ZA165" s="20">
        <f t="shared" si="2495"/>
        <v>-4131.4166666666679</v>
      </c>
      <c r="ZC165" s="20">
        <f t="shared" si="2496"/>
        <v>375.58333333333212</v>
      </c>
      <c r="ZE165" s="20">
        <f t="shared" si="2497"/>
        <v>-75.11666666666666</v>
      </c>
      <c r="ZG165" s="20">
        <f t="shared" si="2668"/>
        <v>-4206.5333333333347</v>
      </c>
      <c r="ZI165" s="20">
        <f t="shared" si="2499"/>
        <v>300.46666666666533</v>
      </c>
      <c r="ZK165" s="20">
        <f t="shared" si="2500"/>
        <v>-75.11666666666666</v>
      </c>
      <c r="ZM165" s="20">
        <f t="shared" si="2501"/>
        <v>-4281.6500000000015</v>
      </c>
      <c r="ZO165" s="20">
        <f t="shared" si="2502"/>
        <v>225.34999999999854</v>
      </c>
      <c r="ZQ165" s="20">
        <f t="shared" si="2503"/>
        <v>-75.11666666666666</v>
      </c>
      <c r="ZS165" s="20">
        <f t="shared" si="2504"/>
        <v>-4356.7666666666682</v>
      </c>
      <c r="ZU165" s="20">
        <f t="shared" si="2505"/>
        <v>150.23333333333176</v>
      </c>
      <c r="ZW165" s="20">
        <f t="shared" si="2506"/>
        <v>-75.11666666666666</v>
      </c>
      <c r="ZY165" s="20">
        <f t="shared" si="2669"/>
        <v>-4431.883333333335</v>
      </c>
      <c r="AAA165" s="20">
        <f t="shared" si="2508"/>
        <v>75.116666666664969</v>
      </c>
      <c r="AAC165" s="20">
        <f t="shared" si="2509"/>
        <v>-75.116666666664969</v>
      </c>
      <c r="AAE165" s="20">
        <f t="shared" si="2510"/>
        <v>-4507</v>
      </c>
      <c r="AAG165" s="20">
        <f t="shared" si="2511"/>
        <v>0</v>
      </c>
      <c r="AAI165" s="20">
        <f t="shared" si="2512"/>
        <v>0</v>
      </c>
      <c r="AAK165" s="20">
        <f t="shared" si="2513"/>
        <v>-4507</v>
      </c>
      <c r="AAM165" s="20">
        <f t="shared" si="2514"/>
        <v>0</v>
      </c>
      <c r="AAO165" s="20">
        <f t="shared" si="2515"/>
        <v>0</v>
      </c>
      <c r="AAQ165" s="20">
        <f t="shared" si="2670"/>
        <v>-4507</v>
      </c>
      <c r="AAS165" s="20">
        <f t="shared" si="2517"/>
        <v>0</v>
      </c>
      <c r="AAU165" s="20">
        <f t="shared" si="2518"/>
        <v>0</v>
      </c>
      <c r="AAW165" s="20">
        <f t="shared" si="2519"/>
        <v>-4507</v>
      </c>
      <c r="AAY165" s="20">
        <f t="shared" si="2520"/>
        <v>0</v>
      </c>
      <c r="ABA165" s="20">
        <f t="shared" si="2521"/>
        <v>0</v>
      </c>
      <c r="ABB165" s="20">
        <f t="shared" si="2522"/>
        <v>-4507</v>
      </c>
      <c r="ABC165" s="20">
        <f t="shared" si="2523"/>
        <v>0</v>
      </c>
      <c r="ABD165" s="20">
        <f t="shared" si="2524"/>
        <v>0</v>
      </c>
      <c r="ABE165" s="20">
        <f t="shared" si="2644"/>
        <v>-4507</v>
      </c>
      <c r="ABF165" s="20">
        <f t="shared" si="2526"/>
        <v>0</v>
      </c>
      <c r="ABG165" s="20">
        <f t="shared" si="2527"/>
        <v>0</v>
      </c>
      <c r="ABH165" s="20">
        <f t="shared" si="2528"/>
        <v>-4507</v>
      </c>
      <c r="ABI165" s="20">
        <f t="shared" si="2529"/>
        <v>0</v>
      </c>
      <c r="ABK165" s="20">
        <f t="shared" si="2530"/>
        <v>0</v>
      </c>
      <c r="ABL165" s="20">
        <f t="shared" si="2645"/>
        <v>-4507</v>
      </c>
      <c r="ABM165" s="20">
        <f t="shared" si="2532"/>
        <v>0</v>
      </c>
      <c r="ABN165" s="20">
        <v>0</v>
      </c>
      <c r="ABO165" s="20">
        <f t="shared" si="2646"/>
        <v>-4507</v>
      </c>
      <c r="ABP165" s="20">
        <f t="shared" si="2534"/>
        <v>0</v>
      </c>
      <c r="ABQ165" s="20">
        <v>0</v>
      </c>
      <c r="ABR165" s="20">
        <f t="shared" si="2535"/>
        <v>-4507</v>
      </c>
      <c r="ABS165" s="20">
        <f t="shared" si="2536"/>
        <v>0</v>
      </c>
      <c r="ABU165" s="20">
        <f t="shared" si="2537"/>
        <v>0</v>
      </c>
      <c r="ABV165" s="20">
        <f t="shared" si="2538"/>
        <v>-4507</v>
      </c>
      <c r="ABW165" s="20">
        <f t="shared" si="2539"/>
        <v>0</v>
      </c>
      <c r="ABX165" s="20">
        <v>0</v>
      </c>
      <c r="ABY165" s="20">
        <f t="shared" si="2647"/>
        <v>-4507</v>
      </c>
      <c r="ABZ165" s="20">
        <f t="shared" si="2541"/>
        <v>0</v>
      </c>
      <c r="ACA165" s="20">
        <v>0</v>
      </c>
      <c r="ACB165" s="20">
        <f t="shared" si="2542"/>
        <v>-4507</v>
      </c>
      <c r="ACC165" s="20">
        <f t="shared" si="2543"/>
        <v>0</v>
      </c>
      <c r="ACE165" s="20">
        <f t="shared" si="2544"/>
        <v>0</v>
      </c>
      <c r="ACF165" s="20">
        <f t="shared" si="2545"/>
        <v>-4507</v>
      </c>
      <c r="ACG165" s="20">
        <f t="shared" si="2546"/>
        <v>0</v>
      </c>
      <c r="ACH165" s="20">
        <v>0</v>
      </c>
      <c r="ACI165" s="20">
        <f t="shared" si="2648"/>
        <v>-4507</v>
      </c>
      <c r="ACJ165" s="20">
        <f t="shared" si="2548"/>
        <v>0</v>
      </c>
      <c r="ACK165" s="20">
        <v>0</v>
      </c>
      <c r="ACL165" s="20">
        <f t="shared" si="2549"/>
        <v>-4507</v>
      </c>
      <c r="ACM165" s="20">
        <f t="shared" si="2550"/>
        <v>0</v>
      </c>
      <c r="ACO165" s="20">
        <f t="shared" si="2551"/>
        <v>0</v>
      </c>
      <c r="ACP165" s="20">
        <f t="shared" si="2552"/>
        <v>-4507</v>
      </c>
      <c r="ACQ165" s="20">
        <f t="shared" si="2553"/>
        <v>0</v>
      </c>
      <c r="ACR165" s="20">
        <v>0</v>
      </c>
      <c r="ACS165" s="20">
        <f t="shared" si="2649"/>
        <v>-4507</v>
      </c>
      <c r="ACT165" s="20">
        <f t="shared" si="2555"/>
        <v>0</v>
      </c>
      <c r="ACU165" s="20">
        <v>0</v>
      </c>
      <c r="ACV165" s="20">
        <f t="shared" si="2556"/>
        <v>-4507</v>
      </c>
      <c r="ACW165" s="20">
        <f t="shared" si="2557"/>
        <v>0</v>
      </c>
      <c r="ACY165" s="20">
        <f t="shared" si="2558"/>
        <v>0</v>
      </c>
      <c r="ACZ165" s="20">
        <f t="shared" si="2559"/>
        <v>-4507</v>
      </c>
      <c r="ADA165" s="20">
        <f t="shared" si="2560"/>
        <v>0</v>
      </c>
      <c r="ADB165" s="20">
        <v>0</v>
      </c>
      <c r="ADC165" s="20">
        <f t="shared" si="2650"/>
        <v>-4507</v>
      </c>
      <c r="ADD165" s="20">
        <f t="shared" si="2562"/>
        <v>0</v>
      </c>
      <c r="ADE165" s="20">
        <v>0</v>
      </c>
      <c r="ADF165" s="20">
        <f t="shared" si="2563"/>
        <v>-4507</v>
      </c>
      <c r="ADG165" s="20">
        <f t="shared" si="2564"/>
        <v>0</v>
      </c>
      <c r="ADI165" s="20">
        <f t="shared" si="2565"/>
        <v>0</v>
      </c>
      <c r="ADJ165" s="20">
        <f t="shared" si="2566"/>
        <v>-4507</v>
      </c>
      <c r="ADK165" s="20">
        <f t="shared" si="2567"/>
        <v>0</v>
      </c>
      <c r="ADL165" s="20">
        <v>0</v>
      </c>
      <c r="ADM165" s="20">
        <f t="shared" si="2651"/>
        <v>-4507</v>
      </c>
      <c r="ADN165" s="20">
        <f t="shared" si="2569"/>
        <v>0</v>
      </c>
      <c r="ADO165" s="20">
        <v>0</v>
      </c>
      <c r="ADP165" s="20">
        <f t="shared" si="2570"/>
        <v>-4507</v>
      </c>
      <c r="ADQ165" s="20">
        <f t="shared" si="2571"/>
        <v>0</v>
      </c>
      <c r="ADS165" s="20">
        <f t="shared" si="2572"/>
        <v>0</v>
      </c>
      <c r="ADT165" s="20">
        <f t="shared" si="2573"/>
        <v>-4507</v>
      </c>
      <c r="ADU165" s="20">
        <f t="shared" si="2574"/>
        <v>0</v>
      </c>
      <c r="ADV165" s="20">
        <v>0</v>
      </c>
      <c r="ADW165" s="20">
        <f t="shared" si="2652"/>
        <v>-4507</v>
      </c>
      <c r="ADX165" s="20">
        <f t="shared" si="2576"/>
        <v>0</v>
      </c>
      <c r="ADY165" s="20">
        <v>0</v>
      </c>
      <c r="ADZ165" s="20">
        <f t="shared" si="2577"/>
        <v>-4507</v>
      </c>
      <c r="AEA165" s="20">
        <f t="shared" si="2578"/>
        <v>0</v>
      </c>
      <c r="AEC165" s="20">
        <f t="shared" si="2579"/>
        <v>0</v>
      </c>
      <c r="AED165" s="20">
        <f t="shared" si="2580"/>
        <v>-4507</v>
      </c>
      <c r="AEE165" s="20">
        <f t="shared" si="2581"/>
        <v>0</v>
      </c>
      <c r="AEF165" s="20">
        <v>0</v>
      </c>
      <c r="AEG165" s="20">
        <f t="shared" si="2653"/>
        <v>-4507</v>
      </c>
      <c r="AEH165" s="20">
        <f t="shared" si="2583"/>
        <v>0</v>
      </c>
      <c r="AEI165" s="20">
        <v>0</v>
      </c>
      <c r="AEJ165" s="20">
        <f t="shared" si="2584"/>
        <v>-4507</v>
      </c>
      <c r="AEK165" s="20">
        <f t="shared" si="2585"/>
        <v>0</v>
      </c>
      <c r="AEM165" s="20">
        <f t="shared" si="2586"/>
        <v>0</v>
      </c>
      <c r="AEN165" s="20">
        <f t="shared" si="2587"/>
        <v>-4507</v>
      </c>
      <c r="AEO165" s="20">
        <f t="shared" si="2588"/>
        <v>0</v>
      </c>
      <c r="AEP165" s="20">
        <v>0</v>
      </c>
      <c r="AEQ165" s="20">
        <f t="shared" si="2654"/>
        <v>-4507</v>
      </c>
      <c r="AER165" s="20">
        <f t="shared" si="2590"/>
        <v>0</v>
      </c>
      <c r="AES165" s="20">
        <v>0</v>
      </c>
      <c r="AET165" s="20">
        <f t="shared" si="2591"/>
        <v>-4507</v>
      </c>
      <c r="AEU165" s="20">
        <f t="shared" si="2592"/>
        <v>0</v>
      </c>
      <c r="AEW165" s="20">
        <f t="shared" si="2593"/>
        <v>0</v>
      </c>
      <c r="AEX165" s="20">
        <f t="shared" si="2594"/>
        <v>-4507</v>
      </c>
      <c r="AEY165" s="20">
        <f t="shared" si="2595"/>
        <v>0</v>
      </c>
      <c r="AEZ165" s="20">
        <v>0</v>
      </c>
      <c r="AFA165" s="20">
        <f t="shared" si="2655"/>
        <v>-4507</v>
      </c>
      <c r="AFB165" s="20">
        <f t="shared" si="2597"/>
        <v>0</v>
      </c>
      <c r="AFC165" s="20">
        <v>0</v>
      </c>
      <c r="AFD165" s="20">
        <f t="shared" si="2598"/>
        <v>-4507</v>
      </c>
      <c r="AFE165" s="20">
        <f t="shared" si="2599"/>
        <v>0</v>
      </c>
      <c r="AFG165" s="20">
        <f t="shared" si="2600"/>
        <v>0</v>
      </c>
      <c r="AFH165" s="20">
        <f t="shared" si="2601"/>
        <v>-4507</v>
      </c>
      <c r="AFI165" s="20">
        <f t="shared" si="2602"/>
        <v>0</v>
      </c>
      <c r="AFJ165" s="20">
        <v>0</v>
      </c>
      <c r="AFK165" s="20">
        <f t="shared" si="2656"/>
        <v>-4507</v>
      </c>
      <c r="AFL165" s="20">
        <f t="shared" si="2604"/>
        <v>0</v>
      </c>
      <c r="AFM165" s="20">
        <v>0</v>
      </c>
      <c r="AFN165" s="20">
        <f t="shared" si="2605"/>
        <v>-4507</v>
      </c>
      <c r="AFO165" s="20">
        <f t="shared" si="2606"/>
        <v>0</v>
      </c>
      <c r="AFQ165" s="20">
        <f t="shared" si="2607"/>
        <v>0</v>
      </c>
      <c r="AFR165" s="20">
        <f t="shared" si="2608"/>
        <v>-4507</v>
      </c>
      <c r="AFS165" s="20">
        <f t="shared" si="2609"/>
        <v>0</v>
      </c>
      <c r="AFT165" s="20">
        <v>0</v>
      </c>
      <c r="AFU165" s="20">
        <f t="shared" si="2657"/>
        <v>-4507</v>
      </c>
      <c r="AFV165" s="20">
        <f t="shared" si="2611"/>
        <v>0</v>
      </c>
      <c r="AFW165" s="20">
        <v>0</v>
      </c>
      <c r="AFX165" s="20">
        <f t="shared" si="2612"/>
        <v>-4507</v>
      </c>
      <c r="AFY165" s="20">
        <f t="shared" si="2613"/>
        <v>0</v>
      </c>
      <c r="AGA165" s="20">
        <f t="shared" si="2614"/>
        <v>0</v>
      </c>
      <c r="AGB165" s="20">
        <f t="shared" si="2615"/>
        <v>-4507</v>
      </c>
      <c r="AGC165" s="20">
        <f t="shared" si="2616"/>
        <v>0</v>
      </c>
      <c r="AGD165" s="20">
        <v>0</v>
      </c>
      <c r="AGE165" s="20">
        <f t="shared" si="2658"/>
        <v>-4507</v>
      </c>
      <c r="AGF165" s="20">
        <f t="shared" si="2618"/>
        <v>0</v>
      </c>
      <c r="AGG165" s="20">
        <v>0</v>
      </c>
      <c r="AGH165" s="20">
        <f t="shared" si="2619"/>
        <v>-4507</v>
      </c>
      <c r="AGI165" s="20">
        <f t="shared" si="2620"/>
        <v>0</v>
      </c>
      <c r="AGK165" s="20">
        <f t="shared" si="2621"/>
        <v>0</v>
      </c>
      <c r="AGL165" s="20">
        <f t="shared" si="2622"/>
        <v>-4507</v>
      </c>
      <c r="AGM165" s="20">
        <f t="shared" si="2623"/>
        <v>0</v>
      </c>
      <c r="AGN165" s="20">
        <v>0</v>
      </c>
      <c r="AGO165" s="20">
        <f t="shared" si="2659"/>
        <v>-4507</v>
      </c>
      <c r="AGP165" s="20">
        <f t="shared" si="2625"/>
        <v>0</v>
      </c>
      <c r="AGQ165" s="20">
        <v>0</v>
      </c>
      <c r="AGR165" s="20">
        <f t="shared" si="2626"/>
        <v>-4507</v>
      </c>
      <c r="AGS165" s="20">
        <f t="shared" si="2627"/>
        <v>0</v>
      </c>
      <c r="AGU165" s="20">
        <f t="shared" si="2628"/>
        <v>0</v>
      </c>
      <c r="AGV165" s="20">
        <f t="shared" si="2629"/>
        <v>-4507</v>
      </c>
      <c r="AGW165" s="20">
        <f t="shared" si="2630"/>
        <v>0</v>
      </c>
      <c r="AGX165" s="20">
        <v>0</v>
      </c>
      <c r="AGY165" s="20">
        <f t="shared" si="2660"/>
        <v>-4507</v>
      </c>
      <c r="AGZ165" s="20">
        <f t="shared" si="2632"/>
        <v>0</v>
      </c>
      <c r="AHA165" s="20">
        <v>0</v>
      </c>
      <c r="AHB165" s="20">
        <f t="shared" si="2633"/>
        <v>-4507</v>
      </c>
      <c r="AHC165" s="20">
        <f t="shared" si="2634"/>
        <v>0</v>
      </c>
    </row>
    <row r="166" spans="3:887" x14ac:dyDescent="0.2">
      <c r="C166" s="5" t="s">
        <v>61</v>
      </c>
      <c r="D166" s="6">
        <v>42338</v>
      </c>
      <c r="E166" s="5">
        <v>60</v>
      </c>
      <c r="F166" s="4">
        <v>1668.95</v>
      </c>
      <c r="Y166" s="9"/>
      <c r="BE166" s="20"/>
      <c r="BG166" s="20"/>
      <c r="BI166" s="20"/>
      <c r="BK166" s="20"/>
      <c r="BM166" s="20"/>
      <c r="BO166" s="20"/>
      <c r="BQ166" s="20"/>
      <c r="BS166" s="20"/>
      <c r="BU166" s="20"/>
      <c r="BW166" s="20"/>
      <c r="BY166" s="20"/>
      <c r="CA166" s="20"/>
      <c r="CC166" s="20"/>
      <c r="CE166" s="20"/>
      <c r="CG166" s="20"/>
      <c r="CI166" s="20"/>
      <c r="CK166" s="20"/>
      <c r="CM166" s="20"/>
      <c r="CO166" s="20"/>
      <c r="CQ166" s="20"/>
      <c r="CS166" s="20"/>
      <c r="CU166" s="20"/>
      <c r="CW166" s="20"/>
      <c r="CY166" s="20"/>
      <c r="DA166" s="20"/>
      <c r="DC166" s="20"/>
      <c r="DE166" s="20"/>
      <c r="DG166" s="20"/>
      <c r="DI166" s="20"/>
      <c r="DK166" s="20"/>
      <c r="DM166" s="20"/>
      <c r="DO166" s="20"/>
      <c r="DQ166" s="20"/>
      <c r="DS166" s="20"/>
      <c r="DU166" s="20"/>
      <c r="DW166" s="20"/>
      <c r="DY166" s="20"/>
      <c r="EA166" s="20"/>
      <c r="EC166" s="20"/>
      <c r="EE166" s="20"/>
      <c r="EG166" s="20"/>
      <c r="EI166" s="20"/>
      <c r="EK166" s="20"/>
      <c r="EM166" s="20"/>
      <c r="EO166" s="20"/>
      <c r="EQ166" s="20"/>
      <c r="ES166" s="20"/>
      <c r="EU166" s="20"/>
      <c r="EW166" s="20"/>
      <c r="EY166" s="20"/>
      <c r="FA166" s="20"/>
      <c r="FC166" s="20"/>
      <c r="FE166" s="20"/>
      <c r="FG166" s="20"/>
      <c r="FI166" s="20"/>
      <c r="FK166" s="20"/>
      <c r="FM166" s="20"/>
      <c r="FO166" s="20"/>
      <c r="FQ166" s="20"/>
      <c r="FS166" s="20"/>
      <c r="FU166" s="20"/>
      <c r="FW166" s="20"/>
      <c r="FY166" s="20"/>
      <c r="GA166" s="20"/>
      <c r="GC166" s="20"/>
      <c r="GE166" s="20"/>
      <c r="GG166" s="20"/>
      <c r="GI166" s="20"/>
      <c r="GK166" s="20"/>
      <c r="GM166" s="20"/>
      <c r="GO166" s="20"/>
      <c r="GQ166" s="20"/>
      <c r="GS166" s="20"/>
      <c r="GU166" s="20"/>
      <c r="GW166" s="20"/>
      <c r="GY166" s="20"/>
      <c r="HA166" s="20"/>
      <c r="HC166" s="20"/>
      <c r="HE166" s="20"/>
      <c r="HG166" s="20"/>
      <c r="HI166" s="20"/>
      <c r="HK166" s="20"/>
      <c r="HM166" s="20"/>
      <c r="HO166" s="20"/>
      <c r="HQ166" s="20"/>
      <c r="HS166" s="20"/>
      <c r="HU166" s="20"/>
      <c r="HW166" s="20"/>
      <c r="HY166" s="20"/>
      <c r="IA166" s="20"/>
      <c r="IC166" s="20"/>
      <c r="IE166" s="20"/>
      <c r="IG166" s="20"/>
      <c r="II166" s="20"/>
      <c r="IK166" s="20"/>
      <c r="IM166" s="20"/>
      <c r="IO166" s="20"/>
      <c r="IQ166" s="20"/>
      <c r="IS166" s="20"/>
      <c r="IU166" s="20"/>
      <c r="IW166" s="20"/>
      <c r="IY166" s="20"/>
      <c r="JA166" s="20"/>
      <c r="JC166" s="20"/>
      <c r="JE166" s="20"/>
      <c r="JG166" s="20"/>
      <c r="JI166" s="20"/>
      <c r="JK166" s="20"/>
      <c r="JM166" s="20"/>
      <c r="JO166" s="20"/>
      <c r="JQ166" s="20"/>
      <c r="JS166" s="20"/>
      <c r="JU166" s="20"/>
      <c r="JW166" s="20"/>
      <c r="JY166" s="20"/>
      <c r="KA166" s="20"/>
      <c r="KC166" s="20"/>
      <c r="KE166" s="20"/>
      <c r="KG166" s="20"/>
      <c r="KI166" s="20"/>
      <c r="KK166" s="20"/>
      <c r="KM166" s="20"/>
      <c r="KO166" s="20"/>
      <c r="KQ166" s="20"/>
      <c r="KS166" s="20"/>
      <c r="KU166" s="20"/>
      <c r="KW166" s="20"/>
      <c r="KY166" s="20"/>
      <c r="LA166" s="20"/>
      <c r="LC166" s="20"/>
      <c r="LE166" s="20"/>
      <c r="LG166" s="20"/>
      <c r="LI166" s="20"/>
      <c r="LK166" s="20"/>
      <c r="LM166" s="20"/>
      <c r="LO166" s="20"/>
      <c r="LQ166" s="20"/>
      <c r="LS166" s="20"/>
      <c r="LU166" s="20"/>
      <c r="LW166" s="20"/>
      <c r="LY166" s="20"/>
      <c r="MA166" s="20"/>
      <c r="MC166" s="20"/>
      <c r="ME166" s="20"/>
      <c r="MG166" s="20"/>
      <c r="MI166" s="20"/>
      <c r="MK166" s="20"/>
      <c r="MM166" s="20"/>
      <c r="MO166" s="20"/>
      <c r="MQ166" s="20"/>
      <c r="MS166" s="20">
        <f>-$F166/$E166</f>
        <v>-27.815833333333334</v>
      </c>
      <c r="MU166" s="20">
        <f>MS166</f>
        <v>-27.815833333333334</v>
      </c>
      <c r="MW166" s="20">
        <f t="shared" ref="MW166" si="2690">$F166+MU166</f>
        <v>1641.1341666666667</v>
      </c>
      <c r="MY166" s="20">
        <f t="shared" si="2682"/>
        <v>-27.815833333333334</v>
      </c>
      <c r="NA166" s="20">
        <f t="shared" si="2683"/>
        <v>-55.631666666666668</v>
      </c>
      <c r="NC166" s="20">
        <f t="shared" si="2684"/>
        <v>1613.3183333333334</v>
      </c>
      <c r="NE166" s="20">
        <f t="shared" si="2341"/>
        <v>-27.815833333333334</v>
      </c>
      <c r="NG166" s="20">
        <f t="shared" si="2342"/>
        <v>-83.447500000000005</v>
      </c>
      <c r="NI166" s="20">
        <f t="shared" si="2343"/>
        <v>1585.5025000000001</v>
      </c>
      <c r="NK166" s="20">
        <f t="shared" si="2344"/>
        <v>-27.815833333333334</v>
      </c>
      <c r="NM166" s="20">
        <f t="shared" si="2345"/>
        <v>-111.26333333333334</v>
      </c>
      <c r="NO166" s="20">
        <f t="shared" si="2346"/>
        <v>1557.6866666666667</v>
      </c>
      <c r="NQ166" s="20">
        <f t="shared" si="2347"/>
        <v>-27.815833333333334</v>
      </c>
      <c r="NS166" s="20">
        <f t="shared" si="2348"/>
        <v>-139.07916666666668</v>
      </c>
      <c r="NU166" s="20">
        <f t="shared" si="2349"/>
        <v>1529.8708333333334</v>
      </c>
      <c r="NW166" s="20">
        <f t="shared" si="2350"/>
        <v>-27.815833333333334</v>
      </c>
      <c r="NY166" s="20">
        <f t="shared" si="2351"/>
        <v>-166.89500000000001</v>
      </c>
      <c r="OA166" s="20">
        <f t="shared" si="2352"/>
        <v>1502.0550000000001</v>
      </c>
      <c r="OC166" s="20">
        <f t="shared" si="2353"/>
        <v>-27.815833333333334</v>
      </c>
      <c r="OE166" s="20">
        <f t="shared" si="2354"/>
        <v>-194.71083333333334</v>
      </c>
      <c r="OG166" s="20">
        <f t="shared" si="2355"/>
        <v>1474.2391666666667</v>
      </c>
      <c r="OI166" s="20">
        <f t="shared" si="2356"/>
        <v>-27.815833333333334</v>
      </c>
      <c r="OK166" s="20">
        <f t="shared" si="2357"/>
        <v>-222.52666666666667</v>
      </c>
      <c r="OM166" s="20">
        <f t="shared" si="2358"/>
        <v>1446.4233333333334</v>
      </c>
      <c r="OO166" s="20">
        <f t="shared" si="2359"/>
        <v>-27.815833333333334</v>
      </c>
      <c r="OQ166" s="20">
        <f t="shared" si="2360"/>
        <v>-250.3425</v>
      </c>
      <c r="OS166" s="20">
        <f t="shared" si="2361"/>
        <v>1418.6075000000001</v>
      </c>
      <c r="OU166" s="20">
        <f t="shared" si="2362"/>
        <v>-27.815833333333334</v>
      </c>
      <c r="OW166" s="20">
        <f t="shared" si="2363"/>
        <v>-278.15833333333336</v>
      </c>
      <c r="OY166" s="20">
        <f t="shared" si="2364"/>
        <v>1390.7916666666667</v>
      </c>
      <c r="PA166" s="20">
        <f t="shared" si="2365"/>
        <v>-27.815833333333334</v>
      </c>
      <c r="PC166" s="20">
        <f t="shared" si="2366"/>
        <v>-305.97416666666669</v>
      </c>
      <c r="PE166" s="20">
        <f t="shared" si="2367"/>
        <v>1362.9758333333334</v>
      </c>
      <c r="PG166" s="20">
        <f t="shared" si="2368"/>
        <v>-27.815833333333334</v>
      </c>
      <c r="PI166" s="20">
        <f t="shared" si="2369"/>
        <v>-333.79</v>
      </c>
      <c r="PK166" s="20">
        <f t="shared" si="2370"/>
        <v>1335.16</v>
      </c>
      <c r="PM166" s="20">
        <f t="shared" si="2371"/>
        <v>-27.815833333333334</v>
      </c>
      <c r="PO166" s="20">
        <f t="shared" si="2372"/>
        <v>-361.60583333333335</v>
      </c>
      <c r="PQ166" s="20">
        <f t="shared" si="2373"/>
        <v>1307.3441666666668</v>
      </c>
      <c r="PS166" s="20">
        <f t="shared" si="2374"/>
        <v>-27.815833333333334</v>
      </c>
      <c r="PU166" s="20">
        <f t="shared" si="2375"/>
        <v>-389.42166666666668</v>
      </c>
      <c r="PW166" s="20">
        <f t="shared" si="2376"/>
        <v>1279.5283333333334</v>
      </c>
      <c r="PY166" s="20">
        <f t="shared" si="2377"/>
        <v>-27.815833333333334</v>
      </c>
      <c r="QA166" s="20">
        <f t="shared" si="2378"/>
        <v>-417.23750000000001</v>
      </c>
      <c r="QC166" s="20">
        <f t="shared" si="2379"/>
        <v>1251.7125000000001</v>
      </c>
      <c r="QE166" s="20">
        <f t="shared" si="2380"/>
        <v>-27.815833333333334</v>
      </c>
      <c r="QG166" s="20">
        <f t="shared" si="2381"/>
        <v>-445.05333333333334</v>
      </c>
      <c r="QI166" s="20">
        <f t="shared" si="2382"/>
        <v>1223.8966666666668</v>
      </c>
      <c r="QK166" s="20">
        <f t="shared" si="2383"/>
        <v>-27.815833333333334</v>
      </c>
      <c r="QM166" s="20">
        <f t="shared" si="2384"/>
        <v>-472.86916666666667</v>
      </c>
      <c r="QO166" s="20">
        <f t="shared" si="2385"/>
        <v>1196.0808333333334</v>
      </c>
      <c r="QQ166" s="20">
        <f t="shared" si="2386"/>
        <v>-27.815833333333334</v>
      </c>
      <c r="QS166" s="20">
        <f t="shared" si="2387"/>
        <v>-500.685</v>
      </c>
      <c r="QU166" s="20">
        <f t="shared" si="2388"/>
        <v>1168.2650000000001</v>
      </c>
      <c r="QW166" s="20">
        <f t="shared" si="2389"/>
        <v>-27.815833333333334</v>
      </c>
      <c r="QY166" s="20">
        <f t="shared" si="2390"/>
        <v>-528.50083333333339</v>
      </c>
      <c r="RA166" s="20">
        <f t="shared" si="2391"/>
        <v>1140.4491666666668</v>
      </c>
      <c r="RC166" s="20">
        <f t="shared" si="2392"/>
        <v>-27.815833333333334</v>
      </c>
      <c r="RE166" s="20">
        <f t="shared" si="2393"/>
        <v>-556.31666666666672</v>
      </c>
      <c r="RG166" s="20">
        <f t="shared" si="2394"/>
        <v>1112.6333333333332</v>
      </c>
      <c r="RI166" s="20">
        <f t="shared" si="2395"/>
        <v>-27.815833333333334</v>
      </c>
      <c r="RK166" s="20">
        <f t="shared" si="2396"/>
        <v>-584.13250000000005</v>
      </c>
      <c r="RM166" s="20">
        <f t="shared" si="2397"/>
        <v>1084.8175000000001</v>
      </c>
      <c r="RO166" s="20">
        <f t="shared" si="2398"/>
        <v>-27.815833333333334</v>
      </c>
      <c r="RQ166" s="20">
        <f t="shared" si="2399"/>
        <v>-611.94833333333338</v>
      </c>
      <c r="RS166" s="20">
        <f t="shared" si="2400"/>
        <v>1057.0016666666666</v>
      </c>
      <c r="RU166" s="20">
        <f t="shared" si="2401"/>
        <v>-27.815833333333334</v>
      </c>
      <c r="RW166" s="20">
        <f t="shared" si="2402"/>
        <v>-639.76416666666671</v>
      </c>
      <c r="RY166" s="20">
        <f t="shared" si="2403"/>
        <v>1029.1858333333334</v>
      </c>
      <c r="SA166" s="20">
        <f t="shared" si="2404"/>
        <v>-27.815833333333334</v>
      </c>
      <c r="SC166" s="20">
        <f t="shared" si="2405"/>
        <v>-667.58</v>
      </c>
      <c r="SE166" s="20">
        <f t="shared" si="2406"/>
        <v>1001.37</v>
      </c>
      <c r="SG166" s="20">
        <f t="shared" si="2407"/>
        <v>-27.815833333333334</v>
      </c>
      <c r="SI166" s="20">
        <f t="shared" si="2408"/>
        <v>-695.39583333333337</v>
      </c>
      <c r="SK166" s="20">
        <f t="shared" si="2409"/>
        <v>973.55416666666667</v>
      </c>
      <c r="SM166" s="20">
        <f t="shared" si="2410"/>
        <v>-27.815833333333334</v>
      </c>
      <c r="SO166" s="20">
        <f t="shared" si="2411"/>
        <v>-723.2116666666667</v>
      </c>
      <c r="SQ166" s="20">
        <f t="shared" si="2412"/>
        <v>945.73833333333334</v>
      </c>
      <c r="SS166" s="20">
        <f t="shared" si="2413"/>
        <v>-27.815833333333334</v>
      </c>
      <c r="SU166" s="20">
        <f t="shared" si="2414"/>
        <v>-751.02750000000003</v>
      </c>
      <c r="SW166" s="20">
        <f t="shared" si="2415"/>
        <v>917.92250000000001</v>
      </c>
      <c r="SY166" s="20">
        <f t="shared" si="2416"/>
        <v>-27.815833333333334</v>
      </c>
      <c r="TA166" s="20">
        <f t="shared" si="2417"/>
        <v>-778.84333333333336</v>
      </c>
      <c r="TC166" s="20">
        <f t="shared" si="2418"/>
        <v>890.10666666666668</v>
      </c>
      <c r="TE166" s="20">
        <f t="shared" si="2419"/>
        <v>-27.815833333333334</v>
      </c>
      <c r="TG166" s="20">
        <f t="shared" si="2420"/>
        <v>-806.65916666666669</v>
      </c>
      <c r="TI166" s="20">
        <f t="shared" si="2421"/>
        <v>862.29083333333335</v>
      </c>
      <c r="TK166" s="20">
        <f t="shared" si="2422"/>
        <v>-27.815833333333334</v>
      </c>
      <c r="TM166" s="20">
        <f t="shared" si="2423"/>
        <v>-834.47500000000002</v>
      </c>
      <c r="TO166" s="20">
        <f t="shared" si="2424"/>
        <v>834.47500000000002</v>
      </c>
      <c r="TQ166" s="20">
        <f t="shared" si="2425"/>
        <v>-27.815833333333334</v>
      </c>
      <c r="TS166" s="20">
        <f t="shared" si="2426"/>
        <v>-862.29083333333335</v>
      </c>
      <c r="TU166" s="20">
        <f t="shared" si="2427"/>
        <v>806.65916666666669</v>
      </c>
      <c r="TW166" s="20">
        <f t="shared" si="2428"/>
        <v>-27.815833333333334</v>
      </c>
      <c r="TY166" s="20">
        <f t="shared" si="2429"/>
        <v>-890.10666666666668</v>
      </c>
      <c r="UA166" s="20">
        <f t="shared" si="2430"/>
        <v>778.84333333333336</v>
      </c>
      <c r="UC166" s="20">
        <f t="shared" si="2431"/>
        <v>-27.815833333333334</v>
      </c>
      <c r="UE166" s="20">
        <f t="shared" si="2432"/>
        <v>-917.92250000000001</v>
      </c>
      <c r="UG166" s="20">
        <f t="shared" si="2433"/>
        <v>751.02750000000003</v>
      </c>
      <c r="UI166" s="20">
        <f t="shared" si="2434"/>
        <v>-27.815833333333334</v>
      </c>
      <c r="UK166" s="20">
        <f t="shared" si="2435"/>
        <v>-945.73833333333334</v>
      </c>
      <c r="UM166" s="20">
        <f t="shared" si="2436"/>
        <v>723.2116666666667</v>
      </c>
      <c r="UO166" s="20">
        <f t="shared" si="2437"/>
        <v>-27.815833333333334</v>
      </c>
      <c r="UQ166" s="20">
        <f t="shared" si="2438"/>
        <v>-973.55416666666667</v>
      </c>
      <c r="US166" s="20">
        <f t="shared" si="2439"/>
        <v>695.39583333333337</v>
      </c>
      <c r="UU166" s="20">
        <f t="shared" si="2440"/>
        <v>-27.815833333333334</v>
      </c>
      <c r="UW166" s="20">
        <f t="shared" si="2441"/>
        <v>-1001.37</v>
      </c>
      <c r="UY166" s="20">
        <f t="shared" si="2442"/>
        <v>667.58</v>
      </c>
      <c r="VA166" s="20">
        <f t="shared" si="2443"/>
        <v>-27.815833333333334</v>
      </c>
      <c r="VC166" s="20">
        <f t="shared" si="2662"/>
        <v>-1029.1858333333334</v>
      </c>
      <c r="VE166" s="20">
        <f t="shared" si="2445"/>
        <v>639.7641666666666</v>
      </c>
      <c r="VG166" s="20">
        <f t="shared" si="2446"/>
        <v>-27.815833333333334</v>
      </c>
      <c r="VI166" s="20">
        <f t="shared" si="2447"/>
        <v>-1057.0016666666668</v>
      </c>
      <c r="VK166" s="20">
        <f t="shared" si="2448"/>
        <v>611.94833333333327</v>
      </c>
      <c r="VM166" s="20">
        <f t="shared" si="2449"/>
        <v>-27.815833333333334</v>
      </c>
      <c r="VO166" s="20">
        <f t="shared" si="2450"/>
        <v>-1084.8175000000001</v>
      </c>
      <c r="VQ166" s="20">
        <f t="shared" si="2451"/>
        <v>584.13249999999994</v>
      </c>
      <c r="VS166" s="20">
        <f t="shared" si="2452"/>
        <v>-27.815833333333334</v>
      </c>
      <c r="VU166" s="20">
        <f t="shared" si="2663"/>
        <v>-1112.6333333333334</v>
      </c>
      <c r="VW166" s="20">
        <f t="shared" si="2454"/>
        <v>556.31666666666661</v>
      </c>
      <c r="VY166" s="20">
        <f t="shared" si="2455"/>
        <v>-27.815833333333334</v>
      </c>
      <c r="WA166" s="20">
        <f t="shared" si="2456"/>
        <v>-1140.4491666666668</v>
      </c>
      <c r="WC166" s="20">
        <f t="shared" si="2457"/>
        <v>528.50083333333328</v>
      </c>
      <c r="WE166" s="20">
        <f t="shared" si="2458"/>
        <v>-27.815833333333334</v>
      </c>
      <c r="WG166" s="20">
        <f t="shared" si="2459"/>
        <v>-1168.2650000000001</v>
      </c>
      <c r="WI166" s="20">
        <f t="shared" si="2460"/>
        <v>500.68499999999995</v>
      </c>
      <c r="WK166" s="20">
        <f t="shared" si="2461"/>
        <v>-27.815833333333334</v>
      </c>
      <c r="WM166" s="20">
        <f t="shared" si="2664"/>
        <v>-1196.0808333333334</v>
      </c>
      <c r="WO166" s="20">
        <f t="shared" si="2463"/>
        <v>472.86916666666662</v>
      </c>
      <c r="WQ166" s="20">
        <f t="shared" si="2464"/>
        <v>-27.815833333333334</v>
      </c>
      <c r="WS166" s="20">
        <f t="shared" si="2465"/>
        <v>-1223.8966666666668</v>
      </c>
      <c r="WU166" s="20">
        <f t="shared" si="2466"/>
        <v>445.05333333333328</v>
      </c>
      <c r="WW166" s="20">
        <f t="shared" si="2467"/>
        <v>-27.815833333333334</v>
      </c>
      <c r="WY166" s="20">
        <f t="shared" si="2468"/>
        <v>-1251.7125000000001</v>
      </c>
      <c r="XA166" s="20">
        <f t="shared" si="2469"/>
        <v>417.23749999999995</v>
      </c>
      <c r="XC166" s="20">
        <f t="shared" si="2470"/>
        <v>-27.815833333333334</v>
      </c>
      <c r="XE166" s="20">
        <f t="shared" si="2665"/>
        <v>-1279.5283333333334</v>
      </c>
      <c r="XG166" s="20">
        <f t="shared" si="2472"/>
        <v>389.42166666666662</v>
      </c>
      <c r="XI166" s="20">
        <f t="shared" si="2473"/>
        <v>-27.815833333333334</v>
      </c>
      <c r="XK166" s="20">
        <f t="shared" si="2474"/>
        <v>-1307.3441666666668</v>
      </c>
      <c r="XM166" s="20">
        <f t="shared" si="2475"/>
        <v>361.60583333333329</v>
      </c>
      <c r="XO166" s="20">
        <f t="shared" si="2476"/>
        <v>-27.815833333333334</v>
      </c>
      <c r="XQ166" s="20">
        <f t="shared" si="2477"/>
        <v>-1335.16</v>
      </c>
      <c r="XS166" s="20">
        <f t="shared" si="2478"/>
        <v>333.78999999999996</v>
      </c>
      <c r="XU166" s="20">
        <f t="shared" si="2479"/>
        <v>-27.815833333333334</v>
      </c>
      <c r="XW166" s="20">
        <f t="shared" si="2666"/>
        <v>-1362.9758333333334</v>
      </c>
      <c r="XY166" s="20">
        <f t="shared" si="2481"/>
        <v>305.97416666666663</v>
      </c>
      <c r="YA166" s="20">
        <f t="shared" si="2482"/>
        <v>-27.815833333333334</v>
      </c>
      <c r="YC166" s="20">
        <f t="shared" si="2483"/>
        <v>-1390.7916666666667</v>
      </c>
      <c r="YE166" s="20">
        <f t="shared" si="2484"/>
        <v>278.1583333333333</v>
      </c>
      <c r="YG166" s="20">
        <f t="shared" si="2485"/>
        <v>-27.815833333333334</v>
      </c>
      <c r="YI166" s="20">
        <f t="shared" si="2486"/>
        <v>-1418.6075000000001</v>
      </c>
      <c r="YK166" s="20">
        <f t="shared" si="2487"/>
        <v>250.34249999999997</v>
      </c>
      <c r="YM166" s="20">
        <f t="shared" si="2488"/>
        <v>-27.815833333333334</v>
      </c>
      <c r="YO166" s="20">
        <f t="shared" si="2667"/>
        <v>-1446.4233333333334</v>
      </c>
      <c r="YQ166" s="20">
        <f t="shared" si="2490"/>
        <v>222.52666666666664</v>
      </c>
      <c r="YS166" s="20">
        <f t="shared" si="2491"/>
        <v>-27.815833333333334</v>
      </c>
      <c r="YU166" s="20">
        <f t="shared" si="2492"/>
        <v>-1474.2391666666667</v>
      </c>
      <c r="YW166" s="20">
        <f t="shared" si="2493"/>
        <v>194.71083333333331</v>
      </c>
      <c r="YY166" s="20">
        <f t="shared" si="2494"/>
        <v>-27.815833333333334</v>
      </c>
      <c r="ZA166" s="20">
        <f t="shared" si="2495"/>
        <v>-1502.0550000000001</v>
      </c>
      <c r="ZC166" s="20">
        <f t="shared" si="2496"/>
        <v>166.89499999999998</v>
      </c>
      <c r="ZE166" s="20">
        <f t="shared" si="2497"/>
        <v>-27.815833333333334</v>
      </c>
      <c r="ZG166" s="20">
        <f t="shared" si="2668"/>
        <v>-1529.8708333333334</v>
      </c>
      <c r="ZI166" s="20">
        <f t="shared" si="2499"/>
        <v>139.07916666666665</v>
      </c>
      <c r="ZK166" s="20">
        <f t="shared" si="2500"/>
        <v>-27.815833333333334</v>
      </c>
      <c r="ZM166" s="20">
        <f t="shared" si="2501"/>
        <v>-1557.6866666666667</v>
      </c>
      <c r="ZO166" s="20">
        <f t="shared" si="2502"/>
        <v>111.26333333333332</v>
      </c>
      <c r="ZQ166" s="20">
        <f t="shared" si="2503"/>
        <v>-27.815833333333334</v>
      </c>
      <c r="ZS166" s="20">
        <f t="shared" si="2504"/>
        <v>-1585.5025000000001</v>
      </c>
      <c r="ZU166" s="20">
        <f t="shared" si="2505"/>
        <v>83.447499999999991</v>
      </c>
      <c r="ZW166" s="20">
        <f t="shared" si="2506"/>
        <v>-27.815833333333334</v>
      </c>
      <c r="ZY166" s="20">
        <f t="shared" si="2669"/>
        <v>-1613.3183333333334</v>
      </c>
      <c r="AAA166" s="20">
        <f t="shared" si="2508"/>
        <v>55.631666666666661</v>
      </c>
      <c r="AAC166" s="20">
        <f t="shared" si="2509"/>
        <v>-27.815833333333334</v>
      </c>
      <c r="AAE166" s="20">
        <f t="shared" si="2510"/>
        <v>-1641.1341666666667</v>
      </c>
      <c r="AAG166" s="20">
        <f t="shared" si="2511"/>
        <v>27.81583333333333</v>
      </c>
      <c r="AAI166" s="20">
        <f t="shared" si="2512"/>
        <v>-27.81583333333333</v>
      </c>
      <c r="AAK166" s="20">
        <f t="shared" si="2513"/>
        <v>-1668.95</v>
      </c>
      <c r="AAM166" s="20">
        <f t="shared" si="2514"/>
        <v>0</v>
      </c>
      <c r="AAO166" s="20">
        <f t="shared" si="2515"/>
        <v>0</v>
      </c>
      <c r="AAQ166" s="20">
        <f t="shared" si="2670"/>
        <v>-1668.95</v>
      </c>
      <c r="AAS166" s="20">
        <f t="shared" si="2517"/>
        <v>0</v>
      </c>
      <c r="AAU166" s="20">
        <f t="shared" si="2518"/>
        <v>0</v>
      </c>
      <c r="AAW166" s="20">
        <f t="shared" si="2519"/>
        <v>-1668.95</v>
      </c>
      <c r="AAY166" s="20">
        <f t="shared" si="2520"/>
        <v>0</v>
      </c>
      <c r="ABA166" s="20">
        <f t="shared" si="2521"/>
        <v>0</v>
      </c>
      <c r="ABB166" s="20">
        <f t="shared" si="2522"/>
        <v>-1668.95</v>
      </c>
      <c r="ABC166" s="20">
        <f t="shared" si="2523"/>
        <v>0</v>
      </c>
      <c r="ABD166" s="20">
        <f t="shared" si="2524"/>
        <v>0</v>
      </c>
      <c r="ABE166" s="20">
        <f t="shared" si="2644"/>
        <v>-1668.95</v>
      </c>
      <c r="ABF166" s="20">
        <f t="shared" si="2526"/>
        <v>0</v>
      </c>
      <c r="ABG166" s="20">
        <f t="shared" si="2527"/>
        <v>0</v>
      </c>
      <c r="ABH166" s="20">
        <f t="shared" si="2528"/>
        <v>-1668.95</v>
      </c>
      <c r="ABI166" s="20">
        <f t="shared" si="2529"/>
        <v>0</v>
      </c>
      <c r="ABK166" s="20">
        <f t="shared" si="2530"/>
        <v>0</v>
      </c>
      <c r="ABL166" s="20">
        <f t="shared" si="2645"/>
        <v>-1668.95</v>
      </c>
      <c r="ABM166" s="20">
        <f t="shared" si="2532"/>
        <v>0</v>
      </c>
      <c r="ABN166" s="20">
        <v>0</v>
      </c>
      <c r="ABO166" s="20">
        <f t="shared" si="2646"/>
        <v>-1668.95</v>
      </c>
      <c r="ABP166" s="20">
        <f t="shared" si="2534"/>
        <v>0</v>
      </c>
      <c r="ABQ166" s="20">
        <v>0</v>
      </c>
      <c r="ABR166" s="20">
        <f t="shared" si="2535"/>
        <v>-1668.95</v>
      </c>
      <c r="ABS166" s="20">
        <f t="shared" si="2536"/>
        <v>0</v>
      </c>
      <c r="ABU166" s="20">
        <f t="shared" si="2537"/>
        <v>0</v>
      </c>
      <c r="ABV166" s="20">
        <f t="shared" si="2538"/>
        <v>-1668.95</v>
      </c>
      <c r="ABW166" s="20">
        <f t="shared" si="2539"/>
        <v>0</v>
      </c>
      <c r="ABX166" s="20">
        <v>0</v>
      </c>
      <c r="ABY166" s="20">
        <f t="shared" si="2647"/>
        <v>-1668.95</v>
      </c>
      <c r="ABZ166" s="20">
        <f t="shared" si="2541"/>
        <v>0</v>
      </c>
      <c r="ACA166" s="20">
        <v>0</v>
      </c>
      <c r="ACB166" s="20">
        <f t="shared" si="2542"/>
        <v>-1668.95</v>
      </c>
      <c r="ACC166" s="20">
        <f t="shared" si="2543"/>
        <v>0</v>
      </c>
      <c r="ACE166" s="20">
        <f t="shared" si="2544"/>
        <v>0</v>
      </c>
      <c r="ACF166" s="20">
        <f t="shared" si="2545"/>
        <v>-1668.95</v>
      </c>
      <c r="ACG166" s="20">
        <f t="shared" si="2546"/>
        <v>0</v>
      </c>
      <c r="ACH166" s="20">
        <v>0</v>
      </c>
      <c r="ACI166" s="20">
        <f t="shared" si="2648"/>
        <v>-1668.95</v>
      </c>
      <c r="ACJ166" s="20">
        <f t="shared" si="2548"/>
        <v>0</v>
      </c>
      <c r="ACK166" s="20">
        <v>0</v>
      </c>
      <c r="ACL166" s="20">
        <f t="shared" si="2549"/>
        <v>-1668.95</v>
      </c>
      <c r="ACM166" s="20">
        <f t="shared" si="2550"/>
        <v>0</v>
      </c>
      <c r="ACO166" s="20">
        <f t="shared" si="2551"/>
        <v>0</v>
      </c>
      <c r="ACP166" s="20">
        <f t="shared" si="2552"/>
        <v>-1668.95</v>
      </c>
      <c r="ACQ166" s="20">
        <f t="shared" si="2553"/>
        <v>0</v>
      </c>
      <c r="ACR166" s="20">
        <v>0</v>
      </c>
      <c r="ACS166" s="20">
        <f t="shared" si="2649"/>
        <v>-1668.95</v>
      </c>
      <c r="ACT166" s="20">
        <f t="shared" si="2555"/>
        <v>0</v>
      </c>
      <c r="ACU166" s="20">
        <v>0</v>
      </c>
      <c r="ACV166" s="20">
        <f t="shared" si="2556"/>
        <v>-1668.95</v>
      </c>
      <c r="ACW166" s="20">
        <f t="shared" si="2557"/>
        <v>0</v>
      </c>
      <c r="ACY166" s="20">
        <f t="shared" si="2558"/>
        <v>0</v>
      </c>
      <c r="ACZ166" s="20">
        <f t="shared" si="2559"/>
        <v>-1668.95</v>
      </c>
      <c r="ADA166" s="20">
        <f t="shared" si="2560"/>
        <v>0</v>
      </c>
      <c r="ADB166" s="20">
        <v>0</v>
      </c>
      <c r="ADC166" s="20">
        <f t="shared" si="2650"/>
        <v>-1668.95</v>
      </c>
      <c r="ADD166" s="20">
        <f t="shared" si="2562"/>
        <v>0</v>
      </c>
      <c r="ADE166" s="20">
        <v>0</v>
      </c>
      <c r="ADF166" s="20">
        <f t="shared" si="2563"/>
        <v>-1668.95</v>
      </c>
      <c r="ADG166" s="20">
        <f t="shared" si="2564"/>
        <v>0</v>
      </c>
      <c r="ADI166" s="20">
        <f t="shared" si="2565"/>
        <v>0</v>
      </c>
      <c r="ADJ166" s="20">
        <f t="shared" si="2566"/>
        <v>-1668.95</v>
      </c>
      <c r="ADK166" s="20">
        <f t="shared" si="2567"/>
        <v>0</v>
      </c>
      <c r="ADL166" s="20">
        <v>0</v>
      </c>
      <c r="ADM166" s="20">
        <f t="shared" si="2651"/>
        <v>-1668.95</v>
      </c>
      <c r="ADN166" s="20">
        <f t="shared" si="2569"/>
        <v>0</v>
      </c>
      <c r="ADO166" s="20">
        <v>0</v>
      </c>
      <c r="ADP166" s="20">
        <f t="shared" si="2570"/>
        <v>-1668.95</v>
      </c>
      <c r="ADQ166" s="20">
        <f t="shared" si="2571"/>
        <v>0</v>
      </c>
      <c r="ADS166" s="20">
        <f t="shared" si="2572"/>
        <v>0</v>
      </c>
      <c r="ADT166" s="20">
        <f t="shared" si="2573"/>
        <v>-1668.95</v>
      </c>
      <c r="ADU166" s="20">
        <f t="shared" si="2574"/>
        <v>0</v>
      </c>
      <c r="ADV166" s="20">
        <v>0</v>
      </c>
      <c r="ADW166" s="20">
        <f t="shared" si="2652"/>
        <v>-1668.95</v>
      </c>
      <c r="ADX166" s="20">
        <f t="shared" si="2576"/>
        <v>0</v>
      </c>
      <c r="ADY166" s="20">
        <v>0</v>
      </c>
      <c r="ADZ166" s="20">
        <f t="shared" si="2577"/>
        <v>-1668.95</v>
      </c>
      <c r="AEA166" s="20">
        <f t="shared" si="2578"/>
        <v>0</v>
      </c>
      <c r="AEC166" s="20">
        <f t="shared" si="2579"/>
        <v>0</v>
      </c>
      <c r="AED166" s="20">
        <f t="shared" si="2580"/>
        <v>-1668.95</v>
      </c>
      <c r="AEE166" s="20">
        <f t="shared" si="2581"/>
        <v>0</v>
      </c>
      <c r="AEF166" s="20">
        <v>0</v>
      </c>
      <c r="AEG166" s="20">
        <f t="shared" si="2653"/>
        <v>-1668.95</v>
      </c>
      <c r="AEH166" s="20">
        <f t="shared" si="2583"/>
        <v>0</v>
      </c>
      <c r="AEI166" s="20">
        <v>0</v>
      </c>
      <c r="AEJ166" s="20">
        <f t="shared" si="2584"/>
        <v>-1668.95</v>
      </c>
      <c r="AEK166" s="20">
        <f t="shared" si="2585"/>
        <v>0</v>
      </c>
      <c r="AEM166" s="20">
        <f t="shared" si="2586"/>
        <v>0</v>
      </c>
      <c r="AEN166" s="20">
        <f t="shared" si="2587"/>
        <v>-1668.95</v>
      </c>
      <c r="AEO166" s="20">
        <f t="shared" si="2588"/>
        <v>0</v>
      </c>
      <c r="AEP166" s="20">
        <v>0</v>
      </c>
      <c r="AEQ166" s="20">
        <f t="shared" si="2654"/>
        <v>-1668.95</v>
      </c>
      <c r="AER166" s="20">
        <f t="shared" si="2590"/>
        <v>0</v>
      </c>
      <c r="AES166" s="20">
        <v>0</v>
      </c>
      <c r="AET166" s="20">
        <f t="shared" si="2591"/>
        <v>-1668.95</v>
      </c>
      <c r="AEU166" s="20">
        <f t="shared" si="2592"/>
        <v>0</v>
      </c>
      <c r="AEW166" s="20">
        <f t="shared" si="2593"/>
        <v>0</v>
      </c>
      <c r="AEX166" s="20">
        <f t="shared" si="2594"/>
        <v>-1668.95</v>
      </c>
      <c r="AEY166" s="20">
        <f t="shared" si="2595"/>
        <v>0</v>
      </c>
      <c r="AEZ166" s="20">
        <v>0</v>
      </c>
      <c r="AFA166" s="20">
        <f t="shared" si="2655"/>
        <v>-1668.95</v>
      </c>
      <c r="AFB166" s="20">
        <f t="shared" si="2597"/>
        <v>0</v>
      </c>
      <c r="AFC166" s="20">
        <v>0</v>
      </c>
      <c r="AFD166" s="20">
        <f t="shared" si="2598"/>
        <v>-1668.95</v>
      </c>
      <c r="AFE166" s="20">
        <f t="shared" si="2599"/>
        <v>0</v>
      </c>
      <c r="AFG166" s="20">
        <f t="shared" si="2600"/>
        <v>0</v>
      </c>
      <c r="AFH166" s="20">
        <f t="shared" si="2601"/>
        <v>-1668.95</v>
      </c>
      <c r="AFI166" s="20">
        <f t="shared" si="2602"/>
        <v>0</v>
      </c>
      <c r="AFJ166" s="20">
        <v>0</v>
      </c>
      <c r="AFK166" s="20">
        <f t="shared" si="2656"/>
        <v>-1668.95</v>
      </c>
      <c r="AFL166" s="20">
        <f t="shared" si="2604"/>
        <v>0</v>
      </c>
      <c r="AFM166" s="20">
        <v>0</v>
      </c>
      <c r="AFN166" s="20">
        <f t="shared" si="2605"/>
        <v>-1668.95</v>
      </c>
      <c r="AFO166" s="20">
        <f t="shared" si="2606"/>
        <v>0</v>
      </c>
      <c r="AFQ166" s="20">
        <f t="shared" si="2607"/>
        <v>0</v>
      </c>
      <c r="AFR166" s="20">
        <f t="shared" si="2608"/>
        <v>-1668.95</v>
      </c>
      <c r="AFS166" s="20">
        <f t="shared" si="2609"/>
        <v>0</v>
      </c>
      <c r="AFT166" s="20">
        <v>0</v>
      </c>
      <c r="AFU166" s="20">
        <f t="shared" si="2657"/>
        <v>-1668.95</v>
      </c>
      <c r="AFV166" s="20">
        <f t="shared" si="2611"/>
        <v>0</v>
      </c>
      <c r="AFW166" s="20">
        <v>0</v>
      </c>
      <c r="AFX166" s="20">
        <f t="shared" si="2612"/>
        <v>-1668.95</v>
      </c>
      <c r="AFY166" s="20">
        <f t="shared" si="2613"/>
        <v>0</v>
      </c>
      <c r="AGA166" s="20">
        <f t="shared" si="2614"/>
        <v>0</v>
      </c>
      <c r="AGB166" s="20">
        <f t="shared" si="2615"/>
        <v>-1668.95</v>
      </c>
      <c r="AGC166" s="20">
        <f t="shared" si="2616"/>
        <v>0</v>
      </c>
      <c r="AGD166" s="20">
        <v>0</v>
      </c>
      <c r="AGE166" s="20">
        <f t="shared" si="2658"/>
        <v>-1668.95</v>
      </c>
      <c r="AGF166" s="20">
        <f t="shared" si="2618"/>
        <v>0</v>
      </c>
      <c r="AGG166" s="20">
        <v>0</v>
      </c>
      <c r="AGH166" s="20">
        <f t="shared" si="2619"/>
        <v>-1668.95</v>
      </c>
      <c r="AGI166" s="20">
        <f t="shared" si="2620"/>
        <v>0</v>
      </c>
      <c r="AGK166" s="20">
        <f t="shared" si="2621"/>
        <v>0</v>
      </c>
      <c r="AGL166" s="20">
        <f t="shared" si="2622"/>
        <v>-1668.95</v>
      </c>
      <c r="AGM166" s="20">
        <f t="shared" si="2623"/>
        <v>0</v>
      </c>
      <c r="AGN166" s="20">
        <v>0</v>
      </c>
      <c r="AGO166" s="20">
        <f t="shared" si="2659"/>
        <v>-1668.95</v>
      </c>
      <c r="AGP166" s="20">
        <f t="shared" si="2625"/>
        <v>0</v>
      </c>
      <c r="AGQ166" s="20">
        <v>0</v>
      </c>
      <c r="AGR166" s="20">
        <f t="shared" si="2626"/>
        <v>-1668.95</v>
      </c>
      <c r="AGS166" s="20">
        <f t="shared" si="2627"/>
        <v>0</v>
      </c>
      <c r="AGU166" s="20">
        <f t="shared" si="2628"/>
        <v>0</v>
      </c>
      <c r="AGV166" s="20">
        <f t="shared" si="2629"/>
        <v>-1668.95</v>
      </c>
      <c r="AGW166" s="20">
        <f t="shared" si="2630"/>
        <v>0</v>
      </c>
      <c r="AGX166" s="20">
        <v>0</v>
      </c>
      <c r="AGY166" s="20">
        <f t="shared" si="2660"/>
        <v>-1668.95</v>
      </c>
      <c r="AGZ166" s="20">
        <f t="shared" si="2632"/>
        <v>0</v>
      </c>
      <c r="AHA166" s="20">
        <v>0</v>
      </c>
      <c r="AHB166" s="20">
        <f t="shared" si="2633"/>
        <v>-1668.95</v>
      </c>
      <c r="AHC166" s="20">
        <f t="shared" si="2634"/>
        <v>0</v>
      </c>
    </row>
    <row r="167" spans="3:887" x14ac:dyDescent="0.2">
      <c r="C167" s="5" t="s">
        <v>61</v>
      </c>
      <c r="D167" s="6">
        <v>42369</v>
      </c>
      <c r="E167" s="5">
        <v>60</v>
      </c>
      <c r="F167" s="4">
        <v>1500</v>
      </c>
      <c r="Y167" s="9"/>
      <c r="BE167" s="20"/>
      <c r="BG167" s="20"/>
      <c r="BI167" s="20"/>
      <c r="BK167" s="20"/>
      <c r="BM167" s="20"/>
      <c r="BO167" s="20"/>
      <c r="BQ167" s="20"/>
      <c r="BS167" s="20"/>
      <c r="BU167" s="20"/>
      <c r="BW167" s="20"/>
      <c r="BY167" s="20"/>
      <c r="CA167" s="20"/>
      <c r="CC167" s="20"/>
      <c r="CE167" s="20"/>
      <c r="CG167" s="20"/>
      <c r="CI167" s="20"/>
      <c r="CK167" s="20"/>
      <c r="CM167" s="20"/>
      <c r="CO167" s="20"/>
      <c r="CQ167" s="20"/>
      <c r="CS167" s="20"/>
      <c r="CU167" s="20"/>
      <c r="CW167" s="20"/>
      <c r="CY167" s="20"/>
      <c r="DA167" s="20"/>
      <c r="DC167" s="20"/>
      <c r="DE167" s="20"/>
      <c r="DG167" s="20"/>
      <c r="DI167" s="20"/>
      <c r="DK167" s="20"/>
      <c r="DM167" s="20"/>
      <c r="DO167" s="20"/>
      <c r="DQ167" s="20"/>
      <c r="DS167" s="20"/>
      <c r="DU167" s="20"/>
      <c r="DW167" s="20"/>
      <c r="DY167" s="20"/>
      <c r="EA167" s="20"/>
      <c r="EC167" s="20"/>
      <c r="EE167" s="20"/>
      <c r="EG167" s="20"/>
      <c r="EI167" s="20"/>
      <c r="EK167" s="20"/>
      <c r="EM167" s="20"/>
      <c r="EO167" s="20"/>
      <c r="EQ167" s="20"/>
      <c r="ES167" s="20"/>
      <c r="EU167" s="20"/>
      <c r="EW167" s="20"/>
      <c r="EY167" s="20"/>
      <c r="FA167" s="20"/>
      <c r="FC167" s="20"/>
      <c r="FE167" s="20"/>
      <c r="FG167" s="20"/>
      <c r="FI167" s="20"/>
      <c r="FK167" s="20"/>
      <c r="FM167" s="20"/>
      <c r="FO167" s="20"/>
      <c r="FQ167" s="20"/>
      <c r="FS167" s="20"/>
      <c r="FU167" s="20"/>
      <c r="FW167" s="20"/>
      <c r="FY167" s="20"/>
      <c r="GA167" s="20"/>
      <c r="GC167" s="20"/>
      <c r="GE167" s="20"/>
      <c r="GG167" s="20"/>
      <c r="GI167" s="20"/>
      <c r="GK167" s="20"/>
      <c r="GM167" s="20"/>
      <c r="GO167" s="20"/>
      <c r="GQ167" s="20"/>
      <c r="GS167" s="20"/>
      <c r="GU167" s="20"/>
      <c r="GW167" s="20"/>
      <c r="GY167" s="20"/>
      <c r="HA167" s="20"/>
      <c r="HC167" s="20"/>
      <c r="HE167" s="20"/>
      <c r="HG167" s="20"/>
      <c r="HI167" s="20"/>
      <c r="HK167" s="20"/>
      <c r="HM167" s="20"/>
      <c r="HO167" s="20"/>
      <c r="HQ167" s="20"/>
      <c r="HS167" s="20"/>
      <c r="HU167" s="20"/>
      <c r="HW167" s="20"/>
      <c r="HY167" s="20"/>
      <c r="IA167" s="20"/>
      <c r="IC167" s="20"/>
      <c r="IE167" s="20"/>
      <c r="IG167" s="20"/>
      <c r="II167" s="20"/>
      <c r="IK167" s="20"/>
      <c r="IM167" s="20"/>
      <c r="IO167" s="20"/>
      <c r="IQ167" s="20"/>
      <c r="IS167" s="20"/>
      <c r="IU167" s="20"/>
      <c r="IW167" s="20"/>
      <c r="IY167" s="20"/>
      <c r="JA167" s="20"/>
      <c r="JC167" s="20"/>
      <c r="JE167" s="20"/>
      <c r="JG167" s="20"/>
      <c r="JI167" s="20"/>
      <c r="JK167" s="20"/>
      <c r="JM167" s="20"/>
      <c r="JO167" s="20"/>
      <c r="JQ167" s="20"/>
      <c r="JS167" s="20"/>
      <c r="JU167" s="20"/>
      <c r="JW167" s="20"/>
      <c r="JY167" s="20"/>
      <c r="KA167" s="20"/>
      <c r="KC167" s="20"/>
      <c r="KE167" s="20"/>
      <c r="KG167" s="20"/>
      <c r="KI167" s="20"/>
      <c r="KK167" s="20"/>
      <c r="KM167" s="20"/>
      <c r="KO167" s="20"/>
      <c r="KQ167" s="20"/>
      <c r="KS167" s="20"/>
      <c r="KU167" s="20"/>
      <c r="KW167" s="20"/>
      <c r="KY167" s="20"/>
      <c r="LA167" s="20"/>
      <c r="LC167" s="20"/>
      <c r="LE167" s="20"/>
      <c r="LG167" s="20"/>
      <c r="LI167" s="20"/>
      <c r="LK167" s="20"/>
      <c r="LM167" s="20"/>
      <c r="LO167" s="20"/>
      <c r="LQ167" s="20"/>
      <c r="LS167" s="20"/>
      <c r="LU167" s="20"/>
      <c r="LW167" s="20"/>
      <c r="LY167" s="20"/>
      <c r="MA167" s="20"/>
      <c r="MC167" s="20"/>
      <c r="ME167" s="20"/>
      <c r="MG167" s="20"/>
      <c r="MI167" s="20"/>
      <c r="MK167" s="20"/>
      <c r="MM167" s="20"/>
      <c r="MO167" s="20"/>
      <c r="MQ167" s="20"/>
      <c r="MS167" s="20"/>
      <c r="MU167" s="20"/>
      <c r="MW167" s="20"/>
      <c r="MY167" s="20">
        <f>-$F167/$E167</f>
        <v>-25</v>
      </c>
      <c r="NA167" s="20">
        <f>MY167</f>
        <v>-25</v>
      </c>
      <c r="NC167" s="20">
        <f t="shared" ref="NC167" si="2691">$F167+NA167</f>
        <v>1475</v>
      </c>
      <c r="NE167" s="20">
        <f t="shared" ref="NE167" si="2692">IF(NC167&gt;0,IF(NC167+(-$F167/$E167)&gt;0,-$F167/$E167,-NC167),0)</f>
        <v>-25</v>
      </c>
      <c r="NG167" s="20">
        <f t="shared" ref="NG167" si="2693">NE167+NA167</f>
        <v>-50</v>
      </c>
      <c r="NI167" s="20">
        <f t="shared" ref="NI167" si="2694">$F167+NG167</f>
        <v>1450</v>
      </c>
      <c r="NK167" s="20">
        <f t="shared" si="2344"/>
        <v>-25</v>
      </c>
      <c r="NM167" s="20">
        <f t="shared" si="2345"/>
        <v>-75</v>
      </c>
      <c r="NO167" s="20">
        <f t="shared" si="2346"/>
        <v>1425</v>
      </c>
      <c r="NQ167" s="20">
        <f t="shared" si="2347"/>
        <v>-25</v>
      </c>
      <c r="NS167" s="20">
        <f t="shared" si="2348"/>
        <v>-100</v>
      </c>
      <c r="NU167" s="20">
        <f t="shared" si="2349"/>
        <v>1400</v>
      </c>
      <c r="NW167" s="20">
        <f t="shared" si="2350"/>
        <v>-25</v>
      </c>
      <c r="NY167" s="20">
        <f t="shared" si="2351"/>
        <v>-125</v>
      </c>
      <c r="OA167" s="20">
        <f t="shared" si="2352"/>
        <v>1375</v>
      </c>
      <c r="OC167" s="20">
        <f t="shared" si="2353"/>
        <v>-25</v>
      </c>
      <c r="OE167" s="20">
        <f t="shared" si="2354"/>
        <v>-150</v>
      </c>
      <c r="OG167" s="20">
        <f t="shared" si="2355"/>
        <v>1350</v>
      </c>
      <c r="OI167" s="20">
        <f t="shared" si="2356"/>
        <v>-25</v>
      </c>
      <c r="OK167" s="20">
        <f t="shared" si="2357"/>
        <v>-175</v>
      </c>
      <c r="OM167" s="20">
        <f t="shared" si="2358"/>
        <v>1325</v>
      </c>
      <c r="OO167" s="20">
        <f t="shared" si="2359"/>
        <v>-25</v>
      </c>
      <c r="OQ167" s="20">
        <f t="shared" si="2360"/>
        <v>-200</v>
      </c>
      <c r="OS167" s="20">
        <f t="shared" si="2361"/>
        <v>1300</v>
      </c>
      <c r="OU167" s="20">
        <f t="shared" si="2362"/>
        <v>-25</v>
      </c>
      <c r="OW167" s="20">
        <f t="shared" si="2363"/>
        <v>-225</v>
      </c>
      <c r="OY167" s="20">
        <f t="shared" si="2364"/>
        <v>1275</v>
      </c>
      <c r="PA167" s="20">
        <f t="shared" si="2365"/>
        <v>-25</v>
      </c>
      <c r="PC167" s="20">
        <f t="shared" si="2366"/>
        <v>-250</v>
      </c>
      <c r="PE167" s="20">
        <f t="shared" si="2367"/>
        <v>1250</v>
      </c>
      <c r="PG167" s="20">
        <f t="shared" si="2368"/>
        <v>-25</v>
      </c>
      <c r="PI167" s="20">
        <f t="shared" si="2369"/>
        <v>-275</v>
      </c>
      <c r="PK167" s="20">
        <f t="shared" si="2370"/>
        <v>1225</v>
      </c>
      <c r="PM167" s="20">
        <f t="shared" si="2371"/>
        <v>-25</v>
      </c>
      <c r="PO167" s="20">
        <f t="shared" si="2372"/>
        <v>-300</v>
      </c>
      <c r="PQ167" s="20">
        <f t="shared" si="2373"/>
        <v>1200</v>
      </c>
      <c r="PS167" s="20">
        <f t="shared" si="2374"/>
        <v>-25</v>
      </c>
      <c r="PU167" s="20">
        <f t="shared" si="2375"/>
        <v>-325</v>
      </c>
      <c r="PW167" s="20">
        <f t="shared" si="2376"/>
        <v>1175</v>
      </c>
      <c r="PY167" s="20">
        <f t="shared" si="2377"/>
        <v>-25</v>
      </c>
      <c r="QA167" s="20">
        <f t="shared" si="2378"/>
        <v>-350</v>
      </c>
      <c r="QC167" s="20">
        <f t="shared" si="2379"/>
        <v>1150</v>
      </c>
      <c r="QE167" s="20">
        <f t="shared" si="2380"/>
        <v>-25</v>
      </c>
      <c r="QG167" s="20">
        <f t="shared" si="2381"/>
        <v>-375</v>
      </c>
      <c r="QI167" s="20">
        <f t="shared" si="2382"/>
        <v>1125</v>
      </c>
      <c r="QK167" s="20">
        <f t="shared" si="2383"/>
        <v>-25</v>
      </c>
      <c r="QM167" s="20">
        <f t="shared" si="2384"/>
        <v>-400</v>
      </c>
      <c r="QO167" s="20">
        <f t="shared" si="2385"/>
        <v>1100</v>
      </c>
      <c r="QQ167" s="20">
        <f t="shared" si="2386"/>
        <v>-25</v>
      </c>
      <c r="QS167" s="20">
        <f t="shared" si="2387"/>
        <v>-425</v>
      </c>
      <c r="QU167" s="20">
        <f t="shared" si="2388"/>
        <v>1075</v>
      </c>
      <c r="QW167" s="20">
        <f t="shared" si="2389"/>
        <v>-25</v>
      </c>
      <c r="QY167" s="20">
        <f t="shared" si="2390"/>
        <v>-450</v>
      </c>
      <c r="RA167" s="20">
        <f t="shared" si="2391"/>
        <v>1050</v>
      </c>
      <c r="RC167" s="20">
        <f t="shared" si="2392"/>
        <v>-25</v>
      </c>
      <c r="RE167" s="20">
        <f t="shared" si="2393"/>
        <v>-475</v>
      </c>
      <c r="RG167" s="20">
        <f t="shared" si="2394"/>
        <v>1025</v>
      </c>
      <c r="RI167" s="20">
        <f t="shared" si="2395"/>
        <v>-25</v>
      </c>
      <c r="RK167" s="20">
        <f t="shared" si="2396"/>
        <v>-500</v>
      </c>
      <c r="RM167" s="20">
        <f t="shared" si="2397"/>
        <v>1000</v>
      </c>
      <c r="RO167" s="20">
        <f t="shared" si="2398"/>
        <v>-25</v>
      </c>
      <c r="RQ167" s="20">
        <f t="shared" si="2399"/>
        <v>-525</v>
      </c>
      <c r="RS167" s="20">
        <f t="shared" si="2400"/>
        <v>975</v>
      </c>
      <c r="RU167" s="20">
        <f t="shared" si="2401"/>
        <v>-25</v>
      </c>
      <c r="RW167" s="20">
        <f t="shared" si="2402"/>
        <v>-550</v>
      </c>
      <c r="RY167" s="20">
        <f t="shared" si="2403"/>
        <v>950</v>
      </c>
      <c r="SA167" s="20">
        <f t="shared" si="2404"/>
        <v>-25</v>
      </c>
      <c r="SC167" s="20">
        <f t="shared" si="2405"/>
        <v>-575</v>
      </c>
      <c r="SE167" s="20">
        <f t="shared" si="2406"/>
        <v>925</v>
      </c>
      <c r="SG167" s="20">
        <f t="shared" si="2407"/>
        <v>-25</v>
      </c>
      <c r="SI167" s="20">
        <f t="shared" si="2408"/>
        <v>-600</v>
      </c>
      <c r="SK167" s="20">
        <f t="shared" si="2409"/>
        <v>900</v>
      </c>
      <c r="SM167" s="20">
        <f t="shared" si="2410"/>
        <v>-25</v>
      </c>
      <c r="SO167" s="20">
        <f t="shared" si="2411"/>
        <v>-625</v>
      </c>
      <c r="SQ167" s="20">
        <f t="shared" si="2412"/>
        <v>875</v>
      </c>
      <c r="SS167" s="20">
        <f t="shared" si="2413"/>
        <v>-25</v>
      </c>
      <c r="SU167" s="20">
        <f t="shared" si="2414"/>
        <v>-650</v>
      </c>
      <c r="SW167" s="20">
        <f t="shared" si="2415"/>
        <v>850</v>
      </c>
      <c r="SY167" s="20">
        <f t="shared" si="2416"/>
        <v>-25</v>
      </c>
      <c r="TA167" s="20">
        <f t="shared" si="2417"/>
        <v>-675</v>
      </c>
      <c r="TC167" s="20">
        <f t="shared" si="2418"/>
        <v>825</v>
      </c>
      <c r="TE167" s="20">
        <f t="shared" si="2419"/>
        <v>-25</v>
      </c>
      <c r="TG167" s="20">
        <f t="shared" si="2420"/>
        <v>-700</v>
      </c>
      <c r="TI167" s="20">
        <f t="shared" si="2421"/>
        <v>800</v>
      </c>
      <c r="TK167" s="20">
        <f t="shared" si="2422"/>
        <v>-25</v>
      </c>
      <c r="TM167" s="20">
        <f t="shared" si="2423"/>
        <v>-725</v>
      </c>
      <c r="TO167" s="20">
        <f t="shared" si="2424"/>
        <v>775</v>
      </c>
      <c r="TQ167" s="20">
        <f t="shared" si="2425"/>
        <v>-25</v>
      </c>
      <c r="TS167" s="20">
        <f t="shared" si="2426"/>
        <v>-750</v>
      </c>
      <c r="TU167" s="20">
        <f t="shared" si="2427"/>
        <v>750</v>
      </c>
      <c r="TW167" s="20">
        <f t="shared" si="2428"/>
        <v>-25</v>
      </c>
      <c r="TY167" s="20">
        <f t="shared" si="2429"/>
        <v>-775</v>
      </c>
      <c r="UA167" s="20">
        <f t="shared" si="2430"/>
        <v>725</v>
      </c>
      <c r="UC167" s="20">
        <f t="shared" si="2431"/>
        <v>-25</v>
      </c>
      <c r="UE167" s="20">
        <f t="shared" si="2432"/>
        <v>-800</v>
      </c>
      <c r="UG167" s="20">
        <f t="shared" si="2433"/>
        <v>700</v>
      </c>
      <c r="UI167" s="20">
        <f t="shared" si="2434"/>
        <v>-25</v>
      </c>
      <c r="UK167" s="20">
        <f t="shared" si="2435"/>
        <v>-825</v>
      </c>
      <c r="UM167" s="20">
        <f t="shared" si="2436"/>
        <v>675</v>
      </c>
      <c r="UO167" s="20">
        <f t="shared" si="2437"/>
        <v>-25</v>
      </c>
      <c r="UQ167" s="20">
        <f t="shared" si="2438"/>
        <v>-850</v>
      </c>
      <c r="US167" s="20">
        <f t="shared" si="2439"/>
        <v>650</v>
      </c>
      <c r="UU167" s="20">
        <f t="shared" si="2440"/>
        <v>-25</v>
      </c>
      <c r="UW167" s="20">
        <f t="shared" si="2441"/>
        <v>-875</v>
      </c>
      <c r="UY167" s="20">
        <f t="shared" si="2442"/>
        <v>625</v>
      </c>
      <c r="VA167" s="20">
        <f t="shared" si="2443"/>
        <v>-25</v>
      </c>
      <c r="VC167" s="20">
        <f t="shared" si="2662"/>
        <v>-900</v>
      </c>
      <c r="VE167" s="20">
        <f t="shared" si="2445"/>
        <v>600</v>
      </c>
      <c r="VG167" s="20">
        <f t="shared" si="2446"/>
        <v>-25</v>
      </c>
      <c r="VI167" s="20">
        <f t="shared" si="2447"/>
        <v>-925</v>
      </c>
      <c r="VK167" s="20">
        <f t="shared" si="2448"/>
        <v>575</v>
      </c>
      <c r="VM167" s="20">
        <f t="shared" si="2449"/>
        <v>-25</v>
      </c>
      <c r="VO167" s="20">
        <f t="shared" si="2450"/>
        <v>-950</v>
      </c>
      <c r="VQ167" s="20">
        <f t="shared" si="2451"/>
        <v>550</v>
      </c>
      <c r="VS167" s="20">
        <f t="shared" si="2452"/>
        <v>-25</v>
      </c>
      <c r="VU167" s="20">
        <f t="shared" si="2663"/>
        <v>-975</v>
      </c>
      <c r="VW167" s="20">
        <f t="shared" si="2454"/>
        <v>525</v>
      </c>
      <c r="VY167" s="20">
        <f t="shared" si="2455"/>
        <v>-25</v>
      </c>
      <c r="WA167" s="20">
        <f t="shared" si="2456"/>
        <v>-1000</v>
      </c>
      <c r="WC167" s="20">
        <f t="shared" si="2457"/>
        <v>500</v>
      </c>
      <c r="WE167" s="20">
        <f t="shared" si="2458"/>
        <v>-25</v>
      </c>
      <c r="WG167" s="20">
        <f t="shared" si="2459"/>
        <v>-1025</v>
      </c>
      <c r="WI167" s="20">
        <f t="shared" si="2460"/>
        <v>475</v>
      </c>
      <c r="WK167" s="20">
        <f t="shared" si="2461"/>
        <v>-25</v>
      </c>
      <c r="WM167" s="20">
        <f t="shared" si="2664"/>
        <v>-1050</v>
      </c>
      <c r="WO167" s="20">
        <f t="shared" si="2463"/>
        <v>450</v>
      </c>
      <c r="WQ167" s="20">
        <f t="shared" si="2464"/>
        <v>-25</v>
      </c>
      <c r="WS167" s="20">
        <f t="shared" si="2465"/>
        <v>-1075</v>
      </c>
      <c r="WU167" s="20">
        <f t="shared" si="2466"/>
        <v>425</v>
      </c>
      <c r="WW167" s="20">
        <f t="shared" si="2467"/>
        <v>-25</v>
      </c>
      <c r="WY167" s="20">
        <f t="shared" si="2468"/>
        <v>-1100</v>
      </c>
      <c r="XA167" s="20">
        <f t="shared" si="2469"/>
        <v>400</v>
      </c>
      <c r="XC167" s="20">
        <f t="shared" si="2470"/>
        <v>-25</v>
      </c>
      <c r="XE167" s="20">
        <f t="shared" si="2665"/>
        <v>-1125</v>
      </c>
      <c r="XG167" s="20">
        <f t="shared" si="2472"/>
        <v>375</v>
      </c>
      <c r="XI167" s="20">
        <f t="shared" si="2473"/>
        <v>-25</v>
      </c>
      <c r="XK167" s="20">
        <f t="shared" si="2474"/>
        <v>-1150</v>
      </c>
      <c r="XM167" s="20">
        <f t="shared" si="2475"/>
        <v>350</v>
      </c>
      <c r="XO167" s="20">
        <f t="shared" si="2476"/>
        <v>-25</v>
      </c>
      <c r="XQ167" s="20">
        <f t="shared" si="2477"/>
        <v>-1175</v>
      </c>
      <c r="XS167" s="20">
        <f t="shared" si="2478"/>
        <v>325</v>
      </c>
      <c r="XU167" s="20">
        <f t="shared" si="2479"/>
        <v>-25</v>
      </c>
      <c r="XW167" s="20">
        <f t="shared" si="2666"/>
        <v>-1200</v>
      </c>
      <c r="XY167" s="20">
        <f t="shared" si="2481"/>
        <v>300</v>
      </c>
      <c r="YA167" s="20">
        <f t="shared" si="2482"/>
        <v>-25</v>
      </c>
      <c r="YC167" s="20">
        <f t="shared" si="2483"/>
        <v>-1225</v>
      </c>
      <c r="YE167" s="20">
        <f t="shared" si="2484"/>
        <v>275</v>
      </c>
      <c r="YG167" s="20">
        <f t="shared" si="2485"/>
        <v>-25</v>
      </c>
      <c r="YI167" s="20">
        <f t="shared" si="2486"/>
        <v>-1250</v>
      </c>
      <c r="YK167" s="20">
        <f t="shared" si="2487"/>
        <v>250</v>
      </c>
      <c r="YM167" s="20">
        <f t="shared" si="2488"/>
        <v>-25</v>
      </c>
      <c r="YO167" s="20">
        <f t="shared" si="2667"/>
        <v>-1275</v>
      </c>
      <c r="YQ167" s="20">
        <f t="shared" si="2490"/>
        <v>225</v>
      </c>
      <c r="YS167" s="20">
        <f t="shared" si="2491"/>
        <v>-25</v>
      </c>
      <c r="YU167" s="20">
        <f t="shared" si="2492"/>
        <v>-1300</v>
      </c>
      <c r="YW167" s="20">
        <f t="shared" si="2493"/>
        <v>200</v>
      </c>
      <c r="YY167" s="20">
        <f t="shared" si="2494"/>
        <v>-25</v>
      </c>
      <c r="ZA167" s="20">
        <f t="shared" si="2495"/>
        <v>-1325</v>
      </c>
      <c r="ZC167" s="20">
        <f t="shared" si="2496"/>
        <v>175</v>
      </c>
      <c r="ZE167" s="20">
        <f t="shared" si="2497"/>
        <v>-25</v>
      </c>
      <c r="ZG167" s="20">
        <f t="shared" si="2668"/>
        <v>-1350</v>
      </c>
      <c r="ZI167" s="20">
        <f t="shared" si="2499"/>
        <v>150</v>
      </c>
      <c r="ZK167" s="20">
        <f t="shared" si="2500"/>
        <v>-25</v>
      </c>
      <c r="ZM167" s="20">
        <f t="shared" si="2501"/>
        <v>-1375</v>
      </c>
      <c r="ZO167" s="20">
        <f t="shared" si="2502"/>
        <v>125</v>
      </c>
      <c r="ZQ167" s="20">
        <f t="shared" si="2503"/>
        <v>-25</v>
      </c>
      <c r="ZS167" s="20">
        <f t="shared" si="2504"/>
        <v>-1400</v>
      </c>
      <c r="ZU167" s="20">
        <f t="shared" si="2505"/>
        <v>100</v>
      </c>
      <c r="ZW167" s="20">
        <f t="shared" si="2506"/>
        <v>-25</v>
      </c>
      <c r="ZY167" s="20">
        <f t="shared" si="2669"/>
        <v>-1425</v>
      </c>
      <c r="AAA167" s="20">
        <f t="shared" si="2508"/>
        <v>75</v>
      </c>
      <c r="AAC167" s="20">
        <f t="shared" si="2509"/>
        <v>-25</v>
      </c>
      <c r="AAE167" s="20">
        <f t="shared" si="2510"/>
        <v>-1450</v>
      </c>
      <c r="AAG167" s="20">
        <f t="shared" si="2511"/>
        <v>50</v>
      </c>
      <c r="AAI167" s="20">
        <f t="shared" si="2512"/>
        <v>-25</v>
      </c>
      <c r="AAK167" s="20">
        <f t="shared" si="2513"/>
        <v>-1475</v>
      </c>
      <c r="AAM167" s="20">
        <f t="shared" si="2514"/>
        <v>25</v>
      </c>
      <c r="AAO167" s="20">
        <f t="shared" si="2515"/>
        <v>-25</v>
      </c>
      <c r="AAQ167" s="20">
        <f t="shared" si="2670"/>
        <v>-1500</v>
      </c>
      <c r="AAS167" s="20">
        <f t="shared" si="2517"/>
        <v>0</v>
      </c>
      <c r="AAU167" s="20">
        <f t="shared" si="2518"/>
        <v>0</v>
      </c>
      <c r="AAW167" s="20">
        <f t="shared" si="2519"/>
        <v>-1500</v>
      </c>
      <c r="AAY167" s="20">
        <f t="shared" si="2520"/>
        <v>0</v>
      </c>
      <c r="ABA167" s="20">
        <f t="shared" si="2521"/>
        <v>0</v>
      </c>
      <c r="ABB167" s="20">
        <f t="shared" si="2522"/>
        <v>-1500</v>
      </c>
      <c r="ABC167" s="20">
        <f t="shared" si="2523"/>
        <v>0</v>
      </c>
      <c r="ABD167" s="20">
        <f t="shared" si="2524"/>
        <v>0</v>
      </c>
      <c r="ABE167" s="20">
        <f t="shared" si="2644"/>
        <v>-1500</v>
      </c>
      <c r="ABF167" s="20">
        <f t="shared" si="2526"/>
        <v>0</v>
      </c>
      <c r="ABG167" s="20">
        <f t="shared" si="2527"/>
        <v>0</v>
      </c>
      <c r="ABH167" s="20">
        <f t="shared" si="2528"/>
        <v>-1500</v>
      </c>
      <c r="ABI167" s="20">
        <f t="shared" si="2529"/>
        <v>0</v>
      </c>
      <c r="ABK167" s="20">
        <f t="shared" si="2530"/>
        <v>0</v>
      </c>
      <c r="ABL167" s="20">
        <f t="shared" si="2645"/>
        <v>-1500</v>
      </c>
      <c r="ABM167" s="20">
        <f t="shared" si="2532"/>
        <v>0</v>
      </c>
      <c r="ABN167" s="20">
        <v>0</v>
      </c>
      <c r="ABO167" s="20">
        <f t="shared" si="2646"/>
        <v>-1500</v>
      </c>
      <c r="ABP167" s="20">
        <f t="shared" si="2534"/>
        <v>0</v>
      </c>
      <c r="ABQ167" s="20">
        <v>0</v>
      </c>
      <c r="ABR167" s="20">
        <f t="shared" si="2535"/>
        <v>-1500</v>
      </c>
      <c r="ABS167" s="20">
        <f t="shared" si="2536"/>
        <v>0</v>
      </c>
      <c r="ABU167" s="20">
        <f t="shared" si="2537"/>
        <v>0</v>
      </c>
      <c r="ABV167" s="20">
        <f t="shared" si="2538"/>
        <v>-1500</v>
      </c>
      <c r="ABW167" s="20">
        <f t="shared" si="2539"/>
        <v>0</v>
      </c>
      <c r="ABX167" s="20">
        <v>0</v>
      </c>
      <c r="ABY167" s="20">
        <f t="shared" si="2647"/>
        <v>-1500</v>
      </c>
      <c r="ABZ167" s="20">
        <f t="shared" si="2541"/>
        <v>0</v>
      </c>
      <c r="ACA167" s="20">
        <v>0</v>
      </c>
      <c r="ACB167" s="20">
        <f t="shared" si="2542"/>
        <v>-1500</v>
      </c>
      <c r="ACC167" s="20">
        <f t="shared" si="2543"/>
        <v>0</v>
      </c>
      <c r="ACE167" s="20">
        <f t="shared" si="2544"/>
        <v>0</v>
      </c>
      <c r="ACF167" s="20">
        <f t="shared" si="2545"/>
        <v>-1500</v>
      </c>
      <c r="ACG167" s="20">
        <f t="shared" si="2546"/>
        <v>0</v>
      </c>
      <c r="ACH167" s="20">
        <v>0</v>
      </c>
      <c r="ACI167" s="20">
        <f t="shared" si="2648"/>
        <v>-1500</v>
      </c>
      <c r="ACJ167" s="20">
        <f t="shared" si="2548"/>
        <v>0</v>
      </c>
      <c r="ACK167" s="20">
        <v>0</v>
      </c>
      <c r="ACL167" s="20">
        <f t="shared" si="2549"/>
        <v>-1500</v>
      </c>
      <c r="ACM167" s="20">
        <f t="shared" si="2550"/>
        <v>0</v>
      </c>
      <c r="ACO167" s="20">
        <f t="shared" si="2551"/>
        <v>0</v>
      </c>
      <c r="ACP167" s="20">
        <f t="shared" si="2552"/>
        <v>-1500</v>
      </c>
      <c r="ACQ167" s="20">
        <f t="shared" si="2553"/>
        <v>0</v>
      </c>
      <c r="ACR167" s="20">
        <v>0</v>
      </c>
      <c r="ACS167" s="20">
        <f t="shared" si="2649"/>
        <v>-1500</v>
      </c>
      <c r="ACT167" s="20">
        <f t="shared" si="2555"/>
        <v>0</v>
      </c>
      <c r="ACU167" s="20">
        <v>0</v>
      </c>
      <c r="ACV167" s="20">
        <f t="shared" si="2556"/>
        <v>-1500</v>
      </c>
      <c r="ACW167" s="20">
        <f t="shared" si="2557"/>
        <v>0</v>
      </c>
      <c r="ACY167" s="20">
        <f t="shared" si="2558"/>
        <v>0</v>
      </c>
      <c r="ACZ167" s="20">
        <f t="shared" si="2559"/>
        <v>-1500</v>
      </c>
      <c r="ADA167" s="20">
        <f t="shared" si="2560"/>
        <v>0</v>
      </c>
      <c r="ADB167" s="20">
        <v>0</v>
      </c>
      <c r="ADC167" s="20">
        <f t="shared" si="2650"/>
        <v>-1500</v>
      </c>
      <c r="ADD167" s="20">
        <f t="shared" si="2562"/>
        <v>0</v>
      </c>
      <c r="ADE167" s="20">
        <v>0</v>
      </c>
      <c r="ADF167" s="20">
        <f t="shared" si="2563"/>
        <v>-1500</v>
      </c>
      <c r="ADG167" s="20">
        <f t="shared" si="2564"/>
        <v>0</v>
      </c>
      <c r="ADI167" s="20">
        <f t="shared" si="2565"/>
        <v>0</v>
      </c>
      <c r="ADJ167" s="20">
        <f t="shared" si="2566"/>
        <v>-1500</v>
      </c>
      <c r="ADK167" s="20">
        <f t="shared" si="2567"/>
        <v>0</v>
      </c>
      <c r="ADL167" s="20">
        <v>0</v>
      </c>
      <c r="ADM167" s="20">
        <f t="shared" si="2651"/>
        <v>-1500</v>
      </c>
      <c r="ADN167" s="20">
        <f t="shared" si="2569"/>
        <v>0</v>
      </c>
      <c r="ADO167" s="20">
        <v>0</v>
      </c>
      <c r="ADP167" s="20">
        <f t="shared" si="2570"/>
        <v>-1500</v>
      </c>
      <c r="ADQ167" s="20">
        <f t="shared" si="2571"/>
        <v>0</v>
      </c>
      <c r="ADS167" s="20">
        <f t="shared" si="2572"/>
        <v>0</v>
      </c>
      <c r="ADT167" s="20">
        <f t="shared" si="2573"/>
        <v>-1500</v>
      </c>
      <c r="ADU167" s="20">
        <f t="shared" si="2574"/>
        <v>0</v>
      </c>
      <c r="ADV167" s="20">
        <v>0</v>
      </c>
      <c r="ADW167" s="20">
        <f t="shared" si="2652"/>
        <v>-1500</v>
      </c>
      <c r="ADX167" s="20">
        <f t="shared" si="2576"/>
        <v>0</v>
      </c>
      <c r="ADY167" s="20">
        <v>0</v>
      </c>
      <c r="ADZ167" s="20">
        <f t="shared" si="2577"/>
        <v>-1500</v>
      </c>
      <c r="AEA167" s="20">
        <f t="shared" si="2578"/>
        <v>0</v>
      </c>
      <c r="AEC167" s="20">
        <f t="shared" si="2579"/>
        <v>0</v>
      </c>
      <c r="AED167" s="20">
        <f t="shared" si="2580"/>
        <v>-1500</v>
      </c>
      <c r="AEE167" s="20">
        <f t="shared" si="2581"/>
        <v>0</v>
      </c>
      <c r="AEF167" s="20">
        <v>0</v>
      </c>
      <c r="AEG167" s="20">
        <f t="shared" si="2653"/>
        <v>-1500</v>
      </c>
      <c r="AEH167" s="20">
        <f t="shared" si="2583"/>
        <v>0</v>
      </c>
      <c r="AEI167" s="20">
        <v>0</v>
      </c>
      <c r="AEJ167" s="20">
        <f t="shared" si="2584"/>
        <v>-1500</v>
      </c>
      <c r="AEK167" s="20">
        <f t="shared" si="2585"/>
        <v>0</v>
      </c>
      <c r="AEM167" s="20">
        <f t="shared" si="2586"/>
        <v>0</v>
      </c>
      <c r="AEN167" s="20">
        <f t="shared" si="2587"/>
        <v>-1500</v>
      </c>
      <c r="AEO167" s="20">
        <f t="shared" si="2588"/>
        <v>0</v>
      </c>
      <c r="AEP167" s="20">
        <v>0</v>
      </c>
      <c r="AEQ167" s="20">
        <f t="shared" si="2654"/>
        <v>-1500</v>
      </c>
      <c r="AER167" s="20">
        <f t="shared" si="2590"/>
        <v>0</v>
      </c>
      <c r="AES167" s="20">
        <v>0</v>
      </c>
      <c r="AET167" s="20">
        <f t="shared" si="2591"/>
        <v>-1500</v>
      </c>
      <c r="AEU167" s="20">
        <f t="shared" si="2592"/>
        <v>0</v>
      </c>
      <c r="AEW167" s="20">
        <f t="shared" si="2593"/>
        <v>0</v>
      </c>
      <c r="AEX167" s="20">
        <f t="shared" si="2594"/>
        <v>-1500</v>
      </c>
      <c r="AEY167" s="20">
        <f t="shared" si="2595"/>
        <v>0</v>
      </c>
      <c r="AEZ167" s="20">
        <v>0</v>
      </c>
      <c r="AFA167" s="20">
        <f t="shared" si="2655"/>
        <v>-1500</v>
      </c>
      <c r="AFB167" s="20">
        <f t="shared" si="2597"/>
        <v>0</v>
      </c>
      <c r="AFC167" s="20">
        <v>0</v>
      </c>
      <c r="AFD167" s="20">
        <f t="shared" si="2598"/>
        <v>-1500</v>
      </c>
      <c r="AFE167" s="20">
        <f t="shared" si="2599"/>
        <v>0</v>
      </c>
      <c r="AFG167" s="20">
        <f t="shared" si="2600"/>
        <v>0</v>
      </c>
      <c r="AFH167" s="20">
        <f t="shared" si="2601"/>
        <v>-1500</v>
      </c>
      <c r="AFI167" s="20">
        <f t="shared" si="2602"/>
        <v>0</v>
      </c>
      <c r="AFJ167" s="20">
        <v>0</v>
      </c>
      <c r="AFK167" s="20">
        <f t="shared" si="2656"/>
        <v>-1500</v>
      </c>
      <c r="AFL167" s="20">
        <f t="shared" si="2604"/>
        <v>0</v>
      </c>
      <c r="AFM167" s="20">
        <v>0</v>
      </c>
      <c r="AFN167" s="20">
        <f t="shared" si="2605"/>
        <v>-1500</v>
      </c>
      <c r="AFO167" s="20">
        <f t="shared" si="2606"/>
        <v>0</v>
      </c>
      <c r="AFQ167" s="20">
        <f t="shared" si="2607"/>
        <v>0</v>
      </c>
      <c r="AFR167" s="20">
        <f t="shared" si="2608"/>
        <v>-1500</v>
      </c>
      <c r="AFS167" s="20">
        <f t="shared" si="2609"/>
        <v>0</v>
      </c>
      <c r="AFT167" s="20">
        <v>0</v>
      </c>
      <c r="AFU167" s="20">
        <f t="shared" si="2657"/>
        <v>-1500</v>
      </c>
      <c r="AFV167" s="20">
        <f t="shared" si="2611"/>
        <v>0</v>
      </c>
      <c r="AFW167" s="20">
        <v>0</v>
      </c>
      <c r="AFX167" s="20">
        <f t="shared" si="2612"/>
        <v>-1500</v>
      </c>
      <c r="AFY167" s="20">
        <f t="shared" si="2613"/>
        <v>0</v>
      </c>
      <c r="AGA167" s="20">
        <f t="shared" si="2614"/>
        <v>0</v>
      </c>
      <c r="AGB167" s="20">
        <f t="shared" si="2615"/>
        <v>-1500</v>
      </c>
      <c r="AGC167" s="20">
        <f t="shared" si="2616"/>
        <v>0</v>
      </c>
      <c r="AGD167" s="20">
        <v>0</v>
      </c>
      <c r="AGE167" s="20">
        <f t="shared" si="2658"/>
        <v>-1500</v>
      </c>
      <c r="AGF167" s="20">
        <f t="shared" si="2618"/>
        <v>0</v>
      </c>
      <c r="AGG167" s="20">
        <v>0</v>
      </c>
      <c r="AGH167" s="20">
        <f t="shared" si="2619"/>
        <v>-1500</v>
      </c>
      <c r="AGI167" s="20">
        <f t="shared" si="2620"/>
        <v>0</v>
      </c>
      <c r="AGK167" s="20">
        <f t="shared" si="2621"/>
        <v>0</v>
      </c>
      <c r="AGL167" s="20">
        <f t="shared" si="2622"/>
        <v>-1500</v>
      </c>
      <c r="AGM167" s="20">
        <f t="shared" si="2623"/>
        <v>0</v>
      </c>
      <c r="AGN167" s="20">
        <v>0</v>
      </c>
      <c r="AGO167" s="20">
        <f t="shared" si="2659"/>
        <v>-1500</v>
      </c>
      <c r="AGP167" s="20">
        <f t="shared" si="2625"/>
        <v>0</v>
      </c>
      <c r="AGQ167" s="20">
        <v>0</v>
      </c>
      <c r="AGR167" s="20">
        <f t="shared" si="2626"/>
        <v>-1500</v>
      </c>
      <c r="AGS167" s="20">
        <f t="shared" si="2627"/>
        <v>0</v>
      </c>
      <c r="AGU167" s="20">
        <f t="shared" si="2628"/>
        <v>0</v>
      </c>
      <c r="AGV167" s="20">
        <f t="shared" si="2629"/>
        <v>-1500</v>
      </c>
      <c r="AGW167" s="20">
        <f t="shared" si="2630"/>
        <v>0</v>
      </c>
      <c r="AGX167" s="20">
        <v>0</v>
      </c>
      <c r="AGY167" s="20">
        <f t="shared" si="2660"/>
        <v>-1500</v>
      </c>
      <c r="AGZ167" s="20">
        <f t="shared" si="2632"/>
        <v>0</v>
      </c>
      <c r="AHA167" s="20">
        <v>0</v>
      </c>
      <c r="AHB167" s="20">
        <f t="shared" si="2633"/>
        <v>-1500</v>
      </c>
      <c r="AHC167" s="20">
        <f t="shared" si="2634"/>
        <v>0</v>
      </c>
    </row>
    <row r="168" spans="3:887" x14ac:dyDescent="0.2">
      <c r="C168" s="5" t="s">
        <v>61</v>
      </c>
      <c r="D168" s="6">
        <v>42460</v>
      </c>
      <c r="E168" s="5">
        <v>60</v>
      </c>
      <c r="F168" s="4">
        <v>4166.66</v>
      </c>
      <c r="Y168" s="9"/>
      <c r="BE168" s="20"/>
      <c r="BG168" s="20"/>
      <c r="BI168" s="20"/>
      <c r="BK168" s="20"/>
      <c r="BM168" s="20"/>
      <c r="BO168" s="20"/>
      <c r="BQ168" s="20"/>
      <c r="BS168" s="20"/>
      <c r="BU168" s="20"/>
      <c r="BW168" s="20"/>
      <c r="BY168" s="20"/>
      <c r="CA168" s="20"/>
      <c r="CC168" s="20"/>
      <c r="CE168" s="20"/>
      <c r="CG168" s="20"/>
      <c r="CI168" s="20"/>
      <c r="CK168" s="20"/>
      <c r="CM168" s="20"/>
      <c r="CO168" s="20"/>
      <c r="CQ168" s="20"/>
      <c r="CS168" s="20"/>
      <c r="CU168" s="20"/>
      <c r="CW168" s="20"/>
      <c r="CY168" s="20"/>
      <c r="DA168" s="20"/>
      <c r="DC168" s="20"/>
      <c r="DE168" s="20"/>
      <c r="DG168" s="20"/>
      <c r="DI168" s="20"/>
      <c r="DK168" s="20"/>
      <c r="DM168" s="20"/>
      <c r="DO168" s="20"/>
      <c r="DQ168" s="20"/>
      <c r="DS168" s="20"/>
      <c r="DU168" s="20"/>
      <c r="DW168" s="20"/>
      <c r="DY168" s="20"/>
      <c r="EA168" s="20"/>
      <c r="EC168" s="20"/>
      <c r="EE168" s="20"/>
      <c r="EG168" s="20"/>
      <c r="EI168" s="20"/>
      <c r="EK168" s="20"/>
      <c r="EM168" s="20"/>
      <c r="EO168" s="20"/>
      <c r="EQ168" s="20"/>
      <c r="ES168" s="20"/>
      <c r="EU168" s="20"/>
      <c r="EW168" s="20"/>
      <c r="EY168" s="20"/>
      <c r="FA168" s="20"/>
      <c r="FC168" s="20"/>
      <c r="FE168" s="20"/>
      <c r="FG168" s="20"/>
      <c r="FI168" s="20"/>
      <c r="FK168" s="20"/>
      <c r="FM168" s="20"/>
      <c r="FO168" s="20"/>
      <c r="FQ168" s="20"/>
      <c r="FS168" s="20"/>
      <c r="FU168" s="20"/>
      <c r="FW168" s="20"/>
      <c r="FY168" s="20"/>
      <c r="GA168" s="20"/>
      <c r="GC168" s="20"/>
      <c r="GE168" s="20"/>
      <c r="GG168" s="20"/>
      <c r="GI168" s="20"/>
      <c r="GK168" s="20"/>
      <c r="GM168" s="20"/>
      <c r="GO168" s="20"/>
      <c r="GQ168" s="20"/>
      <c r="GS168" s="20"/>
      <c r="GU168" s="20"/>
      <c r="GW168" s="20"/>
      <c r="GY168" s="20"/>
      <c r="HA168" s="20"/>
      <c r="HC168" s="20"/>
      <c r="HE168" s="20"/>
      <c r="HG168" s="20"/>
      <c r="HI168" s="20"/>
      <c r="HK168" s="20"/>
      <c r="HM168" s="20"/>
      <c r="HO168" s="20"/>
      <c r="HQ168" s="20"/>
      <c r="HS168" s="20"/>
      <c r="HU168" s="20"/>
      <c r="HW168" s="20"/>
      <c r="HY168" s="20"/>
      <c r="IA168" s="20"/>
      <c r="IC168" s="20"/>
      <c r="IE168" s="20"/>
      <c r="IG168" s="20"/>
      <c r="II168" s="20"/>
      <c r="IK168" s="20"/>
      <c r="IM168" s="20"/>
      <c r="IO168" s="20"/>
      <c r="IQ168" s="20"/>
      <c r="IS168" s="20"/>
      <c r="IU168" s="20"/>
      <c r="IW168" s="20"/>
      <c r="IY168" s="20"/>
      <c r="JA168" s="20"/>
      <c r="JC168" s="20"/>
      <c r="JE168" s="20"/>
      <c r="JG168" s="20"/>
      <c r="JI168" s="20"/>
      <c r="JK168" s="20"/>
      <c r="JM168" s="20"/>
      <c r="JO168" s="20"/>
      <c r="JQ168" s="20"/>
      <c r="JS168" s="20"/>
      <c r="JU168" s="20"/>
      <c r="JW168" s="20"/>
      <c r="JY168" s="20"/>
      <c r="KA168" s="20"/>
      <c r="KC168" s="20"/>
      <c r="KE168" s="20"/>
      <c r="KG168" s="20"/>
      <c r="KI168" s="20"/>
      <c r="KK168" s="20"/>
      <c r="KM168" s="20"/>
      <c r="KO168" s="20"/>
      <c r="KQ168" s="20"/>
      <c r="KS168" s="20"/>
      <c r="KU168" s="20"/>
      <c r="KW168" s="20"/>
      <c r="KY168" s="20"/>
      <c r="LA168" s="20"/>
      <c r="LC168" s="20"/>
      <c r="LE168" s="20"/>
      <c r="LG168" s="20"/>
      <c r="LI168" s="20"/>
      <c r="LK168" s="20"/>
      <c r="LM168" s="20"/>
      <c r="LO168" s="20"/>
      <c r="LQ168" s="20"/>
      <c r="LS168" s="20"/>
      <c r="LU168" s="20"/>
      <c r="LW168" s="20"/>
      <c r="LY168" s="20"/>
      <c r="MA168" s="20"/>
      <c r="MC168" s="20"/>
      <c r="ME168" s="20"/>
      <c r="MG168" s="20"/>
      <c r="MI168" s="20"/>
      <c r="MK168" s="20"/>
      <c r="MM168" s="20"/>
      <c r="MO168" s="20"/>
      <c r="MQ168" s="20"/>
      <c r="MS168" s="20"/>
      <c r="MU168" s="20"/>
      <c r="MW168" s="20"/>
      <c r="MY168" s="20"/>
      <c r="NA168" s="20"/>
      <c r="NC168" s="20"/>
      <c r="NE168" s="20"/>
      <c r="NG168" s="20"/>
      <c r="NI168" s="20"/>
      <c r="NK168" s="20"/>
      <c r="NM168" s="20"/>
      <c r="NO168" s="20"/>
      <c r="NQ168" s="20">
        <f>-$F168/$E168</f>
        <v>-69.444333333333333</v>
      </c>
      <c r="NS168" s="20">
        <f>NQ168</f>
        <v>-69.444333333333333</v>
      </c>
      <c r="NU168" s="20">
        <f t="shared" si="2349"/>
        <v>4097.2156666666669</v>
      </c>
      <c r="NW168" s="20">
        <f t="shared" ref="NW168" si="2695">IF(NU168&gt;0,IF(NU168+(-$F168/$E168)&gt;0,-$F168/$E168,-NU168),0)</f>
        <v>-69.444333333333333</v>
      </c>
      <c r="NY168" s="20">
        <f t="shared" ref="NY168" si="2696">NW168+NS168</f>
        <v>-138.88866666666667</v>
      </c>
      <c r="OA168" s="20">
        <f t="shared" ref="OA168" si="2697">$F168+NY168</f>
        <v>4027.7713333333331</v>
      </c>
      <c r="OC168" s="20">
        <f t="shared" ref="OC168" si="2698">IF(OA168&gt;0,IF(OA168+(-$F168/$E168)&gt;0,-$F168/$E168,-OA168),0)</f>
        <v>-69.444333333333333</v>
      </c>
      <c r="OE168" s="20">
        <f t="shared" ref="OE168" si="2699">OC168+NY168</f>
        <v>-208.333</v>
      </c>
      <c r="OG168" s="20">
        <f t="shared" ref="OG168" si="2700">$F168+OE168</f>
        <v>3958.3269999999998</v>
      </c>
      <c r="OI168" s="20">
        <f t="shared" ref="OI168" si="2701">IF(OG168&gt;0,IF(OG168+(-$F168/$E168)&gt;0,-$F168/$E168,-OG168),0)</f>
        <v>-69.444333333333333</v>
      </c>
      <c r="OK168" s="20">
        <f t="shared" ref="OK168" si="2702">OI168+OE168</f>
        <v>-277.77733333333333</v>
      </c>
      <c r="OM168" s="20">
        <f t="shared" ref="OM168" si="2703">$F168+OK168</f>
        <v>3888.8826666666664</v>
      </c>
      <c r="OO168" s="20">
        <f t="shared" si="2359"/>
        <v>-69.444333333333333</v>
      </c>
      <c r="OQ168" s="20">
        <f t="shared" si="2360"/>
        <v>-347.22166666666669</v>
      </c>
      <c r="OS168" s="20">
        <f t="shared" si="2361"/>
        <v>3819.438333333333</v>
      </c>
      <c r="OU168" s="20">
        <f t="shared" si="2362"/>
        <v>-69.444333333333333</v>
      </c>
      <c r="OW168" s="20">
        <f t="shared" si="2363"/>
        <v>-416.66600000000005</v>
      </c>
      <c r="OY168" s="20">
        <f t="shared" si="2364"/>
        <v>3749.9939999999997</v>
      </c>
      <c r="PA168" s="20">
        <f t="shared" si="2365"/>
        <v>-69.444333333333333</v>
      </c>
      <c r="PC168" s="20">
        <f t="shared" si="2366"/>
        <v>-486.11033333333341</v>
      </c>
      <c r="PE168" s="20">
        <f t="shared" si="2367"/>
        <v>3680.5496666666663</v>
      </c>
      <c r="PG168" s="20">
        <f t="shared" si="2368"/>
        <v>-69.444333333333333</v>
      </c>
      <c r="PI168" s="20">
        <f t="shared" si="2369"/>
        <v>-555.55466666666678</v>
      </c>
      <c r="PK168" s="20">
        <f t="shared" si="2370"/>
        <v>3611.105333333333</v>
      </c>
      <c r="PM168" s="20">
        <f t="shared" si="2371"/>
        <v>-69.444333333333333</v>
      </c>
      <c r="PO168" s="20">
        <f t="shared" si="2372"/>
        <v>-624.99900000000014</v>
      </c>
      <c r="PQ168" s="20">
        <f t="shared" si="2373"/>
        <v>3541.6609999999996</v>
      </c>
      <c r="PS168" s="20">
        <f t="shared" si="2374"/>
        <v>-69.444333333333333</v>
      </c>
      <c r="PU168" s="20">
        <f t="shared" si="2375"/>
        <v>-694.4433333333335</v>
      </c>
      <c r="PW168" s="20">
        <f t="shared" si="2376"/>
        <v>3472.2166666666662</v>
      </c>
      <c r="PY168" s="20">
        <f t="shared" si="2377"/>
        <v>-69.444333333333333</v>
      </c>
      <c r="QA168" s="20">
        <f t="shared" si="2378"/>
        <v>-763.88766666666686</v>
      </c>
      <c r="QC168" s="20">
        <f t="shared" si="2379"/>
        <v>3402.7723333333329</v>
      </c>
      <c r="QE168" s="20">
        <f t="shared" si="2380"/>
        <v>-69.444333333333333</v>
      </c>
      <c r="QG168" s="20">
        <f t="shared" si="2381"/>
        <v>-833.33200000000022</v>
      </c>
      <c r="QI168" s="20">
        <f t="shared" si="2382"/>
        <v>3333.3279999999995</v>
      </c>
      <c r="QK168" s="20">
        <f t="shared" si="2383"/>
        <v>-69.444333333333333</v>
      </c>
      <c r="QM168" s="20">
        <f t="shared" si="2384"/>
        <v>-902.77633333333358</v>
      </c>
      <c r="QO168" s="20">
        <f t="shared" si="2385"/>
        <v>3263.8836666666662</v>
      </c>
      <c r="QQ168" s="20">
        <f t="shared" ref="QQ168:QQ170" si="2704">IF(QO168&gt;0,IF(QO168+(-$F168/$E168)&gt;0,-$F168/$E168,-QO168),0)</f>
        <v>-69.444333333333333</v>
      </c>
      <c r="QS168" s="20">
        <f t="shared" ref="QS168:QS170" si="2705">QQ168+QM168</f>
        <v>-972.22066666666694</v>
      </c>
      <c r="QU168" s="20">
        <f t="shared" ref="QU168:QU170" si="2706">$F168+QS168</f>
        <v>3194.4393333333328</v>
      </c>
      <c r="QW168" s="20">
        <f t="shared" ref="QW168:QW170" si="2707">IF(QU168&gt;0,IF(QU168+(-$F168/$E168)&gt;0,-$F168/$E168,-QU168),0)</f>
        <v>-69.444333333333333</v>
      </c>
      <c r="QY168" s="20">
        <f t="shared" ref="QY168:QY170" si="2708">QW168+QS168</f>
        <v>-1041.6650000000002</v>
      </c>
      <c r="RA168" s="20">
        <f t="shared" ref="RA168:RA170" si="2709">$F168+QY168</f>
        <v>3124.9949999999999</v>
      </c>
      <c r="RC168" s="20">
        <f t="shared" ref="RC168:RC170" si="2710">IF(RA168&gt;0,IF(RA168+(-$F168/$E168)&gt;0,-$F168/$E168,-RA168),0)</f>
        <v>-69.444333333333333</v>
      </c>
      <c r="RE168" s="20">
        <f t="shared" ref="RE168:RE170" si="2711">RC168+QY168</f>
        <v>-1111.1093333333336</v>
      </c>
      <c r="RG168" s="20">
        <f t="shared" ref="RG168:RG170" si="2712">$F168+RE168</f>
        <v>3055.5506666666661</v>
      </c>
      <c r="RI168" s="20">
        <f t="shared" si="2395"/>
        <v>-69.444333333333333</v>
      </c>
      <c r="RK168" s="20">
        <f t="shared" si="2396"/>
        <v>-1180.5536666666669</v>
      </c>
      <c r="RM168" s="20">
        <f t="shared" si="2397"/>
        <v>2986.1063333333332</v>
      </c>
      <c r="RO168" s="20">
        <f t="shared" si="2398"/>
        <v>-69.444333333333333</v>
      </c>
      <c r="RQ168" s="20">
        <f t="shared" si="2399"/>
        <v>-1249.9980000000003</v>
      </c>
      <c r="RS168" s="20">
        <f t="shared" si="2400"/>
        <v>2916.6619999999994</v>
      </c>
      <c r="RU168" s="20">
        <f t="shared" si="2401"/>
        <v>-69.444333333333333</v>
      </c>
      <c r="RW168" s="20">
        <f t="shared" si="2402"/>
        <v>-1319.4423333333336</v>
      </c>
      <c r="RY168" s="20">
        <f t="shared" si="2403"/>
        <v>2847.2176666666664</v>
      </c>
      <c r="SA168" s="20">
        <f t="shared" si="2404"/>
        <v>-69.444333333333333</v>
      </c>
      <c r="SC168" s="20">
        <f t="shared" si="2405"/>
        <v>-1388.886666666667</v>
      </c>
      <c r="SE168" s="20">
        <f t="shared" si="2406"/>
        <v>2777.7733333333326</v>
      </c>
      <c r="SG168" s="20">
        <f t="shared" si="2407"/>
        <v>-69.444333333333333</v>
      </c>
      <c r="SI168" s="20">
        <f t="shared" si="2408"/>
        <v>-1458.3310000000004</v>
      </c>
      <c r="SK168" s="20">
        <f t="shared" si="2409"/>
        <v>2708.3289999999997</v>
      </c>
      <c r="SM168" s="20">
        <f t="shared" si="2410"/>
        <v>-69.444333333333333</v>
      </c>
      <c r="SO168" s="20">
        <f t="shared" si="2411"/>
        <v>-1527.7753333333337</v>
      </c>
      <c r="SQ168" s="20">
        <f t="shared" si="2412"/>
        <v>2638.8846666666659</v>
      </c>
      <c r="SS168" s="20">
        <f t="shared" si="2413"/>
        <v>-69.444333333333333</v>
      </c>
      <c r="SU168" s="20">
        <f t="shared" si="2414"/>
        <v>-1597.2196666666671</v>
      </c>
      <c r="SW168" s="20">
        <f t="shared" si="2415"/>
        <v>2569.440333333333</v>
      </c>
      <c r="SY168" s="20">
        <f t="shared" si="2416"/>
        <v>-69.444333333333333</v>
      </c>
      <c r="TA168" s="20">
        <f t="shared" si="2417"/>
        <v>-1666.6640000000004</v>
      </c>
      <c r="TC168" s="20">
        <f t="shared" si="2418"/>
        <v>2499.9959999999992</v>
      </c>
      <c r="TE168" s="20">
        <f t="shared" si="2419"/>
        <v>-69.444333333333333</v>
      </c>
      <c r="TG168" s="20">
        <f t="shared" si="2420"/>
        <v>-1736.1083333333338</v>
      </c>
      <c r="TI168" s="20">
        <f t="shared" si="2421"/>
        <v>2430.5516666666663</v>
      </c>
      <c r="TK168" s="20">
        <f t="shared" si="2422"/>
        <v>-69.444333333333333</v>
      </c>
      <c r="TM168" s="20">
        <f t="shared" si="2423"/>
        <v>-1805.5526666666672</v>
      </c>
      <c r="TO168" s="20">
        <f t="shared" si="2424"/>
        <v>2361.1073333333325</v>
      </c>
      <c r="TQ168" s="20">
        <f t="shared" si="2425"/>
        <v>-69.444333333333333</v>
      </c>
      <c r="TS168" s="20">
        <f t="shared" si="2426"/>
        <v>-1874.9970000000005</v>
      </c>
      <c r="TU168" s="20">
        <f t="shared" si="2427"/>
        <v>2291.6629999999996</v>
      </c>
      <c r="TW168" s="20">
        <f t="shared" si="2428"/>
        <v>-69.444333333333333</v>
      </c>
      <c r="TY168" s="20">
        <f t="shared" si="2429"/>
        <v>-1944.4413333333339</v>
      </c>
      <c r="UA168" s="20">
        <f t="shared" si="2430"/>
        <v>2222.2186666666657</v>
      </c>
      <c r="UC168" s="20">
        <f t="shared" si="2431"/>
        <v>-69.444333333333333</v>
      </c>
      <c r="UE168" s="20">
        <f t="shared" si="2432"/>
        <v>-2013.8856666666672</v>
      </c>
      <c r="UG168" s="20">
        <f t="shared" si="2433"/>
        <v>2152.7743333333328</v>
      </c>
      <c r="UI168" s="20">
        <f t="shared" si="2434"/>
        <v>-69.444333333333333</v>
      </c>
      <c r="UK168" s="20">
        <f t="shared" si="2435"/>
        <v>-2083.3300000000004</v>
      </c>
      <c r="UM168" s="20">
        <f t="shared" si="2436"/>
        <v>2083.3299999999995</v>
      </c>
      <c r="UO168" s="20">
        <f t="shared" si="2437"/>
        <v>-69.444333333333333</v>
      </c>
      <c r="UQ168" s="20">
        <f t="shared" si="2438"/>
        <v>-2152.7743333333337</v>
      </c>
      <c r="US168" s="20">
        <f t="shared" si="2439"/>
        <v>2013.8856666666661</v>
      </c>
      <c r="UU168" s="20">
        <f t="shared" si="2440"/>
        <v>-69.444333333333333</v>
      </c>
      <c r="UW168" s="20">
        <f t="shared" si="2441"/>
        <v>-2222.2186666666671</v>
      </c>
      <c r="UY168" s="20">
        <f t="shared" si="2442"/>
        <v>1944.4413333333328</v>
      </c>
      <c r="VA168" s="20">
        <f t="shared" si="2443"/>
        <v>-69.444333333333333</v>
      </c>
      <c r="VC168" s="20">
        <f t="shared" si="2662"/>
        <v>-2291.6630000000005</v>
      </c>
      <c r="VE168" s="20">
        <f t="shared" si="2445"/>
        <v>1874.9969999999994</v>
      </c>
      <c r="VG168" s="20">
        <f t="shared" si="2446"/>
        <v>-69.444333333333333</v>
      </c>
      <c r="VI168" s="20">
        <f t="shared" si="2447"/>
        <v>-2361.1073333333338</v>
      </c>
      <c r="VK168" s="20">
        <f t="shared" si="2448"/>
        <v>1805.552666666666</v>
      </c>
      <c r="VM168" s="20">
        <f t="shared" si="2449"/>
        <v>-69.444333333333333</v>
      </c>
      <c r="VO168" s="20">
        <f t="shared" si="2450"/>
        <v>-2430.5516666666672</v>
      </c>
      <c r="VQ168" s="20">
        <f t="shared" si="2451"/>
        <v>1736.1083333333327</v>
      </c>
      <c r="VS168" s="20">
        <f t="shared" si="2452"/>
        <v>-69.444333333333333</v>
      </c>
      <c r="VU168" s="20">
        <f t="shared" si="2663"/>
        <v>-2499.9960000000005</v>
      </c>
      <c r="VW168" s="20">
        <f t="shared" si="2454"/>
        <v>1666.6639999999993</v>
      </c>
      <c r="VY168" s="20">
        <f t="shared" si="2455"/>
        <v>-69.444333333333333</v>
      </c>
      <c r="WA168" s="20">
        <f t="shared" si="2456"/>
        <v>-2569.4403333333339</v>
      </c>
      <c r="WC168" s="20">
        <f t="shared" si="2457"/>
        <v>1597.2196666666659</v>
      </c>
      <c r="WE168" s="20">
        <f t="shared" si="2458"/>
        <v>-69.444333333333333</v>
      </c>
      <c r="WG168" s="20">
        <f t="shared" si="2459"/>
        <v>-2638.8846666666673</v>
      </c>
      <c r="WI168" s="20">
        <f t="shared" si="2460"/>
        <v>1527.7753333333326</v>
      </c>
      <c r="WK168" s="20">
        <f t="shared" si="2461"/>
        <v>-69.444333333333333</v>
      </c>
      <c r="WM168" s="20">
        <f t="shared" si="2664"/>
        <v>-2708.3290000000006</v>
      </c>
      <c r="WO168" s="20">
        <f t="shared" si="2463"/>
        <v>1458.3309999999992</v>
      </c>
      <c r="WQ168" s="20">
        <f t="shared" si="2464"/>
        <v>-69.444333333333333</v>
      </c>
      <c r="WS168" s="20">
        <f t="shared" si="2465"/>
        <v>-2777.773333333334</v>
      </c>
      <c r="WU168" s="20">
        <f t="shared" si="2466"/>
        <v>1388.8866666666659</v>
      </c>
      <c r="WW168" s="20">
        <f t="shared" si="2467"/>
        <v>-69.444333333333333</v>
      </c>
      <c r="WY168" s="20">
        <f t="shared" si="2468"/>
        <v>-2847.2176666666674</v>
      </c>
      <c r="XA168" s="20">
        <f t="shared" si="2469"/>
        <v>1319.4423333333325</v>
      </c>
      <c r="XC168" s="20">
        <f t="shared" si="2470"/>
        <v>-69.444333333333333</v>
      </c>
      <c r="XE168" s="20">
        <f t="shared" si="2665"/>
        <v>-2916.6620000000007</v>
      </c>
      <c r="XG168" s="20">
        <f t="shared" si="2472"/>
        <v>1249.9979999999991</v>
      </c>
      <c r="XI168" s="20">
        <f t="shared" si="2473"/>
        <v>-69.444333333333333</v>
      </c>
      <c r="XK168" s="20">
        <f t="shared" si="2474"/>
        <v>-2986.1063333333341</v>
      </c>
      <c r="XM168" s="20">
        <f t="shared" si="2475"/>
        <v>1180.5536666666658</v>
      </c>
      <c r="XO168" s="20">
        <f t="shared" si="2476"/>
        <v>-69.444333333333333</v>
      </c>
      <c r="XQ168" s="20">
        <f t="shared" si="2477"/>
        <v>-3055.5506666666674</v>
      </c>
      <c r="XS168" s="20">
        <f t="shared" si="2478"/>
        <v>1111.1093333333324</v>
      </c>
      <c r="XU168" s="20">
        <f t="shared" si="2479"/>
        <v>-69.444333333333333</v>
      </c>
      <c r="XW168" s="20">
        <f t="shared" si="2666"/>
        <v>-3124.9950000000008</v>
      </c>
      <c r="XY168" s="20">
        <f t="shared" si="2481"/>
        <v>1041.6649999999991</v>
      </c>
      <c r="YA168" s="20">
        <f t="shared" si="2482"/>
        <v>-69.444333333333333</v>
      </c>
      <c r="YC168" s="20">
        <f t="shared" si="2483"/>
        <v>-3194.4393333333342</v>
      </c>
      <c r="YE168" s="20">
        <f t="shared" si="2484"/>
        <v>972.22066666666569</v>
      </c>
      <c r="YG168" s="20">
        <f t="shared" si="2485"/>
        <v>-69.444333333333333</v>
      </c>
      <c r="YI168" s="20">
        <f t="shared" si="2486"/>
        <v>-3263.8836666666675</v>
      </c>
      <c r="YK168" s="20">
        <f t="shared" si="2487"/>
        <v>902.77633333333233</v>
      </c>
      <c r="YM168" s="20">
        <f t="shared" si="2488"/>
        <v>-69.444333333333333</v>
      </c>
      <c r="YO168" s="20">
        <f t="shared" si="2667"/>
        <v>-3333.3280000000009</v>
      </c>
      <c r="YQ168" s="20">
        <f t="shared" si="2490"/>
        <v>833.33199999999897</v>
      </c>
      <c r="YS168" s="20">
        <f t="shared" si="2491"/>
        <v>-69.444333333333333</v>
      </c>
      <c r="YU168" s="20">
        <f t="shared" si="2492"/>
        <v>-3402.7723333333342</v>
      </c>
      <c r="YW168" s="20">
        <f t="shared" si="2493"/>
        <v>763.88766666666561</v>
      </c>
      <c r="YY168" s="20">
        <f t="shared" si="2494"/>
        <v>-69.444333333333333</v>
      </c>
      <c r="ZA168" s="20">
        <f t="shared" si="2495"/>
        <v>-3472.2166666666676</v>
      </c>
      <c r="ZC168" s="20">
        <f t="shared" si="2496"/>
        <v>694.44333333333225</v>
      </c>
      <c r="ZE168" s="20">
        <f t="shared" si="2497"/>
        <v>-69.444333333333333</v>
      </c>
      <c r="ZG168" s="20">
        <f t="shared" si="2668"/>
        <v>-3541.661000000001</v>
      </c>
      <c r="ZI168" s="20">
        <f t="shared" si="2499"/>
        <v>624.99899999999889</v>
      </c>
      <c r="ZK168" s="20">
        <f t="shared" si="2500"/>
        <v>-69.444333333333333</v>
      </c>
      <c r="ZM168" s="20">
        <f t="shared" si="2501"/>
        <v>-3611.1053333333343</v>
      </c>
      <c r="ZO168" s="20">
        <f t="shared" si="2502"/>
        <v>555.55466666666553</v>
      </c>
      <c r="ZQ168" s="20">
        <f t="shared" si="2503"/>
        <v>-69.444333333333333</v>
      </c>
      <c r="ZS168" s="20">
        <f t="shared" si="2504"/>
        <v>-3680.5496666666677</v>
      </c>
      <c r="ZU168" s="20">
        <f t="shared" si="2505"/>
        <v>486.11033333333216</v>
      </c>
      <c r="ZW168" s="20">
        <f t="shared" si="2506"/>
        <v>-69.444333333333333</v>
      </c>
      <c r="ZY168" s="20">
        <f t="shared" si="2669"/>
        <v>-3749.9940000000011</v>
      </c>
      <c r="AAA168" s="20">
        <f t="shared" si="2508"/>
        <v>416.6659999999988</v>
      </c>
      <c r="AAC168" s="20">
        <f t="shared" si="2509"/>
        <v>-69.444333333333333</v>
      </c>
      <c r="AAE168" s="20">
        <f t="shared" si="2510"/>
        <v>-3819.4383333333344</v>
      </c>
      <c r="AAG168" s="20">
        <f t="shared" si="2511"/>
        <v>347.22166666666544</v>
      </c>
      <c r="AAI168" s="20">
        <f t="shared" si="2512"/>
        <v>-69.444333333333333</v>
      </c>
      <c r="AAK168" s="20">
        <f t="shared" si="2513"/>
        <v>-3888.8826666666678</v>
      </c>
      <c r="AAM168" s="20">
        <f t="shared" si="2514"/>
        <v>277.77733333333208</v>
      </c>
      <c r="AAO168" s="20">
        <f t="shared" si="2515"/>
        <v>-69.444333333333333</v>
      </c>
      <c r="AAQ168" s="20">
        <f t="shared" si="2670"/>
        <v>-3958.3270000000011</v>
      </c>
      <c r="AAS168" s="20">
        <f t="shared" si="2517"/>
        <v>208.33299999999872</v>
      </c>
      <c r="AAU168" s="20">
        <f t="shared" si="2518"/>
        <v>-69.444333333333333</v>
      </c>
      <c r="AAW168" s="20">
        <f t="shared" si="2519"/>
        <v>-4027.7713333333345</v>
      </c>
      <c r="AAY168" s="20">
        <f t="shared" si="2520"/>
        <v>138.88866666666536</v>
      </c>
      <c r="ABA168" s="20">
        <f t="shared" si="2521"/>
        <v>-69.444333333333333</v>
      </c>
      <c r="ABB168" s="20">
        <f t="shared" si="2522"/>
        <v>-4097.2156666666679</v>
      </c>
      <c r="ABC168" s="20">
        <f t="shared" si="2523"/>
        <v>69.444333333331997</v>
      </c>
      <c r="ABD168" s="20">
        <f t="shared" si="2524"/>
        <v>-69.444333333331997</v>
      </c>
      <c r="ABE168" s="20">
        <f t="shared" si="2644"/>
        <v>-4166.66</v>
      </c>
      <c r="ABF168" s="20">
        <f t="shared" si="2526"/>
        <v>0</v>
      </c>
      <c r="ABG168" s="20">
        <f t="shared" si="2527"/>
        <v>0</v>
      </c>
      <c r="ABH168" s="20">
        <f t="shared" si="2528"/>
        <v>-4166.66</v>
      </c>
      <c r="ABI168" s="20">
        <f t="shared" si="2529"/>
        <v>0</v>
      </c>
      <c r="ABK168" s="20">
        <f t="shared" si="2530"/>
        <v>0</v>
      </c>
      <c r="ABL168" s="20">
        <f t="shared" si="2645"/>
        <v>-4166.66</v>
      </c>
      <c r="ABM168" s="20">
        <f t="shared" si="2532"/>
        <v>0</v>
      </c>
      <c r="ABN168" s="20">
        <v>0</v>
      </c>
      <c r="ABO168" s="20">
        <f t="shared" si="2646"/>
        <v>-4166.66</v>
      </c>
      <c r="ABP168" s="20">
        <f t="shared" si="2534"/>
        <v>0</v>
      </c>
      <c r="ABQ168" s="20">
        <v>0</v>
      </c>
      <c r="ABR168" s="20">
        <f t="shared" si="2535"/>
        <v>-4166.66</v>
      </c>
      <c r="ABS168" s="20">
        <f t="shared" si="2536"/>
        <v>0</v>
      </c>
      <c r="ABU168" s="20">
        <f t="shared" si="2537"/>
        <v>0</v>
      </c>
      <c r="ABV168" s="20">
        <f t="shared" si="2538"/>
        <v>-4166.66</v>
      </c>
      <c r="ABW168" s="20">
        <f t="shared" si="2539"/>
        <v>0</v>
      </c>
      <c r="ABX168" s="20">
        <v>0</v>
      </c>
      <c r="ABY168" s="20">
        <f t="shared" si="2647"/>
        <v>-4166.66</v>
      </c>
      <c r="ABZ168" s="20">
        <f t="shared" si="2541"/>
        <v>0</v>
      </c>
      <c r="ACA168" s="20">
        <v>0</v>
      </c>
      <c r="ACB168" s="20">
        <f t="shared" si="2542"/>
        <v>-4166.66</v>
      </c>
      <c r="ACC168" s="20">
        <f t="shared" si="2543"/>
        <v>0</v>
      </c>
      <c r="ACE168" s="20">
        <f t="shared" si="2544"/>
        <v>0</v>
      </c>
      <c r="ACF168" s="20">
        <f t="shared" si="2545"/>
        <v>-4166.66</v>
      </c>
      <c r="ACG168" s="20">
        <f t="shared" si="2546"/>
        <v>0</v>
      </c>
      <c r="ACH168" s="20">
        <v>0</v>
      </c>
      <c r="ACI168" s="20">
        <f t="shared" si="2648"/>
        <v>-4166.66</v>
      </c>
      <c r="ACJ168" s="20">
        <f t="shared" si="2548"/>
        <v>0</v>
      </c>
      <c r="ACK168" s="20">
        <v>0</v>
      </c>
      <c r="ACL168" s="20">
        <f t="shared" si="2549"/>
        <v>-4166.66</v>
      </c>
      <c r="ACM168" s="20">
        <f t="shared" si="2550"/>
        <v>0</v>
      </c>
      <c r="ACO168" s="20">
        <f t="shared" si="2551"/>
        <v>0</v>
      </c>
      <c r="ACP168" s="20">
        <f t="shared" si="2552"/>
        <v>-4166.66</v>
      </c>
      <c r="ACQ168" s="20">
        <f t="shared" si="2553"/>
        <v>0</v>
      </c>
      <c r="ACR168" s="20">
        <v>0</v>
      </c>
      <c r="ACS168" s="20">
        <f t="shared" si="2649"/>
        <v>-4166.66</v>
      </c>
      <c r="ACT168" s="20">
        <f t="shared" si="2555"/>
        <v>0</v>
      </c>
      <c r="ACU168" s="20">
        <v>0</v>
      </c>
      <c r="ACV168" s="20">
        <f t="shared" si="2556"/>
        <v>-4166.66</v>
      </c>
      <c r="ACW168" s="20">
        <f t="shared" si="2557"/>
        <v>0</v>
      </c>
      <c r="ACY168" s="20">
        <f t="shared" si="2558"/>
        <v>0</v>
      </c>
      <c r="ACZ168" s="20">
        <f t="shared" si="2559"/>
        <v>-4166.66</v>
      </c>
      <c r="ADA168" s="20">
        <f t="shared" si="2560"/>
        <v>0</v>
      </c>
      <c r="ADB168" s="20">
        <v>0</v>
      </c>
      <c r="ADC168" s="20">
        <f t="shared" si="2650"/>
        <v>-4166.66</v>
      </c>
      <c r="ADD168" s="20">
        <f t="shared" si="2562"/>
        <v>0</v>
      </c>
      <c r="ADE168" s="20">
        <v>0</v>
      </c>
      <c r="ADF168" s="20">
        <f t="shared" si="2563"/>
        <v>-4166.66</v>
      </c>
      <c r="ADG168" s="20">
        <f t="shared" si="2564"/>
        <v>0</v>
      </c>
      <c r="ADI168" s="20">
        <f t="shared" si="2565"/>
        <v>0</v>
      </c>
      <c r="ADJ168" s="20">
        <f t="shared" si="2566"/>
        <v>-4166.66</v>
      </c>
      <c r="ADK168" s="20">
        <f t="shared" si="2567"/>
        <v>0</v>
      </c>
      <c r="ADL168" s="20">
        <v>0</v>
      </c>
      <c r="ADM168" s="20">
        <f t="shared" si="2651"/>
        <v>-4166.66</v>
      </c>
      <c r="ADN168" s="20">
        <f t="shared" si="2569"/>
        <v>0</v>
      </c>
      <c r="ADO168" s="20">
        <v>0</v>
      </c>
      <c r="ADP168" s="20">
        <f t="shared" si="2570"/>
        <v>-4166.66</v>
      </c>
      <c r="ADQ168" s="20">
        <f t="shared" si="2571"/>
        <v>0</v>
      </c>
      <c r="ADS168" s="20">
        <f t="shared" si="2572"/>
        <v>0</v>
      </c>
      <c r="ADT168" s="20">
        <f t="shared" si="2573"/>
        <v>-4166.66</v>
      </c>
      <c r="ADU168" s="20">
        <f t="shared" si="2574"/>
        <v>0</v>
      </c>
      <c r="ADV168" s="20">
        <v>0</v>
      </c>
      <c r="ADW168" s="20">
        <f t="shared" si="2652"/>
        <v>-4166.66</v>
      </c>
      <c r="ADX168" s="20">
        <f t="shared" si="2576"/>
        <v>0</v>
      </c>
      <c r="ADY168" s="20">
        <v>0</v>
      </c>
      <c r="ADZ168" s="20">
        <f t="shared" si="2577"/>
        <v>-4166.66</v>
      </c>
      <c r="AEA168" s="20">
        <f t="shared" si="2578"/>
        <v>0</v>
      </c>
      <c r="AEC168" s="20">
        <f t="shared" si="2579"/>
        <v>0</v>
      </c>
      <c r="AED168" s="20">
        <f t="shared" si="2580"/>
        <v>-4166.66</v>
      </c>
      <c r="AEE168" s="20">
        <f t="shared" si="2581"/>
        <v>0</v>
      </c>
      <c r="AEF168" s="20">
        <v>0</v>
      </c>
      <c r="AEG168" s="20">
        <f t="shared" si="2653"/>
        <v>-4166.66</v>
      </c>
      <c r="AEH168" s="20">
        <f t="shared" si="2583"/>
        <v>0</v>
      </c>
      <c r="AEI168" s="20">
        <v>0</v>
      </c>
      <c r="AEJ168" s="20">
        <f t="shared" si="2584"/>
        <v>-4166.66</v>
      </c>
      <c r="AEK168" s="20">
        <f t="shared" si="2585"/>
        <v>0</v>
      </c>
      <c r="AEM168" s="20">
        <f t="shared" si="2586"/>
        <v>0</v>
      </c>
      <c r="AEN168" s="20">
        <f t="shared" si="2587"/>
        <v>-4166.66</v>
      </c>
      <c r="AEO168" s="20">
        <f t="shared" si="2588"/>
        <v>0</v>
      </c>
      <c r="AEP168" s="20">
        <v>0</v>
      </c>
      <c r="AEQ168" s="20">
        <f t="shared" si="2654"/>
        <v>-4166.66</v>
      </c>
      <c r="AER168" s="20">
        <f t="shared" si="2590"/>
        <v>0</v>
      </c>
      <c r="AES168" s="20">
        <v>0</v>
      </c>
      <c r="AET168" s="20">
        <f t="shared" si="2591"/>
        <v>-4166.66</v>
      </c>
      <c r="AEU168" s="20">
        <f t="shared" si="2592"/>
        <v>0</v>
      </c>
      <c r="AEW168" s="20">
        <f t="shared" si="2593"/>
        <v>0</v>
      </c>
      <c r="AEX168" s="20">
        <f t="shared" si="2594"/>
        <v>-4166.66</v>
      </c>
      <c r="AEY168" s="20">
        <f t="shared" si="2595"/>
        <v>0</v>
      </c>
      <c r="AEZ168" s="20">
        <v>0</v>
      </c>
      <c r="AFA168" s="20">
        <f t="shared" si="2655"/>
        <v>-4166.66</v>
      </c>
      <c r="AFB168" s="20">
        <f t="shared" si="2597"/>
        <v>0</v>
      </c>
      <c r="AFC168" s="20">
        <v>0</v>
      </c>
      <c r="AFD168" s="20">
        <f t="shared" si="2598"/>
        <v>-4166.66</v>
      </c>
      <c r="AFE168" s="20">
        <f t="shared" si="2599"/>
        <v>0</v>
      </c>
      <c r="AFG168" s="20">
        <f t="shared" si="2600"/>
        <v>0</v>
      </c>
      <c r="AFH168" s="20">
        <f t="shared" si="2601"/>
        <v>-4166.66</v>
      </c>
      <c r="AFI168" s="20">
        <f t="shared" si="2602"/>
        <v>0</v>
      </c>
      <c r="AFJ168" s="20">
        <v>0</v>
      </c>
      <c r="AFK168" s="20">
        <f t="shared" si="2656"/>
        <v>-4166.66</v>
      </c>
      <c r="AFL168" s="20">
        <f t="shared" si="2604"/>
        <v>0</v>
      </c>
      <c r="AFM168" s="20">
        <v>0</v>
      </c>
      <c r="AFN168" s="20">
        <f t="shared" si="2605"/>
        <v>-4166.66</v>
      </c>
      <c r="AFO168" s="20">
        <f t="shared" si="2606"/>
        <v>0</v>
      </c>
      <c r="AFQ168" s="20">
        <f t="shared" si="2607"/>
        <v>0</v>
      </c>
      <c r="AFR168" s="20">
        <f t="shared" si="2608"/>
        <v>-4166.66</v>
      </c>
      <c r="AFS168" s="20">
        <f t="shared" si="2609"/>
        <v>0</v>
      </c>
      <c r="AFT168" s="20">
        <v>0</v>
      </c>
      <c r="AFU168" s="20">
        <f t="shared" si="2657"/>
        <v>-4166.66</v>
      </c>
      <c r="AFV168" s="20">
        <f t="shared" si="2611"/>
        <v>0</v>
      </c>
      <c r="AFW168" s="20">
        <v>0</v>
      </c>
      <c r="AFX168" s="20">
        <f t="shared" si="2612"/>
        <v>-4166.66</v>
      </c>
      <c r="AFY168" s="20">
        <f t="shared" si="2613"/>
        <v>0</v>
      </c>
      <c r="AGA168" s="20">
        <f t="shared" si="2614"/>
        <v>0</v>
      </c>
      <c r="AGB168" s="20">
        <f t="shared" si="2615"/>
        <v>-4166.66</v>
      </c>
      <c r="AGC168" s="20">
        <f t="shared" si="2616"/>
        <v>0</v>
      </c>
      <c r="AGD168" s="20">
        <v>0</v>
      </c>
      <c r="AGE168" s="20">
        <f t="shared" si="2658"/>
        <v>-4166.66</v>
      </c>
      <c r="AGF168" s="20">
        <f t="shared" si="2618"/>
        <v>0</v>
      </c>
      <c r="AGG168" s="20">
        <v>0</v>
      </c>
      <c r="AGH168" s="20">
        <f t="shared" si="2619"/>
        <v>-4166.66</v>
      </c>
      <c r="AGI168" s="20">
        <f t="shared" si="2620"/>
        <v>0</v>
      </c>
      <c r="AGK168" s="20">
        <f t="shared" si="2621"/>
        <v>0</v>
      </c>
      <c r="AGL168" s="20">
        <f t="shared" si="2622"/>
        <v>-4166.66</v>
      </c>
      <c r="AGM168" s="20">
        <f t="shared" si="2623"/>
        <v>0</v>
      </c>
      <c r="AGN168" s="20">
        <v>0</v>
      </c>
      <c r="AGO168" s="20">
        <f t="shared" si="2659"/>
        <v>-4166.66</v>
      </c>
      <c r="AGP168" s="20">
        <f t="shared" si="2625"/>
        <v>0</v>
      </c>
      <c r="AGQ168" s="20">
        <v>0</v>
      </c>
      <c r="AGR168" s="20">
        <f t="shared" si="2626"/>
        <v>-4166.66</v>
      </c>
      <c r="AGS168" s="20">
        <f t="shared" si="2627"/>
        <v>0</v>
      </c>
      <c r="AGU168" s="20">
        <f t="shared" si="2628"/>
        <v>0</v>
      </c>
      <c r="AGV168" s="20">
        <f t="shared" si="2629"/>
        <v>-4166.66</v>
      </c>
      <c r="AGW168" s="20">
        <f t="shared" si="2630"/>
        <v>0</v>
      </c>
      <c r="AGX168" s="20">
        <v>0</v>
      </c>
      <c r="AGY168" s="20">
        <f t="shared" si="2660"/>
        <v>-4166.66</v>
      </c>
      <c r="AGZ168" s="20">
        <f t="shared" si="2632"/>
        <v>0</v>
      </c>
      <c r="AHA168" s="20">
        <v>0</v>
      </c>
      <c r="AHB168" s="20">
        <f t="shared" si="2633"/>
        <v>-4166.66</v>
      </c>
      <c r="AHC168" s="20">
        <f t="shared" si="2634"/>
        <v>0</v>
      </c>
    </row>
    <row r="169" spans="3:887" x14ac:dyDescent="0.2">
      <c r="C169" s="5" t="s">
        <v>61</v>
      </c>
      <c r="D169" s="6">
        <v>42825</v>
      </c>
      <c r="E169" s="5">
        <v>60</v>
      </c>
      <c r="F169" s="4">
        <v>1837.5</v>
      </c>
      <c r="Y169" s="9"/>
      <c r="BE169" s="20"/>
      <c r="BG169" s="20"/>
      <c r="BI169" s="20"/>
      <c r="BK169" s="20"/>
      <c r="BM169" s="20"/>
      <c r="BO169" s="20"/>
      <c r="BQ169" s="20"/>
      <c r="BS169" s="20"/>
      <c r="BU169" s="20"/>
      <c r="BW169" s="20"/>
      <c r="BY169" s="20"/>
      <c r="CA169" s="20"/>
      <c r="CC169" s="20"/>
      <c r="CE169" s="20"/>
      <c r="CG169" s="20"/>
      <c r="CI169" s="20"/>
      <c r="CK169" s="20"/>
      <c r="CM169" s="20"/>
      <c r="CO169" s="20"/>
      <c r="CQ169" s="20"/>
      <c r="CS169" s="20"/>
      <c r="CU169" s="20"/>
      <c r="CW169" s="20"/>
      <c r="CY169" s="20"/>
      <c r="DA169" s="20"/>
      <c r="DC169" s="20"/>
      <c r="DE169" s="20"/>
      <c r="DG169" s="20"/>
      <c r="DI169" s="20"/>
      <c r="DK169" s="20"/>
      <c r="DM169" s="20"/>
      <c r="DO169" s="20"/>
      <c r="DQ169" s="20"/>
      <c r="DS169" s="20"/>
      <c r="DU169" s="20"/>
      <c r="DW169" s="20"/>
      <c r="DY169" s="20"/>
      <c r="EA169" s="20"/>
      <c r="EC169" s="20"/>
      <c r="EE169" s="20"/>
      <c r="EG169" s="20"/>
      <c r="EI169" s="20"/>
      <c r="EK169" s="20"/>
      <c r="EM169" s="20"/>
      <c r="EO169" s="20"/>
      <c r="EQ169" s="20"/>
      <c r="ES169" s="20"/>
      <c r="EU169" s="20"/>
      <c r="EW169" s="20"/>
      <c r="EY169" s="20"/>
      <c r="FA169" s="20"/>
      <c r="FC169" s="20"/>
      <c r="FE169" s="20"/>
      <c r="FG169" s="20"/>
      <c r="FI169" s="20"/>
      <c r="FK169" s="20"/>
      <c r="FM169" s="20"/>
      <c r="FO169" s="20"/>
      <c r="FQ169" s="20"/>
      <c r="FS169" s="20"/>
      <c r="FU169" s="20"/>
      <c r="FW169" s="20"/>
      <c r="FY169" s="20"/>
      <c r="GA169" s="20"/>
      <c r="GC169" s="20"/>
      <c r="GE169" s="20"/>
      <c r="GG169" s="20"/>
      <c r="GI169" s="20"/>
      <c r="GK169" s="20"/>
      <c r="GM169" s="20"/>
      <c r="GO169" s="20"/>
      <c r="GQ169" s="20"/>
      <c r="GS169" s="20"/>
      <c r="GU169" s="20"/>
      <c r="GW169" s="20"/>
      <c r="GY169" s="20"/>
      <c r="HA169" s="20"/>
      <c r="HC169" s="20"/>
      <c r="HE169" s="20"/>
      <c r="HG169" s="20"/>
      <c r="HI169" s="20"/>
      <c r="HK169" s="20"/>
      <c r="HM169" s="20"/>
      <c r="HO169" s="20"/>
      <c r="HQ169" s="20"/>
      <c r="HS169" s="20"/>
      <c r="HU169" s="20"/>
      <c r="HW169" s="20"/>
      <c r="HY169" s="20"/>
      <c r="IA169" s="20"/>
      <c r="IC169" s="20"/>
      <c r="IE169" s="20"/>
      <c r="IG169" s="20"/>
      <c r="II169" s="20"/>
      <c r="IK169" s="20"/>
      <c r="IM169" s="20"/>
      <c r="IO169" s="20"/>
      <c r="IQ169" s="20"/>
      <c r="IS169" s="20"/>
      <c r="IU169" s="20"/>
      <c r="IW169" s="20"/>
      <c r="IY169" s="20"/>
      <c r="JA169" s="20"/>
      <c r="JC169" s="20"/>
      <c r="JE169" s="20"/>
      <c r="JG169" s="20"/>
      <c r="JI169" s="20"/>
      <c r="JK169" s="20"/>
      <c r="JM169" s="20"/>
      <c r="JO169" s="20"/>
      <c r="JQ169" s="20"/>
      <c r="JS169" s="20"/>
      <c r="JU169" s="20"/>
      <c r="JW169" s="20"/>
      <c r="JY169" s="20"/>
      <c r="KA169" s="20"/>
      <c r="KC169" s="20"/>
      <c r="KE169" s="20"/>
      <c r="KG169" s="20"/>
      <c r="KI169" s="20"/>
      <c r="KK169" s="20"/>
      <c r="KM169" s="20"/>
      <c r="KO169" s="20"/>
      <c r="KQ169" s="20"/>
      <c r="KS169" s="20"/>
      <c r="KU169" s="20"/>
      <c r="KW169" s="20"/>
      <c r="KY169" s="20"/>
      <c r="LA169" s="20"/>
      <c r="LC169" s="20"/>
      <c r="LE169" s="20"/>
      <c r="LG169" s="20"/>
      <c r="LI169" s="20"/>
      <c r="LK169" s="20"/>
      <c r="LM169" s="20"/>
      <c r="LO169" s="20"/>
      <c r="LQ169" s="20"/>
      <c r="LS169" s="20"/>
      <c r="LU169" s="20"/>
      <c r="LW169" s="20"/>
      <c r="LY169" s="20"/>
      <c r="MA169" s="20"/>
      <c r="MC169" s="20"/>
      <c r="ME169" s="20"/>
      <c r="MG169" s="20"/>
      <c r="MI169" s="20"/>
      <c r="MK169" s="20"/>
      <c r="MM169" s="20"/>
      <c r="MO169" s="20"/>
      <c r="MQ169" s="20"/>
      <c r="MS169" s="20"/>
      <c r="MU169" s="20"/>
      <c r="MW169" s="20"/>
      <c r="MY169" s="20"/>
      <c r="NA169" s="20"/>
      <c r="NC169" s="20"/>
      <c r="NE169" s="20"/>
      <c r="NG169" s="20"/>
      <c r="NI169" s="20"/>
      <c r="NK169" s="20"/>
      <c r="NM169" s="20"/>
      <c r="NO169" s="20"/>
      <c r="NQ169" s="20"/>
      <c r="NS169" s="20"/>
      <c r="NU169" s="20"/>
      <c r="NW169" s="20"/>
      <c r="NY169" s="20"/>
      <c r="OA169" s="20"/>
      <c r="OC169" s="20"/>
      <c r="OE169" s="20"/>
      <c r="OG169" s="20"/>
      <c r="OI169" s="20"/>
      <c r="OK169" s="20"/>
      <c r="OM169" s="20"/>
      <c r="OO169" s="20"/>
      <c r="OQ169" s="20"/>
      <c r="OS169" s="20"/>
      <c r="OU169" s="20"/>
      <c r="OW169" s="20"/>
      <c r="OY169" s="20"/>
      <c r="PA169" s="20"/>
      <c r="PC169" s="20"/>
      <c r="PE169" s="20"/>
      <c r="PG169" s="20"/>
      <c r="PI169" s="20"/>
      <c r="PK169" s="20"/>
      <c r="PM169" s="20"/>
      <c r="PO169" s="20"/>
      <c r="PQ169" s="20"/>
      <c r="PS169" s="20"/>
      <c r="PU169" s="20"/>
      <c r="PW169" s="20"/>
      <c r="PY169" s="20"/>
      <c r="QA169" s="20"/>
      <c r="QC169" s="20"/>
      <c r="QE169" s="20"/>
      <c r="QG169" s="20"/>
      <c r="QI169" s="20"/>
      <c r="QK169" s="20">
        <f>-$F169/$E169</f>
        <v>-30.625</v>
      </c>
      <c r="QM169" s="20">
        <f>QK169</f>
        <v>-30.625</v>
      </c>
      <c r="QO169" s="20">
        <f t="shared" si="2385"/>
        <v>1806.875</v>
      </c>
      <c r="QQ169" s="20">
        <f t="shared" si="2704"/>
        <v>-30.625</v>
      </c>
      <c r="QS169" s="20">
        <f t="shared" si="2705"/>
        <v>-61.25</v>
      </c>
      <c r="QU169" s="20">
        <f t="shared" si="2706"/>
        <v>1776.25</v>
      </c>
      <c r="QW169" s="20">
        <f t="shared" si="2707"/>
        <v>-30.625</v>
      </c>
      <c r="QY169" s="20">
        <f t="shared" si="2708"/>
        <v>-91.875</v>
      </c>
      <c r="RA169" s="20">
        <f t="shared" si="2709"/>
        <v>1745.625</v>
      </c>
      <c r="RC169" s="20">
        <f t="shared" si="2710"/>
        <v>-30.625</v>
      </c>
      <c r="RE169" s="20">
        <f t="shared" si="2711"/>
        <v>-122.5</v>
      </c>
      <c r="RG169" s="20">
        <f t="shared" si="2712"/>
        <v>1715</v>
      </c>
      <c r="RI169" s="20">
        <f t="shared" si="2395"/>
        <v>-30.625</v>
      </c>
      <c r="RK169" s="20">
        <f t="shared" si="2396"/>
        <v>-153.125</v>
      </c>
      <c r="RM169" s="20">
        <f t="shared" si="2397"/>
        <v>1684.375</v>
      </c>
      <c r="RO169" s="20">
        <f t="shared" si="2398"/>
        <v>-30.625</v>
      </c>
      <c r="RQ169" s="20">
        <f t="shared" si="2399"/>
        <v>-183.75</v>
      </c>
      <c r="RS169" s="20">
        <f t="shared" si="2400"/>
        <v>1653.75</v>
      </c>
      <c r="RU169" s="20">
        <f t="shared" si="2401"/>
        <v>-30.625</v>
      </c>
      <c r="RW169" s="20">
        <f t="shared" si="2402"/>
        <v>-214.375</v>
      </c>
      <c r="RY169" s="20">
        <f t="shared" si="2403"/>
        <v>1623.125</v>
      </c>
      <c r="SA169" s="20">
        <f t="shared" si="2404"/>
        <v>-30.625</v>
      </c>
      <c r="SC169" s="20">
        <f t="shared" si="2405"/>
        <v>-245</v>
      </c>
      <c r="SE169" s="20">
        <f t="shared" si="2406"/>
        <v>1592.5</v>
      </c>
      <c r="SG169" s="20">
        <f t="shared" si="2407"/>
        <v>-30.625</v>
      </c>
      <c r="SI169" s="20">
        <f t="shared" si="2408"/>
        <v>-275.625</v>
      </c>
      <c r="SK169" s="20">
        <f t="shared" si="2409"/>
        <v>1561.875</v>
      </c>
      <c r="SM169" s="20">
        <f t="shared" si="2410"/>
        <v>-30.625</v>
      </c>
      <c r="SO169" s="20">
        <f t="shared" si="2411"/>
        <v>-306.25</v>
      </c>
      <c r="SQ169" s="20">
        <f t="shared" si="2412"/>
        <v>1531.25</v>
      </c>
      <c r="SS169" s="20">
        <f t="shared" si="2413"/>
        <v>-30.625</v>
      </c>
      <c r="SU169" s="20">
        <f t="shared" si="2414"/>
        <v>-336.875</v>
      </c>
      <c r="SW169" s="20">
        <f t="shared" si="2415"/>
        <v>1500.625</v>
      </c>
      <c r="SY169" s="20">
        <f t="shared" si="2416"/>
        <v>-30.625</v>
      </c>
      <c r="TA169" s="20">
        <f t="shared" si="2417"/>
        <v>-367.5</v>
      </c>
      <c r="TC169" s="20">
        <f t="shared" si="2418"/>
        <v>1470</v>
      </c>
      <c r="TE169" s="20">
        <f t="shared" si="2419"/>
        <v>-30.625</v>
      </c>
      <c r="TG169" s="20">
        <f t="shared" si="2420"/>
        <v>-398.125</v>
      </c>
      <c r="TI169" s="20">
        <f t="shared" si="2421"/>
        <v>1439.375</v>
      </c>
      <c r="TK169" s="20">
        <f t="shared" si="2422"/>
        <v>-30.625</v>
      </c>
      <c r="TM169" s="20">
        <f t="shared" si="2423"/>
        <v>-428.75</v>
      </c>
      <c r="TO169" s="20">
        <f t="shared" si="2424"/>
        <v>1408.75</v>
      </c>
      <c r="TQ169" s="20">
        <f t="shared" si="2425"/>
        <v>-30.625</v>
      </c>
      <c r="TS169" s="20">
        <f t="shared" si="2426"/>
        <v>-459.375</v>
      </c>
      <c r="TU169" s="20">
        <f t="shared" si="2427"/>
        <v>1378.125</v>
      </c>
      <c r="TW169" s="20">
        <f t="shared" si="2428"/>
        <v>-30.625</v>
      </c>
      <c r="TY169" s="20">
        <f t="shared" si="2429"/>
        <v>-490</v>
      </c>
      <c r="UA169" s="20">
        <f t="shared" si="2430"/>
        <v>1347.5</v>
      </c>
      <c r="UC169" s="20">
        <f t="shared" si="2431"/>
        <v>-30.625</v>
      </c>
      <c r="UE169" s="20">
        <f t="shared" si="2432"/>
        <v>-520.625</v>
      </c>
      <c r="UG169" s="20">
        <f t="shared" si="2433"/>
        <v>1316.875</v>
      </c>
      <c r="UI169" s="20">
        <f t="shared" si="2434"/>
        <v>-30.625</v>
      </c>
      <c r="UK169" s="20">
        <f t="shared" si="2435"/>
        <v>-551.25</v>
      </c>
      <c r="UM169" s="20">
        <f t="shared" si="2436"/>
        <v>1286.25</v>
      </c>
      <c r="UO169" s="20">
        <f t="shared" si="2437"/>
        <v>-30.625</v>
      </c>
      <c r="UQ169" s="20">
        <f t="shared" si="2438"/>
        <v>-581.875</v>
      </c>
      <c r="US169" s="20">
        <f t="shared" si="2439"/>
        <v>1255.625</v>
      </c>
      <c r="UU169" s="20">
        <f t="shared" si="2440"/>
        <v>-30.625</v>
      </c>
      <c r="UW169" s="20">
        <f t="shared" si="2441"/>
        <v>-612.5</v>
      </c>
      <c r="UY169" s="20">
        <f t="shared" si="2442"/>
        <v>1225</v>
      </c>
      <c r="VA169" s="20">
        <f t="shared" si="2443"/>
        <v>-30.625</v>
      </c>
      <c r="VC169" s="20">
        <f t="shared" si="2662"/>
        <v>-643.125</v>
      </c>
      <c r="VE169" s="20">
        <f t="shared" si="2445"/>
        <v>1194.375</v>
      </c>
      <c r="VG169" s="20">
        <f t="shared" si="2446"/>
        <v>-30.625</v>
      </c>
      <c r="VI169" s="20">
        <f t="shared" si="2447"/>
        <v>-673.75</v>
      </c>
      <c r="VK169" s="20">
        <f t="shared" si="2448"/>
        <v>1163.75</v>
      </c>
      <c r="VM169" s="20">
        <f t="shared" si="2449"/>
        <v>-30.625</v>
      </c>
      <c r="VO169" s="20">
        <f t="shared" si="2450"/>
        <v>-704.375</v>
      </c>
      <c r="VQ169" s="20">
        <f t="shared" si="2451"/>
        <v>1133.125</v>
      </c>
      <c r="VS169" s="20">
        <f t="shared" si="2452"/>
        <v>-30.625</v>
      </c>
      <c r="VU169" s="20">
        <f t="shared" si="2663"/>
        <v>-735</v>
      </c>
      <c r="VW169" s="20">
        <f t="shared" si="2454"/>
        <v>1102.5</v>
      </c>
      <c r="VY169" s="20">
        <f t="shared" si="2455"/>
        <v>-30.625</v>
      </c>
      <c r="WA169" s="20">
        <f t="shared" si="2456"/>
        <v>-765.625</v>
      </c>
      <c r="WC169" s="20">
        <f t="shared" si="2457"/>
        <v>1071.875</v>
      </c>
      <c r="WE169" s="20">
        <f t="shared" si="2458"/>
        <v>-30.625</v>
      </c>
      <c r="WG169" s="20">
        <f t="shared" si="2459"/>
        <v>-796.25</v>
      </c>
      <c r="WI169" s="20">
        <f t="shared" si="2460"/>
        <v>1041.25</v>
      </c>
      <c r="WK169" s="20">
        <f t="shared" si="2461"/>
        <v>-30.625</v>
      </c>
      <c r="WM169" s="20">
        <f t="shared" si="2664"/>
        <v>-826.875</v>
      </c>
      <c r="WO169" s="20">
        <f t="shared" si="2463"/>
        <v>1010.625</v>
      </c>
      <c r="WQ169" s="20">
        <f t="shared" si="2464"/>
        <v>-30.625</v>
      </c>
      <c r="WS169" s="20">
        <f t="shared" si="2465"/>
        <v>-857.5</v>
      </c>
      <c r="WU169" s="20">
        <f t="shared" si="2466"/>
        <v>980</v>
      </c>
      <c r="WW169" s="20">
        <f t="shared" si="2467"/>
        <v>-30.625</v>
      </c>
      <c r="WY169" s="20">
        <f t="shared" si="2468"/>
        <v>-888.125</v>
      </c>
      <c r="XA169" s="20">
        <f t="shared" si="2469"/>
        <v>949.375</v>
      </c>
      <c r="XC169" s="20">
        <f t="shared" si="2470"/>
        <v>-30.625</v>
      </c>
      <c r="XE169" s="20">
        <f t="shared" si="2665"/>
        <v>-918.75</v>
      </c>
      <c r="XG169" s="20">
        <f t="shared" si="2472"/>
        <v>918.75</v>
      </c>
      <c r="XI169" s="20">
        <f t="shared" si="2473"/>
        <v>-30.625</v>
      </c>
      <c r="XK169" s="20">
        <f t="shared" si="2474"/>
        <v>-949.375</v>
      </c>
      <c r="XM169" s="20">
        <f t="shared" si="2475"/>
        <v>888.125</v>
      </c>
      <c r="XO169" s="20">
        <f t="shared" si="2476"/>
        <v>-30.625</v>
      </c>
      <c r="XQ169" s="20">
        <f t="shared" si="2477"/>
        <v>-980</v>
      </c>
      <c r="XS169" s="20">
        <f t="shared" si="2478"/>
        <v>857.5</v>
      </c>
      <c r="XU169" s="20">
        <f t="shared" si="2479"/>
        <v>-30.625</v>
      </c>
      <c r="XW169" s="20">
        <f t="shared" si="2666"/>
        <v>-1010.625</v>
      </c>
      <c r="XY169" s="20">
        <f t="shared" si="2481"/>
        <v>826.875</v>
      </c>
      <c r="YA169" s="20">
        <f t="shared" si="2482"/>
        <v>-30.625</v>
      </c>
      <c r="YC169" s="20">
        <f t="shared" si="2483"/>
        <v>-1041.25</v>
      </c>
      <c r="YE169" s="20">
        <f t="shared" si="2484"/>
        <v>796.25</v>
      </c>
      <c r="YG169" s="20">
        <f t="shared" si="2485"/>
        <v>-30.625</v>
      </c>
      <c r="YI169" s="20">
        <f t="shared" si="2486"/>
        <v>-1071.875</v>
      </c>
      <c r="YK169" s="20">
        <f t="shared" si="2487"/>
        <v>765.625</v>
      </c>
      <c r="YM169" s="20">
        <f t="shared" si="2488"/>
        <v>-30.625</v>
      </c>
      <c r="YO169" s="20">
        <f t="shared" si="2667"/>
        <v>-1102.5</v>
      </c>
      <c r="YQ169" s="20">
        <f t="shared" si="2490"/>
        <v>735</v>
      </c>
      <c r="YS169" s="20">
        <f t="shared" si="2491"/>
        <v>-30.625</v>
      </c>
      <c r="YU169" s="20">
        <f t="shared" si="2492"/>
        <v>-1133.125</v>
      </c>
      <c r="YW169" s="20">
        <f t="shared" si="2493"/>
        <v>704.375</v>
      </c>
      <c r="YY169" s="20">
        <f t="shared" si="2494"/>
        <v>-30.625</v>
      </c>
      <c r="ZA169" s="20">
        <f t="shared" si="2495"/>
        <v>-1163.75</v>
      </c>
      <c r="ZC169" s="20">
        <f t="shared" si="2496"/>
        <v>673.75</v>
      </c>
      <c r="ZE169" s="20">
        <f t="shared" si="2497"/>
        <v>-30.625</v>
      </c>
      <c r="ZG169" s="20">
        <f t="shared" si="2668"/>
        <v>-1194.375</v>
      </c>
      <c r="ZI169" s="20">
        <f t="shared" si="2499"/>
        <v>643.125</v>
      </c>
      <c r="ZK169" s="20">
        <f t="shared" si="2500"/>
        <v>-30.625</v>
      </c>
      <c r="ZM169" s="20">
        <f t="shared" si="2501"/>
        <v>-1225</v>
      </c>
      <c r="ZO169" s="20">
        <f t="shared" si="2502"/>
        <v>612.5</v>
      </c>
      <c r="ZQ169" s="20">
        <f t="shared" si="2503"/>
        <v>-30.625</v>
      </c>
      <c r="ZS169" s="20">
        <f t="shared" si="2504"/>
        <v>-1255.625</v>
      </c>
      <c r="ZU169" s="20">
        <f t="shared" si="2505"/>
        <v>581.875</v>
      </c>
      <c r="ZW169" s="20">
        <f t="shared" si="2506"/>
        <v>-30.625</v>
      </c>
      <c r="ZY169" s="20">
        <f t="shared" si="2669"/>
        <v>-1286.25</v>
      </c>
      <c r="AAA169" s="20">
        <f t="shared" si="2508"/>
        <v>551.25</v>
      </c>
      <c r="AAC169" s="20">
        <f t="shared" si="2509"/>
        <v>-30.625</v>
      </c>
      <c r="AAE169" s="20">
        <f t="shared" si="2510"/>
        <v>-1316.875</v>
      </c>
      <c r="AAG169" s="20">
        <f t="shared" si="2511"/>
        <v>520.625</v>
      </c>
      <c r="AAI169" s="20">
        <f t="shared" si="2512"/>
        <v>-30.625</v>
      </c>
      <c r="AAK169" s="20">
        <f t="shared" si="2513"/>
        <v>-1347.5</v>
      </c>
      <c r="AAM169" s="20">
        <f t="shared" si="2514"/>
        <v>490</v>
      </c>
      <c r="AAO169" s="20">
        <f t="shared" si="2515"/>
        <v>-30.625</v>
      </c>
      <c r="AAQ169" s="20">
        <f t="shared" si="2670"/>
        <v>-1378.125</v>
      </c>
      <c r="AAS169" s="20">
        <f t="shared" si="2517"/>
        <v>459.375</v>
      </c>
      <c r="AAU169" s="20">
        <f t="shared" si="2518"/>
        <v>-30.625</v>
      </c>
      <c r="AAW169" s="20">
        <f t="shared" si="2519"/>
        <v>-1408.75</v>
      </c>
      <c r="AAY169" s="20">
        <f t="shared" si="2520"/>
        <v>428.75</v>
      </c>
      <c r="ABA169" s="20">
        <f t="shared" si="2521"/>
        <v>-30.625</v>
      </c>
      <c r="ABB169" s="20">
        <f t="shared" si="2522"/>
        <v>-1439.375</v>
      </c>
      <c r="ABC169" s="20">
        <f t="shared" si="2523"/>
        <v>398.125</v>
      </c>
      <c r="ABD169" s="20">
        <f t="shared" si="2524"/>
        <v>-30.625</v>
      </c>
      <c r="ABE169" s="20">
        <f t="shared" si="2644"/>
        <v>-1470</v>
      </c>
      <c r="ABF169" s="20">
        <f t="shared" si="2526"/>
        <v>367.5</v>
      </c>
      <c r="ABG169" s="20">
        <f t="shared" si="2527"/>
        <v>-30.625</v>
      </c>
      <c r="ABH169" s="20">
        <f t="shared" si="2528"/>
        <v>-1500.625</v>
      </c>
      <c r="ABI169" s="20">
        <f t="shared" si="2529"/>
        <v>336.875</v>
      </c>
      <c r="ABK169" s="20">
        <f t="shared" si="2530"/>
        <v>-30.625</v>
      </c>
      <c r="ABL169" s="20">
        <f t="shared" si="2645"/>
        <v>-1531.25</v>
      </c>
      <c r="ABM169" s="20">
        <f t="shared" si="2532"/>
        <v>306.25</v>
      </c>
      <c r="ABN169" s="20">
        <f>IF(ABM169&gt;0,IF(ABM169+(-$F169/$E169)&gt;0,-$F169/$E169,-ABM169),0)</f>
        <v>-30.625</v>
      </c>
      <c r="ABO169" s="20">
        <f t="shared" si="2646"/>
        <v>-1561.875</v>
      </c>
      <c r="ABP169" s="20">
        <f t="shared" si="2534"/>
        <v>275.625</v>
      </c>
      <c r="ABQ169" s="20">
        <f>IF(ABP169&gt;0,IF(ABP169+(-$F169/$E169)&gt;0,-$F169/$E169,-ABP169),0)</f>
        <v>-30.625</v>
      </c>
      <c r="ABR169" s="20">
        <f t="shared" si="2535"/>
        <v>-1592.5</v>
      </c>
      <c r="ABS169" s="20">
        <f t="shared" si="2536"/>
        <v>245</v>
      </c>
      <c r="ABU169" s="20">
        <f t="shared" si="2537"/>
        <v>-30.625</v>
      </c>
      <c r="ABV169" s="20">
        <f t="shared" si="2538"/>
        <v>-1623.125</v>
      </c>
      <c r="ABW169" s="20">
        <f t="shared" si="2539"/>
        <v>214.375</v>
      </c>
      <c r="ABX169" s="20">
        <f>IF(ABW169&gt;0,IF(ABW169+(-$F169/$E169)&gt;0,-$F169/$E169,-ABW169),0)</f>
        <v>-30.625</v>
      </c>
      <c r="ABY169" s="20">
        <f t="shared" si="2647"/>
        <v>-1653.75</v>
      </c>
      <c r="ABZ169" s="20">
        <f t="shared" si="2541"/>
        <v>183.75</v>
      </c>
      <c r="ACA169" s="20">
        <f>IF(ABZ169&gt;0,IF(ABZ169+(-$F169/$E169)&gt;0,-$F169/$E169,-ABZ169),0)</f>
        <v>-30.625</v>
      </c>
      <c r="ACB169" s="20">
        <f t="shared" si="2542"/>
        <v>-1684.375</v>
      </c>
      <c r="ACC169" s="20">
        <f t="shared" si="2543"/>
        <v>153.125</v>
      </c>
      <c r="ACE169" s="20">
        <f t="shared" si="2544"/>
        <v>-30.625</v>
      </c>
      <c r="ACF169" s="20">
        <f t="shared" si="2545"/>
        <v>-1715</v>
      </c>
      <c r="ACG169" s="20">
        <f t="shared" si="2546"/>
        <v>122.5</v>
      </c>
      <c r="ACH169" s="20">
        <f>IF(ACG169&gt;0,IF(ACG169+(-$F169/$E169)&gt;0,-$F169/$E169,-ACG169),0)</f>
        <v>-30.625</v>
      </c>
      <c r="ACI169" s="20">
        <f t="shared" si="2648"/>
        <v>-1745.625</v>
      </c>
      <c r="ACJ169" s="20">
        <f t="shared" si="2548"/>
        <v>91.875</v>
      </c>
      <c r="ACK169" s="20">
        <f>IF(ACJ169&gt;0,IF(ACJ169+(-$F169/$E169)&gt;0,-$F169/$E169,-ACJ169),0)</f>
        <v>-30.625</v>
      </c>
      <c r="ACL169" s="20">
        <f t="shared" si="2549"/>
        <v>-1776.25</v>
      </c>
      <c r="ACM169" s="20">
        <f t="shared" si="2550"/>
        <v>61.25</v>
      </c>
      <c r="ACO169" s="20">
        <f t="shared" si="2551"/>
        <v>-30.625</v>
      </c>
      <c r="ACP169" s="20">
        <f t="shared" si="2552"/>
        <v>-1806.875</v>
      </c>
      <c r="ACQ169" s="20">
        <f t="shared" si="2553"/>
        <v>30.625</v>
      </c>
      <c r="ACR169" s="20">
        <f>IF(ACQ169&gt;0,IF(ACQ169+(-$F169/$E169)&gt;0,-$F169/$E169,-ACQ169),0)</f>
        <v>-30.625</v>
      </c>
      <c r="ACS169" s="20">
        <f t="shared" si="2649"/>
        <v>-1837.5</v>
      </c>
      <c r="ACT169" s="20">
        <f t="shared" si="2555"/>
        <v>0</v>
      </c>
      <c r="ACU169" s="20">
        <f>IF(ACT169&gt;0,IF(ACT169+(-$F169/$E169)&gt;0,-$F169/$E169,-ACT169),0)</f>
        <v>0</v>
      </c>
      <c r="ACV169" s="20">
        <f t="shared" si="2556"/>
        <v>-1837.5</v>
      </c>
      <c r="ACW169" s="20">
        <f t="shared" si="2557"/>
        <v>0</v>
      </c>
      <c r="ACY169" s="20">
        <f t="shared" si="2558"/>
        <v>0</v>
      </c>
      <c r="ACZ169" s="20">
        <f t="shared" si="2559"/>
        <v>-1837.5</v>
      </c>
      <c r="ADA169" s="20">
        <f t="shared" si="2560"/>
        <v>0</v>
      </c>
      <c r="ADB169" s="20">
        <f>IF(ADA169&gt;0,IF(ADA169+(-$F169/$E169)&gt;0,-$F169/$E169,-ADA169),0)</f>
        <v>0</v>
      </c>
      <c r="ADC169" s="20">
        <f t="shared" si="2650"/>
        <v>-1837.5</v>
      </c>
      <c r="ADD169" s="20">
        <f t="shared" si="2562"/>
        <v>0</v>
      </c>
      <c r="ADE169" s="20">
        <f>IF(ADD169&gt;0,IF(ADD169+(-$F169/$E169)&gt;0,-$F169/$E169,-ADD169),0)</f>
        <v>0</v>
      </c>
      <c r="ADF169" s="20">
        <f t="shared" si="2563"/>
        <v>-1837.5</v>
      </c>
      <c r="ADG169" s="20">
        <f t="shared" si="2564"/>
        <v>0</v>
      </c>
      <c r="ADI169" s="20">
        <f t="shared" si="2565"/>
        <v>0</v>
      </c>
      <c r="ADJ169" s="20">
        <f t="shared" si="2566"/>
        <v>-1837.5</v>
      </c>
      <c r="ADK169" s="20">
        <f t="shared" si="2567"/>
        <v>0</v>
      </c>
      <c r="ADL169" s="20">
        <f>IF(ADK169&gt;0,IF(ADK169+(-$F169/$E169)&gt;0,-$F169/$E169,-ADK169),0)</f>
        <v>0</v>
      </c>
      <c r="ADM169" s="20">
        <f t="shared" si="2651"/>
        <v>-1837.5</v>
      </c>
      <c r="ADN169" s="20">
        <f t="shared" si="2569"/>
        <v>0</v>
      </c>
      <c r="ADO169" s="20">
        <f>IF(ADN169&gt;0,IF(ADN169+(-$F169/$E169)&gt;0,-$F169/$E169,-ADN169),0)</f>
        <v>0</v>
      </c>
      <c r="ADP169" s="20">
        <f t="shared" si="2570"/>
        <v>-1837.5</v>
      </c>
      <c r="ADQ169" s="20">
        <f t="shared" si="2571"/>
        <v>0</v>
      </c>
      <c r="ADS169" s="20">
        <f t="shared" si="2572"/>
        <v>0</v>
      </c>
      <c r="ADT169" s="20">
        <f t="shared" si="2573"/>
        <v>-1837.5</v>
      </c>
      <c r="ADU169" s="20">
        <f t="shared" si="2574"/>
        <v>0</v>
      </c>
      <c r="ADV169" s="20">
        <f>IF(ADU169&gt;0,IF(ADU169+(-$F169/$E169)&gt;0,-$F169/$E169,-ADU169),0)</f>
        <v>0</v>
      </c>
      <c r="ADW169" s="20">
        <f t="shared" si="2652"/>
        <v>-1837.5</v>
      </c>
      <c r="ADX169" s="20">
        <f t="shared" si="2576"/>
        <v>0</v>
      </c>
      <c r="ADY169" s="20">
        <f>IF(ADX169&gt;0,IF(ADX169+(-$F169/$E169)&gt;0,-$F169/$E169,-ADX169),0)</f>
        <v>0</v>
      </c>
      <c r="ADZ169" s="20">
        <f t="shared" si="2577"/>
        <v>-1837.5</v>
      </c>
      <c r="AEA169" s="20">
        <f t="shared" si="2578"/>
        <v>0</v>
      </c>
      <c r="AEC169" s="20">
        <f t="shared" si="2579"/>
        <v>0</v>
      </c>
      <c r="AED169" s="20">
        <f t="shared" si="2580"/>
        <v>-1837.5</v>
      </c>
      <c r="AEE169" s="20">
        <f t="shared" si="2581"/>
        <v>0</v>
      </c>
      <c r="AEF169" s="20">
        <f>IF(AEE169&gt;0,IF(AEE169+(-$F169/$E169)&gt;0,-$F169/$E169,-AEE169),0)</f>
        <v>0</v>
      </c>
      <c r="AEG169" s="20">
        <f t="shared" si="2653"/>
        <v>-1837.5</v>
      </c>
      <c r="AEH169" s="20">
        <f t="shared" si="2583"/>
        <v>0</v>
      </c>
      <c r="AEI169" s="20">
        <f>IF(AEH169&gt;0,IF(AEH169+(-$F169/$E169)&gt;0,-$F169/$E169,-AEH169),0)</f>
        <v>0</v>
      </c>
      <c r="AEJ169" s="20">
        <f t="shared" si="2584"/>
        <v>-1837.5</v>
      </c>
      <c r="AEK169" s="20">
        <f t="shared" si="2585"/>
        <v>0</v>
      </c>
      <c r="AEM169" s="20">
        <f t="shared" si="2586"/>
        <v>0</v>
      </c>
      <c r="AEN169" s="20">
        <f t="shared" si="2587"/>
        <v>-1837.5</v>
      </c>
      <c r="AEO169" s="20">
        <f t="shared" si="2588"/>
        <v>0</v>
      </c>
      <c r="AEP169" s="20">
        <f>IF(AEO169&gt;0,IF(AEO169+(-$F169/$E169)&gt;0,-$F169/$E169,-AEO169),0)</f>
        <v>0</v>
      </c>
      <c r="AEQ169" s="20">
        <f t="shared" si="2654"/>
        <v>-1837.5</v>
      </c>
      <c r="AER169" s="20">
        <f t="shared" si="2590"/>
        <v>0</v>
      </c>
      <c r="AES169" s="20">
        <f>IF(AER169&gt;0,IF(AER169+(-$F169/$E169)&gt;0,-$F169/$E169,-AER169),0)</f>
        <v>0</v>
      </c>
      <c r="AET169" s="20">
        <f t="shared" si="2591"/>
        <v>-1837.5</v>
      </c>
      <c r="AEU169" s="20">
        <f t="shared" si="2592"/>
        <v>0</v>
      </c>
      <c r="AEW169" s="20">
        <f t="shared" si="2593"/>
        <v>0</v>
      </c>
      <c r="AEX169" s="20">
        <f t="shared" si="2594"/>
        <v>-1837.5</v>
      </c>
      <c r="AEY169" s="20">
        <f t="shared" si="2595"/>
        <v>0</v>
      </c>
      <c r="AEZ169" s="20">
        <f>IF(AEY169&gt;0,IF(AEY169+(-$F169/$E169)&gt;0,-$F169/$E169,-AEY169),0)</f>
        <v>0</v>
      </c>
      <c r="AFA169" s="20">
        <f t="shared" si="2655"/>
        <v>-1837.5</v>
      </c>
      <c r="AFB169" s="20">
        <f t="shared" si="2597"/>
        <v>0</v>
      </c>
      <c r="AFC169" s="20">
        <f>IF(AFB169&gt;0,IF(AFB169+(-$F169/$E169)&gt;0,-$F169/$E169,-AFB169),0)</f>
        <v>0</v>
      </c>
      <c r="AFD169" s="20">
        <f t="shared" si="2598"/>
        <v>-1837.5</v>
      </c>
      <c r="AFE169" s="20">
        <f t="shared" si="2599"/>
        <v>0</v>
      </c>
      <c r="AFG169" s="20">
        <f t="shared" si="2600"/>
        <v>0</v>
      </c>
      <c r="AFH169" s="20">
        <f t="shared" si="2601"/>
        <v>-1837.5</v>
      </c>
      <c r="AFI169" s="20">
        <f t="shared" si="2602"/>
        <v>0</v>
      </c>
      <c r="AFJ169" s="20">
        <f>IF(AFI169&gt;0,IF(AFI169+(-$F169/$E169)&gt;0,-$F169/$E169,-AFI169),0)</f>
        <v>0</v>
      </c>
      <c r="AFK169" s="20">
        <f t="shared" si="2656"/>
        <v>-1837.5</v>
      </c>
      <c r="AFL169" s="20">
        <f t="shared" si="2604"/>
        <v>0</v>
      </c>
      <c r="AFM169" s="20">
        <f>IF(AFL169&gt;0,IF(AFL169+(-$F169/$E169)&gt;0,-$F169/$E169,-AFL169),0)</f>
        <v>0</v>
      </c>
      <c r="AFN169" s="20">
        <f t="shared" si="2605"/>
        <v>-1837.5</v>
      </c>
      <c r="AFO169" s="20">
        <f t="shared" si="2606"/>
        <v>0</v>
      </c>
      <c r="AFQ169" s="20">
        <f t="shared" si="2607"/>
        <v>0</v>
      </c>
      <c r="AFR169" s="20">
        <f t="shared" si="2608"/>
        <v>-1837.5</v>
      </c>
      <c r="AFS169" s="20">
        <f t="shared" si="2609"/>
        <v>0</v>
      </c>
      <c r="AFT169" s="20">
        <f>IF(AFS169&gt;0,IF(AFS169+(-$F169/$E169)&gt;0,-$F169/$E169,-AFS169),0)</f>
        <v>0</v>
      </c>
      <c r="AFU169" s="20">
        <f t="shared" si="2657"/>
        <v>-1837.5</v>
      </c>
      <c r="AFV169" s="20">
        <f t="shared" si="2611"/>
        <v>0</v>
      </c>
      <c r="AFW169" s="20">
        <f>IF(AFV169&gt;0,IF(AFV169+(-$F169/$E169)&gt;0,-$F169/$E169,-AFV169),0)</f>
        <v>0</v>
      </c>
      <c r="AFX169" s="20">
        <f t="shared" si="2612"/>
        <v>-1837.5</v>
      </c>
      <c r="AFY169" s="20">
        <f t="shared" si="2613"/>
        <v>0</v>
      </c>
      <c r="AGA169" s="20">
        <f t="shared" si="2614"/>
        <v>0</v>
      </c>
      <c r="AGB169" s="20">
        <f t="shared" si="2615"/>
        <v>-1837.5</v>
      </c>
      <c r="AGC169" s="20">
        <f t="shared" si="2616"/>
        <v>0</v>
      </c>
      <c r="AGD169" s="20">
        <f>IF(AGC169&gt;0,IF(AGC169+(-$F169/$E169)&gt;0,-$F169/$E169,-AGC169),0)</f>
        <v>0</v>
      </c>
      <c r="AGE169" s="20">
        <f t="shared" si="2658"/>
        <v>-1837.5</v>
      </c>
      <c r="AGF169" s="20">
        <f t="shared" si="2618"/>
        <v>0</v>
      </c>
      <c r="AGG169" s="20">
        <f>IF(AGF169&gt;0,IF(AGF169+(-$F169/$E169)&gt;0,-$F169/$E169,-AGF169),0)</f>
        <v>0</v>
      </c>
      <c r="AGH169" s="20">
        <f t="shared" si="2619"/>
        <v>-1837.5</v>
      </c>
      <c r="AGI169" s="20">
        <f t="shared" si="2620"/>
        <v>0</v>
      </c>
      <c r="AGK169" s="20">
        <f t="shared" si="2621"/>
        <v>0</v>
      </c>
      <c r="AGL169" s="20">
        <f t="shared" si="2622"/>
        <v>-1837.5</v>
      </c>
      <c r="AGM169" s="20">
        <f t="shared" si="2623"/>
        <v>0</v>
      </c>
      <c r="AGN169" s="20">
        <f>IF(AGM169&gt;0,IF(AGM169+(-$F169/$E169)&gt;0,-$F169/$E169,-AGM169),0)</f>
        <v>0</v>
      </c>
      <c r="AGO169" s="20">
        <f t="shared" si="2659"/>
        <v>-1837.5</v>
      </c>
      <c r="AGP169" s="20">
        <f t="shared" si="2625"/>
        <v>0</v>
      </c>
      <c r="AGQ169" s="20">
        <f>IF(AGP169&gt;0,IF(AGP169+(-$F169/$E169)&gt;0,-$F169/$E169,-AGP169),0)</f>
        <v>0</v>
      </c>
      <c r="AGR169" s="20">
        <f t="shared" si="2626"/>
        <v>-1837.5</v>
      </c>
      <c r="AGS169" s="20">
        <f t="shared" si="2627"/>
        <v>0</v>
      </c>
      <c r="AGU169" s="20">
        <f t="shared" si="2628"/>
        <v>0</v>
      </c>
      <c r="AGV169" s="20">
        <f t="shared" si="2629"/>
        <v>-1837.5</v>
      </c>
      <c r="AGW169" s="20">
        <f t="shared" si="2630"/>
        <v>0</v>
      </c>
      <c r="AGX169" s="20">
        <f>IF(AGW169&gt;0,IF(AGW169+(-$F169/$E169)&gt;0,-$F169/$E169,-AGW169),0)</f>
        <v>0</v>
      </c>
      <c r="AGY169" s="20">
        <f t="shared" si="2660"/>
        <v>-1837.5</v>
      </c>
      <c r="AGZ169" s="20">
        <f t="shared" si="2632"/>
        <v>0</v>
      </c>
      <c r="AHA169" s="20">
        <f>IF(AGZ169&gt;0,IF(AGZ169+(-$F169/$E169)&gt;0,-$F169/$E169,-AGZ169),0)</f>
        <v>0</v>
      </c>
      <c r="AHB169" s="20">
        <f t="shared" si="2633"/>
        <v>-1837.5</v>
      </c>
      <c r="AHC169" s="20">
        <f t="shared" si="2634"/>
        <v>0</v>
      </c>
    </row>
    <row r="170" spans="3:887" s="8" customFormat="1" x14ac:dyDescent="0.2">
      <c r="C170" s="5" t="s">
        <v>91</v>
      </c>
      <c r="D170" s="24">
        <v>43404</v>
      </c>
      <c r="E170" s="5">
        <v>60</v>
      </c>
      <c r="F170" s="4">
        <v>1520</v>
      </c>
      <c r="G170" s="7"/>
      <c r="BW170" s="20"/>
      <c r="BX170"/>
      <c r="BY170" s="20"/>
      <c r="BZ170"/>
      <c r="CA170" s="20"/>
      <c r="CC170" s="20"/>
      <c r="CD170"/>
      <c r="CE170" s="20"/>
      <c r="CF170"/>
      <c r="CG170" s="20"/>
      <c r="CI170" s="20"/>
      <c r="CJ170"/>
      <c r="CK170" s="20"/>
      <c r="CL170"/>
      <c r="CM170" s="20"/>
      <c r="CO170" s="20"/>
      <c r="CP170"/>
      <c r="CQ170" s="20"/>
      <c r="CR170"/>
      <c r="CS170" s="20"/>
      <c r="CU170" s="20"/>
      <c r="CV170"/>
      <c r="CW170" s="20"/>
      <c r="CX170"/>
      <c r="CY170" s="20"/>
      <c r="DA170" s="20"/>
      <c r="DB170"/>
      <c r="DC170" s="20"/>
      <c r="DD170"/>
      <c r="DE170" s="20"/>
      <c r="DG170" s="20"/>
      <c r="DH170"/>
      <c r="DI170" s="20"/>
      <c r="DJ170"/>
      <c r="DK170" s="20"/>
      <c r="DM170" s="20"/>
      <c r="DN170"/>
      <c r="DO170" s="20"/>
      <c r="DP170"/>
      <c r="DQ170" s="20"/>
      <c r="DS170" s="20"/>
      <c r="DT170"/>
      <c r="DU170" s="20"/>
      <c r="DV170"/>
      <c r="DW170" s="20"/>
      <c r="DY170" s="20"/>
      <c r="DZ170"/>
      <c r="EA170" s="20"/>
      <c r="EB170"/>
      <c r="EC170" s="20"/>
      <c r="EE170" s="20"/>
      <c r="EF170"/>
      <c r="EG170" s="20"/>
      <c r="EH170"/>
      <c r="EI170" s="20"/>
      <c r="EK170" s="20"/>
      <c r="EL170"/>
      <c r="EM170" s="20"/>
      <c r="EN170"/>
      <c r="EO170" s="20"/>
      <c r="EQ170" s="20"/>
      <c r="ER170"/>
      <c r="ES170" s="20"/>
      <c r="ET170"/>
      <c r="EU170" s="20"/>
      <c r="EW170" s="20"/>
      <c r="EX170"/>
      <c r="EY170" s="20"/>
      <c r="EZ170"/>
      <c r="FA170" s="20"/>
      <c r="FC170" s="20"/>
      <c r="FD170"/>
      <c r="FE170" s="20"/>
      <c r="FF170"/>
      <c r="FG170" s="20"/>
      <c r="FI170" s="20"/>
      <c r="FJ170"/>
      <c r="FK170" s="20"/>
      <c r="FL170"/>
      <c r="FM170" s="20"/>
      <c r="FO170" s="20"/>
      <c r="FP170"/>
      <c r="FQ170" s="20"/>
      <c r="FR170"/>
      <c r="FS170" s="20"/>
      <c r="FU170" s="20"/>
      <c r="FV170"/>
      <c r="FW170" s="20"/>
      <c r="FX170"/>
      <c r="FY170" s="20"/>
      <c r="GA170" s="20"/>
      <c r="GB170"/>
      <c r="GC170" s="20"/>
      <c r="GD170"/>
      <c r="GE170" s="20"/>
      <c r="GG170" s="20"/>
      <c r="GH170"/>
      <c r="GI170" s="20"/>
      <c r="GJ170"/>
      <c r="GK170" s="20"/>
      <c r="GM170" s="20"/>
      <c r="GN170"/>
      <c r="GO170" s="20"/>
      <c r="GP170"/>
      <c r="GQ170" s="20"/>
      <c r="GS170" s="20"/>
      <c r="GT170"/>
      <c r="GU170" s="20"/>
      <c r="GV170"/>
      <c r="GW170" s="20"/>
      <c r="GY170" s="20"/>
      <c r="GZ170"/>
      <c r="HA170" s="20"/>
      <c r="HB170"/>
      <c r="HC170" s="20"/>
      <c r="HE170" s="20"/>
      <c r="HF170"/>
      <c r="HG170" s="20"/>
      <c r="HH170"/>
      <c r="HI170" s="20"/>
      <c r="HK170" s="20"/>
      <c r="HL170"/>
      <c r="HM170" s="20"/>
      <c r="HN170"/>
      <c r="HO170" s="20"/>
      <c r="HQ170" s="20"/>
      <c r="HR170"/>
      <c r="HS170" s="20"/>
      <c r="HT170"/>
      <c r="HU170" s="20"/>
      <c r="HW170" s="20"/>
      <c r="HX170"/>
      <c r="HY170" s="20"/>
      <c r="HZ170"/>
      <c r="IA170" s="20"/>
      <c r="IC170" s="20"/>
      <c r="ID170"/>
      <c r="IE170" s="20"/>
      <c r="IF170"/>
      <c r="IG170" s="20"/>
      <c r="II170" s="20"/>
      <c r="IJ170"/>
      <c r="IK170" s="20"/>
      <c r="IL170"/>
      <c r="IM170" s="20"/>
      <c r="IO170" s="20"/>
      <c r="IP170"/>
      <c r="IQ170" s="20"/>
      <c r="IR170"/>
      <c r="IS170" s="20"/>
      <c r="IU170" s="20"/>
      <c r="IV170"/>
      <c r="IW170" s="20"/>
      <c r="IX170"/>
      <c r="IY170" s="20"/>
      <c r="JA170" s="20"/>
      <c r="JB170"/>
      <c r="JC170" s="20"/>
      <c r="JD170"/>
      <c r="JE170" s="20"/>
      <c r="JG170" s="20"/>
      <c r="JH170"/>
      <c r="JI170" s="20"/>
      <c r="JJ170"/>
      <c r="JK170" s="20"/>
      <c r="JM170" s="20"/>
      <c r="JN170"/>
      <c r="JO170" s="20"/>
      <c r="JP170"/>
      <c r="JQ170" s="20"/>
      <c r="JS170" s="20"/>
      <c r="JT170"/>
      <c r="JU170" s="20"/>
      <c r="JV170"/>
      <c r="JW170" s="20"/>
      <c r="JY170" s="20"/>
      <c r="JZ170"/>
      <c r="KA170" s="20"/>
      <c r="KB170"/>
      <c r="KC170" s="20"/>
      <c r="KE170" s="20"/>
      <c r="KF170"/>
      <c r="KG170" s="20"/>
      <c r="KH170"/>
      <c r="KI170" s="20"/>
      <c r="KK170" s="20"/>
      <c r="KL170"/>
      <c r="KM170" s="20"/>
      <c r="KN170"/>
      <c r="KO170" s="20"/>
      <c r="KQ170" s="20"/>
      <c r="KR170"/>
      <c r="KS170" s="20"/>
      <c r="KT170"/>
      <c r="KU170" s="20"/>
      <c r="KW170" s="20"/>
      <c r="KX170"/>
      <c r="KY170" s="20"/>
      <c r="KZ170"/>
      <c r="LA170" s="20"/>
      <c r="LC170" s="20"/>
      <c r="LD170"/>
      <c r="LE170" s="20"/>
      <c r="LF170"/>
      <c r="LG170" s="20"/>
      <c r="LI170" s="20"/>
      <c r="LJ170"/>
      <c r="LK170" s="20"/>
      <c r="LL170"/>
      <c r="LM170" s="20"/>
      <c r="LO170" s="20"/>
      <c r="LP170"/>
      <c r="LQ170" s="20"/>
      <c r="LR170"/>
      <c r="LS170" s="20"/>
      <c r="LU170" s="20"/>
      <c r="LV170"/>
      <c r="LW170" s="20"/>
      <c r="LX170"/>
      <c r="LY170" s="20"/>
      <c r="MA170" s="20"/>
      <c r="MB170"/>
      <c r="MC170" s="20"/>
      <c r="MD170"/>
      <c r="ME170" s="20"/>
      <c r="MG170" s="20"/>
      <c r="MH170"/>
      <c r="MI170" s="20"/>
      <c r="MJ170"/>
      <c r="MK170" s="20"/>
      <c r="MM170" s="20"/>
      <c r="MN170"/>
      <c r="MO170" s="20"/>
      <c r="MP170"/>
      <c r="MQ170" s="20"/>
      <c r="MS170" s="20"/>
      <c r="MT170"/>
      <c r="MU170" s="20"/>
      <c r="MV170"/>
      <c r="MW170" s="20"/>
      <c r="MY170" s="20"/>
      <c r="MZ170"/>
      <c r="NA170" s="20"/>
      <c r="NB170"/>
      <c r="NC170" s="20"/>
      <c r="NE170" s="20"/>
      <c r="NF170"/>
      <c r="NG170" s="20"/>
      <c r="NH170"/>
      <c r="NI170" s="20"/>
      <c r="NK170" s="20"/>
      <c r="NL170"/>
      <c r="NM170" s="20"/>
      <c r="NN170"/>
      <c r="NO170" s="20"/>
      <c r="NQ170" s="20"/>
      <c r="NR170"/>
      <c r="NS170" s="20"/>
      <c r="NT170"/>
      <c r="NU170" s="20"/>
      <c r="NW170" s="20"/>
      <c r="NX170"/>
      <c r="NY170" s="20"/>
      <c r="NZ170"/>
      <c r="OA170" s="20"/>
      <c r="OC170" s="20"/>
      <c r="OD170"/>
      <c r="OE170" s="20"/>
      <c r="OF170"/>
      <c r="OG170" s="20"/>
      <c r="OI170" s="20"/>
      <c r="OJ170"/>
      <c r="OK170" s="20"/>
      <c r="OL170"/>
      <c r="OM170" s="20"/>
      <c r="OO170" s="20"/>
      <c r="OP170"/>
      <c r="OQ170" s="20"/>
      <c r="OR170"/>
      <c r="OS170" s="20"/>
      <c r="OU170" s="20"/>
      <c r="OV170"/>
      <c r="OW170" s="20"/>
      <c r="OX170"/>
      <c r="OY170" s="20"/>
      <c r="PA170" s="20"/>
      <c r="PB170"/>
      <c r="PC170" s="20"/>
      <c r="PD170"/>
      <c r="PE170" s="20"/>
      <c r="PG170" s="20"/>
      <c r="PH170"/>
      <c r="PI170" s="20"/>
      <c r="PJ170"/>
      <c r="PK170" s="20"/>
      <c r="PM170" s="20"/>
      <c r="PN170"/>
      <c r="PO170" s="20"/>
      <c r="PP170"/>
      <c r="PQ170" s="20"/>
      <c r="PS170" s="20"/>
      <c r="PT170"/>
      <c r="PU170" s="20"/>
      <c r="PV170"/>
      <c r="PW170" s="20"/>
      <c r="PY170" s="20"/>
      <c r="PZ170"/>
      <c r="QA170" s="20"/>
      <c r="QB170"/>
      <c r="QC170" s="20"/>
      <c r="QE170" s="20"/>
      <c r="QF170"/>
      <c r="QG170" s="20"/>
      <c r="QH170"/>
      <c r="QI170" s="20"/>
      <c r="QK170" s="20">
        <f>-$F170/$E170</f>
        <v>-25.333333333333332</v>
      </c>
      <c r="QL170"/>
      <c r="QM170" s="20">
        <f>QK170</f>
        <v>-25.333333333333332</v>
      </c>
      <c r="QN170"/>
      <c r="QO170" s="20">
        <f t="shared" si="2385"/>
        <v>1494.6666666666667</v>
      </c>
      <c r="QQ170" s="20">
        <f t="shared" si="2704"/>
        <v>-25.333333333333332</v>
      </c>
      <c r="QR170"/>
      <c r="QS170" s="20">
        <f t="shared" si="2705"/>
        <v>-50.666666666666664</v>
      </c>
      <c r="QT170"/>
      <c r="QU170" s="20">
        <f t="shared" si="2706"/>
        <v>1469.3333333333333</v>
      </c>
      <c r="QW170" s="20">
        <f t="shared" si="2707"/>
        <v>-25.333333333333332</v>
      </c>
      <c r="QX170"/>
      <c r="QY170" s="20">
        <f t="shared" si="2708"/>
        <v>-76</v>
      </c>
      <c r="QZ170"/>
      <c r="RA170" s="20">
        <f t="shared" si="2709"/>
        <v>1444</v>
      </c>
      <c r="RC170" s="20">
        <f t="shared" si="2710"/>
        <v>-25.333333333333332</v>
      </c>
      <c r="RD170"/>
      <c r="RE170" s="20">
        <f t="shared" si="2711"/>
        <v>-101.33333333333333</v>
      </c>
      <c r="RF170"/>
      <c r="RG170" s="20">
        <f t="shared" si="2712"/>
        <v>1418.6666666666667</v>
      </c>
      <c r="RI170" s="20">
        <f t="shared" si="2395"/>
        <v>-25.333333333333332</v>
      </c>
      <c r="RJ170"/>
      <c r="RK170" s="20">
        <f t="shared" si="2396"/>
        <v>-126.66666666666666</v>
      </c>
      <c r="RL170"/>
      <c r="RM170" s="20">
        <f t="shared" si="2397"/>
        <v>1393.3333333333333</v>
      </c>
      <c r="RO170" s="20">
        <f t="shared" si="2398"/>
        <v>-25.333333333333332</v>
      </c>
      <c r="RP170"/>
      <c r="RQ170" s="20">
        <f t="shared" si="2399"/>
        <v>-152</v>
      </c>
      <c r="RR170"/>
      <c r="RS170" s="20">
        <f t="shared" si="2400"/>
        <v>1368</v>
      </c>
      <c r="RU170" s="20">
        <f t="shared" si="2401"/>
        <v>-25.333333333333332</v>
      </c>
      <c r="RV170"/>
      <c r="RW170" s="20">
        <f t="shared" si="2402"/>
        <v>-177.33333333333334</v>
      </c>
      <c r="RX170"/>
      <c r="RY170" s="20">
        <f t="shared" si="2403"/>
        <v>1342.6666666666667</v>
      </c>
      <c r="SA170" s="20">
        <f t="shared" si="2404"/>
        <v>-25.333333333333332</v>
      </c>
      <c r="SB170"/>
      <c r="SC170" s="20">
        <f t="shared" si="2405"/>
        <v>-202.66666666666669</v>
      </c>
      <c r="SD170"/>
      <c r="SE170" s="20">
        <f t="shared" si="2406"/>
        <v>1317.3333333333333</v>
      </c>
      <c r="SG170" s="20">
        <f t="shared" si="2407"/>
        <v>-25.333333333333332</v>
      </c>
      <c r="SH170"/>
      <c r="SI170" s="20">
        <f t="shared" si="2408"/>
        <v>-228.00000000000003</v>
      </c>
      <c r="SJ170"/>
      <c r="SK170" s="20">
        <f t="shared" si="2409"/>
        <v>1292</v>
      </c>
      <c r="SM170" s="20">
        <f t="shared" si="2410"/>
        <v>-25.333333333333332</v>
      </c>
      <c r="SN170"/>
      <c r="SO170" s="20">
        <f t="shared" si="2411"/>
        <v>-253.33333333333337</v>
      </c>
      <c r="SP170"/>
      <c r="SQ170" s="20">
        <f t="shared" si="2412"/>
        <v>1266.6666666666665</v>
      </c>
      <c r="SS170" s="20"/>
      <c r="ST170"/>
      <c r="SU170" s="20"/>
      <c r="SV170"/>
      <c r="SW170" s="20"/>
      <c r="SY170" s="20"/>
      <c r="SZ170"/>
      <c r="TA170" s="20"/>
      <c r="TB170"/>
      <c r="TC170" s="20"/>
      <c r="TE170" s="20"/>
      <c r="TF170"/>
      <c r="TG170" s="20"/>
      <c r="TH170"/>
      <c r="TI170" s="20"/>
      <c r="TK170" s="20"/>
      <c r="TL170"/>
      <c r="TM170" s="20"/>
      <c r="TN170"/>
      <c r="TO170" s="20"/>
      <c r="TQ170" s="20"/>
      <c r="TR170"/>
      <c r="TS170" s="20"/>
      <c r="TT170"/>
      <c r="TU170" s="20"/>
      <c r="TW170" s="20"/>
      <c r="TX170"/>
      <c r="TY170" s="20"/>
      <c r="TZ170"/>
      <c r="UA170" s="20"/>
      <c r="UC170" s="20"/>
      <c r="UD170"/>
      <c r="UE170" s="20"/>
      <c r="UF170"/>
      <c r="UG170" s="20"/>
      <c r="UI170" s="20"/>
      <c r="UJ170"/>
      <c r="UK170" s="20"/>
      <c r="UL170"/>
      <c r="UM170" s="20"/>
      <c r="UO170" s="20"/>
      <c r="UP170"/>
      <c r="UQ170" s="20"/>
      <c r="UR170"/>
      <c r="US170" s="20"/>
      <c r="UU170" s="20"/>
      <c r="UV170"/>
      <c r="UW170" s="20"/>
      <c r="UX170"/>
      <c r="UY170" s="20">
        <f t="shared" si="2442"/>
        <v>1520</v>
      </c>
      <c r="VA170" s="20">
        <f>-UY170/E170</f>
        <v>-25.333333333333332</v>
      </c>
      <c r="VB170"/>
      <c r="VC170" s="20">
        <f t="shared" si="2662"/>
        <v>-25.333333333333332</v>
      </c>
      <c r="VD170"/>
      <c r="VE170" s="20">
        <f t="shared" si="2445"/>
        <v>1494.6666666666667</v>
      </c>
      <c r="VG170" s="20">
        <f t="shared" si="2446"/>
        <v>-25.333333333333332</v>
      </c>
      <c r="VH170"/>
      <c r="VI170" s="20">
        <f t="shared" si="2447"/>
        <v>-50.666666666666664</v>
      </c>
      <c r="VJ170"/>
      <c r="VK170" s="20">
        <f t="shared" si="2448"/>
        <v>1469.3333333333333</v>
      </c>
      <c r="VM170" s="20">
        <f t="shared" si="2449"/>
        <v>-25.333333333333332</v>
      </c>
      <c r="VN170"/>
      <c r="VO170" s="20">
        <f t="shared" si="2450"/>
        <v>-76</v>
      </c>
      <c r="VP170"/>
      <c r="VQ170" s="20">
        <f t="shared" si="2451"/>
        <v>1444</v>
      </c>
      <c r="VS170" s="20">
        <f t="shared" si="2452"/>
        <v>-25.333333333333332</v>
      </c>
      <c r="VT170"/>
      <c r="VU170" s="20">
        <f t="shared" si="2663"/>
        <v>-101.33333333333333</v>
      </c>
      <c r="VV170"/>
      <c r="VW170" s="20">
        <f t="shared" si="2454"/>
        <v>1418.6666666666667</v>
      </c>
      <c r="VY170" s="20">
        <f t="shared" si="2455"/>
        <v>-25.333333333333332</v>
      </c>
      <c r="VZ170"/>
      <c r="WA170" s="20">
        <f t="shared" si="2456"/>
        <v>-126.66666666666666</v>
      </c>
      <c r="WB170"/>
      <c r="WC170" s="20">
        <f t="shared" si="2457"/>
        <v>1393.3333333333333</v>
      </c>
      <c r="WE170" s="20">
        <f t="shared" si="2458"/>
        <v>-25.333333333333332</v>
      </c>
      <c r="WF170"/>
      <c r="WG170" s="20">
        <f t="shared" si="2459"/>
        <v>-152</v>
      </c>
      <c r="WH170"/>
      <c r="WI170" s="20">
        <f t="shared" si="2460"/>
        <v>1368</v>
      </c>
      <c r="WK170" s="20">
        <f t="shared" si="2461"/>
        <v>-25.333333333333332</v>
      </c>
      <c r="WL170"/>
      <c r="WM170" s="20">
        <f t="shared" si="2664"/>
        <v>-177.33333333333334</v>
      </c>
      <c r="WN170"/>
      <c r="WO170" s="20">
        <f t="shared" si="2463"/>
        <v>1342.6666666666667</v>
      </c>
      <c r="WQ170" s="20">
        <f t="shared" si="2464"/>
        <v>-25.333333333333332</v>
      </c>
      <c r="WR170"/>
      <c r="WS170" s="20">
        <f t="shared" si="2465"/>
        <v>-202.66666666666669</v>
      </c>
      <c r="WT170"/>
      <c r="WU170" s="20">
        <f t="shared" si="2466"/>
        <v>1317.3333333333333</v>
      </c>
      <c r="WW170" s="20">
        <f t="shared" si="2467"/>
        <v>-25.333333333333332</v>
      </c>
      <c r="WX170"/>
      <c r="WY170" s="20">
        <f t="shared" si="2468"/>
        <v>-228.00000000000003</v>
      </c>
      <c r="WZ170"/>
      <c r="XA170" s="20">
        <f t="shared" si="2469"/>
        <v>1292</v>
      </c>
      <c r="XC170" s="20">
        <f t="shared" si="2470"/>
        <v>-25.333333333333332</v>
      </c>
      <c r="XD170"/>
      <c r="XE170" s="20">
        <f t="shared" si="2665"/>
        <v>-253.33333333333337</v>
      </c>
      <c r="XF170"/>
      <c r="XG170" s="20">
        <f t="shared" si="2472"/>
        <v>1266.6666666666665</v>
      </c>
      <c r="XI170" s="20">
        <f t="shared" si="2473"/>
        <v>-25.333333333333332</v>
      </c>
      <c r="XJ170"/>
      <c r="XK170" s="20">
        <f t="shared" si="2474"/>
        <v>-278.66666666666669</v>
      </c>
      <c r="XL170"/>
      <c r="XM170" s="20">
        <f t="shared" si="2475"/>
        <v>1241.3333333333333</v>
      </c>
      <c r="XO170" s="20">
        <f t="shared" si="2476"/>
        <v>-25.333333333333332</v>
      </c>
      <c r="XP170"/>
      <c r="XQ170" s="20">
        <f t="shared" si="2477"/>
        <v>-304</v>
      </c>
      <c r="XR170"/>
      <c r="XS170" s="20">
        <f t="shared" si="2478"/>
        <v>1216</v>
      </c>
      <c r="XU170" s="20">
        <f t="shared" si="2479"/>
        <v>-25.333333333333332</v>
      </c>
      <c r="XV170"/>
      <c r="XW170" s="20">
        <f t="shared" si="2666"/>
        <v>-329.33333333333331</v>
      </c>
      <c r="XX170"/>
      <c r="XY170" s="20">
        <f t="shared" si="2481"/>
        <v>1190.6666666666667</v>
      </c>
      <c r="YA170" s="20">
        <f t="shared" si="2482"/>
        <v>-25.333333333333332</v>
      </c>
      <c r="YB170"/>
      <c r="YC170" s="20">
        <f t="shared" si="2483"/>
        <v>-354.66666666666663</v>
      </c>
      <c r="YD170"/>
      <c r="YE170" s="20">
        <f t="shared" si="2484"/>
        <v>1165.3333333333335</v>
      </c>
      <c r="YG170" s="20">
        <f t="shared" si="2485"/>
        <v>-25.333333333333332</v>
      </c>
      <c r="YH170"/>
      <c r="YI170" s="20">
        <f t="shared" si="2486"/>
        <v>-379.99999999999994</v>
      </c>
      <c r="YJ170"/>
      <c r="YK170" s="20">
        <f t="shared" si="2487"/>
        <v>1140</v>
      </c>
      <c r="YM170" s="20">
        <f t="shared" si="2488"/>
        <v>-25.333333333333332</v>
      </c>
      <c r="YN170"/>
      <c r="YO170" s="20">
        <f t="shared" si="2667"/>
        <v>-405.33333333333326</v>
      </c>
      <c r="YP170"/>
      <c r="YQ170" s="20">
        <f t="shared" si="2490"/>
        <v>1114.6666666666667</v>
      </c>
      <c r="YS170" s="20">
        <f t="shared" si="2491"/>
        <v>-25.333333333333332</v>
      </c>
      <c r="YT170"/>
      <c r="YU170" s="20">
        <f t="shared" si="2492"/>
        <v>-430.66666666666657</v>
      </c>
      <c r="YV170"/>
      <c r="YW170" s="20">
        <f t="shared" si="2493"/>
        <v>1089.3333333333335</v>
      </c>
      <c r="YY170" s="20">
        <f t="shared" si="2494"/>
        <v>-25.333333333333332</v>
      </c>
      <c r="YZ170"/>
      <c r="ZA170" s="20">
        <f t="shared" si="2495"/>
        <v>-455.99999999999989</v>
      </c>
      <c r="ZB170"/>
      <c r="ZC170" s="20">
        <f t="shared" si="2496"/>
        <v>1064</v>
      </c>
      <c r="ZE170" s="20">
        <f t="shared" si="2497"/>
        <v>-25.333333333333332</v>
      </c>
      <c r="ZF170"/>
      <c r="ZG170" s="20">
        <f t="shared" si="2668"/>
        <v>-481.3333333333332</v>
      </c>
      <c r="ZH170"/>
      <c r="ZI170" s="20">
        <f t="shared" si="2499"/>
        <v>1038.6666666666667</v>
      </c>
      <c r="ZK170" s="20">
        <f t="shared" si="2500"/>
        <v>-25.333333333333332</v>
      </c>
      <c r="ZL170"/>
      <c r="ZM170" s="20">
        <f t="shared" si="2501"/>
        <v>-506.66666666666652</v>
      </c>
      <c r="ZN170"/>
      <c r="ZO170" s="20">
        <f t="shared" si="2502"/>
        <v>1013.3333333333335</v>
      </c>
      <c r="ZQ170" s="20">
        <f t="shared" si="2503"/>
        <v>-25.333333333333332</v>
      </c>
      <c r="ZR170"/>
      <c r="ZS170" s="20">
        <f t="shared" si="2504"/>
        <v>-531.99999999999989</v>
      </c>
      <c r="ZT170"/>
      <c r="ZU170" s="20">
        <f t="shared" si="2505"/>
        <v>988.00000000000011</v>
      </c>
      <c r="ZW170" s="20">
        <f t="shared" si="2506"/>
        <v>-25.333333333333332</v>
      </c>
      <c r="ZX170"/>
      <c r="ZY170" s="20">
        <f t="shared" si="2669"/>
        <v>-557.33333333333326</v>
      </c>
      <c r="ZZ170"/>
      <c r="AAA170" s="20">
        <f t="shared" si="2508"/>
        <v>962.66666666666674</v>
      </c>
      <c r="AAC170" s="20">
        <f t="shared" si="2509"/>
        <v>-25.333333333333332</v>
      </c>
      <c r="AAD170"/>
      <c r="AAE170" s="20">
        <f t="shared" si="2510"/>
        <v>-582.66666666666663</v>
      </c>
      <c r="AAF170"/>
      <c r="AAG170" s="20">
        <f t="shared" si="2511"/>
        <v>937.33333333333337</v>
      </c>
      <c r="AAI170" s="20">
        <f t="shared" si="2512"/>
        <v>-25.333333333333332</v>
      </c>
      <c r="AAJ170"/>
      <c r="AAK170" s="20">
        <f t="shared" si="2513"/>
        <v>-608</v>
      </c>
      <c r="AAL170"/>
      <c r="AAM170" s="20">
        <f t="shared" si="2514"/>
        <v>912</v>
      </c>
      <c r="AAO170" s="20">
        <f t="shared" si="2515"/>
        <v>-25.333333333333332</v>
      </c>
      <c r="AAP170"/>
      <c r="AAQ170" s="20">
        <f t="shared" si="2670"/>
        <v>-633.33333333333337</v>
      </c>
      <c r="AAR170"/>
      <c r="AAS170" s="20">
        <f t="shared" si="2517"/>
        <v>886.66666666666663</v>
      </c>
      <c r="AAU170" s="20">
        <f t="shared" si="2518"/>
        <v>-25.333333333333332</v>
      </c>
      <c r="AAV170"/>
      <c r="AAW170" s="20">
        <f t="shared" si="2519"/>
        <v>-658.66666666666674</v>
      </c>
      <c r="AAX170"/>
      <c r="AAY170" s="20">
        <f t="shared" si="2520"/>
        <v>861.33333333333326</v>
      </c>
      <c r="ABA170" s="20">
        <f t="shared" si="2521"/>
        <v>-25.333333333333332</v>
      </c>
      <c r="ABB170" s="20">
        <f t="shared" si="2522"/>
        <v>-684.00000000000011</v>
      </c>
      <c r="ABC170" s="20">
        <f t="shared" si="2523"/>
        <v>835.99999999999989</v>
      </c>
      <c r="ABD170" s="20">
        <f t="shared" si="2524"/>
        <v>-25.333333333333332</v>
      </c>
      <c r="ABE170" s="20">
        <f t="shared" si="2644"/>
        <v>-709.33333333333348</v>
      </c>
      <c r="ABF170" s="20">
        <f t="shared" si="2526"/>
        <v>810.66666666666652</v>
      </c>
      <c r="ABG170" s="20">
        <f t="shared" si="2527"/>
        <v>-25.333333333333332</v>
      </c>
      <c r="ABH170" s="20">
        <f t="shared" si="2528"/>
        <v>-734.66666666666686</v>
      </c>
      <c r="ABI170" s="20">
        <f t="shared" si="2529"/>
        <v>785.33333333333314</v>
      </c>
      <c r="ABK170" s="20">
        <f t="shared" si="2530"/>
        <v>-25.333333333333332</v>
      </c>
      <c r="ABL170" s="20">
        <f t="shared" si="2645"/>
        <v>-760.00000000000023</v>
      </c>
      <c r="ABM170" s="20">
        <f t="shared" si="2532"/>
        <v>759.99999999999977</v>
      </c>
      <c r="ABN170" s="20">
        <f>IF(ABM170&gt;0,IF(ABM170+(-$F170/$E170)&gt;0,-$F170/$E170,-ABM170),0)</f>
        <v>-25.333333333333332</v>
      </c>
      <c r="ABO170" s="20">
        <f t="shared" si="2646"/>
        <v>-785.3333333333336</v>
      </c>
      <c r="ABP170" s="20">
        <f t="shared" si="2534"/>
        <v>734.6666666666664</v>
      </c>
      <c r="ABQ170" s="20">
        <f>IF(ABP170&gt;0,IF(ABP170+(-$F170/$E170)&gt;0,-$F170/$E170,-ABP170),0)</f>
        <v>-25.333333333333332</v>
      </c>
      <c r="ABR170" s="20">
        <f t="shared" si="2535"/>
        <v>-810.66666666666697</v>
      </c>
      <c r="ABS170" s="20">
        <f t="shared" si="2536"/>
        <v>709.33333333333303</v>
      </c>
      <c r="ABU170" s="20">
        <f t="shared" si="2537"/>
        <v>-25.333333333333332</v>
      </c>
      <c r="ABV170" s="20">
        <f t="shared" si="2538"/>
        <v>-836.00000000000034</v>
      </c>
      <c r="ABW170" s="20">
        <f t="shared" si="2539"/>
        <v>683.99999999999966</v>
      </c>
      <c r="ABX170" s="20">
        <f>IF(ABW170&gt;0,IF(ABW170+(-$F170/$E170)&gt;0,-$F170/$E170,-ABW170),0)</f>
        <v>-25.333333333333332</v>
      </c>
      <c r="ABY170" s="20">
        <f t="shared" si="2647"/>
        <v>-861.33333333333371</v>
      </c>
      <c r="ABZ170" s="20">
        <f t="shared" si="2541"/>
        <v>658.66666666666629</v>
      </c>
      <c r="ACA170" s="20">
        <f>IF(ABZ170&gt;0,IF(ABZ170+(-$F170/$E170)&gt;0,-$F170/$E170,-ABZ170),0)</f>
        <v>-25.333333333333332</v>
      </c>
      <c r="ACB170" s="20">
        <f t="shared" si="2542"/>
        <v>-886.66666666666708</v>
      </c>
      <c r="ACC170" s="20">
        <f t="shared" si="2543"/>
        <v>633.33333333333292</v>
      </c>
      <c r="ACE170" s="20">
        <f t="shared" si="2544"/>
        <v>-25.333333333333332</v>
      </c>
      <c r="ACF170" s="20">
        <f t="shared" si="2545"/>
        <v>-912.00000000000045</v>
      </c>
      <c r="ACG170" s="20">
        <f t="shared" si="2546"/>
        <v>607.99999999999955</v>
      </c>
      <c r="ACH170" s="20">
        <f>IF(ACG170&gt;0,IF(ACG170+(-$F170/$E170)&gt;0,-$F170/$E170,-ACG170),0)</f>
        <v>-25.333333333333332</v>
      </c>
      <c r="ACI170" s="20">
        <f t="shared" si="2648"/>
        <v>-937.33333333333383</v>
      </c>
      <c r="ACJ170" s="20">
        <f t="shared" si="2548"/>
        <v>582.66666666666617</v>
      </c>
      <c r="ACK170" s="20">
        <f>IF(ACJ170&gt;0,IF(ACJ170+(-$F170/$E170)&gt;0,-$F170/$E170,-ACJ170),0)</f>
        <v>-25.333333333333332</v>
      </c>
      <c r="ACL170" s="20">
        <f t="shared" si="2549"/>
        <v>-962.6666666666672</v>
      </c>
      <c r="ACM170" s="20">
        <f t="shared" si="2550"/>
        <v>557.3333333333328</v>
      </c>
      <c r="ACO170" s="20">
        <f t="shared" si="2551"/>
        <v>-25.333333333333332</v>
      </c>
      <c r="ACP170" s="20">
        <f t="shared" si="2552"/>
        <v>-988.00000000000057</v>
      </c>
      <c r="ACQ170" s="20">
        <f t="shared" si="2553"/>
        <v>531.99999999999943</v>
      </c>
      <c r="ACR170" s="20">
        <f>IF(ACQ170&gt;0,IF(ACQ170+(-$F170/$E170)&gt;0,-$F170/$E170,-ACQ170),0)</f>
        <v>-25.333333333333332</v>
      </c>
      <c r="ACS170" s="20">
        <f t="shared" si="2649"/>
        <v>-1013.3333333333339</v>
      </c>
      <c r="ACT170" s="20">
        <f t="shared" si="2555"/>
        <v>506.66666666666606</v>
      </c>
      <c r="ACU170" s="20">
        <f>IF(ACT170&gt;0,IF(ACT170+(-$F170/$E170)&gt;0,-$F170/$E170,-ACT170),0)</f>
        <v>-25.333333333333332</v>
      </c>
      <c r="ACV170" s="20">
        <f t="shared" si="2556"/>
        <v>-1038.6666666666672</v>
      </c>
      <c r="ACW170" s="20">
        <f t="shared" si="2557"/>
        <v>481.3333333333328</v>
      </c>
      <c r="ACY170" s="20">
        <f t="shared" si="2558"/>
        <v>-25.333333333333332</v>
      </c>
      <c r="ACZ170" s="20">
        <f t="shared" si="2559"/>
        <v>-1064.0000000000005</v>
      </c>
      <c r="ADA170" s="20">
        <f t="shared" si="2560"/>
        <v>455.99999999999955</v>
      </c>
      <c r="ADB170" s="20">
        <f>IF(ADA170&gt;0,IF(ADA170+(-$F170/$E170)&gt;0,-$F170/$E170,-ADA170),0)</f>
        <v>-25.333333333333332</v>
      </c>
      <c r="ADC170" s="20">
        <f t="shared" si="2650"/>
        <v>-1089.3333333333337</v>
      </c>
      <c r="ADD170" s="20">
        <f t="shared" si="2562"/>
        <v>430.66666666666629</v>
      </c>
      <c r="ADE170" s="20">
        <f>IF(ADD170&gt;0,IF(ADD170+(-$F170/$E170)&gt;0,-$F170/$E170,-ADD170),0)</f>
        <v>-25.333333333333332</v>
      </c>
      <c r="ADF170" s="20">
        <f t="shared" si="2563"/>
        <v>-1114.666666666667</v>
      </c>
      <c r="ADG170" s="20">
        <f t="shared" si="2564"/>
        <v>405.33333333333303</v>
      </c>
      <c r="ADI170" s="20">
        <f t="shared" si="2565"/>
        <v>-25.333333333333332</v>
      </c>
      <c r="ADJ170" s="20">
        <f t="shared" si="2566"/>
        <v>-1140.0000000000002</v>
      </c>
      <c r="ADK170" s="20">
        <f t="shared" si="2567"/>
        <v>379.99999999999977</v>
      </c>
      <c r="ADL170" s="20">
        <f>IF(ADK170&gt;0,IF(ADK170+(-$F170/$E170)&gt;0,-$F170/$E170,-ADK170),0)</f>
        <v>-25.333333333333332</v>
      </c>
      <c r="ADM170" s="20">
        <f t="shared" si="2651"/>
        <v>-1165.3333333333335</v>
      </c>
      <c r="ADN170" s="20">
        <f t="shared" si="2569"/>
        <v>354.66666666666652</v>
      </c>
      <c r="ADO170" s="20">
        <f>IF(ADN170&gt;0,IF(ADN170+(-$F170/$E170)&gt;0,-$F170/$E170,-ADN170),0)</f>
        <v>-25.333333333333332</v>
      </c>
      <c r="ADP170" s="20">
        <f t="shared" si="2570"/>
        <v>-1190.6666666666667</v>
      </c>
      <c r="ADQ170" s="20">
        <f t="shared" si="2571"/>
        <v>329.33333333333326</v>
      </c>
      <c r="ADS170" s="20">
        <f t="shared" si="2572"/>
        <v>-25.333333333333332</v>
      </c>
      <c r="ADT170" s="20">
        <f t="shared" si="2573"/>
        <v>-1216</v>
      </c>
      <c r="ADU170" s="20">
        <f t="shared" si="2574"/>
        <v>304</v>
      </c>
      <c r="ADV170" s="20">
        <f>IF(ADU170&gt;0,IF(ADU170+(-$F170/$E170)&gt;0,-$F170/$E170,-ADU170),0)</f>
        <v>-25.333333333333332</v>
      </c>
      <c r="ADW170" s="20">
        <f t="shared" si="2652"/>
        <v>-1241.3333333333333</v>
      </c>
      <c r="ADX170" s="20">
        <f t="shared" si="2576"/>
        <v>278.66666666666674</v>
      </c>
      <c r="ADY170" s="20">
        <f>IF(ADX170&gt;0,IF(ADX170+(-$F170/$E170)&gt;0,-$F170/$E170,-ADX170),0)</f>
        <v>-25.333333333333332</v>
      </c>
      <c r="ADZ170" s="20">
        <f t="shared" si="2577"/>
        <v>-1266.6666666666665</v>
      </c>
      <c r="AEA170" s="20">
        <f t="shared" si="2578"/>
        <v>253.33333333333348</v>
      </c>
      <c r="AEC170" s="20">
        <f t="shared" si="2579"/>
        <v>-25.333333333333332</v>
      </c>
      <c r="AED170" s="20">
        <f t="shared" si="2580"/>
        <v>-1291.9999999999998</v>
      </c>
      <c r="AEE170" s="20">
        <f t="shared" si="2581"/>
        <v>228.00000000000023</v>
      </c>
      <c r="AEF170" s="20">
        <f>IF(AEE170&gt;0,IF(AEE170+(-$F170/$E170)&gt;0,-$F170/$E170,-AEE170),0)</f>
        <v>-25.333333333333332</v>
      </c>
      <c r="AEG170" s="20">
        <f t="shared" si="2653"/>
        <v>-1317.333333333333</v>
      </c>
      <c r="AEH170" s="20">
        <f t="shared" si="2583"/>
        <v>202.66666666666697</v>
      </c>
      <c r="AEI170" s="20">
        <f>IF(AEH170&gt;0,IF(AEH170+(-$F170/$E170)&gt;0,-$F170/$E170,-AEH170),0)</f>
        <v>-25.333333333333332</v>
      </c>
      <c r="AEJ170" s="20">
        <f t="shared" si="2584"/>
        <v>-1342.6666666666663</v>
      </c>
      <c r="AEK170" s="20">
        <f t="shared" si="2585"/>
        <v>177.33333333333371</v>
      </c>
      <c r="AEM170" s="20">
        <f t="shared" si="2586"/>
        <v>-25.333333333333332</v>
      </c>
      <c r="AEN170" s="20">
        <f t="shared" si="2587"/>
        <v>-1367.9999999999995</v>
      </c>
      <c r="AEO170" s="20">
        <f t="shared" si="2588"/>
        <v>152.00000000000045</v>
      </c>
      <c r="AEP170" s="20">
        <f>IF(AEO170&gt;0,IF(AEO170+(-$F170/$E170)&gt;0,-$F170/$E170,-AEO170),0)</f>
        <v>-25.333333333333332</v>
      </c>
      <c r="AEQ170" s="20">
        <f t="shared" si="2654"/>
        <v>-1393.3333333333328</v>
      </c>
      <c r="AER170" s="20">
        <f t="shared" si="2590"/>
        <v>126.6666666666672</v>
      </c>
      <c r="AES170" s="20">
        <f>IF(AER170&gt;0,IF(AER170+(-$F170/$E170)&gt;0,-$F170/$E170,-AER170),0)</f>
        <v>-25.333333333333332</v>
      </c>
      <c r="AET170" s="20">
        <f t="shared" si="2591"/>
        <v>-1418.6666666666661</v>
      </c>
      <c r="AEU170" s="20">
        <f t="shared" si="2592"/>
        <v>101.33333333333394</v>
      </c>
      <c r="AEW170" s="20">
        <f t="shared" si="2593"/>
        <v>-25.333333333333332</v>
      </c>
      <c r="AEX170" s="20">
        <f t="shared" si="2594"/>
        <v>-1443.9999999999993</v>
      </c>
      <c r="AEY170" s="20">
        <f t="shared" si="2595"/>
        <v>76.000000000000682</v>
      </c>
      <c r="AEZ170" s="20">
        <f>IF(AEY170&gt;0,IF(AEY170+(-$F170/$E170)&gt;0,-$F170/$E170,-AEY170),0)</f>
        <v>-25.333333333333332</v>
      </c>
      <c r="AFA170" s="20">
        <f t="shared" si="2655"/>
        <v>-1469.3333333333326</v>
      </c>
      <c r="AFB170" s="20">
        <f t="shared" si="2597"/>
        <v>50.666666666667425</v>
      </c>
      <c r="AFC170" s="20">
        <f>IF(AFB170&gt;0,IF(AFB170+(-$F170/$E170)&gt;0,-$F170/$E170,-AFB170),0)</f>
        <v>-25.333333333333332</v>
      </c>
      <c r="AFD170" s="20">
        <f t="shared" si="2598"/>
        <v>-1494.6666666666658</v>
      </c>
      <c r="AFE170" s="20">
        <f t="shared" si="2599"/>
        <v>25.333333333334167</v>
      </c>
      <c r="AFG170" s="20">
        <f t="shared" si="2600"/>
        <v>-25.333333333333332</v>
      </c>
      <c r="AFH170" s="20">
        <f t="shared" si="2601"/>
        <v>-1519.9999999999991</v>
      </c>
      <c r="AFI170" s="20">
        <f t="shared" si="2602"/>
        <v>0</v>
      </c>
      <c r="AFJ170" s="20">
        <f>IF(AFI170&gt;0,IF(AFI170+(-$F170/$E170)&gt;0,-$F170/$E170,-AFI170),0)</f>
        <v>0</v>
      </c>
      <c r="AFK170" s="20">
        <f t="shared" si="2656"/>
        <v>-1519.9999999999991</v>
      </c>
      <c r="AFL170" s="20">
        <f t="shared" si="2604"/>
        <v>0</v>
      </c>
      <c r="AFM170" s="20">
        <f>IF(AFL170&gt;0,IF(AFL170+(-$F170/$E170)&gt;0,-$F170/$E170,-AFL170),0)</f>
        <v>0</v>
      </c>
      <c r="AFN170" s="20">
        <f t="shared" si="2605"/>
        <v>-1519.9999999999991</v>
      </c>
      <c r="AFO170" s="20">
        <f t="shared" si="2606"/>
        <v>0</v>
      </c>
      <c r="AFQ170" s="20">
        <f t="shared" si="2607"/>
        <v>0</v>
      </c>
      <c r="AFR170" s="20">
        <f t="shared" si="2608"/>
        <v>-1519.9999999999991</v>
      </c>
      <c r="AFS170" s="20">
        <f t="shared" si="2609"/>
        <v>0</v>
      </c>
      <c r="AFT170" s="20">
        <f>IF(AFS170&gt;0,IF(AFS170+(-$F170/$E170)&gt;0,-$F170/$E170,-AFS170),0)</f>
        <v>0</v>
      </c>
      <c r="AFU170" s="20">
        <f t="shared" si="2657"/>
        <v>-1519.9999999999991</v>
      </c>
      <c r="AFV170" s="20">
        <f t="shared" si="2611"/>
        <v>0</v>
      </c>
      <c r="AFW170" s="20">
        <f>IF(AFV170&gt;0,IF(AFV170+(-$F170/$E170)&gt;0,-$F170/$E170,-AFV170),0)</f>
        <v>0</v>
      </c>
      <c r="AFX170" s="20">
        <f t="shared" si="2612"/>
        <v>-1519.9999999999991</v>
      </c>
      <c r="AFY170" s="20">
        <f t="shared" si="2613"/>
        <v>0</v>
      </c>
      <c r="AGA170" s="20">
        <f t="shared" si="2614"/>
        <v>0</v>
      </c>
      <c r="AGB170" s="20">
        <f t="shared" si="2615"/>
        <v>-1519.9999999999991</v>
      </c>
      <c r="AGC170" s="20">
        <f t="shared" si="2616"/>
        <v>0</v>
      </c>
      <c r="AGD170" s="20">
        <f>IF(AGC170&gt;0,IF(AGC170+(-$F170/$E170)&gt;0,-$F170/$E170,-AGC170),0)</f>
        <v>0</v>
      </c>
      <c r="AGE170" s="20">
        <f t="shared" si="2658"/>
        <v>-1519.9999999999991</v>
      </c>
      <c r="AGF170" s="20">
        <f t="shared" si="2618"/>
        <v>0</v>
      </c>
      <c r="AGG170" s="20">
        <f>IF(AGF170&gt;0,IF(AGF170+(-$F170/$E170)&gt;0,-$F170/$E170,-AGF170),0)</f>
        <v>0</v>
      </c>
      <c r="AGH170" s="20">
        <f t="shared" si="2619"/>
        <v>-1519.9999999999991</v>
      </c>
      <c r="AGI170" s="20">
        <f t="shared" si="2620"/>
        <v>0</v>
      </c>
      <c r="AGK170" s="20">
        <f t="shared" si="2621"/>
        <v>0</v>
      </c>
      <c r="AGL170" s="20">
        <f t="shared" si="2622"/>
        <v>-1519.9999999999991</v>
      </c>
      <c r="AGM170" s="20">
        <f t="shared" si="2623"/>
        <v>0</v>
      </c>
      <c r="AGN170" s="20">
        <f>IF(AGM170&gt;0,IF(AGM170+(-$F170/$E170)&gt;0,-$F170/$E170,-AGM170),0)</f>
        <v>0</v>
      </c>
      <c r="AGO170" s="20">
        <f t="shared" si="2659"/>
        <v>-1519.9999999999991</v>
      </c>
      <c r="AGP170" s="20">
        <f t="shared" si="2625"/>
        <v>0</v>
      </c>
      <c r="AGQ170" s="20">
        <f>IF(AGP170&gt;0,IF(AGP170+(-$F170/$E170)&gt;0,-$F170/$E170,-AGP170),0)</f>
        <v>0</v>
      </c>
      <c r="AGR170" s="20">
        <f t="shared" si="2626"/>
        <v>-1519.9999999999991</v>
      </c>
      <c r="AGS170" s="20">
        <f t="shared" si="2627"/>
        <v>0</v>
      </c>
      <c r="AGU170" s="20">
        <f t="shared" si="2628"/>
        <v>0</v>
      </c>
      <c r="AGV170" s="20">
        <f t="shared" si="2629"/>
        <v>-1519.9999999999991</v>
      </c>
      <c r="AGW170" s="20">
        <f t="shared" si="2630"/>
        <v>0</v>
      </c>
      <c r="AGX170" s="20">
        <f>IF(AGW170&gt;0,IF(AGW170+(-$F170/$E170)&gt;0,-$F170/$E170,-AGW170),0)</f>
        <v>0</v>
      </c>
      <c r="AGY170" s="20">
        <f t="shared" si="2660"/>
        <v>-1519.9999999999991</v>
      </c>
      <c r="AGZ170" s="20">
        <f t="shared" si="2632"/>
        <v>0</v>
      </c>
      <c r="AHA170" s="20">
        <f>IF(AGZ170&gt;0,IF(AGZ170+(-$F170/$E170)&gt;0,-$F170/$E170,-AGZ170),0)</f>
        <v>0</v>
      </c>
      <c r="AHB170" s="20">
        <f t="shared" si="2633"/>
        <v>-1519.9999999999991</v>
      </c>
      <c r="AHC170" s="20">
        <f t="shared" si="2634"/>
        <v>0</v>
      </c>
    </row>
    <row r="171" spans="3:887" s="8" customFormat="1" x14ac:dyDescent="0.2">
      <c r="C171" s="5" t="s">
        <v>87</v>
      </c>
      <c r="D171" s="24"/>
      <c r="E171" s="5"/>
      <c r="F171" s="4"/>
      <c r="G171" s="7"/>
      <c r="BW171" s="20"/>
      <c r="BX171"/>
      <c r="BY171" s="20"/>
      <c r="BZ171"/>
      <c r="CA171" s="20"/>
      <c r="CC171" s="20"/>
      <c r="CD171"/>
      <c r="CE171" s="20"/>
      <c r="CF171"/>
      <c r="CG171" s="20"/>
      <c r="CI171" s="20"/>
      <c r="CJ171"/>
      <c r="CK171" s="20"/>
      <c r="CL171"/>
      <c r="CM171" s="20"/>
      <c r="CO171" s="20"/>
      <c r="CP171"/>
      <c r="CQ171" s="20"/>
      <c r="CR171"/>
      <c r="CS171" s="20"/>
      <c r="CU171" s="20"/>
      <c r="CV171"/>
      <c r="CW171" s="20"/>
      <c r="CX171"/>
      <c r="CY171" s="20"/>
      <c r="DA171" s="20"/>
      <c r="DB171"/>
      <c r="DC171" s="20"/>
      <c r="DD171"/>
      <c r="DE171" s="20"/>
      <c r="DG171" s="20"/>
      <c r="DH171"/>
      <c r="DI171" s="20"/>
      <c r="DJ171"/>
      <c r="DK171" s="20"/>
      <c r="DM171" s="20"/>
      <c r="DN171"/>
      <c r="DO171" s="20"/>
      <c r="DP171"/>
      <c r="DQ171" s="20"/>
      <c r="DS171" s="20"/>
      <c r="DT171"/>
      <c r="DU171" s="20"/>
      <c r="DV171"/>
      <c r="DW171" s="20"/>
      <c r="DY171" s="20"/>
      <c r="DZ171"/>
      <c r="EA171" s="20"/>
      <c r="EB171"/>
      <c r="EC171" s="20"/>
      <c r="EE171" s="20"/>
      <c r="EF171"/>
      <c r="EG171" s="20"/>
      <c r="EH171"/>
      <c r="EI171" s="20"/>
      <c r="EK171" s="20"/>
      <c r="EL171"/>
      <c r="EM171" s="20"/>
      <c r="EN171"/>
      <c r="EO171" s="20"/>
      <c r="EQ171" s="20"/>
      <c r="ER171"/>
      <c r="ES171" s="20"/>
      <c r="ET171"/>
      <c r="EU171" s="20"/>
      <c r="EW171" s="20"/>
      <c r="EX171"/>
      <c r="EY171" s="20"/>
      <c r="EZ171"/>
      <c r="FA171" s="20"/>
      <c r="FC171" s="20"/>
      <c r="FD171"/>
      <c r="FE171" s="20"/>
      <c r="FF171"/>
      <c r="FG171" s="20"/>
      <c r="FI171" s="20"/>
      <c r="FJ171"/>
      <c r="FK171" s="20"/>
      <c r="FL171"/>
      <c r="FM171" s="20"/>
      <c r="FO171" s="20"/>
      <c r="FP171"/>
      <c r="FQ171" s="20"/>
      <c r="FR171"/>
      <c r="FS171" s="20"/>
      <c r="FU171" s="20"/>
      <c r="FV171"/>
      <c r="FW171" s="20"/>
      <c r="FX171"/>
      <c r="FY171" s="20"/>
      <c r="GA171" s="20"/>
      <c r="GB171"/>
      <c r="GC171" s="20"/>
      <c r="GD171"/>
      <c r="GE171" s="20"/>
      <c r="GG171" s="20"/>
      <c r="GH171"/>
      <c r="GI171" s="20"/>
      <c r="GJ171"/>
      <c r="GK171" s="20"/>
      <c r="GM171" s="20"/>
      <c r="GN171"/>
      <c r="GO171" s="20"/>
      <c r="GP171"/>
      <c r="GQ171" s="20"/>
      <c r="GS171" s="20"/>
      <c r="GT171"/>
      <c r="GU171" s="20"/>
      <c r="GV171"/>
      <c r="GW171" s="20"/>
      <c r="GY171" s="20"/>
      <c r="GZ171"/>
      <c r="HA171" s="20"/>
      <c r="HB171"/>
      <c r="HC171" s="20"/>
      <c r="HE171" s="20"/>
      <c r="HF171"/>
      <c r="HG171" s="20"/>
      <c r="HH171"/>
      <c r="HI171" s="20"/>
      <c r="HK171" s="20"/>
      <c r="HL171"/>
      <c r="HM171" s="20"/>
      <c r="HN171"/>
      <c r="HO171" s="20"/>
      <c r="HQ171" s="20"/>
      <c r="HR171"/>
      <c r="HS171" s="20"/>
      <c r="HT171"/>
      <c r="HU171" s="20"/>
      <c r="HW171" s="20"/>
      <c r="HX171"/>
      <c r="HY171" s="20"/>
      <c r="HZ171"/>
      <c r="IA171" s="20"/>
      <c r="IC171" s="20"/>
      <c r="ID171"/>
      <c r="IE171" s="20"/>
      <c r="IF171"/>
      <c r="IG171" s="20"/>
      <c r="II171" s="20"/>
      <c r="IJ171"/>
      <c r="IK171" s="20"/>
      <c r="IL171"/>
      <c r="IM171" s="20"/>
      <c r="IO171" s="20"/>
      <c r="IP171"/>
      <c r="IQ171" s="20"/>
      <c r="IR171"/>
      <c r="IS171" s="20"/>
      <c r="IU171" s="20"/>
      <c r="IV171"/>
      <c r="IW171" s="20"/>
      <c r="IX171"/>
      <c r="IY171" s="20"/>
      <c r="JA171" s="20"/>
      <c r="JB171"/>
      <c r="JC171" s="20"/>
      <c r="JD171"/>
      <c r="JE171" s="20"/>
      <c r="JG171" s="20"/>
      <c r="JH171"/>
      <c r="JI171" s="20"/>
      <c r="JJ171"/>
      <c r="JK171" s="20"/>
      <c r="JM171" s="20"/>
      <c r="JN171"/>
      <c r="JO171" s="20"/>
      <c r="JP171"/>
      <c r="JQ171" s="20"/>
      <c r="JS171" s="20"/>
      <c r="JT171"/>
      <c r="JU171" s="20"/>
      <c r="JV171"/>
      <c r="JW171" s="20"/>
      <c r="JY171" s="20"/>
      <c r="JZ171"/>
      <c r="KA171" s="20"/>
      <c r="KB171"/>
      <c r="KC171" s="20"/>
      <c r="KE171" s="20"/>
      <c r="KF171"/>
      <c r="KG171" s="20"/>
      <c r="KH171"/>
      <c r="KI171" s="20"/>
      <c r="KK171" s="20"/>
      <c r="KL171"/>
      <c r="KM171" s="20"/>
      <c r="KN171"/>
      <c r="KO171" s="20"/>
      <c r="KQ171" s="20"/>
      <c r="KR171"/>
      <c r="KS171" s="20"/>
      <c r="KT171"/>
      <c r="KU171" s="20"/>
      <c r="KW171" s="20"/>
      <c r="KX171"/>
      <c r="KY171" s="20"/>
      <c r="KZ171"/>
      <c r="LA171" s="20"/>
      <c r="LC171" s="20"/>
      <c r="LD171"/>
      <c r="LE171" s="20"/>
      <c r="LF171"/>
      <c r="LG171" s="20"/>
      <c r="LI171" s="20"/>
      <c r="LJ171"/>
      <c r="LK171" s="20"/>
      <c r="LL171"/>
      <c r="LM171" s="20"/>
      <c r="LO171" s="20"/>
      <c r="LP171"/>
      <c r="LQ171" s="20"/>
      <c r="LR171"/>
      <c r="LS171" s="20"/>
      <c r="LU171" s="20"/>
      <c r="LV171"/>
      <c r="LW171" s="20"/>
      <c r="LX171"/>
      <c r="LY171" s="20"/>
      <c r="MA171" s="20"/>
      <c r="MB171"/>
      <c r="MC171" s="20"/>
      <c r="MD171"/>
      <c r="ME171" s="20"/>
      <c r="MG171" s="20"/>
      <c r="MH171"/>
      <c r="MI171" s="20"/>
      <c r="MJ171"/>
      <c r="MK171" s="20"/>
      <c r="MM171" s="20"/>
      <c r="MN171"/>
      <c r="MO171" s="20"/>
      <c r="MP171"/>
      <c r="MQ171" s="20"/>
      <c r="MS171" s="20"/>
      <c r="MT171"/>
      <c r="MU171" s="20"/>
      <c r="MV171"/>
      <c r="MW171" s="20"/>
      <c r="MY171" s="20"/>
      <c r="MZ171"/>
      <c r="NA171" s="20"/>
      <c r="NB171"/>
      <c r="NC171" s="20"/>
      <c r="NE171" s="20"/>
      <c r="NF171"/>
      <c r="NG171" s="20"/>
      <c r="NH171"/>
      <c r="NI171" s="20"/>
      <c r="NK171" s="20"/>
      <c r="NL171"/>
      <c r="NM171" s="20"/>
      <c r="NN171"/>
      <c r="NO171" s="20"/>
      <c r="NQ171" s="20"/>
      <c r="NR171"/>
      <c r="NS171" s="20"/>
      <c r="NT171"/>
      <c r="NU171" s="20"/>
      <c r="NW171" s="20"/>
      <c r="NX171"/>
      <c r="NY171" s="20"/>
      <c r="NZ171"/>
      <c r="OA171" s="20"/>
      <c r="OC171" s="20"/>
      <c r="OD171"/>
      <c r="OE171" s="20"/>
      <c r="OF171"/>
      <c r="OG171" s="20"/>
      <c r="OI171" s="20"/>
      <c r="OJ171"/>
      <c r="OK171" s="20"/>
      <c r="OL171"/>
      <c r="OM171" s="20"/>
      <c r="OO171" s="20"/>
      <c r="OP171"/>
      <c r="OQ171" s="20"/>
      <c r="OR171"/>
      <c r="OS171" s="20"/>
      <c r="OU171" s="20"/>
      <c r="OV171"/>
      <c r="OW171" s="20"/>
      <c r="OX171"/>
      <c r="OY171" s="20"/>
      <c r="PA171" s="20"/>
      <c r="PB171"/>
      <c r="PC171" s="20"/>
      <c r="PD171"/>
      <c r="PE171" s="20"/>
      <c r="PG171" s="20"/>
      <c r="PH171"/>
      <c r="PI171" s="20"/>
      <c r="PJ171"/>
      <c r="PK171" s="20"/>
      <c r="PM171" s="20"/>
      <c r="PN171"/>
      <c r="PO171" s="20"/>
      <c r="PP171"/>
      <c r="PQ171" s="20"/>
      <c r="PS171" s="20"/>
      <c r="PT171"/>
      <c r="PU171" s="20"/>
      <c r="PV171"/>
      <c r="PW171" s="20"/>
      <c r="PY171" s="20"/>
      <c r="PZ171"/>
      <c r="QA171" s="20"/>
      <c r="QB171"/>
      <c r="QC171" s="20"/>
      <c r="QE171" s="20"/>
      <c r="QF171"/>
      <c r="QG171" s="20"/>
      <c r="QH171"/>
      <c r="QI171" s="20"/>
      <c r="QK171" s="20"/>
      <c r="QL171"/>
      <c r="QM171" s="20"/>
      <c r="QN171"/>
      <c r="QO171" s="20"/>
      <c r="QQ171" s="20"/>
      <c r="QR171"/>
      <c r="QS171" s="20"/>
      <c r="QT171"/>
      <c r="QU171" s="20"/>
      <c r="QW171" s="20"/>
      <c r="QX171"/>
      <c r="QY171" s="20"/>
      <c r="QZ171"/>
      <c r="RA171" s="20"/>
      <c r="RC171" s="20"/>
      <c r="RD171"/>
      <c r="RE171" s="20"/>
      <c r="RF171"/>
      <c r="RG171" s="20"/>
      <c r="RI171" s="20"/>
      <c r="RJ171"/>
      <c r="RK171" s="20"/>
      <c r="RL171"/>
      <c r="RM171" s="20"/>
      <c r="RO171" s="20"/>
      <c r="RP171"/>
      <c r="RQ171" s="20"/>
      <c r="RR171"/>
      <c r="RS171" s="20"/>
      <c r="RU171" s="20"/>
      <c r="RV171"/>
      <c r="RW171" s="20"/>
      <c r="RX171"/>
      <c r="RY171" s="20"/>
      <c r="SA171" s="20"/>
      <c r="SB171"/>
      <c r="SC171" s="20"/>
      <c r="SD171"/>
      <c r="SE171" s="20"/>
      <c r="SG171" s="20"/>
      <c r="SH171"/>
      <c r="SI171" s="20"/>
      <c r="SJ171"/>
      <c r="SK171" s="20"/>
      <c r="SM171" s="20"/>
      <c r="SN171"/>
      <c r="SO171" s="20"/>
      <c r="SP171"/>
      <c r="SQ171" s="20"/>
      <c r="SS171" s="20"/>
      <c r="ST171"/>
      <c r="SU171" s="20"/>
      <c r="SV171"/>
      <c r="SW171" s="20"/>
      <c r="SY171" s="20"/>
      <c r="SZ171"/>
      <c r="TA171" s="20"/>
      <c r="TB171"/>
      <c r="TC171" s="20"/>
      <c r="TE171" s="20"/>
      <c r="TF171"/>
      <c r="TG171" s="20"/>
      <c r="TH171"/>
      <c r="TI171" s="20"/>
      <c r="TK171" s="20"/>
      <c r="TL171"/>
      <c r="TM171" s="20"/>
      <c r="TN171"/>
      <c r="TO171" s="20"/>
      <c r="TQ171" s="20"/>
      <c r="TR171"/>
      <c r="TS171" s="20"/>
      <c r="TT171"/>
      <c r="TU171" s="20"/>
      <c r="TW171" s="20"/>
      <c r="TX171"/>
      <c r="TY171" s="20"/>
      <c r="TZ171"/>
      <c r="UA171" s="20"/>
      <c r="UC171" s="20"/>
      <c r="UD171"/>
      <c r="UE171" s="20"/>
      <c r="UF171"/>
      <c r="UG171" s="20"/>
      <c r="UI171" s="20"/>
      <c r="UJ171"/>
      <c r="UK171" s="20"/>
      <c r="UL171"/>
      <c r="UM171" s="20"/>
      <c r="UO171" s="20"/>
      <c r="UP171"/>
      <c r="UQ171" s="20"/>
      <c r="UR171"/>
      <c r="US171" s="20"/>
      <c r="UU171" s="20"/>
      <c r="UV171"/>
      <c r="UW171" s="20"/>
      <c r="UX171"/>
      <c r="UY171" s="20"/>
      <c r="VA171" s="20"/>
      <c r="VB171"/>
      <c r="VC171" s="20"/>
      <c r="VD171"/>
      <c r="VE171" s="20"/>
      <c r="VG171" s="20"/>
      <c r="VH171"/>
      <c r="VI171" s="20"/>
      <c r="VJ171"/>
      <c r="VK171" s="20"/>
      <c r="VM171" s="20"/>
      <c r="VN171"/>
      <c r="VO171" s="20"/>
      <c r="VP171"/>
      <c r="VQ171" s="20"/>
      <c r="VS171" s="20"/>
      <c r="VT171"/>
      <c r="VU171" s="20"/>
      <c r="VV171"/>
      <c r="VW171" s="20"/>
      <c r="VY171" s="20"/>
      <c r="VZ171"/>
      <c r="WA171" s="20"/>
      <c r="WB171"/>
      <c r="WC171" s="20"/>
      <c r="WE171" s="20"/>
      <c r="WF171"/>
      <c r="WG171" s="20"/>
      <c r="WH171"/>
      <c r="WI171" s="20"/>
      <c r="WK171" s="20"/>
      <c r="WL171"/>
      <c r="WM171" s="20"/>
      <c r="WN171"/>
      <c r="WO171" s="20"/>
      <c r="WQ171" s="20"/>
      <c r="WR171"/>
      <c r="WS171" s="20"/>
      <c r="WT171"/>
      <c r="WU171" s="20"/>
      <c r="WW171" s="20"/>
      <c r="WX171"/>
      <c r="WY171" s="20"/>
      <c r="WZ171"/>
      <c r="XA171" s="20"/>
      <c r="XC171" s="20"/>
      <c r="XD171"/>
      <c r="XE171" s="20"/>
      <c r="XF171"/>
      <c r="XG171" s="20"/>
      <c r="XI171" s="20"/>
      <c r="XJ171"/>
      <c r="XK171" s="20"/>
      <c r="XL171"/>
      <c r="XM171" s="20"/>
      <c r="XO171" s="20"/>
      <c r="XP171"/>
      <c r="XQ171" s="20"/>
      <c r="XR171"/>
      <c r="XS171" s="20"/>
      <c r="XU171" s="20"/>
      <c r="XV171"/>
      <c r="XW171" s="20"/>
      <c r="XX171"/>
      <c r="XY171" s="20"/>
      <c r="YA171" s="20"/>
      <c r="YB171"/>
      <c r="YC171" s="20"/>
      <c r="YD171"/>
      <c r="YE171" s="20"/>
      <c r="YG171" s="20"/>
      <c r="YH171"/>
      <c r="YI171" s="20"/>
      <c r="YJ171"/>
      <c r="YK171" s="20"/>
      <c r="YM171" s="20"/>
      <c r="YN171"/>
      <c r="YO171" s="20"/>
      <c r="YP171"/>
      <c r="YQ171" s="20"/>
      <c r="YS171" s="20"/>
      <c r="YT171"/>
      <c r="YU171" s="20"/>
      <c r="YV171"/>
      <c r="YW171" s="20"/>
      <c r="YY171" s="20"/>
      <c r="YZ171"/>
      <c r="ZA171" s="20"/>
      <c r="ZB171"/>
      <c r="ZC171" s="20"/>
      <c r="ZE171" s="20"/>
      <c r="ZF171"/>
      <c r="ZG171" s="20"/>
      <c r="ZH171"/>
      <c r="ZI171" s="20"/>
      <c r="ZK171" s="20"/>
      <c r="ZL171"/>
      <c r="ZM171" s="20"/>
      <c r="ZN171"/>
      <c r="ZO171" s="20"/>
      <c r="ZQ171" s="20"/>
      <c r="ZR171"/>
      <c r="ZS171" s="20"/>
      <c r="ZT171"/>
      <c r="ZU171" s="20"/>
      <c r="ZW171" s="20"/>
      <c r="ZX171"/>
      <c r="ZY171" s="20"/>
      <c r="ZZ171"/>
      <c r="AAA171" s="20"/>
      <c r="AAC171" s="20"/>
      <c r="AAD171"/>
      <c r="AAE171" s="20"/>
      <c r="AAF171"/>
      <c r="AAG171" s="20"/>
      <c r="AAI171" s="20"/>
      <c r="AAJ171"/>
      <c r="AAK171" s="20"/>
      <c r="AAL171"/>
      <c r="AAM171" s="20"/>
      <c r="AAO171" s="20"/>
      <c r="AAP171"/>
      <c r="AAQ171" s="20"/>
      <c r="AAR171"/>
      <c r="AAS171" s="20"/>
      <c r="AAU171" s="20"/>
      <c r="AAV171"/>
      <c r="AAW171" s="20"/>
      <c r="AAX171"/>
      <c r="AAY171" s="20"/>
      <c r="ABA171" s="20"/>
      <c r="ABB171" s="20"/>
      <c r="ABC171" s="20"/>
      <c r="ABD171" s="20"/>
      <c r="ABE171" s="20"/>
      <c r="ABF171" s="20"/>
      <c r="ABG171" s="20"/>
      <c r="ABH171" s="20"/>
      <c r="ABI171" s="20"/>
      <c r="ABK171" s="20"/>
      <c r="ABL171" s="20"/>
      <c r="ABM171" s="20"/>
      <c r="ABN171" s="20"/>
      <c r="ABO171" s="20"/>
      <c r="ABP171" s="20"/>
      <c r="ABQ171" s="20"/>
      <c r="ABR171" s="20"/>
      <c r="ABS171" s="20"/>
      <c r="ABU171" s="20"/>
      <c r="ABV171" s="20"/>
      <c r="ABW171" s="20"/>
      <c r="ABX171" s="20"/>
      <c r="ABY171" s="20"/>
      <c r="ABZ171" s="20"/>
      <c r="ACA171" s="20"/>
      <c r="ACB171" s="20"/>
      <c r="ACC171" s="20"/>
      <c r="ACE171" s="20"/>
      <c r="ACF171" s="20"/>
      <c r="ACG171" s="20"/>
      <c r="ACH171" s="20"/>
      <c r="ACI171" s="20"/>
      <c r="ACJ171" s="20"/>
      <c r="ACK171" s="20"/>
      <c r="ACL171" s="20"/>
      <c r="ACM171" s="20"/>
      <c r="ACO171" s="20"/>
      <c r="ACP171" s="20"/>
      <c r="ACQ171" s="20"/>
      <c r="ACR171" s="20"/>
      <c r="ACS171" s="20"/>
      <c r="ACT171" s="20"/>
      <c r="ACU171" s="20"/>
      <c r="ACV171" s="20"/>
      <c r="ACW171" s="20"/>
      <c r="ACY171" s="20"/>
      <c r="ACZ171" s="20"/>
      <c r="ADA171" s="20"/>
      <c r="ADB171" s="20"/>
      <c r="ADC171" s="20"/>
      <c r="ADD171" s="20"/>
      <c r="ADE171" s="20"/>
      <c r="ADF171" s="20"/>
      <c r="ADG171" s="20"/>
      <c r="ADI171" s="20"/>
      <c r="ADJ171" s="20"/>
      <c r="ADK171" s="20"/>
      <c r="ADL171" s="20"/>
      <c r="ADM171" s="20"/>
      <c r="ADN171" s="20"/>
      <c r="ADO171" s="20"/>
      <c r="ADP171" s="20"/>
      <c r="ADQ171" s="20"/>
      <c r="ADS171" s="20"/>
      <c r="ADT171" s="20"/>
      <c r="ADU171" s="20"/>
      <c r="ADV171" s="20"/>
      <c r="ADW171" s="20"/>
      <c r="ADX171" s="20"/>
      <c r="ADY171" s="20"/>
      <c r="ADZ171" s="20"/>
      <c r="AEA171" s="20"/>
      <c r="AEC171" s="20"/>
      <c r="AED171" s="20"/>
      <c r="AEE171" s="20"/>
      <c r="AEF171" s="20"/>
      <c r="AEG171" s="20"/>
      <c r="AEH171" s="20"/>
      <c r="AEI171" s="20"/>
      <c r="AEJ171" s="20"/>
      <c r="AEK171" s="20"/>
      <c r="AEM171" s="20"/>
      <c r="AEN171" s="20"/>
      <c r="AEO171" s="20"/>
      <c r="AEP171" s="20"/>
      <c r="AEQ171" s="20"/>
      <c r="AER171" s="20"/>
      <c r="AES171" s="20"/>
      <c r="AET171" s="20"/>
      <c r="AEU171" s="20"/>
      <c r="AEW171" s="20"/>
      <c r="AEX171" s="20"/>
      <c r="AEY171" s="20"/>
      <c r="AEZ171" s="20"/>
      <c r="AFA171" s="20"/>
      <c r="AFB171" s="20"/>
      <c r="AFC171" s="20"/>
      <c r="AFD171" s="20"/>
      <c r="AFE171" s="20"/>
      <c r="AFG171" s="20"/>
      <c r="AFH171" s="20"/>
      <c r="AFI171" s="20"/>
      <c r="AFJ171" s="20"/>
      <c r="AFK171" s="20"/>
      <c r="AFL171" s="20"/>
      <c r="AFM171" s="20"/>
      <c r="AFN171" s="20"/>
      <c r="AFO171" s="20"/>
      <c r="AFQ171" s="20"/>
      <c r="AFR171" s="20"/>
      <c r="AFS171" s="20"/>
      <c r="AFT171" s="20"/>
      <c r="AFU171" s="20"/>
      <c r="AFV171" s="20"/>
      <c r="AFW171" s="20"/>
      <c r="AFX171" s="20"/>
      <c r="AFY171" s="20"/>
      <c r="AGA171" s="20"/>
      <c r="AGB171" s="20"/>
      <c r="AGC171" s="20"/>
      <c r="AGD171" s="20"/>
      <c r="AGE171" s="20"/>
      <c r="AGF171" s="20"/>
      <c r="AGG171" s="20"/>
      <c r="AGH171" s="20"/>
      <c r="AGI171" s="20"/>
      <c r="AGK171" s="20"/>
      <c r="AGL171" s="20"/>
      <c r="AGM171" s="20"/>
      <c r="AGN171" s="20"/>
      <c r="AGO171" s="20"/>
      <c r="AGP171" s="20"/>
      <c r="AGQ171" s="20"/>
      <c r="AGR171" s="20"/>
      <c r="AGS171" s="20"/>
      <c r="AGU171" s="20"/>
      <c r="AGV171" s="20"/>
      <c r="AGW171" s="20"/>
      <c r="AGX171" s="20"/>
      <c r="AGY171" s="20"/>
      <c r="AGZ171" s="20"/>
      <c r="AHA171" s="20"/>
      <c r="AHB171" s="20"/>
      <c r="AHC171" s="20"/>
    </row>
    <row r="172" spans="3:887" ht="6.75" customHeight="1" x14ac:dyDescent="0.2">
      <c r="D172" s="24"/>
      <c r="I172" s="9"/>
      <c r="K172" s="9"/>
      <c r="M172" s="9"/>
      <c r="O172" s="9"/>
      <c r="Q172" s="9"/>
      <c r="S172" s="9"/>
      <c r="U172" s="9"/>
      <c r="W172" s="9"/>
      <c r="Y172" s="9"/>
      <c r="AA172" s="9"/>
      <c r="AC172" s="9"/>
      <c r="AE172" s="9"/>
      <c r="AG172" s="9"/>
      <c r="AI172" s="9"/>
      <c r="AK172" s="9"/>
      <c r="AM172" s="9"/>
      <c r="AO172" s="9"/>
      <c r="AQ172" s="9"/>
      <c r="AS172" s="9"/>
      <c r="AU172" s="9"/>
      <c r="AW172" s="9"/>
      <c r="AY172" s="9"/>
      <c r="BA172" s="9"/>
      <c r="BC172" s="9"/>
      <c r="BE172" s="9"/>
      <c r="BG172" s="9"/>
      <c r="BI172" s="9"/>
      <c r="BK172" s="9"/>
      <c r="BM172" s="9"/>
      <c r="BO172" s="9"/>
      <c r="BQ172" s="9"/>
      <c r="BS172" s="9"/>
      <c r="BU172" s="9"/>
      <c r="BW172" s="9"/>
      <c r="BY172" s="9"/>
      <c r="CA172" s="9"/>
      <c r="CC172" s="9"/>
      <c r="CE172" s="9"/>
      <c r="CG172" s="9"/>
      <c r="CI172" s="9"/>
      <c r="CK172" s="9"/>
      <c r="CM172" s="9"/>
      <c r="CO172" s="9"/>
      <c r="CQ172" s="9"/>
      <c r="CS172" s="9"/>
      <c r="CU172" s="9"/>
      <c r="CW172" s="9"/>
      <c r="CY172" s="9"/>
      <c r="DA172" s="9"/>
      <c r="DC172" s="9"/>
      <c r="DE172" s="9"/>
      <c r="DG172" s="9"/>
      <c r="DI172" s="9"/>
      <c r="DK172" s="9"/>
      <c r="DM172" s="9"/>
      <c r="DO172" s="9"/>
      <c r="DQ172" s="9"/>
      <c r="DS172" s="9"/>
      <c r="DU172" s="9"/>
      <c r="DW172" s="9"/>
      <c r="DY172" s="9"/>
      <c r="EA172" s="9"/>
      <c r="EC172" s="9"/>
      <c r="EE172" s="9"/>
      <c r="EG172" s="9"/>
      <c r="EI172" s="9"/>
      <c r="EK172" s="9"/>
      <c r="EM172" s="9"/>
      <c r="EO172" s="9"/>
      <c r="EQ172" s="9"/>
      <c r="ES172" s="9"/>
      <c r="EU172" s="9"/>
      <c r="EW172" s="9"/>
      <c r="EY172" s="9"/>
      <c r="FA172" s="9"/>
      <c r="FC172" s="9"/>
      <c r="FE172" s="9"/>
      <c r="FG172" s="9"/>
      <c r="FI172" s="9"/>
      <c r="FK172" s="9"/>
      <c r="FM172" s="9"/>
      <c r="FO172" s="9"/>
      <c r="FQ172" s="9"/>
      <c r="FS172" s="9"/>
      <c r="FU172" s="9"/>
      <c r="FW172" s="9"/>
      <c r="FY172" s="9"/>
      <c r="GA172" s="9"/>
      <c r="GC172" s="9"/>
      <c r="GE172" s="9"/>
      <c r="GG172" s="9"/>
      <c r="GI172" s="9"/>
      <c r="GK172" s="9"/>
      <c r="GM172" s="9"/>
      <c r="GO172" s="9"/>
      <c r="GQ172" s="9"/>
      <c r="GS172" s="9"/>
      <c r="GU172" s="9"/>
      <c r="GW172" s="9"/>
      <c r="GY172" s="9"/>
      <c r="HA172" s="9"/>
      <c r="HC172" s="9"/>
      <c r="HE172" s="9"/>
      <c r="HG172" s="9"/>
      <c r="HI172" s="9"/>
      <c r="HK172" s="9"/>
      <c r="HM172" s="9"/>
      <c r="HO172" s="9"/>
      <c r="HQ172" s="9"/>
      <c r="HS172" s="9"/>
      <c r="HU172" s="9"/>
      <c r="HW172" s="9"/>
      <c r="HY172" s="9"/>
      <c r="IA172" s="9"/>
      <c r="IC172" s="9"/>
      <c r="IE172" s="9"/>
      <c r="IG172" s="9"/>
      <c r="II172" s="9"/>
      <c r="IK172" s="9"/>
      <c r="IM172" s="9"/>
      <c r="IO172" s="9"/>
      <c r="IQ172" s="9"/>
      <c r="IS172" s="9"/>
      <c r="IU172" s="9"/>
      <c r="IW172" s="9"/>
      <c r="IY172" s="9"/>
      <c r="JA172" s="9"/>
      <c r="JC172" s="9"/>
      <c r="JE172" s="9"/>
      <c r="JG172" s="9"/>
      <c r="JI172" s="9"/>
      <c r="JK172" s="9"/>
      <c r="JM172" s="9"/>
      <c r="JO172" s="9"/>
      <c r="JQ172" s="9"/>
      <c r="JS172" s="9"/>
      <c r="JU172" s="9"/>
      <c r="JW172" s="9"/>
      <c r="JY172" s="9"/>
      <c r="KA172" s="9"/>
      <c r="KC172" s="9"/>
      <c r="KE172" s="9"/>
      <c r="KG172" s="9"/>
      <c r="KI172" s="9"/>
      <c r="KK172" s="9"/>
      <c r="KM172" s="9"/>
      <c r="KO172" s="9"/>
      <c r="KQ172" s="9"/>
      <c r="KS172" s="9"/>
      <c r="KU172" s="9"/>
      <c r="KW172" s="9"/>
      <c r="KY172" s="9"/>
      <c r="LA172" s="9"/>
      <c r="LC172" s="9"/>
      <c r="LE172" s="9"/>
      <c r="LG172" s="9"/>
      <c r="LI172" s="9"/>
      <c r="LK172" s="9"/>
      <c r="LM172" s="9"/>
      <c r="LO172" s="9"/>
      <c r="LQ172" s="9"/>
      <c r="LS172" s="9"/>
      <c r="LU172" s="9"/>
      <c r="LW172" s="9"/>
      <c r="LY172" s="9"/>
      <c r="MA172" s="9"/>
      <c r="MC172" s="9"/>
      <c r="ME172" s="9"/>
      <c r="MG172" s="9"/>
      <c r="MI172" s="9"/>
      <c r="MK172" s="9"/>
      <c r="MM172" s="9"/>
      <c r="MO172" s="9"/>
      <c r="MQ172" s="9"/>
      <c r="MS172" s="9"/>
      <c r="MU172" s="9"/>
      <c r="MW172" s="9"/>
      <c r="MY172" s="9"/>
      <c r="NA172" s="9"/>
      <c r="NC172" s="9"/>
      <c r="NE172" s="9"/>
      <c r="NG172" s="9"/>
      <c r="NI172" s="9"/>
      <c r="NK172" s="9"/>
      <c r="NM172" s="9"/>
      <c r="NO172" s="9"/>
      <c r="NQ172" s="9"/>
      <c r="NS172" s="9"/>
      <c r="NU172" s="9"/>
      <c r="NW172" s="9"/>
      <c r="NY172" s="9"/>
      <c r="OA172" s="9"/>
      <c r="OC172" s="9"/>
      <c r="OE172" s="9"/>
      <c r="OG172" s="9"/>
      <c r="OI172" s="9"/>
      <c r="OK172" s="9"/>
      <c r="OM172" s="9"/>
      <c r="OO172" s="9"/>
      <c r="OQ172" s="9"/>
      <c r="OS172" s="9"/>
      <c r="OU172" s="9"/>
      <c r="OW172" s="9"/>
      <c r="OY172" s="9"/>
      <c r="PA172" s="9"/>
      <c r="PC172" s="9"/>
      <c r="PE172" s="9"/>
      <c r="PG172" s="9"/>
      <c r="PI172" s="9"/>
      <c r="PK172" s="9"/>
      <c r="PM172" s="9"/>
      <c r="PO172" s="9"/>
      <c r="PQ172" s="9"/>
      <c r="PS172" s="9"/>
      <c r="PU172" s="9"/>
      <c r="PW172" s="9"/>
      <c r="PY172" s="9"/>
      <c r="QA172" s="9"/>
      <c r="QC172" s="9"/>
      <c r="QE172" s="9"/>
      <c r="QG172" s="9"/>
      <c r="QI172" s="9"/>
      <c r="QK172" s="9"/>
      <c r="QM172" s="9"/>
      <c r="QO172" s="9"/>
      <c r="QQ172" s="9"/>
      <c r="QS172" s="9"/>
      <c r="QU172" s="9"/>
      <c r="QW172" s="9"/>
      <c r="QY172" s="9"/>
      <c r="RA172" s="9"/>
      <c r="RC172" s="9"/>
      <c r="RE172" s="9"/>
      <c r="RG172" s="9"/>
      <c r="RI172" s="9"/>
      <c r="RK172" s="9"/>
      <c r="RM172" s="9"/>
      <c r="RO172" s="9"/>
      <c r="RQ172" s="9"/>
      <c r="RS172" s="9"/>
      <c r="RU172" s="9"/>
      <c r="RW172" s="9"/>
      <c r="RY172" s="9"/>
      <c r="SA172" s="9"/>
      <c r="SC172" s="9"/>
      <c r="SE172" s="9"/>
      <c r="SG172" s="9"/>
      <c r="SI172" s="9"/>
      <c r="SK172" s="9"/>
      <c r="SM172" s="9"/>
      <c r="SO172" s="9"/>
      <c r="SQ172" s="9"/>
      <c r="SS172" s="9"/>
      <c r="SU172" s="9"/>
      <c r="SW172" s="9"/>
      <c r="SY172" s="9"/>
      <c r="TA172" s="9"/>
      <c r="TC172" s="9"/>
      <c r="TE172" s="9"/>
      <c r="TG172" s="9"/>
      <c r="TI172" s="9"/>
      <c r="TK172" s="9"/>
      <c r="TM172" s="9"/>
      <c r="TO172" s="9"/>
      <c r="TQ172" s="9"/>
      <c r="TS172" s="9"/>
      <c r="TU172" s="9"/>
      <c r="TW172" s="9"/>
      <c r="TY172" s="9"/>
      <c r="UA172" s="9"/>
      <c r="UC172" s="9"/>
      <c r="UE172" s="9"/>
      <c r="UG172" s="9"/>
      <c r="UI172" s="9"/>
      <c r="UK172" s="9"/>
      <c r="UM172" s="9"/>
      <c r="UO172" s="9"/>
      <c r="UQ172" s="9"/>
      <c r="US172" s="9"/>
      <c r="UU172" s="9"/>
      <c r="UW172" s="9"/>
      <c r="UY172" s="9"/>
      <c r="VA172" s="9"/>
      <c r="VC172" s="9"/>
      <c r="VE172" s="9"/>
      <c r="VG172" s="9"/>
      <c r="VI172" s="9"/>
      <c r="VK172" s="9"/>
      <c r="VM172" s="9"/>
      <c r="VO172" s="9"/>
      <c r="VQ172" s="9"/>
      <c r="VS172" s="9"/>
      <c r="VU172" s="9"/>
      <c r="VW172" s="9"/>
      <c r="VY172" s="9"/>
      <c r="WA172" s="9"/>
      <c r="WC172" s="9"/>
      <c r="WE172" s="9"/>
      <c r="WG172" s="9"/>
      <c r="WI172" s="9"/>
      <c r="WK172" s="9"/>
      <c r="WM172" s="9"/>
      <c r="WO172" s="9"/>
      <c r="WQ172" s="9"/>
      <c r="WS172" s="9"/>
      <c r="WU172" s="9"/>
      <c r="WW172" s="9"/>
      <c r="WY172" s="9"/>
      <c r="XA172" s="9"/>
      <c r="XC172" s="9"/>
      <c r="XE172" s="9"/>
      <c r="XG172" s="9"/>
      <c r="XI172" s="9"/>
      <c r="XK172" s="9"/>
      <c r="XM172" s="9"/>
      <c r="XO172" s="9"/>
      <c r="XQ172" s="9"/>
      <c r="XS172" s="9"/>
      <c r="XU172" s="9"/>
      <c r="XW172" s="9"/>
      <c r="XY172" s="9"/>
      <c r="YA172" s="9"/>
      <c r="YC172" s="9"/>
      <c r="YE172" s="9"/>
      <c r="YG172" s="9"/>
      <c r="YI172" s="9"/>
      <c r="YK172" s="9"/>
      <c r="YM172" s="9"/>
      <c r="YO172" s="9"/>
      <c r="YQ172" s="9"/>
      <c r="YS172" s="9"/>
      <c r="YU172" s="9"/>
      <c r="YW172" s="9"/>
      <c r="YY172" s="9"/>
      <c r="ZA172" s="9"/>
      <c r="ZC172" s="9"/>
      <c r="ZE172" s="9"/>
      <c r="ZG172" s="9"/>
      <c r="ZI172" s="9"/>
      <c r="ZK172" s="9"/>
      <c r="ZM172" s="9"/>
      <c r="ZO172" s="9"/>
      <c r="ZQ172" s="9"/>
      <c r="ZS172" s="9"/>
      <c r="ZU172" s="9"/>
      <c r="ZW172" s="9"/>
      <c r="ZY172" s="9"/>
      <c r="AAA172" s="9"/>
      <c r="AAC172" s="9"/>
      <c r="AAE172" s="9"/>
      <c r="AAG172" s="9"/>
      <c r="AAI172" s="9"/>
      <c r="AAK172" s="9"/>
      <c r="AAM172" s="9"/>
      <c r="AAO172" s="9"/>
      <c r="AAQ172" s="9"/>
      <c r="AAS172" s="9"/>
      <c r="AAU172" s="9"/>
      <c r="AAW172" s="9"/>
      <c r="AAY172" s="9"/>
      <c r="ABA172" s="9"/>
      <c r="ABB172" s="9"/>
      <c r="ABC172" s="9"/>
      <c r="ABD172" s="9"/>
      <c r="ABE172" s="9"/>
      <c r="ABF172" s="9"/>
      <c r="ABG172" s="9"/>
      <c r="ABH172" s="9"/>
      <c r="ABI172" s="9"/>
      <c r="ABK172" s="9"/>
      <c r="ABL172" s="9"/>
      <c r="ABM172" s="9"/>
      <c r="ABN172" s="9"/>
      <c r="ABO172" s="9"/>
      <c r="ABP172" s="9"/>
      <c r="ABQ172" s="9"/>
      <c r="ABR172" s="9"/>
      <c r="ABS172" s="9"/>
      <c r="ABU172" s="9"/>
      <c r="ABV172" s="9"/>
      <c r="ABW172" s="9"/>
      <c r="ABX172" s="9"/>
      <c r="ABY172" s="9"/>
      <c r="ABZ172" s="9"/>
      <c r="ACA172" s="9"/>
      <c r="ACB172" s="9"/>
      <c r="ACC172" s="9"/>
      <c r="ACE172" s="9"/>
      <c r="ACF172" s="9"/>
      <c r="ACG172" s="9"/>
      <c r="ACH172" s="9"/>
      <c r="ACI172" s="9"/>
      <c r="ACJ172" s="9"/>
      <c r="ACK172" s="9"/>
      <c r="ACL172" s="9"/>
      <c r="ACM172" s="9"/>
      <c r="ACO172" s="9"/>
      <c r="ACP172" s="9"/>
      <c r="ACQ172" s="9"/>
      <c r="ACR172" s="9"/>
      <c r="ACS172" s="9"/>
      <c r="ACT172" s="9"/>
      <c r="ACU172" s="9"/>
      <c r="ACV172" s="9"/>
      <c r="ACW172" s="9"/>
      <c r="ACY172" s="9"/>
      <c r="ACZ172" s="9"/>
      <c r="ADA172" s="9"/>
      <c r="ADB172" s="9"/>
      <c r="ADC172" s="9"/>
      <c r="ADD172" s="9"/>
      <c r="ADE172" s="9"/>
      <c r="ADF172" s="9"/>
      <c r="ADG172" s="9"/>
      <c r="ADI172" s="9"/>
      <c r="ADJ172" s="9"/>
      <c r="ADK172" s="9"/>
      <c r="ADL172" s="9"/>
      <c r="ADM172" s="9"/>
      <c r="ADN172" s="9"/>
      <c r="ADO172" s="9"/>
      <c r="ADP172" s="9"/>
      <c r="ADQ172" s="9"/>
      <c r="ADS172" s="9"/>
      <c r="ADT172" s="9"/>
      <c r="ADU172" s="9"/>
      <c r="ADV172" s="9"/>
      <c r="ADW172" s="9"/>
      <c r="ADX172" s="9"/>
      <c r="ADY172" s="9"/>
      <c r="ADZ172" s="9"/>
      <c r="AEA172" s="9"/>
      <c r="AEC172" s="9"/>
      <c r="AED172" s="9"/>
      <c r="AEE172" s="9"/>
      <c r="AEF172" s="9"/>
      <c r="AEG172" s="9"/>
      <c r="AEH172" s="9"/>
      <c r="AEI172" s="9"/>
      <c r="AEJ172" s="9"/>
      <c r="AEK172" s="9"/>
      <c r="AEM172" s="9"/>
      <c r="AEN172" s="9"/>
      <c r="AEO172" s="9"/>
      <c r="AEP172" s="9"/>
      <c r="AEQ172" s="9"/>
      <c r="AER172" s="9"/>
      <c r="AES172" s="9"/>
      <c r="AET172" s="9"/>
      <c r="AEU172" s="9"/>
      <c r="AEW172" s="9"/>
      <c r="AEX172" s="9"/>
      <c r="AEY172" s="9"/>
      <c r="AEZ172" s="9"/>
      <c r="AFA172" s="9"/>
      <c r="AFB172" s="9"/>
      <c r="AFC172" s="9"/>
      <c r="AFD172" s="9"/>
      <c r="AFE172" s="9"/>
      <c r="AFG172" s="9"/>
      <c r="AFH172" s="9"/>
      <c r="AFI172" s="9"/>
      <c r="AFJ172" s="9"/>
      <c r="AFK172" s="9"/>
      <c r="AFL172" s="9"/>
      <c r="AFM172" s="9"/>
      <c r="AFN172" s="9"/>
      <c r="AFO172" s="9"/>
      <c r="AFQ172" s="9"/>
      <c r="AFR172" s="9"/>
      <c r="AFS172" s="9"/>
      <c r="AFT172" s="9"/>
      <c r="AFU172" s="9"/>
      <c r="AFV172" s="9"/>
      <c r="AFW172" s="9"/>
      <c r="AFX172" s="9"/>
      <c r="AFY172" s="9"/>
      <c r="AGA172" s="9"/>
      <c r="AGB172" s="9"/>
      <c r="AGC172" s="9"/>
      <c r="AGD172" s="9"/>
      <c r="AGE172" s="9"/>
      <c r="AGF172" s="9"/>
      <c r="AGG172" s="9"/>
      <c r="AGH172" s="9"/>
      <c r="AGI172" s="9"/>
      <c r="AGK172" s="9"/>
      <c r="AGL172" s="9"/>
      <c r="AGM172" s="9"/>
      <c r="AGN172" s="9"/>
      <c r="AGO172" s="9"/>
      <c r="AGP172" s="9"/>
      <c r="AGQ172" s="9"/>
      <c r="AGR172" s="9"/>
      <c r="AGS172" s="9"/>
      <c r="AGU172" s="9"/>
      <c r="AGV172" s="9"/>
      <c r="AGW172" s="9"/>
      <c r="AGX172" s="9"/>
      <c r="AGY172" s="9"/>
      <c r="AGZ172" s="9"/>
      <c r="AHA172" s="9"/>
      <c r="AHB172" s="9"/>
      <c r="AHC172" s="9"/>
    </row>
    <row r="173" spans="3:887" x14ac:dyDescent="0.2">
      <c r="C173" s="17" t="s">
        <v>30</v>
      </c>
      <c r="F173" s="16">
        <f>SUM(F149:F170)</f>
        <v>34930.81</v>
      </c>
      <c r="Y173" s="9"/>
      <c r="AS173" s="16">
        <f>SUM(AS149:AS153)</f>
        <v>0</v>
      </c>
      <c r="AU173" s="16">
        <f>SUM(AU149:AU153)</f>
        <v>0</v>
      </c>
      <c r="AW173" s="16">
        <f>SUM(AW149:AW153)</f>
        <v>0</v>
      </c>
      <c r="AY173" s="16">
        <f>SUM(AY149:AY153)</f>
        <v>-24.345500000000001</v>
      </c>
      <c r="BA173" s="16">
        <f>SUM(BA149:BA153)</f>
        <v>-24.345500000000001</v>
      </c>
      <c r="BC173" s="16">
        <f>SUM(BC149:BC153)</f>
        <v>1436.3845000000001</v>
      </c>
      <c r="BE173" s="16">
        <f>SUM(BE149:BE153)</f>
        <v>-81.77266666666668</v>
      </c>
      <c r="BG173" s="16">
        <f>SUM(BG149:BG153)</f>
        <v>-106.11816666666667</v>
      </c>
      <c r="BI173" s="16">
        <f>SUM(BI149:BI153)</f>
        <v>4800.2418333333335</v>
      </c>
      <c r="BK173" s="16">
        <f>SUM(BK149:BK153)</f>
        <v>-94.935833333333349</v>
      </c>
      <c r="BM173" s="16">
        <f>SUM(BM149:BM153)</f>
        <v>-201.054</v>
      </c>
      <c r="BO173" s="16">
        <f>SUM(BO149:BO153)</f>
        <v>5495.0959999999995</v>
      </c>
      <c r="BQ173" s="16">
        <f>SUM(BQ149:BQ153)</f>
        <v>-97.560833333333349</v>
      </c>
      <c r="BS173" s="16">
        <f>SUM(BS149:BS153)</f>
        <v>-298.61483333333331</v>
      </c>
      <c r="BU173" s="16">
        <f>SUM(BU149:BU153)</f>
        <v>5555.0351666666666</v>
      </c>
      <c r="BW173" s="16">
        <f>SUM(BW149:BW154)</f>
        <v>-105.52333333333335</v>
      </c>
      <c r="BY173" s="16">
        <f>SUM(BY149:BY154)</f>
        <v>-404.13816666666662</v>
      </c>
      <c r="CA173" s="16">
        <f>SUM(CA149:CA154)</f>
        <v>5927.2618333333339</v>
      </c>
      <c r="CC173" s="16">
        <f>SUM(CC149:CC154)</f>
        <v>-105.52333333333335</v>
      </c>
      <c r="CE173" s="16">
        <f>SUM(CE149:CE154)</f>
        <v>-509.66150000000005</v>
      </c>
      <c r="CG173" s="16">
        <f>SUM(CG149:CG154)</f>
        <v>5821.7384999999995</v>
      </c>
      <c r="CI173" s="16">
        <f>SUM(CI149:CI155)</f>
        <v>-125.07416666666668</v>
      </c>
      <c r="CK173" s="16">
        <f>SUM(CK149:CK155)</f>
        <v>-634.73566666666682</v>
      </c>
      <c r="CM173" s="16">
        <f>SUM(CM149:CM155)</f>
        <v>6869.7143333333333</v>
      </c>
      <c r="CO173" s="16">
        <f>SUM(CO149:CO155)</f>
        <v>-125.07416666666668</v>
      </c>
      <c r="CQ173" s="16">
        <f>SUM(CQ149:CQ155)</f>
        <v>-759.80983333333347</v>
      </c>
      <c r="CS173" s="16">
        <f>SUM(CS149:CS155)</f>
        <v>6744.6401666666661</v>
      </c>
      <c r="CU173" s="16">
        <f>SUM(CU149:CU155)</f>
        <v>-125.07416666666668</v>
      </c>
      <c r="CW173" s="16">
        <f>SUM(CW149:CW155)</f>
        <v>-884.88400000000001</v>
      </c>
      <c r="CY173" s="16">
        <f>SUM(CY149:CY155)</f>
        <v>6619.5660000000007</v>
      </c>
      <c r="DA173" s="16">
        <f>SUM(DA149:DA156)</f>
        <v>-166.22000000000003</v>
      </c>
      <c r="DC173" s="16">
        <f>SUM(DC149:DC156)</f>
        <v>-1051.104</v>
      </c>
      <c r="DE173" s="16">
        <f>SUM(DE149:DE156)</f>
        <v>8922.0959999999995</v>
      </c>
      <c r="DG173" s="16">
        <f>SUM(DG149:DG156)</f>
        <v>-166.22000000000003</v>
      </c>
      <c r="DI173" s="16">
        <f>SUM(DI149:DI156)</f>
        <v>-1217.3240000000001</v>
      </c>
      <c r="DK173" s="16">
        <f>SUM(DK149:DK156)</f>
        <v>8755.8760000000002</v>
      </c>
      <c r="DM173" s="16">
        <f>SUM(DM149:DM156)</f>
        <v>-166.22000000000003</v>
      </c>
      <c r="DO173" s="16">
        <f>SUM(DO149:DO156)</f>
        <v>-1383.5440000000003</v>
      </c>
      <c r="DQ173" s="16">
        <f>SUM(DQ149:DQ156)</f>
        <v>8589.655999999999</v>
      </c>
      <c r="DS173" s="16">
        <f>SUM(DS149:DS156)</f>
        <v>-166.22000000000003</v>
      </c>
      <c r="DU173" s="16">
        <f>SUM(DU149:DU156)</f>
        <v>-1549.7640000000001</v>
      </c>
      <c r="DW173" s="16">
        <f>SUM(DW149:DW156)</f>
        <v>8423.4359999999979</v>
      </c>
      <c r="DY173" s="16">
        <f>SUM(DY149:DY156)</f>
        <v>-166.22000000000003</v>
      </c>
      <c r="EA173" s="16">
        <f>SUM(EA149:EA156)</f>
        <v>-1715.9840000000006</v>
      </c>
      <c r="EC173" s="16">
        <f>SUM(EC149:EC156)</f>
        <v>8257.2160000000003</v>
      </c>
      <c r="EE173" s="16">
        <f>SUM(EE149:EE156)</f>
        <v>-141.13666666666668</v>
      </c>
      <c r="EG173" s="16">
        <f>SUM(EG149:EG156)</f>
        <v>-1731.7040000000004</v>
      </c>
      <c r="EI173" s="16">
        <f>SUM(EI149:EI156)</f>
        <v>6736.4959999999992</v>
      </c>
      <c r="EK173" s="16">
        <f>SUM(EK149:EK156)</f>
        <v>-141.13666666666668</v>
      </c>
      <c r="EM173" s="16">
        <f>SUM(EM149:EM156)</f>
        <v>-1872.8406666666672</v>
      </c>
      <c r="EO173" s="16">
        <f>SUM(EO149:EO156)</f>
        <v>6595.3593333333329</v>
      </c>
      <c r="EQ173" s="16">
        <f>SUM(EQ149:EQ156)</f>
        <v>-141.13666666666668</v>
      </c>
      <c r="ES173" s="16">
        <f>SUM(ES149:ES156)</f>
        <v>-2013.9773333333339</v>
      </c>
      <c r="EU173" s="16">
        <f>SUM(EU149:EU156)</f>
        <v>6454.2226666666666</v>
      </c>
      <c r="EW173" s="16">
        <f>SUM(EW149:EW159)</f>
        <v>-166.22000000000003</v>
      </c>
      <c r="EY173" s="16">
        <f>SUM(EY149:EY159)</f>
        <v>-2180.197333333334</v>
      </c>
      <c r="FA173" s="16">
        <f>SUM(FA149:FA159)</f>
        <v>7793.0026666666654</v>
      </c>
      <c r="FC173" s="16">
        <f>SUM(FC149:FC159)</f>
        <v>-184.30333333333337</v>
      </c>
      <c r="FE173" s="16">
        <f>SUM(FE149:FE159)</f>
        <v>-2364.5006666666673</v>
      </c>
      <c r="FG173" s="16">
        <f>SUM(FG149:FG159)</f>
        <v>8693.6993333333321</v>
      </c>
      <c r="FI173" s="16">
        <f>SUM(FI149:FI159)</f>
        <v>-216.09500000000003</v>
      </c>
      <c r="FK173" s="16">
        <f>SUM(FK149:FK159)</f>
        <v>-2580.5956666666671</v>
      </c>
      <c r="FM173" s="16">
        <f>SUM(FM149:FM159)</f>
        <v>10385.104333333333</v>
      </c>
      <c r="FO173" s="16">
        <f>SUM(FO149:FO160)</f>
        <v>-216.09500000000003</v>
      </c>
      <c r="FQ173" s="16">
        <f>SUM(FQ149:FQ160)</f>
        <v>-2796.6906666666673</v>
      </c>
      <c r="FS173" s="16">
        <f>SUM(FS149:FS160)</f>
        <v>10169.009333333333</v>
      </c>
      <c r="FU173" s="16">
        <f>SUM(FU149:FU160)</f>
        <v>-216.09500000000003</v>
      </c>
      <c r="FW173" s="16">
        <f>SUM(FW149:FW160)</f>
        <v>-3012.7856666666676</v>
      </c>
      <c r="FY173" s="16">
        <f>SUM(FY149:FY160)</f>
        <v>9952.9143333333341</v>
      </c>
      <c r="GA173" s="16">
        <f>SUM(GA149:GA160)</f>
        <v>-216.09500000000003</v>
      </c>
      <c r="GC173" s="16">
        <f>SUM(GC149:GC160)</f>
        <v>-3228.8806666666669</v>
      </c>
      <c r="GE173" s="16">
        <f>SUM(GE149:GE160)</f>
        <v>9736.8193333333329</v>
      </c>
      <c r="GG173" s="16">
        <f>SUM(GG149:GG161)</f>
        <v>-253.76166666666668</v>
      </c>
      <c r="GI173" s="16">
        <f>SUM(GI149:GI161)</f>
        <v>-3482.6423333333337</v>
      </c>
      <c r="GK173" s="16">
        <f>SUM(GK149:GK161)</f>
        <v>11743.057666666668</v>
      </c>
      <c r="GM173" s="16">
        <f>SUM(GM149:GM161)</f>
        <v>-253.76166666666668</v>
      </c>
      <c r="GO173" s="16">
        <f>SUM(GO149:GO161)</f>
        <v>-3736.4040000000009</v>
      </c>
      <c r="GQ173" s="16">
        <f>SUM(GQ149:GQ161)</f>
        <v>11489.295999999998</v>
      </c>
      <c r="GS173" s="16">
        <f>SUM(GS149:GS161)</f>
        <v>-253.76166666666668</v>
      </c>
      <c r="GU173" s="16">
        <f>SUM(GU149:GU161)</f>
        <v>-3990.1656666666668</v>
      </c>
      <c r="GW173" s="16">
        <f>SUM(GW149:GW161)</f>
        <v>11235.534333333333</v>
      </c>
      <c r="GY173" s="16">
        <f>SUM(GY149:GY161)</f>
        <v>-253.76166666666668</v>
      </c>
      <c r="HA173" s="16">
        <f>SUM(HA149:HA161)</f>
        <v>-4243.927333333334</v>
      </c>
      <c r="HC173" s="16">
        <f>SUM(HC149:HC161)</f>
        <v>10981.772666666666</v>
      </c>
      <c r="HE173" s="16">
        <f>SUM(HE149:HE161)</f>
        <v>-253.76166666666668</v>
      </c>
      <c r="HG173" s="16">
        <f>SUM(HG149:HG161)</f>
        <v>-4497.6889999999994</v>
      </c>
      <c r="HI173" s="16">
        <f>SUM(HI149:HI161)</f>
        <v>10728.011</v>
      </c>
      <c r="HK173" s="16">
        <f>SUM(HK149:HK161)</f>
        <v>-253.76166666666668</v>
      </c>
      <c r="HM173" s="16">
        <f>SUM(HM149:HM161)</f>
        <v>-4751.4506666666675</v>
      </c>
      <c r="HO173" s="16">
        <f>SUM(HO149:HO161)</f>
        <v>10474.249333333333</v>
      </c>
      <c r="HQ173" s="16">
        <f>SUM(HQ149:HQ161)</f>
        <v>-253.76166666666668</v>
      </c>
      <c r="HS173" s="16">
        <f>SUM(HS149:HS161)</f>
        <v>-5005.2123333333338</v>
      </c>
      <c r="HU173" s="16">
        <f>SUM(HU149:HU161)</f>
        <v>10220.487666666668</v>
      </c>
      <c r="HW173" s="16">
        <f>SUM(HW149:HW161)</f>
        <v>-253.76166666666668</v>
      </c>
      <c r="HY173" s="16">
        <f>SUM(HY149:HY161)</f>
        <v>-5258.9740000000002</v>
      </c>
      <c r="IA173" s="16">
        <f>SUM(IA149:IA161)</f>
        <v>9966.7260000000006</v>
      </c>
      <c r="IC173" s="16">
        <f>SUM(IC149:IC161)</f>
        <v>-253.76166666666668</v>
      </c>
      <c r="IE173" s="16">
        <f>SUM(IE149:IE161)</f>
        <v>-5512.7356666666674</v>
      </c>
      <c r="IG173" s="16">
        <f>SUM(IG149:IG161)</f>
        <v>9712.9643333333333</v>
      </c>
      <c r="II173" s="16">
        <f>SUM(II149:II161)</f>
        <v>-253.76166666666668</v>
      </c>
      <c r="IK173" s="16">
        <f>SUM(IK149:IK161)</f>
        <v>-5766.4973333333328</v>
      </c>
      <c r="IM173" s="16">
        <f>SUM(IM149:IM161)</f>
        <v>9459.2026666666679</v>
      </c>
      <c r="IO173" s="16">
        <f>SUM(IO149:IO161)</f>
        <v>-253.76166666666668</v>
      </c>
      <c r="IQ173" s="16">
        <f>SUM(IQ149:IQ161)</f>
        <v>-6020.2589999999991</v>
      </c>
      <c r="IS173" s="16">
        <f>SUM(IS149:IS161)</f>
        <v>9205.4410000000007</v>
      </c>
      <c r="IU173" s="16">
        <f>SUM(IU149:IU161)</f>
        <v>-253.76166666666668</v>
      </c>
      <c r="IW173" s="16">
        <f>SUM(IW149:IW161)</f>
        <v>-6274.0206666666672</v>
      </c>
      <c r="IY173" s="16">
        <f>SUM(IY149:IY161)</f>
        <v>8951.6793333333335</v>
      </c>
      <c r="JA173" s="16">
        <f>SUM(JA149:JA161)</f>
        <v>-237.09500000000003</v>
      </c>
      <c r="JC173" s="16">
        <f>SUM(JC149:JC161)</f>
        <v>-6311.1156666666666</v>
      </c>
      <c r="JE173" s="16">
        <f>SUM(JE149:JE161)</f>
        <v>7914.5843333333332</v>
      </c>
      <c r="JG173" s="16">
        <f>SUM(JG149:JG161)</f>
        <v>-237.09500000000003</v>
      </c>
      <c r="JI173" s="16">
        <f>SUM(JI149:JI161)</f>
        <v>-6548.2106666666668</v>
      </c>
      <c r="JK173" s="16">
        <f>SUM(JK149:JK161)</f>
        <v>7677.4893333333339</v>
      </c>
      <c r="JM173" s="16">
        <f>SUM(JM149:JM161)</f>
        <v>-237.09500000000003</v>
      </c>
      <c r="JO173" s="16">
        <f>SUM(JO149:JO161)</f>
        <v>-6785.3056666666671</v>
      </c>
      <c r="JQ173" s="16">
        <f>SUM(JQ149:JQ161)</f>
        <v>7440.3943333333327</v>
      </c>
      <c r="JS173" s="16">
        <f>SUM(JS149:JS161)</f>
        <v>-237.09500000000003</v>
      </c>
      <c r="JU173" s="16">
        <f>SUM(JU149:JU161)</f>
        <v>-7022.4006666666664</v>
      </c>
      <c r="JW173" s="16">
        <f>SUM(JW149:JW161)</f>
        <v>7203.2993333333325</v>
      </c>
      <c r="JY173" s="16">
        <f>SUM(JY149:JY162)</f>
        <v>-253.76166666666668</v>
      </c>
      <c r="KA173" s="16">
        <f>SUM(KA149:KA162)</f>
        <v>-7276.1623333333337</v>
      </c>
      <c r="KC173" s="16">
        <f>SUM(KC149:KC162)</f>
        <v>7949.5376666666662</v>
      </c>
      <c r="KE173" s="16">
        <f>SUM(KE149:KE162)</f>
        <v>-253.76166666666668</v>
      </c>
      <c r="KG173" s="16">
        <f>SUM(KG149:KG162)</f>
        <v>-7529.9240000000018</v>
      </c>
      <c r="KI173" s="16">
        <f>SUM(KI149:KI162)</f>
        <v>7695.7759999999998</v>
      </c>
      <c r="KK173" s="16">
        <f>SUM(KK149:KK162)</f>
        <v>-253.76166666666668</v>
      </c>
      <c r="KM173" s="16">
        <f>SUM(KM149:KM162)</f>
        <v>-7783.6856666666663</v>
      </c>
      <c r="KO173" s="16">
        <f>SUM(KO149:KO162)</f>
        <v>7442.0143333333326</v>
      </c>
      <c r="KQ173" s="16">
        <f>SUM(KQ149:KQ162)</f>
        <v>-253.76166666666668</v>
      </c>
      <c r="KS173" s="16">
        <f>SUM(KS149:KS162)</f>
        <v>-8037.4473333333353</v>
      </c>
      <c r="KU173" s="16">
        <f>SUM(KU149:KU162)</f>
        <v>7188.2526666666654</v>
      </c>
      <c r="KW173" s="16">
        <f>SUM(KW149:KW162)</f>
        <v>-253.76166666666668</v>
      </c>
      <c r="KY173" s="16">
        <f>SUM(KY149:KY162)</f>
        <v>-8291.2090000000044</v>
      </c>
      <c r="LA173" s="16">
        <f>SUM(LA149:LA162)</f>
        <v>6934.4909999999991</v>
      </c>
      <c r="LC173" s="16">
        <f>SUM(LC149:LC162)</f>
        <v>-253.76166666666668</v>
      </c>
      <c r="LE173" s="16">
        <f>SUM(LE149:LE162)</f>
        <v>-8544.970666666668</v>
      </c>
      <c r="LG173" s="16">
        <f>SUM(LG149:LG162)</f>
        <v>6680.7293333333328</v>
      </c>
      <c r="LI173" s="16">
        <f>SUM(LI149:LI163)</f>
        <v>-278.76166666666666</v>
      </c>
      <c r="LK173" s="16">
        <f>SUM(LK149:LK163)</f>
        <v>-8823.7323333333352</v>
      </c>
      <c r="LM173" s="16">
        <f>SUM(LM149:LM163)</f>
        <v>7901.9676666666646</v>
      </c>
      <c r="LO173" s="16">
        <f>SUM(LO149:LO163)</f>
        <v>-278.76166666666666</v>
      </c>
      <c r="LQ173" s="16">
        <f>SUM(LQ149:LQ163)</f>
        <v>-9102.4940000000006</v>
      </c>
      <c r="LS173" s="16">
        <f>SUM(LS149:LS163)</f>
        <v>7623.2059999999992</v>
      </c>
      <c r="LU173" s="16">
        <f>SUM(LU149:LU163)</f>
        <v>-278.76166666666666</v>
      </c>
      <c r="LW173" s="16">
        <f>SUM(LW149:LW163)</f>
        <v>-9381.2556666666696</v>
      </c>
      <c r="LY173" s="16">
        <f>SUM(LY149:LY163)</f>
        <v>7344.4443333333311</v>
      </c>
      <c r="MA173" s="16">
        <f>SUM(MA149:MA163)</f>
        <v>-303.84499999999997</v>
      </c>
      <c r="MC173" s="16">
        <f>SUM(MC149:MC163)</f>
        <v>-9685.100666666669</v>
      </c>
      <c r="ME173" s="16">
        <f>SUM(ME149:ME163)</f>
        <v>8545.5993333333317</v>
      </c>
      <c r="MG173" s="16">
        <f>SUM(MG149:MG165)</f>
        <v>-328.84499999999997</v>
      </c>
      <c r="MI173" s="16">
        <f>SUM(MI149:MI165)</f>
        <v>-10013.945666666668</v>
      </c>
      <c r="MK173" s="16">
        <f>SUM(MK149:MK165)</f>
        <v>9716.7543333333306</v>
      </c>
      <c r="MM173" s="16">
        <f>SUM(MM149:MM166)</f>
        <v>-403.96166666666664</v>
      </c>
      <c r="MO173" s="16">
        <f>SUM(MO149:MO166)</f>
        <v>-10417.907333333336</v>
      </c>
      <c r="MQ173" s="16">
        <f>SUM(MQ149:MQ166)</f>
        <v>13819.792666666664</v>
      </c>
      <c r="MS173" s="16">
        <f>SUM(MS149:MS172)</f>
        <v>-431.77749999999997</v>
      </c>
      <c r="MU173" s="16">
        <f>SUM(MU149:MU172)</f>
        <v>-10849.684833333338</v>
      </c>
      <c r="MW173" s="16">
        <f>SUM(MW149:MW172)</f>
        <v>15056.965166666665</v>
      </c>
      <c r="MY173" s="16">
        <f>SUM(MY149:MY172)</f>
        <v>-456.77749999999997</v>
      </c>
      <c r="NA173" s="16">
        <f>SUM(NA149:NA172)</f>
        <v>-11306.462333333335</v>
      </c>
      <c r="NC173" s="16">
        <f>SUM(NC149:NC172)</f>
        <v>16100.187666666663</v>
      </c>
      <c r="NE173" s="16">
        <f>SUM(NE149:NE172)</f>
        <v>-456.77749999999997</v>
      </c>
      <c r="NG173" s="16">
        <f>SUM(NG149:NG172)</f>
        <v>-11763.239833333339</v>
      </c>
      <c r="NI173" s="16">
        <f>SUM(NI149:NI172)</f>
        <v>15643.410166666663</v>
      </c>
      <c r="NK173" s="16">
        <f>SUM(NK149:NK172)</f>
        <v>-456.77749999999997</v>
      </c>
      <c r="NM173" s="16">
        <f>SUM(NM149:NM172)</f>
        <v>-12220.017333333339</v>
      </c>
      <c r="NO173" s="16">
        <f>SUM(NO149:NO172)</f>
        <v>15186.632666666665</v>
      </c>
      <c r="NQ173" s="16">
        <f>SUM(NQ149:NQ172)</f>
        <v>-526.22183333333328</v>
      </c>
      <c r="NS173" s="16">
        <f>SUM(NS149:NS172)</f>
        <v>-12746.239166666668</v>
      </c>
      <c r="NU173" s="16">
        <f>SUM(NU149:NU172)</f>
        <v>18827.070833333331</v>
      </c>
      <c r="NW173" s="16">
        <f>SUM(NW149:NW172)</f>
        <v>-526.22183333333328</v>
      </c>
      <c r="NY173" s="16">
        <f>SUM(NY149:NY172)</f>
        <v>-13272.461000000003</v>
      </c>
      <c r="OA173" s="16">
        <f>SUM(OA149:OA172)</f>
        <v>18300.848999999998</v>
      </c>
      <c r="OC173" s="16">
        <f>SUM(OC149:OC172)</f>
        <v>-526.22183333333328</v>
      </c>
      <c r="OE173" s="16">
        <f>SUM(OE149:OE172)</f>
        <v>-13798.682833333336</v>
      </c>
      <c r="OG173" s="16">
        <f>SUM(OG149:OG172)</f>
        <v>17774.627166666665</v>
      </c>
      <c r="OI173" s="16">
        <f>SUM(OI149:OI172)</f>
        <v>-526.22183333333328</v>
      </c>
      <c r="OK173" s="16">
        <f>SUM(OK149:OK172)</f>
        <v>-14324.904666666671</v>
      </c>
      <c r="OM173" s="16">
        <f>SUM(OM149:OM172)</f>
        <v>17248.405333333329</v>
      </c>
      <c r="OO173" s="16">
        <f>SUM(OO149:OO172)</f>
        <v>-526.22183333333328</v>
      </c>
      <c r="OQ173" s="16">
        <f>SUM(OQ149:OQ172)</f>
        <v>-14851.126500000002</v>
      </c>
      <c r="OS173" s="16">
        <f>SUM(OS149:OS172)</f>
        <v>16722.183499999996</v>
      </c>
      <c r="OU173" s="16">
        <f>SUM(OU149:OU172)</f>
        <v>-501.87633333332985</v>
      </c>
      <c r="OW173" s="16">
        <f>SUM(OW149:OW172)</f>
        <v>-15353.002833333332</v>
      </c>
      <c r="OY173" s="16">
        <f>SUM(OY149:OY172)</f>
        <v>16220.307166666666</v>
      </c>
      <c r="PA173" s="16">
        <f>SUM(PA149:PA172)</f>
        <v>-444.44916666666597</v>
      </c>
      <c r="PC173" s="16">
        <f>SUM(PC149:PC172)</f>
        <v>-15797.451999999999</v>
      </c>
      <c r="PE173" s="16">
        <f>SUM(PE149:PE172)</f>
        <v>15775.858</v>
      </c>
      <c r="PG173" s="16">
        <f>SUM(PG149:PG172)</f>
        <v>-431.28599999999994</v>
      </c>
      <c r="PI173" s="16">
        <f>SUM(PI149:PI172)</f>
        <v>-16228.737999999999</v>
      </c>
      <c r="PK173" s="16">
        <f>SUM(PK149:PK172)</f>
        <v>15344.572</v>
      </c>
      <c r="PM173" s="16">
        <f>SUM(PM149:PM172)</f>
        <v>-428.66099999999994</v>
      </c>
      <c r="PO173" s="16">
        <f>SUM(PO149:PO172)</f>
        <v>-16657.398999999998</v>
      </c>
      <c r="PQ173" s="16">
        <f>SUM(PQ149:PQ172)</f>
        <v>14915.911</v>
      </c>
      <c r="PS173" s="16">
        <f>SUM(PS149:PS172)</f>
        <v>-420.69850000000054</v>
      </c>
      <c r="PU173" s="16">
        <f>SUM(PU149:PU172)</f>
        <v>-17078.0975</v>
      </c>
      <c r="PW173" s="16">
        <f>SUM(PW149:PW172)</f>
        <v>14495.212500000001</v>
      </c>
      <c r="PY173" s="16">
        <f>SUM(PY149:PY172)</f>
        <v>-420.69849999999997</v>
      </c>
      <c r="QA173" s="16">
        <f>SUM(QA149:QA172)</f>
        <v>-17498.795999999998</v>
      </c>
      <c r="QC173" s="16">
        <f>SUM(QC149:QC172)</f>
        <v>14074.513999999999</v>
      </c>
      <c r="QE173" s="16">
        <f>SUM(QE149:QE172)</f>
        <v>-401.14766666666662</v>
      </c>
      <c r="QG173" s="16">
        <f>SUM(QG149:QG172)</f>
        <v>-17899.943666666666</v>
      </c>
      <c r="QI173" s="16">
        <f>SUM(QI149:QI172)</f>
        <v>13673.366333333333</v>
      </c>
      <c r="QK173" s="16">
        <f>SUM(QK149:QK172)</f>
        <v>-457.10599999999994</v>
      </c>
      <c r="QM173" s="16">
        <f>SUM(QM149:QM172)</f>
        <v>-18357.049666666666</v>
      </c>
      <c r="QO173" s="16">
        <f>SUM(QO149:QO172)</f>
        <v>16573.760333333335</v>
      </c>
      <c r="QQ173" s="16">
        <f>SUM(QQ149:QQ172)</f>
        <v>-457.10599999999994</v>
      </c>
      <c r="QS173" s="16">
        <f>SUM(QS149:QS172)</f>
        <v>-18814.155666666669</v>
      </c>
      <c r="QU173" s="16">
        <f>SUM(QU149:QU172)</f>
        <v>16116.654333333334</v>
      </c>
      <c r="QW173" s="16">
        <f>SUM(QW149:QW172)</f>
        <v>-441.04349999999994</v>
      </c>
      <c r="QY173" s="16">
        <f>SUM(QY149:QY172)</f>
        <v>-19255.199166666665</v>
      </c>
      <c r="RA173" s="16">
        <f>SUM(RA149:RA172)</f>
        <v>15675.610833333336</v>
      </c>
      <c r="RC173" s="16">
        <f>SUM(RC149:RC172)</f>
        <v>-441.04349999999994</v>
      </c>
      <c r="RE173" s="16">
        <f>SUM(RE149:RE172)</f>
        <v>-19696.242666666665</v>
      </c>
      <c r="RG173" s="16">
        <f>SUM(RG149:RG172)</f>
        <v>15234.567333333332</v>
      </c>
      <c r="RI173" s="16">
        <f>SUM(RI149:RI172)</f>
        <v>-441.04349999999994</v>
      </c>
      <c r="RK173" s="16">
        <f>SUM(RK149:RK172)</f>
        <v>-20137.286166666665</v>
      </c>
      <c r="RM173" s="16">
        <f>SUM(RM149:RM172)</f>
        <v>14793.523833333335</v>
      </c>
      <c r="RO173" s="16">
        <f>SUM(RO149:RO172)</f>
        <v>-441.04349999999994</v>
      </c>
      <c r="RQ173" s="16">
        <f>SUM(RQ149:RQ172)</f>
        <v>-20578.329666666665</v>
      </c>
      <c r="RS173" s="16">
        <f>SUM(RS149:RS172)</f>
        <v>14352.480333333333</v>
      </c>
      <c r="RU173" s="16">
        <f>SUM(RU149:RU172)</f>
        <v>-441.04349999999994</v>
      </c>
      <c r="RW173" s="16">
        <f>SUM(RW149:RW172)</f>
        <v>-21019.373166666664</v>
      </c>
      <c r="RY173" s="16">
        <f>SUM(RY149:RY172)</f>
        <v>13911.436833333335</v>
      </c>
      <c r="SA173" s="16">
        <f>SUM(SA149:SA172)</f>
        <v>-441.04349999999994</v>
      </c>
      <c r="SC173" s="16">
        <f>SUM(SC149:SC172)</f>
        <v>-21460.416666666668</v>
      </c>
      <c r="SE173" s="16">
        <f>SUM(SE149:SE172)</f>
        <v>13470.393333333335</v>
      </c>
      <c r="SG173" s="16">
        <f>SUM(SG149:SG172)</f>
        <v>-441.04349999999994</v>
      </c>
      <c r="SI173" s="16">
        <f>SUM(SI149:SI172)</f>
        <v>-21901.460166666664</v>
      </c>
      <c r="SK173" s="16">
        <f>SUM(SK149:SK172)</f>
        <v>13029.349833333334</v>
      </c>
      <c r="SM173" s="16">
        <f>SUM(SM149:SM172)</f>
        <v>-441.04349999999994</v>
      </c>
      <c r="SO173" s="16">
        <f>SUM(SO149:SO172)</f>
        <v>-22342.503666666664</v>
      </c>
      <c r="SQ173" s="16">
        <f>SUM(SQ149:SQ172)</f>
        <v>12588.306333333332</v>
      </c>
      <c r="SS173" s="16">
        <f>SUM(SS149:SS172)</f>
        <v>-390.62683333333257</v>
      </c>
      <c r="SU173" s="28">
        <f>SUM(SU149:SU172)</f>
        <v>-22479.797166666667</v>
      </c>
      <c r="SW173" s="16">
        <f>SUM(SW149:SW172)</f>
        <v>10931.012833333334</v>
      </c>
      <c r="SY173" s="16">
        <f>SUM(SY149:SY172)</f>
        <v>-372.54349999999988</v>
      </c>
      <c r="TA173" s="28">
        <f>SUM(TA149:TA172)</f>
        <v>-22852.340666666663</v>
      </c>
      <c r="TC173" s="16">
        <f>SUM(TC149:TC172)</f>
        <v>10558.469333333334</v>
      </c>
      <c r="TE173" s="16">
        <f>SUM(TE149:TE172)</f>
        <v>-340.75183333333337</v>
      </c>
      <c r="TG173" s="28">
        <f>SUM(TG149:TG172)</f>
        <v>-23193.092499999999</v>
      </c>
      <c r="TI173" s="16">
        <f>SUM(TI149:TI172)</f>
        <v>10217.717500000002</v>
      </c>
      <c r="TK173" s="16">
        <f>SUM(TK149:TK172)</f>
        <v>-340.75183333333337</v>
      </c>
      <c r="TM173" s="28">
        <f>SUM(TM149:TM172)</f>
        <v>-23533.844333333327</v>
      </c>
      <c r="TO173" s="16">
        <f>SUM(TO149:TO172)</f>
        <v>9876.9656666666669</v>
      </c>
      <c r="TQ173" s="16">
        <f>SUM(TQ149:TQ172)</f>
        <v>-340.75183333333337</v>
      </c>
      <c r="TS173" s="28">
        <f>SUM(TS149:TS172)</f>
        <v>-23874.596166666663</v>
      </c>
      <c r="TU173" s="16">
        <f>SUM(TU149:TU172)</f>
        <v>9536.2138333333351</v>
      </c>
      <c r="TW173" s="28">
        <f>SUM(TW149:TW172)</f>
        <v>-340.75183333333337</v>
      </c>
      <c r="TY173" s="28">
        <f>SUM(TY149:TY172)</f>
        <v>-24215.347999999994</v>
      </c>
      <c r="UA173" s="16">
        <f>SUM(UA149:UA172)</f>
        <v>9195.4619999999995</v>
      </c>
      <c r="UC173" s="16">
        <f>SUM(UC149:UC172)</f>
        <v>-319.75183333333337</v>
      </c>
      <c r="UE173" s="28">
        <f>SUM(UE149:UE172)</f>
        <v>-24535.099833333334</v>
      </c>
      <c r="UG173" s="16">
        <f>SUM(UG149:UG172)</f>
        <v>8875.7101666666676</v>
      </c>
      <c r="UI173" s="16">
        <f>SUM(UI149:UI172)</f>
        <v>-319.75183333333337</v>
      </c>
      <c r="UK173" s="28">
        <f>SUM(UK149:UK172)</f>
        <v>-24854.851666666666</v>
      </c>
      <c r="UM173" s="16">
        <f>SUM(UM149:UM172)</f>
        <v>8555.9583333333339</v>
      </c>
      <c r="UO173" s="16">
        <f>SUM(UO149:UO172)</f>
        <v>-319.75183333333337</v>
      </c>
      <c r="UQ173" s="28">
        <f>SUM(UQ149:UQ172)</f>
        <v>-25174.603499999997</v>
      </c>
      <c r="US173" s="16">
        <f>SUM(US149:US172)</f>
        <v>8236.2065000000002</v>
      </c>
      <c r="UU173" s="16">
        <f>SUM(UU149:UU172)</f>
        <v>-319.75183333333337</v>
      </c>
      <c r="UW173" s="16">
        <f>SUM(UW149:UW172)</f>
        <v>-25494.355333333329</v>
      </c>
      <c r="UY173" s="16">
        <f>SUM(UY149:UY172)</f>
        <v>9436.4546666666665</v>
      </c>
      <c r="VA173" s="28">
        <f>SUM(VA149:VA172)</f>
        <v>-345.08516666666668</v>
      </c>
      <c r="VC173" s="16">
        <f>SUM(VC149:VC172)</f>
        <v>-25839.440499999997</v>
      </c>
      <c r="VE173" s="16">
        <f>SUM(VE149:VE172)</f>
        <v>9091.3694999999989</v>
      </c>
      <c r="VG173" s="28">
        <f>SUM(VG149:VG172)</f>
        <v>-345.08516666666668</v>
      </c>
      <c r="VI173" s="16">
        <f>SUM(VI149:VI172)</f>
        <v>-26184.525666666665</v>
      </c>
      <c r="VK173" s="16">
        <f>SUM(VK149:VK172)</f>
        <v>8746.2843333333331</v>
      </c>
      <c r="VM173" s="28">
        <f>SUM(VM149:VM172)</f>
        <v>-345.08516666666668</v>
      </c>
      <c r="VO173" s="16">
        <f>SUM(VO149:VO172)</f>
        <v>-26529.610833333332</v>
      </c>
      <c r="VQ173" s="16">
        <f>SUM(VQ149:VQ172)</f>
        <v>8401.1991666666654</v>
      </c>
      <c r="VS173" s="28">
        <f>SUM(VS149:VS172)</f>
        <v>-345.08516666666668</v>
      </c>
      <c r="VU173" s="16">
        <f>SUM(VU149:VU172)</f>
        <v>-26874.695999999996</v>
      </c>
      <c r="VW173" s="16">
        <f>SUM(VW149:VW172)</f>
        <v>8056.1140000000005</v>
      </c>
      <c r="VY173" s="28">
        <f>SUM(VY149:VY172)</f>
        <v>-345.08516666666668</v>
      </c>
      <c r="WA173" s="29">
        <f>SUM(WA149:WA172)</f>
        <v>-27219.781166666664</v>
      </c>
      <c r="WC173" s="16">
        <f>SUM(WC149:WC172)</f>
        <v>7711.0288333333328</v>
      </c>
      <c r="WE173" s="28">
        <f>SUM(WE149:WE172)</f>
        <v>-345.08516666666668</v>
      </c>
      <c r="WG173" s="16">
        <f>SUM(WG149:WG172)</f>
        <v>-27564.866333333332</v>
      </c>
      <c r="WI173" s="16">
        <f>SUM(WI149:WI172)</f>
        <v>7365.9436666666661</v>
      </c>
      <c r="WK173" s="28">
        <f>SUM(WK149:WK172)</f>
        <v>-345.08516666666668</v>
      </c>
      <c r="WM173" s="16">
        <f>SUM(WM149:WM172)</f>
        <v>-27909.951499999999</v>
      </c>
      <c r="WO173" s="16">
        <f>SUM(WO149:WO172)</f>
        <v>7020.8584999999994</v>
      </c>
      <c r="WQ173" s="28">
        <f>SUM(WQ149:WQ172)</f>
        <v>-345.08516666666668</v>
      </c>
      <c r="WS173" s="29">
        <f>SUM(WS149:WS172)</f>
        <v>-28255.036666666667</v>
      </c>
      <c r="WU173" s="16">
        <f>SUM(WU149:WU172)</f>
        <v>6675.7733333333317</v>
      </c>
      <c r="WW173" s="28">
        <f>SUM(WW149:WW172)</f>
        <v>-345.08516666666668</v>
      </c>
      <c r="WY173" s="16">
        <f>SUM(WY149:WY172)</f>
        <v>-28600.121833333335</v>
      </c>
      <c r="XA173" s="16">
        <f>SUM(XA149:XA172)</f>
        <v>6330.6881666666659</v>
      </c>
      <c r="XC173" s="28">
        <f>SUM(XC149:XC172)</f>
        <v>-345.08516666666668</v>
      </c>
      <c r="XE173" s="16">
        <f>SUM(XE149:XE172)</f>
        <v>-28945.206999999991</v>
      </c>
      <c r="XG173" s="16">
        <f>SUM(XG149:XG172)</f>
        <v>5985.6029999999992</v>
      </c>
      <c r="XI173" s="28">
        <f>SUM(XI149:XI172)</f>
        <v>-345.08516666666668</v>
      </c>
      <c r="XK173" s="29">
        <f>SUM(XK149:XK172)</f>
        <v>-29290.292166666666</v>
      </c>
      <c r="XM173" s="16">
        <f>SUM(XM149:XM172)</f>
        <v>5640.5178333333324</v>
      </c>
      <c r="XO173" s="28">
        <f>SUM(XO149:XO172)</f>
        <v>-345.08516666666668</v>
      </c>
      <c r="XQ173" s="16">
        <f>SUM(XQ149:XQ172)</f>
        <v>-29635.37733333333</v>
      </c>
      <c r="XS173" s="16">
        <f>SUM(XS149:XS172)</f>
        <v>5295.4326666666657</v>
      </c>
      <c r="XU173" s="28">
        <f>SUM(XU149:XU172)</f>
        <v>-328.41850000000085</v>
      </c>
      <c r="XW173" s="16">
        <f>SUM(XW149:XW172)</f>
        <v>-29963.795833333334</v>
      </c>
      <c r="XY173" s="16">
        <f>SUM(XY149:XY172)</f>
        <v>4967.014166666665</v>
      </c>
      <c r="YA173" s="28">
        <f>SUM(YA149:YA172)</f>
        <v>-328.41849999999994</v>
      </c>
      <c r="YC173" s="29">
        <f>SUM(YC149:YC172)</f>
        <v>-30292.214333333337</v>
      </c>
      <c r="YE173" s="16">
        <f>SUM(YE149:YE172)</f>
        <v>4638.5956666666643</v>
      </c>
      <c r="YG173" s="28">
        <f>SUM(YG149:YG172)</f>
        <v>-328.41849999999994</v>
      </c>
      <c r="YI173" s="16">
        <f>SUM(YI149:YI172)</f>
        <v>-30620.632833333337</v>
      </c>
      <c r="YK173" s="16">
        <f>SUM(YK149:YK172)</f>
        <v>4310.1771666666646</v>
      </c>
      <c r="YM173" s="28">
        <f>SUM(YM149:YM172)</f>
        <v>-328.41849999999994</v>
      </c>
      <c r="YO173" s="16">
        <f>SUM(YO149:YO172)</f>
        <v>-30949.051333333329</v>
      </c>
      <c r="YQ173" s="16">
        <f>SUM(YQ149:YQ172)</f>
        <v>3981.7586666666648</v>
      </c>
      <c r="YS173" s="28">
        <f>SUM(YS149:YS172)</f>
        <v>-328.41849999999994</v>
      </c>
      <c r="YU173" s="29">
        <f>SUM(YU149:YU172)</f>
        <v>-31277.469833333333</v>
      </c>
      <c r="YW173" s="16">
        <f>SUM(YW149:YW172)</f>
        <v>3653.3401666666646</v>
      </c>
      <c r="YY173" s="28">
        <f>SUM(YY149:YY172)</f>
        <v>-328.41849999999994</v>
      </c>
      <c r="ZA173" s="16">
        <f>SUM(ZA149:ZA172)</f>
        <v>-31605.888333333332</v>
      </c>
      <c r="ZC173" s="16">
        <f>SUM(ZC149:ZC172)</f>
        <v>3324.9216666666653</v>
      </c>
      <c r="ZE173" s="28">
        <f>SUM(ZE149:ZE172)</f>
        <v>-303.41849999999994</v>
      </c>
      <c r="ZG173" s="16">
        <f>SUM(ZG149:ZG172)</f>
        <v>-31909.306833333332</v>
      </c>
      <c r="ZI173" s="16">
        <f>SUM(ZI149:ZI172)</f>
        <v>3021.503166666665</v>
      </c>
      <c r="ZK173" s="28">
        <f>SUM(ZK149:ZK172)</f>
        <v>-303.41849999999994</v>
      </c>
      <c r="ZM173" s="29">
        <f>SUM(ZM149:ZM172)</f>
        <v>-32212.725333333332</v>
      </c>
      <c r="ZO173" s="16">
        <f>SUM(ZO149:ZO172)</f>
        <v>2718.0846666666648</v>
      </c>
      <c r="ZQ173" s="28">
        <f>SUM(ZQ149:ZQ172)</f>
        <v>-303.41849999999994</v>
      </c>
      <c r="ZS173" s="16">
        <f>SUM(ZS149:ZS172)</f>
        <v>-32516.143833333335</v>
      </c>
      <c r="ZU173" s="16">
        <f>SUM(ZU149:ZU172)</f>
        <v>2414.6661666666641</v>
      </c>
      <c r="ZW173" s="28">
        <f>SUM(ZW149:ZW172)</f>
        <v>-278.33516666666668</v>
      </c>
      <c r="ZY173" s="16">
        <f>SUM(ZY149:ZY172)</f>
        <v>-32794.478999999999</v>
      </c>
      <c r="AAA173" s="16">
        <f>SUM(AAA149:AAA172)</f>
        <v>2136.3309999999974</v>
      </c>
      <c r="AAC173" s="28">
        <f>SUM(AAC149:AAC172)</f>
        <v>-253.33516666666497</v>
      </c>
      <c r="AAE173" s="29">
        <f>SUM(AAE149:AAE172)</f>
        <v>-33047.814166666663</v>
      </c>
      <c r="AAG173" s="16">
        <f>SUM(AAG149:AAG172)</f>
        <v>1882.995833333332</v>
      </c>
      <c r="AAI173" s="28">
        <f>SUM(AAI149:AAI172)</f>
        <v>-178.21850000000001</v>
      </c>
      <c r="AAK173" s="16">
        <f>SUM(AAK149:AAK172)</f>
        <v>-33226.032666666666</v>
      </c>
      <c r="AAM173" s="16">
        <f>SUM(AAM149:AAM172)</f>
        <v>1704.7773333333321</v>
      </c>
      <c r="AAO173" s="28">
        <f>SUM(AAO149:AAO172)</f>
        <v>-150.40266666666668</v>
      </c>
      <c r="AAQ173" s="16">
        <f>SUM(AAQ149:AAQ172)</f>
        <v>-33376.435333333335</v>
      </c>
      <c r="AAS173" s="16">
        <f>SUM(AAS149:AAS172)</f>
        <v>1554.3746666666652</v>
      </c>
      <c r="AAU173" s="28">
        <f>SUM(AAU149:AAU172)</f>
        <v>-125.40266666666666</v>
      </c>
      <c r="AAW173" s="29">
        <f>SUM(AAW149:AAW172)</f>
        <v>-33501.837999999996</v>
      </c>
      <c r="AAY173" s="16">
        <f>SUM(AAY149:AAY172)</f>
        <v>1428.9719999999986</v>
      </c>
      <c r="ABA173" s="28">
        <f t="shared" ref="ABA173:ABI173" si="2713">SUM(ABA149:ABA172)</f>
        <v>-125.40266666666666</v>
      </c>
      <c r="ABB173" s="16">
        <f t="shared" si="2713"/>
        <v>-33627.240666666665</v>
      </c>
      <c r="ABC173" s="16">
        <f t="shared" si="2713"/>
        <v>1303.569333333332</v>
      </c>
      <c r="ABD173" s="28">
        <f t="shared" si="2713"/>
        <v>-125.40266666666533</v>
      </c>
      <c r="ABE173" s="16">
        <f t="shared" si="2713"/>
        <v>-33752.643333333333</v>
      </c>
      <c r="ABF173" s="16">
        <f t="shared" si="2713"/>
        <v>1178.1666666666665</v>
      </c>
      <c r="ABG173" s="28">
        <f t="shared" si="2713"/>
        <v>-55.958333333333329</v>
      </c>
      <c r="ABH173" s="29">
        <f t="shared" si="2713"/>
        <v>-33808.601666666662</v>
      </c>
      <c r="ABI173" s="16">
        <f t="shared" si="2713"/>
        <v>1122.208333333333</v>
      </c>
      <c r="ABK173" s="28">
        <f t="shared" ref="ABK173:ABS173" si="2714">SUM(ABK149:ABK172)</f>
        <v>-55.958333333333329</v>
      </c>
      <c r="ABL173" s="16">
        <f t="shared" si="2714"/>
        <v>-33864.559999999998</v>
      </c>
      <c r="ABM173" s="16">
        <f t="shared" si="2714"/>
        <v>1066.2499999999998</v>
      </c>
      <c r="ABN173" s="28">
        <f t="shared" si="2714"/>
        <v>-55.958333333333329</v>
      </c>
      <c r="ABO173" s="16">
        <f t="shared" si="2714"/>
        <v>-33920.518333333333</v>
      </c>
      <c r="ABP173" s="16">
        <f t="shared" si="2714"/>
        <v>1010.2916666666664</v>
      </c>
      <c r="ABQ173" s="28">
        <f t="shared" si="2714"/>
        <v>-55.958333333333329</v>
      </c>
      <c r="ABR173" s="29">
        <f t="shared" si="2714"/>
        <v>-33976.476666666662</v>
      </c>
      <c r="ABS173" s="16">
        <f t="shared" si="2714"/>
        <v>954.33333333333303</v>
      </c>
      <c r="ABU173" s="28">
        <f t="shared" ref="ABU173:ACC173" si="2715">SUM(ABU149:ABU172)</f>
        <v>-55.958333333333329</v>
      </c>
      <c r="ABV173" s="16">
        <f t="shared" si="2715"/>
        <v>-34032.434999999998</v>
      </c>
      <c r="ABW173" s="16">
        <f t="shared" si="2715"/>
        <v>898.37499999999966</v>
      </c>
      <c r="ABX173" s="28">
        <f t="shared" si="2715"/>
        <v>-55.958333333333329</v>
      </c>
      <c r="ABY173" s="16">
        <f t="shared" si="2715"/>
        <v>-34088.393333333333</v>
      </c>
      <c r="ABZ173" s="16">
        <f t="shared" si="2715"/>
        <v>842.41666666666629</v>
      </c>
      <c r="ACA173" s="28">
        <f t="shared" si="2715"/>
        <v>-55.958333333333329</v>
      </c>
      <c r="ACB173" s="29">
        <f t="shared" si="2715"/>
        <v>-34144.351666666662</v>
      </c>
      <c r="ACC173" s="16">
        <f t="shared" si="2715"/>
        <v>786.45833333333292</v>
      </c>
      <c r="ACE173" s="28">
        <f t="shared" ref="ACE173:ACM173" si="2716">SUM(ACE149:ACE172)</f>
        <v>-55.958333333333329</v>
      </c>
      <c r="ACF173" s="16">
        <f t="shared" si="2716"/>
        <v>-34200.31</v>
      </c>
      <c r="ACG173" s="16">
        <f t="shared" si="2716"/>
        <v>730.49999999999955</v>
      </c>
      <c r="ACH173" s="28">
        <f t="shared" si="2716"/>
        <v>-55.958333333333329</v>
      </c>
      <c r="ACI173" s="16">
        <f t="shared" si="2716"/>
        <v>-34256.268333333333</v>
      </c>
      <c r="ACJ173" s="16">
        <f t="shared" si="2716"/>
        <v>674.54166666666617</v>
      </c>
      <c r="ACK173" s="28">
        <f t="shared" si="2716"/>
        <v>-55.958333333333329</v>
      </c>
      <c r="ACL173" s="29">
        <f t="shared" si="2716"/>
        <v>-34312.226666666662</v>
      </c>
      <c r="ACM173" s="16">
        <f t="shared" si="2716"/>
        <v>618.5833333333328</v>
      </c>
      <c r="ACO173" s="28">
        <f t="shared" ref="ACO173:ACW173" si="2717">SUM(ACO149:ACO172)</f>
        <v>-55.958333333333329</v>
      </c>
      <c r="ACP173" s="16">
        <f t="shared" si="2717"/>
        <v>-34368.184999999998</v>
      </c>
      <c r="ACQ173" s="16">
        <f t="shared" si="2717"/>
        <v>562.62499999999943</v>
      </c>
      <c r="ACR173" s="28">
        <f t="shared" si="2717"/>
        <v>-55.958333333333329</v>
      </c>
      <c r="ACS173" s="16">
        <f t="shared" si="2717"/>
        <v>-34424.143333333333</v>
      </c>
      <c r="ACT173" s="16">
        <f t="shared" si="2717"/>
        <v>506.66666666666606</v>
      </c>
      <c r="ACU173" s="28">
        <f t="shared" si="2717"/>
        <v>-25.333333333333332</v>
      </c>
      <c r="ACV173" s="29">
        <f t="shared" si="2717"/>
        <v>-34449.476666666662</v>
      </c>
      <c r="ACW173" s="16">
        <f t="shared" si="2717"/>
        <v>481.3333333333328</v>
      </c>
      <c r="ACY173" s="28">
        <f t="shared" ref="ACY173:ADG173" si="2718">SUM(ACY149:ACY172)</f>
        <v>-25.333333333333332</v>
      </c>
      <c r="ACZ173" s="16">
        <f t="shared" si="2718"/>
        <v>-34474.81</v>
      </c>
      <c r="ADA173" s="16">
        <f t="shared" si="2718"/>
        <v>455.99999999999955</v>
      </c>
      <c r="ADB173" s="28">
        <f t="shared" si="2718"/>
        <v>-25.333333333333332</v>
      </c>
      <c r="ADC173" s="16">
        <f t="shared" si="2718"/>
        <v>-34500.143333333333</v>
      </c>
      <c r="ADD173" s="16">
        <f t="shared" si="2718"/>
        <v>430.66666666666629</v>
      </c>
      <c r="ADE173" s="28">
        <f t="shared" si="2718"/>
        <v>-25.333333333333332</v>
      </c>
      <c r="ADF173" s="29">
        <f t="shared" si="2718"/>
        <v>-34525.476666666662</v>
      </c>
      <c r="ADG173" s="16">
        <f t="shared" si="2718"/>
        <v>405.33333333333303</v>
      </c>
      <c r="ADI173" s="28">
        <f t="shared" ref="ADI173:ADQ173" si="2719">SUM(ADI149:ADI172)</f>
        <v>-25.333333333333332</v>
      </c>
      <c r="ADJ173" s="16">
        <f t="shared" si="2719"/>
        <v>-34550.81</v>
      </c>
      <c r="ADK173" s="16">
        <f t="shared" si="2719"/>
        <v>379.99999999999977</v>
      </c>
      <c r="ADL173" s="28">
        <f t="shared" si="2719"/>
        <v>-25.333333333333332</v>
      </c>
      <c r="ADM173" s="16">
        <f t="shared" si="2719"/>
        <v>-34576.143333333333</v>
      </c>
      <c r="ADN173" s="16">
        <f t="shared" si="2719"/>
        <v>354.66666666666652</v>
      </c>
      <c r="ADO173" s="28">
        <f t="shared" si="2719"/>
        <v>-25.333333333333332</v>
      </c>
      <c r="ADP173" s="29">
        <f t="shared" si="2719"/>
        <v>-34601.476666666662</v>
      </c>
      <c r="ADQ173" s="16">
        <f t="shared" si="2719"/>
        <v>329.33333333333326</v>
      </c>
      <c r="ADS173" s="28">
        <f t="shared" ref="ADS173:AEA173" si="2720">SUM(ADS149:ADS172)</f>
        <v>-25.333333333333332</v>
      </c>
      <c r="ADT173" s="16">
        <f t="shared" si="2720"/>
        <v>-34626.81</v>
      </c>
      <c r="ADU173" s="16">
        <f t="shared" si="2720"/>
        <v>304</v>
      </c>
      <c r="ADV173" s="28">
        <f t="shared" si="2720"/>
        <v>-25.333333333333332</v>
      </c>
      <c r="ADW173" s="16">
        <f t="shared" si="2720"/>
        <v>-34652.143333333333</v>
      </c>
      <c r="ADX173" s="16">
        <f t="shared" si="2720"/>
        <v>278.66666666666674</v>
      </c>
      <c r="ADY173" s="28">
        <f t="shared" si="2720"/>
        <v>-25.333333333333332</v>
      </c>
      <c r="ADZ173" s="29">
        <f t="shared" si="2720"/>
        <v>-34677.476666666662</v>
      </c>
      <c r="AEA173" s="16">
        <f t="shared" si="2720"/>
        <v>253.33333333333348</v>
      </c>
      <c r="AEC173" s="28">
        <f t="shared" ref="AEC173:AEK173" si="2721">SUM(AEC149:AEC172)</f>
        <v>-25.333333333333332</v>
      </c>
      <c r="AED173" s="16">
        <f t="shared" si="2721"/>
        <v>-34702.81</v>
      </c>
      <c r="AEE173" s="16">
        <f t="shared" si="2721"/>
        <v>228.00000000000023</v>
      </c>
      <c r="AEF173" s="28">
        <f t="shared" si="2721"/>
        <v>-25.333333333333332</v>
      </c>
      <c r="AEG173" s="16">
        <f t="shared" si="2721"/>
        <v>-34728.143333333333</v>
      </c>
      <c r="AEH173" s="16">
        <f t="shared" si="2721"/>
        <v>202.66666666666697</v>
      </c>
      <c r="AEI173" s="28">
        <f t="shared" si="2721"/>
        <v>-25.333333333333332</v>
      </c>
      <c r="AEJ173" s="29">
        <f t="shared" si="2721"/>
        <v>-34753.476666666662</v>
      </c>
      <c r="AEK173" s="16">
        <f t="shared" si="2721"/>
        <v>177.33333333333371</v>
      </c>
      <c r="AEM173" s="28">
        <f t="shared" ref="AEM173:AEU173" si="2722">SUM(AEM149:AEM172)</f>
        <v>-25.333333333333332</v>
      </c>
      <c r="AEN173" s="16">
        <f t="shared" si="2722"/>
        <v>-34778.81</v>
      </c>
      <c r="AEO173" s="16">
        <f t="shared" si="2722"/>
        <v>152.00000000000045</v>
      </c>
      <c r="AEP173" s="28">
        <f t="shared" si="2722"/>
        <v>-25.333333333333332</v>
      </c>
      <c r="AEQ173" s="16">
        <f t="shared" si="2722"/>
        <v>-34804.143333333333</v>
      </c>
      <c r="AER173" s="16">
        <f t="shared" si="2722"/>
        <v>126.6666666666672</v>
      </c>
      <c r="AES173" s="28">
        <f t="shared" si="2722"/>
        <v>-25.333333333333332</v>
      </c>
      <c r="AET173" s="29">
        <f t="shared" si="2722"/>
        <v>-34829.476666666662</v>
      </c>
      <c r="AEU173" s="16">
        <f t="shared" si="2722"/>
        <v>101.33333333333394</v>
      </c>
      <c r="AEW173" s="28">
        <f t="shared" ref="AEW173:AFE173" si="2723">SUM(AEW149:AEW172)</f>
        <v>-25.333333333333332</v>
      </c>
      <c r="AEX173" s="16">
        <f t="shared" si="2723"/>
        <v>-34854.81</v>
      </c>
      <c r="AEY173" s="16">
        <f t="shared" si="2723"/>
        <v>76.000000000000682</v>
      </c>
      <c r="AEZ173" s="28">
        <f t="shared" si="2723"/>
        <v>-25.333333333333332</v>
      </c>
      <c r="AFA173" s="16">
        <f t="shared" si="2723"/>
        <v>-34880.143333333333</v>
      </c>
      <c r="AFB173" s="16">
        <f t="shared" si="2723"/>
        <v>50.666666666667425</v>
      </c>
      <c r="AFC173" s="28">
        <f t="shared" si="2723"/>
        <v>-25.333333333333332</v>
      </c>
      <c r="AFD173" s="29">
        <f t="shared" si="2723"/>
        <v>-34905.476666666662</v>
      </c>
      <c r="AFE173" s="16">
        <f t="shared" si="2723"/>
        <v>25.333333333334167</v>
      </c>
      <c r="AFG173" s="28">
        <f t="shared" ref="AFG173:AFO173" si="2724">SUM(AFG149:AFG172)</f>
        <v>-25.333333333333332</v>
      </c>
      <c r="AFH173" s="16">
        <f t="shared" si="2724"/>
        <v>-34930.81</v>
      </c>
      <c r="AFI173" s="16">
        <f t="shared" si="2724"/>
        <v>0</v>
      </c>
      <c r="AFJ173" s="28">
        <f t="shared" si="2724"/>
        <v>0</v>
      </c>
      <c r="AFK173" s="16">
        <f t="shared" si="2724"/>
        <v>-34930.81</v>
      </c>
      <c r="AFL173" s="16">
        <f t="shared" si="2724"/>
        <v>0</v>
      </c>
      <c r="AFM173" s="28">
        <f t="shared" si="2724"/>
        <v>0</v>
      </c>
      <c r="AFN173" s="29">
        <f t="shared" si="2724"/>
        <v>-34930.81</v>
      </c>
      <c r="AFO173" s="16">
        <f t="shared" si="2724"/>
        <v>0</v>
      </c>
      <c r="AFQ173" s="28">
        <f t="shared" ref="AFQ173:AFY173" si="2725">SUM(AFQ149:AFQ172)</f>
        <v>0</v>
      </c>
      <c r="AFR173" s="16">
        <f t="shared" si="2725"/>
        <v>-34930.81</v>
      </c>
      <c r="AFS173" s="16">
        <f t="shared" si="2725"/>
        <v>0</v>
      </c>
      <c r="AFT173" s="28">
        <f t="shared" si="2725"/>
        <v>0</v>
      </c>
      <c r="AFU173" s="16">
        <f t="shared" si="2725"/>
        <v>-34930.81</v>
      </c>
      <c r="AFV173" s="16">
        <f t="shared" si="2725"/>
        <v>0</v>
      </c>
      <c r="AFW173" s="28">
        <f t="shared" si="2725"/>
        <v>0</v>
      </c>
      <c r="AFX173" s="29">
        <f t="shared" si="2725"/>
        <v>-34930.81</v>
      </c>
      <c r="AFY173" s="16">
        <f t="shared" si="2725"/>
        <v>0</v>
      </c>
      <c r="AGA173" s="28">
        <f t="shared" ref="AGA173:AGI173" si="2726">SUM(AGA149:AGA172)</f>
        <v>0</v>
      </c>
      <c r="AGB173" s="16">
        <f t="shared" si="2726"/>
        <v>-34930.81</v>
      </c>
      <c r="AGC173" s="16">
        <f t="shared" si="2726"/>
        <v>0</v>
      </c>
      <c r="AGD173" s="28">
        <f t="shared" si="2726"/>
        <v>0</v>
      </c>
      <c r="AGE173" s="16">
        <f t="shared" si="2726"/>
        <v>-34930.81</v>
      </c>
      <c r="AGF173" s="16">
        <f t="shared" si="2726"/>
        <v>0</v>
      </c>
      <c r="AGG173" s="28">
        <f t="shared" si="2726"/>
        <v>0</v>
      </c>
      <c r="AGH173" s="29">
        <f t="shared" si="2726"/>
        <v>-34930.81</v>
      </c>
      <c r="AGI173" s="16">
        <f t="shared" si="2726"/>
        <v>0</v>
      </c>
      <c r="AGK173" s="28">
        <f t="shared" ref="AGK173:AGS173" si="2727">SUM(AGK149:AGK172)</f>
        <v>0</v>
      </c>
      <c r="AGL173" s="16">
        <f t="shared" si="2727"/>
        <v>-34930.81</v>
      </c>
      <c r="AGM173" s="16">
        <f t="shared" si="2727"/>
        <v>0</v>
      </c>
      <c r="AGN173" s="28">
        <f t="shared" si="2727"/>
        <v>0</v>
      </c>
      <c r="AGO173" s="16">
        <f t="shared" si="2727"/>
        <v>-34930.81</v>
      </c>
      <c r="AGP173" s="16">
        <f t="shared" si="2727"/>
        <v>0</v>
      </c>
      <c r="AGQ173" s="28">
        <f t="shared" si="2727"/>
        <v>0</v>
      </c>
      <c r="AGR173" s="29">
        <f t="shared" si="2727"/>
        <v>-34930.81</v>
      </c>
      <c r="AGS173" s="16">
        <f t="shared" si="2727"/>
        <v>0</v>
      </c>
      <c r="AGU173" s="28">
        <f t="shared" ref="AGU173:AHC173" si="2728">SUM(AGU149:AGU172)</f>
        <v>0</v>
      </c>
      <c r="AGV173" s="16">
        <f t="shared" si="2728"/>
        <v>-34930.81</v>
      </c>
      <c r="AGW173" s="16">
        <f t="shared" si="2728"/>
        <v>0</v>
      </c>
      <c r="AGX173" s="28">
        <f t="shared" si="2728"/>
        <v>0</v>
      </c>
      <c r="AGY173" s="16">
        <f t="shared" si="2728"/>
        <v>-34930.81</v>
      </c>
      <c r="AGZ173" s="16">
        <f t="shared" si="2728"/>
        <v>0</v>
      </c>
      <c r="AHA173" s="28">
        <f t="shared" si="2728"/>
        <v>0</v>
      </c>
      <c r="AHB173" s="29">
        <f t="shared" si="2728"/>
        <v>-34930.81</v>
      </c>
      <c r="AHC173" s="16">
        <f t="shared" si="2728"/>
        <v>0</v>
      </c>
    </row>
    <row r="174" spans="3:887" x14ac:dyDescent="0.2">
      <c r="Y174" s="9"/>
    </row>
    <row r="175" spans="3:887" x14ac:dyDescent="0.2">
      <c r="Y175" s="9"/>
    </row>
    <row r="177" spans="3:887" ht="13.5" thickBot="1" x14ac:dyDescent="0.25">
      <c r="C177" s="17" t="s">
        <v>14</v>
      </c>
      <c r="D177" s="24"/>
      <c r="F177" s="26">
        <f>F12+F20+F102+F43+F115+F146+F95+F107+F120+F173+F134</f>
        <v>5985594.25</v>
      </c>
      <c r="I177" s="21"/>
      <c r="K177" s="21"/>
      <c r="M177" s="21"/>
      <c r="O177" s="21"/>
      <c r="Q177" s="21"/>
      <c r="S177" s="21"/>
      <c r="U177" s="26">
        <f>U12+U20+U102+U43+U115+U146+U95+U107</f>
        <v>-2714.0491666666667</v>
      </c>
      <c r="W177" s="26">
        <f>W12+W20+W102+W43+W115+W146+W95+W107</f>
        <v>-852431.04916666669</v>
      </c>
      <c r="Y177" s="26">
        <f>Y12+Y20+Y102+Y43+Y115+Y146+Y95+Y107</f>
        <v>240815.25083333332</v>
      </c>
      <c r="AA177" s="26">
        <f>AA12+AA20+AA102+AA43+AA115+AA146+AA95+AA107+AA120</f>
        <v>-2714.0491666666667</v>
      </c>
      <c r="AC177" s="26">
        <f>AC12+AC20+AC102+AC43+AC115+AC146+AC95+AC107+AC120</f>
        <v>-855145.09833333339</v>
      </c>
      <c r="AE177" s="26">
        <f>AE12+AE20+AE102+AE43+AE115+AE146+AE95+AE107+AE120</f>
        <v>238101.20166666663</v>
      </c>
      <c r="AG177" s="26">
        <f>AG12+AG20+AG102+AG43+AG115+AG146+AG95+AG107+AG120</f>
        <v>-2714.0491666666667</v>
      </c>
      <c r="AI177" s="26">
        <f>AI12+AI20+AI102+AI43+AI115+AI146+AI95+AI107+AI120</f>
        <v>-857859.14749999996</v>
      </c>
      <c r="AK177" s="26">
        <f>AK12+AK20+AK102+AK43+AK115+AK146+AK95+AK107+AK120</f>
        <v>235387.15249999997</v>
      </c>
      <c r="AM177" s="26">
        <f>AM12+AM20+AM102+AM43+AM115+AM146+AM95+AM107+AM120</f>
        <v>-2643.3873333333336</v>
      </c>
      <c r="AO177" s="26">
        <f>AO12+AO20+AO102+AO43+AO115+AO146+AO95+AO107+AO120</f>
        <v>-860502.53483333334</v>
      </c>
      <c r="AQ177" s="26">
        <f>AQ12+AQ20+AQ102+AQ43+AQ115+AQ146+AQ95+AQ107+AQ120</f>
        <v>202890.76516666665</v>
      </c>
      <c r="AS177" s="26">
        <f>AS12+AS20+AS102+AS43+AS115+AS146+AS95+AS107+AS120+AS173</f>
        <v>-2643.3873333333336</v>
      </c>
      <c r="AU177" s="26">
        <f>AU12+AU20+AU102+AU43+AU115+AU146+AU95+AU107+AU120+AU173</f>
        <v>-863145.92216666683</v>
      </c>
      <c r="AW177" s="26">
        <f>AW12+AW20+AW102+AW43+AW115+AW146+AW95+AW107+AW120+AW173</f>
        <v>200247.37783333327</v>
      </c>
      <c r="AY177" s="26">
        <f>AY12+AY20+AY102+AY43+AY115+AY146+AY95+AY107+AY120+AY173</f>
        <v>-2670.5984583333334</v>
      </c>
      <c r="BA177" s="26">
        <f>BA12+BA20+BA102+BA43+BA115+BA146+BA95+BA107+BA120+BA173</f>
        <v>-865816.52062500012</v>
      </c>
      <c r="BC177" s="26">
        <f>BC12+BC20+BC102+BC43+BC115+BC146+BC95+BC107+BC120+BC173</f>
        <v>199725.25937499997</v>
      </c>
      <c r="BE177" s="26">
        <f>BE12+BE20+BE102+BE43+BE115+BE146+BE95+BE107+BE120+BE173</f>
        <v>-2728.0256250000002</v>
      </c>
      <c r="BG177" s="26">
        <f>BG12+BG20+BG102+BG43+BG115+BG146+BG95+BG107+BG120+BG173</f>
        <v>-868544.54625000001</v>
      </c>
      <c r="BI177" s="26">
        <f>BI12+BI20+BI102+BI43+BI115+BI146+BI95+BI107+BI120+BI173</f>
        <v>200442.8637499999</v>
      </c>
      <c r="BK177" s="26">
        <f>BK12+BK20+BK102+BK43+BK115+BK146+BK95+BK107+BK120+BK173</f>
        <v>-2741.1887916666669</v>
      </c>
      <c r="BM177" s="26">
        <f>BM12+BM20+BM102+BM43+BM115+BM146+BM95+BM107+BM120+BM173</f>
        <v>-871285.73504166678</v>
      </c>
      <c r="BO177" s="26">
        <f>BO12+BO20+BO102+BO43+BO115+BO146+BO95+BO107+BO120+BO173</f>
        <v>198491.46495833326</v>
      </c>
      <c r="BQ177" s="26">
        <f>BQ12+BQ20+BQ102+BQ43+BQ115+BQ146+BQ95+BQ107+BQ120+BQ173</f>
        <v>-2743.8137916666669</v>
      </c>
      <c r="BS177" s="26">
        <f>BS12+BS20+BS102+BS43+BS115+BS146+BS95+BS107+BS120+BS173</f>
        <v>-874029.54883333342</v>
      </c>
      <c r="BU177" s="26">
        <f>BU12+BU20+BU102+BU43+BU115+BU146+BU95+BU107+BU120+BU173</f>
        <v>195905.15116666662</v>
      </c>
      <c r="BW177" s="26">
        <f>BW12+BW20+BW102+BW43+BW115+BW146+BW95+BW107+BW120+BW173</f>
        <v>-2758.7062916666669</v>
      </c>
      <c r="BY177" s="26">
        <f>BY12+BY20+BY102+BY43+BY115+BY146+BY95+BY107+BY120+BY173</f>
        <v>-876788.25512500003</v>
      </c>
      <c r="CA177" s="26">
        <f>CA12+CA20+CA102+CA43+CA115+CA146+CA95+CA107+CA120+CA173</f>
        <v>196950.59487499992</v>
      </c>
      <c r="CC177" s="26">
        <f>CC12+CC20+CC102+CC43+CC115+CC146+CC95+CC107+CC120+CC173</f>
        <v>-2758.7062916666669</v>
      </c>
      <c r="CE177" s="26">
        <f>CE12+CE20+CE102+CE43+CE115+CE146+CE95+CE107+CE120+CE173</f>
        <v>-879546.96141666686</v>
      </c>
      <c r="CG177" s="26">
        <f>CG12+CG20+CG102+CG43+CG115+CG146+CG95+CG107+CG120+CG173</f>
        <v>194191.88858333329</v>
      </c>
      <c r="CI177" s="26">
        <f>CI12+CI20+CI102+CI43+CI115+CI146+CI95+CI107+CI120+CI173</f>
        <v>-2783.6326666666669</v>
      </c>
      <c r="CK177" s="26">
        <f>CK12+CK20+CK102+CK43+CK115+CK146+CK95+CK107+CK120+CK173</f>
        <v>-882330.5940833335</v>
      </c>
      <c r="CM177" s="26">
        <f>CM12+CM20+CM102+CM43+CM115+CM146+CM95+CM107+CM120+CM173</f>
        <v>195161.56591666659</v>
      </c>
      <c r="CO177" s="26">
        <f>CO12+CO20+CO102+CO43+CO115+CO146+CO95+CO107+CO120+CO173</f>
        <v>-2783.6326666666669</v>
      </c>
      <c r="CQ177" s="26">
        <f>CQ12+CQ20+CQ102+CQ43+CQ115+CQ146+CQ95+CQ107+CQ120+CQ173</f>
        <v>-885114.22675000026</v>
      </c>
      <c r="CS177" s="26">
        <f>CS12+CS20+CS102+CS43+CS115+CS146+CS95+CS107+CS120+CS173</f>
        <v>192377.93324999991</v>
      </c>
      <c r="CU177" s="26">
        <f>CU12+CU20+CU102+CU43+CU115+CU146+CU95+CU107+CU120+CU173</f>
        <v>-2783.6326666666669</v>
      </c>
      <c r="CW177" s="26">
        <f>CW12+CW20+CW102+CW43+CW115+CW146+CW95+CW107+CW120+CW173</f>
        <v>-887897.85941666679</v>
      </c>
      <c r="CY177" s="26">
        <f>CY12+CY20+CY102+CY43+CY115+CY146+CY95+CY107+CY120+CY173</f>
        <v>189594.30058333321</v>
      </c>
      <c r="DA177" s="26">
        <f>DA12+DA20+DA102+DA43+DA115+DA146+DA95+DA107+DA120+DA173</f>
        <v>-2824.7785000000003</v>
      </c>
      <c r="DC177" s="26">
        <f>DC12+DC20+DC102+DC43+DC115+DC146+DC95+DC107+DC120+DC173</f>
        <v>-890722.6379166668</v>
      </c>
      <c r="DE177" s="26">
        <f>DE12+DE20+DE102+DE43+DE115+DE146+DE95+DE107+DE120+DE173</f>
        <v>189238.27208333323</v>
      </c>
      <c r="DG177" s="26">
        <f>DG12+DG20+DG102+DG43+DG115+DG146+DG95+DG107+DG120+DG173</f>
        <v>-2824.7785000000003</v>
      </c>
      <c r="DI177" s="26">
        <f>DI12+DI20+DI102+DI43+DI115+DI146+DI95+DI107+DI120+DI173</f>
        <v>-893547.41641666682</v>
      </c>
      <c r="DK177" s="26">
        <f>DK12+DK20+DK102+DK43+DK115+DK146+DK95+DK107+DK120+DK173</f>
        <v>186413.49358333321</v>
      </c>
      <c r="DM177" s="26">
        <f>DM12+DM20+DM102+DM43+DM115+DM146+DM95+DM107+DM120+DM173</f>
        <v>-2824.7785000000003</v>
      </c>
      <c r="DO177" s="26">
        <f>DO12+DO20+DO102+DO43+DO115+DO146+DO95+DO107+DO120+DO173</f>
        <v>-896372.19491666683</v>
      </c>
      <c r="DQ177" s="26">
        <f>DQ12+DQ20+DQ102+DQ43+DQ115+DQ146+DQ95+DQ107+DQ120+DQ173</f>
        <v>183588.71508333317</v>
      </c>
      <c r="DS177" s="26">
        <f>DS12+DS20+DS102+DS43+DS115+DS146+DS95+DS107+DS120+DS173</f>
        <v>-2824.7785000000003</v>
      </c>
      <c r="DU177" s="26">
        <f>DU12+DU20+DU102+DU43+DU115+DU146+DU95+DU107+DU120+DU173</f>
        <v>-899196.97341666685</v>
      </c>
      <c r="DW177" s="26">
        <f>DW12+DW20+DW102+DW43+DW115+DW146+DW95+DW107+DW120+DW173</f>
        <v>180763.93658333315</v>
      </c>
      <c r="DY177" s="26">
        <f>DY12+DY20+DY102+DY43+DY115+DY146+DY95+DY107+DY120+DY173</f>
        <v>-2824.7785000000003</v>
      </c>
      <c r="EA177" s="26">
        <f>EA12+EA20+EA102+EA43+EA115+EA146+EA95+EA107+EA120+EA173</f>
        <v>-902021.75191666675</v>
      </c>
      <c r="EC177" s="26">
        <f>EC12+EC20+EC102+EC43+EC115+EC146+EC95+EC107+EC120+EC173</f>
        <v>177939.15808333317</v>
      </c>
      <c r="EE177" s="26">
        <f>EE12+EE20+EE102+EE43+EE115+EE146+EE95+EE107+EE120+EE173</f>
        <v>-2799.6951666666669</v>
      </c>
      <c r="EG177" s="26">
        <f>EG12+EG20+EG102+EG43+EG115+EG146+EG95+EG107+EG120+EG173</f>
        <v>-904696.03041666688</v>
      </c>
      <c r="EI177" s="26">
        <f>EI12+EI20+EI102+EI43+EI115+EI146+EI95+EI107+EI120+EI173</f>
        <v>173759.87958333315</v>
      </c>
      <c r="EK177" s="26">
        <f>EK12+EK20+EK102+EK43+EK115+EK146+EK95+EK107+EK120+EK173</f>
        <v>-2800.6002500000004</v>
      </c>
      <c r="EM177" s="26">
        <f>EM12+EM20+EM102+EM43+EM115+EM146+EM95+EM107+EM120+EM173</f>
        <v>-907496.63066666666</v>
      </c>
      <c r="EO177" s="26">
        <f>EO12+EO20+EO102+EO43+EO115+EO146+EO95+EO107+EO120+EO173</f>
        <v>171393.71933333314</v>
      </c>
      <c r="EQ177" s="26">
        <f>EQ12+EQ20+EQ102+EQ43+EQ115+EQ146+EQ95+EQ107+EQ120+EQ173</f>
        <v>-2836.0169166666669</v>
      </c>
      <c r="ES177" s="26">
        <f>ES12+ES20+ES102+ES43+ES115+ES146+ES95+ES107+ES120+ES173</f>
        <v>-910332.64758333343</v>
      </c>
      <c r="EU177" s="26">
        <f>EU12+EU20+EU102+EU43+EU115+EU146+EU95+EU107+EU120+EU173</f>
        <v>185557.70241666649</v>
      </c>
      <c r="EW177" s="26">
        <f>EW12+EW20+EW102+EW43+EW115+EW146+EW95+EW107+EW120+EW173</f>
        <v>-2861.1002500000004</v>
      </c>
      <c r="EY177" s="26">
        <f>EY12+EY20+EY102+EY43+EY115+EY146+EY95+EY107+EY120+EY173</f>
        <v>-913193.74783333344</v>
      </c>
      <c r="FA177" s="26">
        <f>FA12+FA20+FA102+FA43+FA115+FA146+FA95+FA107+FA120+FA173</f>
        <v>184201.6021666665</v>
      </c>
      <c r="FC177" s="26">
        <f>FC12+FC20+FC102+FC43+FC115+FC146+FC95+FC107+FC120+FC173</f>
        <v>-2879.1835833333334</v>
      </c>
      <c r="FE177" s="26">
        <f>FE12+FE20+FE102+FE43+FE115+FE146+FE95+FE107+FE120+FE173</f>
        <v>-916072.93141666683</v>
      </c>
      <c r="FG177" s="26">
        <f>FG12+FG20+FG102+FG43+FG115+FG146+FG95+FG107+FG120+FG173</f>
        <v>182407.41858333311</v>
      </c>
      <c r="FI177" s="26">
        <f>FI12+FI20+FI102+FI43+FI115+FI146+FI95+FI107+FI120+FI173</f>
        <v>-2910.9752500000004</v>
      </c>
      <c r="FK177" s="26">
        <f>FK12+FK20+FK102+FK43+FK115+FK146+FK95+FK107+FK120+FK173</f>
        <v>-918983.90666666673</v>
      </c>
      <c r="FM177" s="26">
        <f>FM12+FM20+FM102+FM43+FM115+FM146+FM95+FM107+FM120+FM173</f>
        <v>181403.9433333331</v>
      </c>
      <c r="FO177" s="26">
        <f>FO12+FO20+FO102+FO43+FO115+FO146+FO95+FO107+FO120+FO173+FO134</f>
        <v>-2690.92875</v>
      </c>
      <c r="FQ177" s="26">
        <f t="shared" ref="FQ177:GW177" si="2729">FQ12+FQ20+FQ102+FQ43+FQ115+FQ146+FQ95+FQ107+FQ120+FQ173+FQ134</f>
        <v>-921674.83541666693</v>
      </c>
      <c r="FR177" s="26">
        <f t="shared" si="2729"/>
        <v>0</v>
      </c>
      <c r="FS177" s="26">
        <f t="shared" si="2729"/>
        <v>165510.22458333313</v>
      </c>
      <c r="FT177" s="26">
        <f t="shared" si="2729"/>
        <v>0</v>
      </c>
      <c r="FU177" s="26">
        <f t="shared" si="2729"/>
        <v>-2690.92875</v>
      </c>
      <c r="FV177" s="26">
        <f t="shared" si="2729"/>
        <v>0</v>
      </c>
      <c r="FW177" s="26">
        <f t="shared" si="2729"/>
        <v>-924365.76416666689</v>
      </c>
      <c r="FX177" s="26">
        <f t="shared" si="2729"/>
        <v>0</v>
      </c>
      <c r="FY177" s="26">
        <f t="shared" si="2729"/>
        <v>162819.2958333331</v>
      </c>
      <c r="FZ177" s="26">
        <f t="shared" si="2729"/>
        <v>0</v>
      </c>
      <c r="GA177" s="26">
        <f t="shared" si="2729"/>
        <v>-2690.92875</v>
      </c>
      <c r="GB177" s="26">
        <f t="shared" si="2729"/>
        <v>0</v>
      </c>
      <c r="GC177" s="26">
        <f t="shared" si="2729"/>
        <v>-927056.69291666686</v>
      </c>
      <c r="GD177" s="26">
        <f t="shared" si="2729"/>
        <v>0</v>
      </c>
      <c r="GE177" s="26">
        <f t="shared" si="2729"/>
        <v>160128.36708333314</v>
      </c>
      <c r="GF177" s="26">
        <f t="shared" si="2729"/>
        <v>0</v>
      </c>
      <c r="GG177" s="26">
        <f t="shared" si="2729"/>
        <v>-281.05754166666657</v>
      </c>
      <c r="GH177" s="26">
        <f t="shared" si="2729"/>
        <v>0</v>
      </c>
      <c r="GI177" s="26">
        <f t="shared" si="2729"/>
        <v>-927337.75045833364</v>
      </c>
      <c r="GJ177" s="26">
        <f t="shared" si="2729"/>
        <v>0</v>
      </c>
      <c r="GK177" s="26">
        <f t="shared" si="2729"/>
        <v>197932.82954166632</v>
      </c>
      <c r="GL177" s="26">
        <f t="shared" si="2729"/>
        <v>0</v>
      </c>
      <c r="GM177" s="26">
        <f t="shared" si="2729"/>
        <v>-281.05754166666657</v>
      </c>
      <c r="GN177" s="26">
        <f t="shared" si="2729"/>
        <v>0</v>
      </c>
      <c r="GO177" s="26">
        <f t="shared" si="2729"/>
        <v>-927618.80800000031</v>
      </c>
      <c r="GP177" s="26">
        <f t="shared" si="2729"/>
        <v>0</v>
      </c>
      <c r="GQ177" s="26">
        <f t="shared" si="2729"/>
        <v>197651.77199999965</v>
      </c>
      <c r="GR177" s="26">
        <f t="shared" si="2729"/>
        <v>0</v>
      </c>
      <c r="GS177" s="26">
        <f t="shared" si="2729"/>
        <v>-281.05754166666657</v>
      </c>
      <c r="GT177" s="26">
        <f t="shared" si="2729"/>
        <v>0</v>
      </c>
      <c r="GU177" s="26">
        <f t="shared" si="2729"/>
        <v>-927899.86554166686</v>
      </c>
      <c r="GV177" s="26">
        <f t="shared" si="2729"/>
        <v>0</v>
      </c>
      <c r="GW177" s="26">
        <f t="shared" si="2729"/>
        <v>197370.7144583331</v>
      </c>
      <c r="GY177" s="26">
        <f>GY12+GY20+GY102+GY43+GY115+GY146+GY95+GY107+GY120+GY173+GY134</f>
        <v>-281.05754166666657</v>
      </c>
      <c r="GZ177" s="26">
        <f>GZ12+GZ20+GZ102+GZ43+GZ115+GZ146+GZ95+GZ107+GZ120+GZ173+GZ134</f>
        <v>0</v>
      </c>
      <c r="HA177" s="26">
        <f>HA12+HA20+HA102+HA43+HA115+HA146+HA95+HA107+HA120+HA173+HA134</f>
        <v>-928180.92308333341</v>
      </c>
      <c r="HB177" s="26">
        <f>HB12+HB20+HB102+HB43+HB115+HB146+HB95+HB107+HB120+HB173+HB134</f>
        <v>0</v>
      </c>
      <c r="HC177" s="26">
        <f>HC12+HC20+HC102+HC43+HC115+HC146+HC95+HC107+HC120+HC173+HC134</f>
        <v>197089.65691666643</v>
      </c>
      <c r="HE177" s="26">
        <f>HE12+HE20+HE102+HE43+HE115+HE146+HE95+HE107+HE120+HE173+HE134</f>
        <v>-281.05754166666657</v>
      </c>
      <c r="HF177" s="26">
        <f>HF12+HF20+HF102+HF43+HF115+HF146+HF95+HF107+HF120+HF173+HF134</f>
        <v>0</v>
      </c>
      <c r="HG177" s="26">
        <f>HG12+HG20+HG102+HG43+HG115+HG146+HG95+HG107+HG120+HG173+HG134</f>
        <v>-928461.98062500032</v>
      </c>
      <c r="HH177" s="26">
        <f>HH12+HH20+HH102+HH43+HH115+HH146+HH95+HH107+HH120+HH173+HH134</f>
        <v>0</v>
      </c>
      <c r="HI177" s="26">
        <f>HI12+HI20+HI102+HI43+HI115+HI146+HI95+HI107+HI120+HI173+HI134</f>
        <v>196808.59937499987</v>
      </c>
      <c r="HK177" s="26">
        <f>HK12+HK20+HK102+HK43+HK115+HK146+HK95+HK107+HK120+HK173+HK134</f>
        <v>-281.05754166666657</v>
      </c>
      <c r="HL177" s="26">
        <f>HL12+HL20+HL102+HL43+HL115+HL146+HL95+HL107+HL120+HL173+HL134</f>
        <v>0</v>
      </c>
      <c r="HM177" s="26">
        <f>HM12+HM20+HM102+HM43+HM115+HM146+HM95+HM107+HM120+HM173+HM134</f>
        <v>-928743.03816666699</v>
      </c>
      <c r="HN177" s="26">
        <f>HN12+HN20+HN102+HN43+HN115+HN146+HN95+HN107+HN120+HN173+HN134</f>
        <v>0</v>
      </c>
      <c r="HO177" s="26">
        <f>HO12+HO20+HO102+HO43+HO115+HO146+HO95+HO107+HO120+HO173+HO134</f>
        <v>196527.54183333297</v>
      </c>
      <c r="HQ177" s="26">
        <f>HQ12+HQ20+HQ102+HQ43+HQ115+HQ146+HQ95+HQ107+HQ120+HQ173+HQ134</f>
        <v>-281.05754166666657</v>
      </c>
      <c r="HR177" s="26">
        <f>HR12+HR20+HR102+HR43+HR115+HR146+HR95+HR107+HR120+HR173+HR134</f>
        <v>0</v>
      </c>
      <c r="HS177" s="26">
        <f>HS12+HS20+HS102+HS43+HS115+HS146+HS95+HS107+HS120+HS173+HS134</f>
        <v>-929024.09570833365</v>
      </c>
      <c r="HT177" s="26">
        <f>HT12+HT20+HT102+HT43+HT115+HT146+HT95+HT107+HT120+HT173+HT134</f>
        <v>0</v>
      </c>
      <c r="HU177" s="26">
        <f>HU12+HU20+HU102+HU43+HU115+HU146+HU95+HU107+HU120+HU173+HU134</f>
        <v>196246.4842916663</v>
      </c>
      <c r="HW177" s="26">
        <f>HW12+HW20+HW102+HW43+HW115+HW146+HW95+HW107+HW120+HW173+HW134</f>
        <v>-281.05754166666657</v>
      </c>
      <c r="HX177" s="26">
        <f>HX12+HX20+HX102+HX43+HX115+HX146+HX95+HX107+HX120+HX173+HX134</f>
        <v>0</v>
      </c>
      <c r="HY177" s="26">
        <f>HY12+HY20+HY102+HY43+HY115+HY146+HY95+HY107+HY120+HY173+HY134</f>
        <v>-929305.15325000009</v>
      </c>
      <c r="HZ177" s="26">
        <f>HZ12+HZ20+HZ102+HZ43+HZ115+HZ146+HZ95+HZ107+HZ120+HZ173+HZ134</f>
        <v>0</v>
      </c>
      <c r="IA177" s="26">
        <f>IA12+IA20+IA102+IA43+IA115+IA146+IA95+IA107+IA120+IA173+IA134</f>
        <v>195965.42674999975</v>
      </c>
      <c r="IC177" s="26">
        <f>IC12+IC20+IC102+IC43+IC115+IC146+IC95+IC107+IC120+IC173+IC134</f>
        <v>-198.98879166666666</v>
      </c>
      <c r="ID177" s="26">
        <f>ID12+ID20+ID102+ID43+ID115+ID146+ID95+ID107+ID120+ID173+ID134</f>
        <v>0</v>
      </c>
      <c r="IE177" s="26">
        <f>IE12+IE20+IE102+IE43+IE115+IE146+IE95+IE107+IE120+IE173+IE134</f>
        <v>-929504.1420416669</v>
      </c>
      <c r="IF177" s="26">
        <f>IF12+IF20+IF102+IF43+IF115+IF146+IF95+IF107+IF120+IF173+IF134</f>
        <v>0</v>
      </c>
      <c r="IG177" s="26">
        <f>IG12+IG20+IG102+IG43+IG115+IG146+IG95+IG107+IG120+IG173+IG134</f>
        <v>197345.18795833294</v>
      </c>
      <c r="II177" s="26">
        <f>II12+II20+II102+II43+II115+II146+II95+II107+II120+II173+II134</f>
        <v>-198.98879166666666</v>
      </c>
      <c r="IJ177" s="26">
        <f>IJ12+IJ20+IJ102+IJ43+IJ115+IJ146+IJ95+IJ107+IJ120+IJ173+IJ134</f>
        <v>0</v>
      </c>
      <c r="IK177" s="26">
        <f>IK12+IK20+IK102+IK43+IK115+IK146+IK95+IK107+IK120+IK173+IK134</f>
        <v>-929703.13083333359</v>
      </c>
      <c r="IL177" s="26">
        <f>IL12+IL20+IL102+IL43+IL115+IL146+IL95+IL107+IL120+IL173+IL134</f>
        <v>0</v>
      </c>
      <c r="IM177" s="26">
        <f>IM12+IM20+IM102+IM43+IM115+IM146+IM95+IM107+IM120+IM173+IM134</f>
        <v>197146.19916666648</v>
      </c>
      <c r="IO177" s="26">
        <f>IO12+IO20+IO102+IO43+IO115+IO146+IO95+IO107+IO120+IO173+IO134</f>
        <v>-210.04722916666651</v>
      </c>
      <c r="IP177" s="26">
        <f>IP12+IP20+IP102+IP43+IP115+IP146+IP95+IP107+IP120+IP173+IP134</f>
        <v>0</v>
      </c>
      <c r="IQ177" s="26">
        <f>IQ12+IQ20+IQ102+IQ43+IQ115+IQ146+IQ95+IQ107+IQ120+IQ173+IQ134</f>
        <v>-929913.17806250032</v>
      </c>
      <c r="IR177" s="26">
        <f>IR12+IR20+IR102+IR43+IR115+IR146+IR95+IR107+IR120+IR173+IR134</f>
        <v>0</v>
      </c>
      <c r="IS177" s="26">
        <f>IS12+IS20+IS102+IS43+IS115+IS146+IS95+IS107+IS120+IS173+IS134</f>
        <v>202244.20193749969</v>
      </c>
      <c r="IU177" s="26">
        <f>IU12+IU20+IU102+IU43+IU115+IU146+IU95+IU107+IU120+IU173+IU134</f>
        <v>-211.92056249999951</v>
      </c>
      <c r="IV177" s="26">
        <f>IV12+IV20+IV102+IV43+IV115+IV146+IV95+IV107+IV120+IV173+IV134</f>
        <v>0</v>
      </c>
      <c r="IW177" s="26">
        <f>IW12+IW20+IW102+IW43+IW115+IW146+IW95+IW107+IW120+IW173+IW134</f>
        <v>-930125.09862500033</v>
      </c>
      <c r="IX177" s="26">
        <f>IX12+IX20+IX102+IX43+IX115+IX146+IX95+IX107+IX120+IX173+IX134</f>
        <v>0</v>
      </c>
      <c r="IY177" s="26">
        <f>IY12+IY20+IY102+IY43+IY115+IY146+IY95+IY107+IY120+IY173+IY134</f>
        <v>202931.4813749998</v>
      </c>
      <c r="JA177" s="26">
        <f>JA12+JA20+JA102+JA43+JA115+JA146+JA95+JA107+JA120+JA173+JA134</f>
        <v>-196.8213958333331</v>
      </c>
      <c r="JB177" s="26">
        <f>JB12+JB20+JB102+JB43+JB115+JB146+JB95+JB107+JB120+JB173+JB134</f>
        <v>0</v>
      </c>
      <c r="JC177" s="26">
        <f>JC12+JC20+JC102+JC43+JC115+JC146+JC95+JC107+JC120+JC173+JC134</f>
        <v>-930121.92002083361</v>
      </c>
      <c r="JD177" s="26">
        <f>JD12+JD20+JD102+JD43+JD115+JD146+JD95+JD107+JD120+JD173+JD134</f>
        <v>0</v>
      </c>
      <c r="JE177" s="26">
        <f>JE12+JE20+JE102+JE43+JE115+JE146+JE95+JE107+JE120+JE173+JE134</f>
        <v>202687.0599791662</v>
      </c>
      <c r="JG177" s="26">
        <f>JG12+JG20+JG102+JG43+JG115+JG146+JG95+JG107+JG120+JG173+JG134</f>
        <v>-205.29377083333338</v>
      </c>
      <c r="JH177" s="26">
        <f>JH12+JH20+JH102+JH43+JH115+JH146+JH95+JH107+JH120+JH173+JH134</f>
        <v>0</v>
      </c>
      <c r="JI177" s="26">
        <f>JI12+JI20+JI102+JI43+JI115+JI146+JI95+JI107+JI120+JI173+JI134</f>
        <v>-930327.2137916669</v>
      </c>
      <c r="JJ177" s="26">
        <f>JJ12+JJ20+JJ102+JJ43+JJ115+JJ146+JJ95+JJ107+JJ120+JJ173+JJ134</f>
        <v>0</v>
      </c>
      <c r="JK177" s="26">
        <f>JK12+JK20+JK102+JK43+JK115+JK146+JK95+JK107+JK120+JK173+JK134</f>
        <v>206548.5062083329</v>
      </c>
      <c r="JM177" s="26">
        <f>JM12+JM20+JM102+JM43+JM115+JM146+JM95+JM107+JM120+JM173+JM134</f>
        <v>-205.29377083333338</v>
      </c>
      <c r="JN177" s="26">
        <f>JN12+JN20+JN102+JN43+JN115+JN146+JN95+JN107+JN120+JN173+JN134</f>
        <v>0</v>
      </c>
      <c r="JO177" s="26">
        <f>JO12+JO20+JO102+JO43+JO115+JO146+JO95+JO107+JO120+JO173+JO134</f>
        <v>-930532.50756250042</v>
      </c>
      <c r="JP177" s="26">
        <f>JP12+JP20+JP102+JP43+JP115+JP146+JP95+JP107+JP120+JP173+JP134</f>
        <v>0</v>
      </c>
      <c r="JQ177" s="26">
        <f>JQ12+JQ20+JQ102+JQ43+JQ115+JQ146+JQ95+JQ107+JQ120+JQ173+JQ134</f>
        <v>206343.21243749984</v>
      </c>
      <c r="JS177" s="26">
        <f>JS12+JS20+JS102+JS43+JS115+JS146+JS95+JS107+JS120+JS173+JS134</f>
        <v>-205.81356249999999</v>
      </c>
      <c r="JT177" s="26">
        <f>JT12+JT20+JT102+JT43+JT115+JT146+JT95+JT107+JT120+JT173+JT134</f>
        <v>0</v>
      </c>
      <c r="JU177" s="26">
        <f>JU12+JU20+JU102+JU43+JU115+JU146+JU95+JU107+JU120+JU173+JU134</f>
        <v>-930738.32112500037</v>
      </c>
      <c r="JV177" s="26">
        <f>JV12+JV20+JV102+JV43+JV115+JV146+JV95+JV107+JV120+JV173+JV134</f>
        <v>0</v>
      </c>
      <c r="JW177" s="26">
        <f>JW12+JW20+JW102+JW43+JW115+JW146+JW95+JW107+JW120+JW173+JW134</f>
        <v>206386.89887499978</v>
      </c>
      <c r="JY177" s="26">
        <f>JY12+JY20+JY102+JY43+JY115+JY146+JY95+JY107+JY120+JY173+JY134</f>
        <v>-239.6037291666662</v>
      </c>
      <c r="JZ177" s="26">
        <f>JZ12+JZ20+JZ102+JZ43+JZ115+JZ146+JZ95+JZ107+JZ120+JZ173+JZ134</f>
        <v>0</v>
      </c>
      <c r="KA177" s="26">
        <f>KA12+KA20+KA102+KA43+KA115+KA146+KA95+KA107+KA120+KA173+KA134</f>
        <v>-930977.92485416704</v>
      </c>
      <c r="KB177" s="26">
        <f>KB12+KB20+KB102+KB43+KB115+KB146+KB95+KB107+KB120+KB173+KB134</f>
        <v>0</v>
      </c>
      <c r="KC177" s="26">
        <f>KC12+KC20+KC102+KC43+KC115+KC146+KC95+KC107+KC120+KC173+KC134</f>
        <v>215366.57514583302</v>
      </c>
      <c r="KE177" s="26">
        <f>KE12+KE20+KE102+KE43+KE115+KE146+KE95+KE107+KE120+KE173+KE134</f>
        <v>-243.34331249999923</v>
      </c>
      <c r="KF177" s="26">
        <f>KF12+KF20+KF102+KF43+KF115+KF146+KF95+KF107+KF120+KF173+KF134</f>
        <v>0</v>
      </c>
      <c r="KG177" s="26">
        <f>KG12+KG20+KG102+KG43+KG115+KG146+KG95+KG107+KG120+KG173+KG134</f>
        <v>-931221.26816666697</v>
      </c>
      <c r="KH177" s="26">
        <f>KH12+KH20+KH102+KH43+KH115+KH146+KH95+KH107+KH120+KH173+KH134</f>
        <v>0</v>
      </c>
      <c r="KI177" s="26">
        <f>KI12+KI20+KI102+KI43+KI115+KI146+KI95+KI107+KI120+KI173+KI134</f>
        <v>216918.23183333309</v>
      </c>
      <c r="KK177" s="26">
        <f>KK12+KK20+KK102+KK43+KK115+KK146+KK95+KK107+KK120+KK173+KK134</f>
        <v>-245.84443749999991</v>
      </c>
      <c r="KL177" s="26">
        <f>KL12+KL20+KL102+KL43+KL115+KL146+KL95+KL107+KL120+KL173+KL134</f>
        <v>0</v>
      </c>
      <c r="KM177" s="26">
        <f>KM12+KM20+KM102+KM43+KM115+KM146+KM95+KM107+KM120+KM173+KM134</f>
        <v>-931467.11260416696</v>
      </c>
      <c r="KN177" s="26">
        <f>KN12+KN20+KN102+KN43+KN115+KN146+KN95+KN107+KN120+KN173+KN134</f>
        <v>0</v>
      </c>
      <c r="KO177" s="26">
        <f>KO12+KO20+KO102+KO43+KO115+KO146+KO95+KO107+KO120+KO173+KO134</f>
        <v>217872.92739583313</v>
      </c>
      <c r="KQ177" s="26">
        <f>KQ12+KQ20+KQ102+KQ43+KQ115+KQ146+KQ95+KQ107+KQ120+KQ173+KQ134</f>
        <v>-245.84443749999991</v>
      </c>
      <c r="KR177" s="26">
        <f>KR12+KR20+KR102+KR43+KR115+KR146+KR95+KR107+KR120+KR173+KR134</f>
        <v>0</v>
      </c>
      <c r="KS177" s="26">
        <f>KS12+KS20+KS102+KS43+KS115+KS146+KS95+KS107+KS120+KS173+KS134</f>
        <v>-931712.95704166708</v>
      </c>
      <c r="KT177" s="26">
        <f>KT12+KT20+KT102+KT43+KT115+KT146+KT95+KT107+KT120+KT173+KT134</f>
        <v>0</v>
      </c>
      <c r="KU177" s="26">
        <f>KU12+KU20+KU102+KU43+KU115+KU146+KU95+KU107+KU120+KU173+KU134</f>
        <v>217627.08295833296</v>
      </c>
      <c r="KW177" s="26">
        <f>KW12+KW20+KW102+KW43+KW115+KW146+KW95+KW107+KW120+KW173+KW134</f>
        <v>-3579.1777708333334</v>
      </c>
      <c r="KX177" s="26">
        <f>KX12+KX20+KX102+KX43+KX115+KX146+KX95+KX107+KX120+KX173+KX134</f>
        <v>0</v>
      </c>
      <c r="KY177" s="26">
        <f>KY12+KY20+KY102+KY43+KY115+KY146+KY95+KY107+KY120+KY173+KY134</f>
        <v>-935292.13481250033</v>
      </c>
      <c r="KZ177" s="26">
        <f>KZ12+KZ20+KZ102+KZ43+KZ115+KZ146+KZ95+KZ107+KZ120+KZ173+KZ134</f>
        <v>0</v>
      </c>
      <c r="LA177" s="26">
        <f>LA12+LA20+LA102+LA43+LA115+LA146+LA95+LA107+LA120+LA173+LA134</f>
        <v>1814047.9051874997</v>
      </c>
      <c r="LC177" s="26">
        <f>LC12+LC20+LC102+LC43+LC115+LC146+LC95+LC107+LC120+LC173+LC134</f>
        <v>-3587.3038124999998</v>
      </c>
      <c r="LD177" s="26">
        <f>LD12+LD20+LD102+LD43+LD115+LD146+LD95+LD107+LD120+LD173+LD134</f>
        <v>0</v>
      </c>
      <c r="LE177" s="26">
        <f>LE12+LE20+LE102+LE43+LE115+LE146+LE95+LE107+LE120+LE173+LE134</f>
        <v>-938879.43862500042</v>
      </c>
      <c r="LF177" s="26">
        <f>LF12+LF20+LF102+LF43+LF115+LF146+LF95+LF107+LF120+LF173+LF134</f>
        <v>0</v>
      </c>
      <c r="LG177" s="26">
        <f>LG12+LG20+LG102+LG43+LG115+LG146+LG95+LG107+LG120+LG173+LG134</f>
        <v>1814361.1013749996</v>
      </c>
      <c r="LI177" s="26">
        <f>LI12+LI20+LI102+LI43+LI115+LI146+LI95+LI107+LI120+LI173+LI134</f>
        <v>-3613.154458333333</v>
      </c>
      <c r="LJ177" s="26">
        <f>LJ12+LJ20+LJ102+LJ43+LJ115+LJ146+LJ95+LJ107+LJ120+LJ173+LJ134</f>
        <v>0</v>
      </c>
      <c r="LK177" s="26">
        <f>LK12+LK20+LK102+LK43+LK115+LK146+LK95+LK107+LK120+LK173+LK134</f>
        <v>-942492.59308333357</v>
      </c>
      <c r="LL177" s="26">
        <f>LL12+LL20+LL102+LL43+LL115+LL146+LL95+LL107+LL120+LL173+LL134</f>
        <v>0</v>
      </c>
      <c r="LM177" s="26">
        <f>LM12+LM20+LM102+LM43+LM115+LM146+LM95+LM107+LM120+LM173+LM134</f>
        <v>1812656.2569166664</v>
      </c>
      <c r="LO177" s="26">
        <f>LO12+LO20+LO102+LO43+LO115+LO146+LO95+LO107+LO120+LO173+LO134</f>
        <v>-3684.6046874999988</v>
      </c>
      <c r="LP177" s="26">
        <f>LP12+LP20+LP102+LP43+LP115+LP146+LP95+LP107+LP120+LP173+LP134</f>
        <v>0</v>
      </c>
      <c r="LQ177" s="26">
        <f>LQ12+LQ20+LQ102+LQ43+LQ115+LQ146+LQ95+LQ107+LQ120+LQ173+LQ134</f>
        <v>-946177.1977708335</v>
      </c>
      <c r="LR177" s="26">
        <f>LR12+LR20+LR102+LR43+LR115+LR146+LR95+LR107+LR120+LR173+LR134</f>
        <v>0</v>
      </c>
      <c r="LS177" s="26">
        <f>LS12+LS20+LS102+LS43+LS115+LS146+LS95+LS107+LS120+LS173+LS134</f>
        <v>1845742.7622291662</v>
      </c>
      <c r="LU177" s="26">
        <f>LU12+LU20+LU102+LU43+LU115+LU146+LU95+LU107+LU120+LU173+LU134</f>
        <v>-3684.6046874999988</v>
      </c>
      <c r="LV177" s="26">
        <f>LV12+LV20+LV102+LV43+LV115+LV146+LV95+LV107+LV120+LV173+LV134</f>
        <v>0</v>
      </c>
      <c r="LW177" s="26">
        <f>LW12+LW20+LW102+LW43+LW115+LW146+LW95+LW107+LW120+LW173+LW134</f>
        <v>-949861.80245833367</v>
      </c>
      <c r="LX177" s="26">
        <f>LX12+LX20+LX102+LX43+LX115+LX146+LX95+LX107+LX120+LX173+LX134</f>
        <v>0</v>
      </c>
      <c r="LY177" s="26">
        <f>LY12+LY20+LY102+LY43+LY115+LY146+LY95+LY107+LY120+LY173+LY134</f>
        <v>1842058.1575416666</v>
      </c>
      <c r="MA177" s="26">
        <f>MA12+MA20+MA102+MA43+MA115+MA146+MA95+MA107+MA120+MA173+MA134</f>
        <v>-3709.6880208333328</v>
      </c>
      <c r="MB177" s="26">
        <f>MB12+MB20+MB102+MB43+MB115+MB146+MB95+MB107+MB120+MB173+MB134</f>
        <v>0</v>
      </c>
      <c r="MC177" s="26">
        <f>MC12+MC20+MC102+MC43+MC115+MC146+MC95+MC107+MC120+MC173+MC134</f>
        <v>-953571.49047916709</v>
      </c>
      <c r="MD177" s="26">
        <f>MD12+MD20+MD102+MD43+MD115+MD146+MD95+MD107+MD120+MD173+MD134</f>
        <v>0</v>
      </c>
      <c r="ME177" s="26">
        <f>ME12+ME20+ME102+ME43+ME115+ME146+ME95+ME107+ME120+ME173+ME134</f>
        <v>1839853.4695208329</v>
      </c>
      <c r="MG177" s="26">
        <f>MG12+MG20+MG102+MG43+MG115+MG146+MG95+MG107+MG120+MG173+MG134</f>
        <v>-3734.6880208333328</v>
      </c>
      <c r="MH177" s="26">
        <f>MH12+MH20+MH102+MH43+MH115+MH146+MH95+MH107+MH120+MH173+MH134</f>
        <v>0</v>
      </c>
      <c r="MI177" s="26">
        <f>MI12+MI20+MI102+MI43+MI115+MI146+MI95+MI107+MI120+MI173+MI134</f>
        <v>-957306.17850000015</v>
      </c>
      <c r="MJ177" s="26">
        <f>MJ12+MJ20+MJ102+MJ43+MJ115+MJ146+MJ95+MJ107+MJ120+MJ173+MJ134</f>
        <v>0</v>
      </c>
      <c r="MK177" s="26">
        <f>MK12+MK20+MK102+MK43+MK115+MK146+MK95+MK107+MK120+MK173+MK134</f>
        <v>1837618.7814999996</v>
      </c>
      <c r="MM177" s="26">
        <f>MM12+MM20+MM102+MM43+MM115+MM146+MM95+MM107+MM120+MM173+MM134</f>
        <v>-3809.8046874999995</v>
      </c>
      <c r="MN177" s="26">
        <f>MN12+MN20+MN102+MN43+MN115+MN146+MN95+MN107+MN120+MN173+MN134</f>
        <v>0</v>
      </c>
      <c r="MO177" s="26">
        <f>MO12+MO20+MO102+MO43+MO115+MO146+MO95+MO107+MO120+MO173+MO134</f>
        <v>-961115.98318750062</v>
      </c>
      <c r="MP177" s="26">
        <f>MP12+MP20+MP102+MP43+MP115+MP146+MP95+MP107+MP120+MP173+MP134</f>
        <v>0</v>
      </c>
      <c r="MQ177" s="26">
        <f>MQ12+MQ20+MQ102+MQ43+MQ115+MQ146+MQ95+MQ107+MQ120+MQ173+MQ134</f>
        <v>1838315.9768124998</v>
      </c>
      <c r="MS177" s="26">
        <f>MS12+MS20+MS102+MS43+MS115+MS146+MS95+MS107+MS120+MS173+MS134</f>
        <v>-3837.6205208333326</v>
      </c>
      <c r="MT177" s="26">
        <f>MT12+MT20+MT102+MT43+MT115+MT146+MT95+MT107+MT120+MT173+MT134</f>
        <v>0</v>
      </c>
      <c r="MU177" s="26">
        <f>MU12+MU20+MU102+MU43+MU115+MU146+MU95+MU107+MU120+MU173+MU134</f>
        <v>-964953.60370833392</v>
      </c>
      <c r="MV177" s="26">
        <f>MV12+MV20+MV102+MV43+MV115+MV146+MV95+MV107+MV120+MV173+MV134</f>
        <v>0</v>
      </c>
      <c r="MW177" s="26">
        <f>MW12+MW20+MW102+MW43+MW115+MW146+MW95+MW107+MW120+MW173+MW134</f>
        <v>1836147.3062916666</v>
      </c>
      <c r="MY177" s="26">
        <f>MY12+MY20+MY102+MY43+MY115+MY146+MY95+MY107+MY120+MY173+MY134</f>
        <v>-3864.6426874999993</v>
      </c>
      <c r="MZ177" s="26">
        <f>MZ12+MZ20+MZ102+MZ43+MZ115+MZ146+MZ95+MZ107+MZ120+MZ173+MZ134</f>
        <v>0</v>
      </c>
      <c r="NA177" s="26">
        <f>NA12+NA20+NA102+NA43+NA115+NA146+NA95+NA107+NA120+NA173+NA134</f>
        <v>-968818.24639583402</v>
      </c>
      <c r="NB177" s="26">
        <f>NB12+NB20+NB102+NB43+NB115+NB146+NB95+NB107+NB120+NB173+NB134</f>
        <v>0</v>
      </c>
      <c r="NC177" s="26">
        <f>NC12+NC20+NC102+NC43+NC115+NC146+NC95+NC107+NC120+NC173+NC134</f>
        <v>1834753.303604166</v>
      </c>
      <c r="NE177" s="26">
        <f>NE12+NE20+NE102+NE43+NE115+NE146+NE95+NE107+NE120+NE173+NE134</f>
        <v>-3866.543666666666</v>
      </c>
      <c r="NF177" s="26">
        <f>NF12+NF20+NF102+NF43+NF115+NF146+NF95+NF107+NF120+NF173+NF134</f>
        <v>0</v>
      </c>
      <c r="NG177" s="26">
        <f>NG12+NG20+NG102+NG43+NG115+NG146+NG95+NG107+NG120+NG173+NG134</f>
        <v>-972684.79006250028</v>
      </c>
      <c r="NH177" s="26">
        <f>NH12+NH20+NH102+NH43+NH115+NH146+NH95+NH107+NH120+NH173+NH134</f>
        <v>0</v>
      </c>
      <c r="NI177" s="26">
        <f>NI12+NI20+NI102+NI43+NI115+NI146+NI95+NI107+NI120+NI173+NI134</f>
        <v>1831799.2299374994</v>
      </c>
      <c r="NK177" s="26">
        <f>NK12+NK20+NK102+NK43+NK115+NK146+NK95+NK107+NK120+NK173+NK134</f>
        <v>-3866.543666666666</v>
      </c>
      <c r="NL177" s="26">
        <f>NL12+NL20+NL102+NL43+NL115+NL146+NL95+NL107+NL120+NL173+NL134</f>
        <v>0</v>
      </c>
      <c r="NM177" s="26">
        <f>NM12+NM20+NM102+NM43+NM115+NM146+NM95+NM107+NM120+NM173+NM134</f>
        <v>-976551.33372916724</v>
      </c>
      <c r="NN177" s="26">
        <f>NN12+NN20+NN102+NN43+NN115+NN146+NN95+NN107+NN120+NN173+NN134</f>
        <v>0</v>
      </c>
      <c r="NO177" s="26">
        <f>NO12+NO20+NO102+NO43+NO115+NO146+NO95+NO107+NO120+NO173+NO134</f>
        <v>1827932.6862708328</v>
      </c>
      <c r="NQ177" s="26">
        <f>NQ12+NQ20+NQ102+NQ43+NQ115+NQ146+NQ95+NQ107+NQ120+NQ173+NQ134</f>
        <v>-4087.2727291666665</v>
      </c>
      <c r="NR177" s="26">
        <f>NR12+NR20+NR102+NR43+NR115+NR146+NR95+NR107+NR120+NR173+NR134</f>
        <v>0</v>
      </c>
      <c r="NS177" s="26">
        <f>NS12+NS20+NS102+NS43+NS115+NS146+NS95+NS107+NS120+NS173+NS134</f>
        <v>-980638.6064583339</v>
      </c>
      <c r="NT177" s="26">
        <f>NT12+NT20+NT102+NT43+NT115+NT146+NT95+NT107+NT120+NT173+NT134</f>
        <v>0</v>
      </c>
      <c r="NU177" s="26">
        <f>NU12+NU20+NU102+NU43+NU115+NU146+NU95+NU107+NU120+NU173+NU134</f>
        <v>1900628.7435416665</v>
      </c>
      <c r="NW177" s="26">
        <f>NW12+NW20+NW102+NW43+NW115+NW146+NW95+NW107+NW120+NW173+NW134</f>
        <v>-4091.7727291666665</v>
      </c>
      <c r="NX177" s="26">
        <f>NX12+NX20+NX102+NX43+NX115+NX146+NX95+NX107+NX120+NX173+NX134</f>
        <v>0</v>
      </c>
      <c r="NY177" s="26">
        <f>NY12+NY20+NY102+NY43+NY115+NY146+NY95+NY107+NY120+NY173+NY134</f>
        <v>-984730.37918750057</v>
      </c>
      <c r="NZ177" s="26">
        <f>NZ12+NZ20+NZ102+NZ43+NZ115+NZ146+NZ95+NZ107+NZ120+NZ173+NZ134</f>
        <v>0</v>
      </c>
      <c r="OA177" s="26">
        <f>OA12+OA20+OA102+OA43+OA115+OA146+OA95+OA107+OA120+OA173+OA134</f>
        <v>1898696.9708124991</v>
      </c>
      <c r="OC177" s="26">
        <f>OC12+OC20+OC102+OC43+OC115+OC146+OC95+OC107+OC120+OC173+OC134</f>
        <v>-4091.7727291666665</v>
      </c>
      <c r="OD177" s="26">
        <f>OD12+OD20+OD102+OD43+OD115+OD146+OD95+OD107+OD120+OD173+OD134</f>
        <v>0</v>
      </c>
      <c r="OE177" s="26">
        <f>OE12+OE20+OE102+OE43+OE115+OE146+OE95+OE107+OE120+OE173+OE134</f>
        <v>-988822.15191666724</v>
      </c>
      <c r="OF177" s="26">
        <f>OF12+OF20+OF102+OF43+OF115+OF146+OF95+OF107+OF120+OF173+OF134</f>
        <v>0</v>
      </c>
      <c r="OG177" s="26">
        <f>OG12+OG20+OG102+OG43+OG115+OG146+OG95+OG107+OG120+OG173+OG134</f>
        <v>1894605.1980833327</v>
      </c>
      <c r="OI177" s="26">
        <f>OI12+OI20+OI102+OI43+OI115+OI146+OI95+OI107+OI120+OI173+OI134</f>
        <v>-4091.7727291666665</v>
      </c>
      <c r="OJ177" s="26">
        <f>OJ12+OJ20+OJ102+OJ43+OJ115+OJ146+OJ95+OJ107+OJ120+OJ173+OJ134</f>
        <v>0</v>
      </c>
      <c r="OK177" s="26">
        <f>OK12+OK20+OK102+OK43+OK115+OK146+OK95+OK107+OK120+OK173+OK134</f>
        <v>-992913.9246458339</v>
      </c>
      <c r="OL177" s="26">
        <f>OL12+OL20+OL102+OL43+OL115+OL146+OL95+OL107+OL120+OL173+OL134</f>
        <v>0</v>
      </c>
      <c r="OM177" s="26">
        <f>OM12+OM20+OM102+OM43+OM115+OM146+OM95+OM107+OM120+OM173+OM134</f>
        <v>1890513.425354166</v>
      </c>
      <c r="OO177" s="26">
        <f>OO12+OO20+OO102+OO43+OO115+OO146+OO95+OO107+OO120+OO173+OO134</f>
        <v>-4091.7727291666665</v>
      </c>
      <c r="OP177" s="26">
        <f>OP12+OP20+OP102+OP43+OP115+OP146+OP95+OP107+OP120+OP173+OP134</f>
        <v>0</v>
      </c>
      <c r="OQ177" s="26">
        <f>OQ12+OQ20+OQ102+OQ43+OQ115+OQ146+OQ95+OQ107+OQ120+OQ173+OQ134</f>
        <v>-997005.69737500057</v>
      </c>
      <c r="OR177" s="26">
        <f>OR12+OR20+OR102+OR43+OR115+OR146+OR95+OR107+OR120+OR173+OR134</f>
        <v>0</v>
      </c>
      <c r="OS177" s="26">
        <f>OS12+OS20+OS102+OS43+OS115+OS146+OS95+OS107+OS120+OS173+OS134</f>
        <v>1886421.6526249989</v>
      </c>
      <c r="OU177" s="26">
        <f>OU12+OU20+OU102+OU43+OU115+OU146+OU95+OU107+OU120+OU173+OU134</f>
        <v>-4067.4272291666634</v>
      </c>
      <c r="OV177" s="26">
        <f>OV12+OV20+OV102+OV43+OV115+OV146+OV95+OV107+OV120+OV173+OV134</f>
        <v>0</v>
      </c>
      <c r="OW177" s="26">
        <f>OW12+OW20+OW102+OW43+OW115+OW146+OW95+OW107+OW120+OW173+OW134</f>
        <v>-1001073.1246041672</v>
      </c>
      <c r="OX177" s="26">
        <f>OX12+OX20+OX102+OX43+OX115+OX146+OX95+OX107+OX120+OX173+OX134</f>
        <v>0</v>
      </c>
      <c r="OY177" s="26">
        <f>OY12+OY20+OY102+OY43+OY115+OY146+OY95+OY107+OY120+OY173+OY134</f>
        <v>1882354.2253958327</v>
      </c>
      <c r="PA177" s="26">
        <f>PA12+PA20+PA102+PA43+PA115+PA146+PA95+PA107+PA120+PA173+PA134</f>
        <v>-4014.5130833333328</v>
      </c>
      <c r="PB177" s="26">
        <f>PB12+PB20+PB102+PB43+PB115+PB146+PB95+PB107+PB120+PB173+PB134</f>
        <v>0</v>
      </c>
      <c r="PC177" s="26">
        <f>PC12+PC20+PC102+PC43+PC115+PC146+PC95+PC107+PC120+PC173+PC134</f>
        <v>-1005087.6376875004</v>
      </c>
      <c r="PD177" s="26">
        <f>PD12+PD20+PD102+PD43+PD115+PD146+PD95+PD107+PD120+PD173+PD134</f>
        <v>0</v>
      </c>
      <c r="PE177" s="26">
        <f>PE12+PE20+PE102+PE43+PE115+PE146+PE95+PE107+PE120+PE173+PE134</f>
        <v>1880505.9623124995</v>
      </c>
      <c r="PG177" s="26">
        <f>PG12+PG20+PG102+PG43+PG115+PG146+PG95+PG107+PG120+PG173+PG134</f>
        <v>-4001.3499166666666</v>
      </c>
      <c r="PH177" s="26">
        <f>PH12+PH20+PH102+PH43+PH115+PH146+PH95+PH107+PH120+PH173+PH134</f>
        <v>0</v>
      </c>
      <c r="PI177" s="26">
        <f>PI12+PI20+PI102+PI43+PI115+PI146+PI95+PI107+PI120+PI173+PI134</f>
        <v>-1009088.9876041668</v>
      </c>
      <c r="PJ177" s="26">
        <f>PJ12+PJ20+PJ102+PJ43+PJ115+PJ146+PJ95+PJ107+PJ120+PJ173+PJ134</f>
        <v>0</v>
      </c>
      <c r="PK177" s="26">
        <f>PK12+PK20+PK102+PK43+PK115+PK146+PK95+PK107+PK120+PK173+PK134</f>
        <v>1876504.6123958328</v>
      </c>
      <c r="PM177" s="26">
        <f>PM12+PM20+PM102+PM43+PM115+PM146+PM95+PM107+PM120+PM173+PM134</f>
        <v>-3998.7249166666666</v>
      </c>
      <c r="PN177" s="26">
        <f>PN12+PN20+PN102+PN43+PN115+PN146+PN95+PN107+PN120+PN173+PN134</f>
        <v>0</v>
      </c>
      <c r="PO177" s="26">
        <f>PO12+PO20+PO102+PO43+PO115+PO146+PO95+PO107+PO120+PO173+PO134</f>
        <v>-1013087.7125208341</v>
      </c>
      <c r="PP177" s="26">
        <f>PP12+PP20+PP102+PP43+PP115+PP146+PP95+PP107+PP120+PP173+PP134</f>
        <v>0</v>
      </c>
      <c r="PQ177" s="26">
        <f>PQ12+PQ20+PQ102+PQ43+PQ115+PQ146+PQ95+PQ107+PQ120+PQ173+PQ134</f>
        <v>1872505.8874791658</v>
      </c>
      <c r="PS177" s="26">
        <f>PS12+PS20+PS102+PS43+PS115+PS146+PS95+PS107+PS120+PS173+PS134</f>
        <v>-3994.5186666666673</v>
      </c>
      <c r="PT177" s="26">
        <f>PT12+PT20+PT102+PT43+PT115+PT146+PT95+PT107+PT120+PT173+PT134</f>
        <v>0</v>
      </c>
      <c r="PU177" s="26">
        <f>PU12+PU20+PU102+PU43+PU115+PU146+PU95+PU107+PU120+PU173+PU134</f>
        <v>-1017082.2311875003</v>
      </c>
      <c r="PV177" s="26">
        <f>PV12+PV20+PV102+PV43+PV115+PV146+PV95+PV107+PV120+PV173+PV134</f>
        <v>0</v>
      </c>
      <c r="PW177" s="26">
        <f>PW12+PW20+PW102+PW43+PW115+PW146+PW95+PW107+PW120+PW173+PW134</f>
        <v>1870314.3688124993</v>
      </c>
      <c r="PY177" s="26">
        <f>PY12+PY20+PY102+PY43+PY115+PY146+PY95+PY107+PY120+PY173+PY134</f>
        <v>-3997.4066875000003</v>
      </c>
      <c r="PZ177" s="26">
        <f>PZ12+PZ20+PZ102+PZ43+PZ115+PZ146+PZ95+PZ107+PZ120+PZ173+PZ134</f>
        <v>0</v>
      </c>
      <c r="QA177" s="26">
        <f>QA12+QA20+QA102+QA43+QA115+QA146+QA95+QA107+QA120+QA173+QA134</f>
        <v>-1021079.6378750005</v>
      </c>
      <c r="QB177" s="26">
        <f>QB12+QB20+QB102+QB43+QB115+QB146+QB95+QB107+QB120+QB173+QB134</f>
        <v>0</v>
      </c>
      <c r="QC177" s="26">
        <f>QC12+QC20+QC102+QC43+QC115+QC146+QC95+QC107+QC120+QC173+QC134</f>
        <v>1867703.2121249996</v>
      </c>
      <c r="QE177" s="26">
        <f>QE12+QE20+QE102+QE43+QE115+QE146+QE95+QE107+QE120+QE173+QE134</f>
        <v>-3980.1612708333337</v>
      </c>
      <c r="QF177" s="26">
        <f>QF12+QF20+QF102+QF43+QF115+QF146+QF95+QF107+QF120+QF173+QF134</f>
        <v>0</v>
      </c>
      <c r="QG177" s="26">
        <f>QG12+QG20+QG102+QG43+QG115+QG146+QG95+QG107+QG120+QG173+QG134</f>
        <v>-1025059.7991458339</v>
      </c>
      <c r="QH177" s="26">
        <f>QH12+QH20+QH102+QH43+QH115+QH146+QH95+QH107+QH120+QH173+QH134</f>
        <v>0</v>
      </c>
      <c r="QI177" s="26">
        <f>QI12+QI20+QI102+QI43+QI115+QI146+QI95+QI107+QI120+QI173+QI134</f>
        <v>1864829.6508541657</v>
      </c>
      <c r="QK177" s="26">
        <f>QK12+QK20+QK102+QK43+QK115+QK146+QK95+QK107+QK120+QK173+QK134</f>
        <v>-4046.1792916666668</v>
      </c>
      <c r="QL177" s="26">
        <f>QL12+QL20+QL102+QL43+QL115+QL146+QL95+QL107+QL120+QL173+QL134</f>
        <v>0</v>
      </c>
      <c r="QM177" s="26">
        <f>QM12+QM20+QM102+QM43+QM115+QM146+QM95+QM107+QM120+QM173+QM134</f>
        <v>-1029105.9784375005</v>
      </c>
      <c r="QN177" s="26">
        <f>QN12+QN20+QN102+QN43+QN115+QN146+QN95+QN107+QN120+QN173+QN134</f>
        <v>0</v>
      </c>
      <c r="QO177" s="26">
        <f>QO12+QO20+QO102+QO43+QO115+QO146+QO95+QO107+QO120+QO173+QO134</f>
        <v>1868969.6215624991</v>
      </c>
      <c r="QQ177" s="26">
        <f>QQ12+QQ20+QQ102+QQ43+QQ115+QQ146+QQ95+QQ107+QQ120+QQ173+QQ134</f>
        <v>-4048.1105416666674</v>
      </c>
      <c r="QR177" s="26">
        <f>QR12+QR20+QR102+QR43+QR115+QR146+QR95+QR107+QR120+QR173+QR134</f>
        <v>0</v>
      </c>
      <c r="QS177" s="26">
        <f>QS12+QS20+QS102+QS43+QS115+QS146+QS95+QS107+QS120+QS173+QS134</f>
        <v>-1033154.0889791673</v>
      </c>
      <c r="QT177" s="26">
        <f>QT12+QT20+QT102+QT43+QT115+QT146+QT95+QT107+QT120+QT173+QT134</f>
        <v>0</v>
      </c>
      <c r="QU177" s="26">
        <f>QU12+QU20+QU102+QU43+QU115+QU146+QU95+QU107+QU120+QU173+QU134</f>
        <v>1865848.5110208329</v>
      </c>
      <c r="QW177" s="26">
        <f>QW12+QW20+QW102+QW43+QW115+QW146+QW95+QW107+QW120+QW173+QW134</f>
        <v>-4037.0761666666672</v>
      </c>
      <c r="QX177" s="26">
        <f>QX12+QX20+QX102+QX43+QX115+QX146+QX95+QX107+QX120+QX173+QX134</f>
        <v>0</v>
      </c>
      <c r="QY177" s="26">
        <f>QY12+QY20+QY102+QY43+QY115+QY146+QY95+QY107+QY120+QY173+QY134</f>
        <v>-1037191.1651458337</v>
      </c>
      <c r="QZ177" s="26">
        <f>QZ12+QZ20+QZ102+QZ43+QZ115+QZ146+QZ95+QZ107+QZ120+QZ173+QZ134</f>
        <v>0</v>
      </c>
      <c r="RA177" s="26">
        <f>RA12+RA20+RA102+RA43+RA115+RA146+RA95+RA107+RA120+RA173+RA134</f>
        <v>1864224.9348541657</v>
      </c>
      <c r="RC177" s="26">
        <f>RC12+RC20+RC102+RC43+RC115+RC146+RC95+RC107+RC120+RC173+RC134</f>
        <v>-4038.6334583333332</v>
      </c>
      <c r="RD177" s="26">
        <f>RD12+RD20+RD102+RD43+RD115+RD146+RD95+RD107+RD120+RD173+RD134</f>
        <v>0</v>
      </c>
      <c r="RE177" s="26">
        <f>RE12+RE20+RE102+RE43+RE115+RE146+RE95+RE107+RE120+RE173+RE134</f>
        <v>-1041229.798604167</v>
      </c>
      <c r="RF177" s="26">
        <f>RF12+RF20+RF102+RF43+RF115+RF146+RF95+RF107+RF120+RF173+RF134</f>
        <v>0</v>
      </c>
      <c r="RG177" s="26">
        <f>RG12+RG20+RG102+RG43+RG115+RG146+RG95+RG107+RG120+RG173+RG134</f>
        <v>1860933.8013958326</v>
      </c>
      <c r="RI177" s="26">
        <f>RI12+RI20+RI102+RI43+RI115+RI146+RI95+RI107+RI120+RI173+RI134</f>
        <v>-4038.6334583333332</v>
      </c>
      <c r="RJ177" s="26">
        <f>RJ12+RJ20+RJ102+RJ43+RJ115+RJ146+RJ95+RJ107+RJ120+RJ173+RJ134</f>
        <v>0</v>
      </c>
      <c r="RK177" s="26">
        <f>RK12+RK20+RK102+RK43+RK115+RK146+RK95+RK107+RK120+RK173+RK134</f>
        <v>-1045268.4320625009</v>
      </c>
      <c r="RL177" s="26">
        <f>RL12+RL20+RL102+RL43+RL115+RL146+RL95+RL107+RL120+RL173+RL134</f>
        <v>0</v>
      </c>
      <c r="RM177" s="26">
        <f>RM12+RM20+RM102+RM43+RM115+RM146+RM95+RM107+RM120+RM173+RM134</f>
        <v>1856895.167937499</v>
      </c>
      <c r="RO177" s="26">
        <f>RO12+RO20+RO102+RO43+RO115+RO146+RO95+RO107+RO120+RO173+RO134</f>
        <v>-2390.0459583327361</v>
      </c>
      <c r="RP177" s="26">
        <f>RP12+RP20+RP102+RP43+RP115+RP146+RP95+RP107+RP120+RP173+RP134</f>
        <v>0</v>
      </c>
      <c r="RQ177" s="26">
        <f>RQ12+RQ20+RQ102+RQ43+RQ115+RQ146+RQ95+RQ107+RQ120+RQ173+RQ134</f>
        <v>-1047658.4780208335</v>
      </c>
      <c r="RR177" s="26">
        <f>RR12+RR20+RR102+RR43+RR115+RR146+RR95+RR107+RR120+RR173+RR134</f>
        <v>0</v>
      </c>
      <c r="RS177" s="26">
        <f>RS12+RS20+RS102+RS43+RS115+RS146+RS95+RS107+RS120+RS173+RS134</f>
        <v>1854505.1219791665</v>
      </c>
      <c r="RU177" s="26">
        <f>RU12+RU20+RU102+RU43+RU115+RU146+RU95+RU107+RU120+RU173+RU134</f>
        <v>-1929.010541666667</v>
      </c>
      <c r="RV177" s="26">
        <f>RV12+RV20+RV102+RV43+RV115+RV146+RV95+RV107+RV120+RV173+RV134</f>
        <v>0</v>
      </c>
      <c r="RW177" s="26">
        <f>RW12+RW20+RW102+RW43+RW115+RW146+RW95+RW107+RW120+RW173+RW134</f>
        <v>-1049587.4885624999</v>
      </c>
      <c r="RX177" s="26">
        <f>RX12+RX20+RX102+RX43+RX115+RX146+RX95+RX107+RX120+RX173+RX134</f>
        <v>0</v>
      </c>
      <c r="RY177" s="26">
        <f>RY12+RY20+RY102+RY43+RY115+RY146+RY95+RY107+RY120+RY173+RY134</f>
        <v>1852576.1114374998</v>
      </c>
      <c r="SA177" s="26">
        <f>SA12+SA20+SA102+SA43+SA115+SA146+SA95+SA107+SA120+SA173+SA134</f>
        <v>-2298.4828333333339</v>
      </c>
      <c r="SB177" s="26">
        <f>SB12+SB20+SB102+SB43+SB115+SB146+SB95+SB107+SB120+SB173+SB134</f>
        <v>0</v>
      </c>
      <c r="SC177" s="26">
        <f>SC12+SC20+SC102+SC43+SC115+SC146+SC95+SC107+SC120+SC173+SC134</f>
        <v>-1051885.9713958334</v>
      </c>
      <c r="SD177" s="26">
        <f>SD12+SD20+SD102+SD43+SD115+SD146+SD95+SD107+SD120+SD173+SD134</f>
        <v>0</v>
      </c>
      <c r="SE177" s="26">
        <f>SE12+SE20+SE102+SE43+SE115+SE146+SE95+SE107+SE120+SE173+SE134</f>
        <v>2027624.3286041669</v>
      </c>
      <c r="SG177" s="26">
        <f>SG12+SG20+SG102+SG43+SG115+SG146+SG95+SG107+SG120+SG173+SG134</f>
        <v>-2298.4828333333339</v>
      </c>
      <c r="SH177" s="26">
        <f>SH12+SH20+SH102+SH43+SH115+SH146+SH95+SH107+SH120+SH173+SH134</f>
        <v>0</v>
      </c>
      <c r="SI177" s="26">
        <f>SI12+SI20+SI102+SI43+SI115+SI146+SI95+SI107+SI120+SI173+SI134</f>
        <v>-1054184.4542291663</v>
      </c>
      <c r="SJ177" s="26">
        <f>SJ12+SJ20+SJ102+SJ43+SJ115+SJ146+SJ95+SJ107+SJ120+SJ173+SJ134</f>
        <v>0</v>
      </c>
      <c r="SK177" s="26">
        <f>SK12+SK20+SK102+SK43+SK115+SK146+SK95+SK107+SK120+SK173+SK134</f>
        <v>2025325.8457708326</v>
      </c>
      <c r="SM177" s="26">
        <f>SM12+SM20+SM102+SM43+SM115+SM146+SM95+SM107+SM120+SM173+SM134</f>
        <v>-2298.4828333333339</v>
      </c>
      <c r="SN177" s="26">
        <f>SN12+SN20+SN102+SN43+SN115+SN146+SN95+SN107+SN120+SN173+SN134</f>
        <v>0</v>
      </c>
      <c r="SO177" s="26">
        <f>SO12+SO20+SO102+SO43+SO115+SO146+SO95+SO107+SO120+SO173+SO134</f>
        <v>-1056482.9370624998</v>
      </c>
      <c r="SP177" s="26">
        <f>SP12+SP20+SP102+SP43+SP115+SP146+SP95+SP107+SP120+SP173+SP134</f>
        <v>0</v>
      </c>
      <c r="SQ177" s="26">
        <f>SQ12+SQ20+SQ102+SQ43+SQ115+SQ146+SQ95+SQ107+SQ120+SQ173+SQ134</f>
        <v>2023027.3629375</v>
      </c>
      <c r="SS177" s="26">
        <f>SS12+SS20+SS102+SS43+SS115+SS146+SS95+SS107+SS120+SS173+SS134</f>
        <v>-2250.3227083333336</v>
      </c>
      <c r="ST177" s="26">
        <f>ST12+ST20+ST102+ST43+ST115+ST146+ST95+ST107+ST120+ST173+ST134</f>
        <v>0</v>
      </c>
      <c r="SU177" s="26">
        <f>SU12+SU20+SU102+SU43+SU115+SU146+SU95+SU107+SU120+SU173+SU134</f>
        <v>-1058479.9264374997</v>
      </c>
      <c r="SV177" s="26">
        <f>SV12+SV20+SV102+SV43+SV115+SV146+SV95+SV107+SV120+SV173+SV134</f>
        <v>0</v>
      </c>
      <c r="SW177" s="26">
        <f>SW12+SW20+SW102+SW43+SW115+SW146+SW95+SW107+SW120+SW173+SW134</f>
        <v>2020593.5135624998</v>
      </c>
      <c r="SY177" s="26">
        <f>SY12+SY20+SY102+SY43+SY115+SY146+SY95+SY107+SY120+SY173+SY134</f>
        <v>-2232.2393750000006</v>
      </c>
      <c r="SZ177" s="26">
        <f>SZ12+SZ20+SZ102+SZ43+SZ115+SZ146+SZ95+SZ107+SZ120+SZ173+SZ134</f>
        <v>0</v>
      </c>
      <c r="TA177" s="26">
        <f>TA12+TA20+TA102+TA43+TA115+TA146+TA95+TA107+TA120+TA173+TA134</f>
        <v>-1060712.1658124998</v>
      </c>
      <c r="TB177" s="26">
        <f>TB12+TB20+TB102+TB43+TB115+TB146+TB95+TB107+TB120+TB173+TB134</f>
        <v>0</v>
      </c>
      <c r="TC177" s="26">
        <f>TC12+TC20+TC102+TC43+TC115+TC146+TC95+TC107+TC120+TC173+TC134</f>
        <v>2018361.2741875001</v>
      </c>
      <c r="TE177" s="26">
        <f>TE12+TE20+TE102+TE43+TE115+TE146+TE95+TE107+TE120+TE173+TE134</f>
        <v>-2209.322333333334</v>
      </c>
      <c r="TF177" s="26">
        <f>TF12+TF20+TF102+TF43+TF115+TF146+TF95+TF107+TF120+TF173+TF134</f>
        <v>0</v>
      </c>
      <c r="TG177" s="26">
        <f>TG12+TG20+TG102+TG43+TG115+TG146+TG95+TG107+TG120+TG173+TG134</f>
        <v>-1062921.4881458331</v>
      </c>
      <c r="TH177" s="26">
        <f>TH12+TH20+TH102+TH43+TH115+TH146+TH95+TH107+TH120+TH173+TH134</f>
        <v>0</v>
      </c>
      <c r="TI177" s="26">
        <f>TI12+TI20+TI102+TI43+TI115+TI146+TI95+TI107+TI120+TI173+TI134</f>
        <v>2020411.7718541669</v>
      </c>
      <c r="TK177" s="26">
        <f>TK12+TK20+TK102+TK43+TK115+TK146+TK95+TK107+TK120+TK173+TK134</f>
        <v>-2209.322333333334</v>
      </c>
      <c r="TL177" s="26">
        <f>TL12+TL20+TL102+TL43+TL115+TL146+TL95+TL107+TL120+TL173+TL134</f>
        <v>0</v>
      </c>
      <c r="TM177" s="26">
        <f>TM12+TM20+TM102+TM43+TM115+TM146+TM95+TM107+TM120+TM173+TM134</f>
        <v>-1065130.8104791665</v>
      </c>
      <c r="TN177" s="26">
        <f>TN12+TN20+TN102+TN43+TN115+TN146+TN95+TN107+TN120+TN173+TN134</f>
        <v>0</v>
      </c>
      <c r="TO177" s="26">
        <f>TO12+TO20+TO102+TO43+TO115+TO146+TO95+TO107+TO120+TO173+TO134</f>
        <v>2020461.4695208336</v>
      </c>
      <c r="TQ177" s="26">
        <f>TQ12+TQ20+TQ102+TQ43+TQ115+TQ146+TQ95+TQ107+TQ120+TQ173+TQ134</f>
        <v>-2214.0286250000013</v>
      </c>
      <c r="TR177" s="26">
        <f>TR12+TR20+TR102+TR43+TR115+TR146+TR95+TR107+TR120+TR173+TR134</f>
        <v>0</v>
      </c>
      <c r="TS177" s="26">
        <f>TS12+TS20+TS102+TS43+TS115+TS146+TS95+TS107+TS120+TS173+TS134</f>
        <v>-1067344.8391041663</v>
      </c>
      <c r="TT177" s="26">
        <f>TT12+TT20+TT102+TT43+TT115+TT146+TT95+TT107+TT120+TT173+TT134</f>
        <v>0</v>
      </c>
      <c r="TU177" s="26">
        <f>TU12+TU20+TU102+TU43+TU115+TU146+TU95+TU107+TU120+TU173+TU134</f>
        <v>2018247.4408958333</v>
      </c>
      <c r="TW177" s="26">
        <f>TW12+TW20+TW102+TW43+TW115+TW146+TW95+TW107+TW120+TW173+TW134</f>
        <v>-2214.0286250000013</v>
      </c>
      <c r="TX177" s="26">
        <f>TX12+TX20+TX102+TX43+TX115+TX146+TX95+TX107+TX120+TX173+TX134</f>
        <v>0</v>
      </c>
      <c r="TY177" s="26">
        <f>TY12+TY20+TY102+TY43+TY115+TY146+TY95+TY107+TY120+TY173+TY134</f>
        <v>-1069558.8677291665</v>
      </c>
      <c r="TZ177" s="26">
        <f>TZ12+TZ20+TZ102+TZ43+TZ115+TZ146+TZ95+TZ107+TZ120+TZ173+TZ134</f>
        <v>0</v>
      </c>
      <c r="UA177" s="26">
        <f>UA12+UA20+UA102+UA43+UA115+UA146+UA95+UA107+UA120+UA173+UA134</f>
        <v>2016033.4122708333</v>
      </c>
      <c r="UC177" s="26">
        <f>UC12+UC20+UC102+UC43+UC115+UC146+UC95+UC107+UC120+UC173+UC134</f>
        <v>-2193.0286250000013</v>
      </c>
      <c r="UD177" s="26">
        <f>UD12+UD20+UD102+UD43+UD115+UD146+UD95+UD107+UD120+UD173+UD134</f>
        <v>0</v>
      </c>
      <c r="UE177" s="26">
        <f>UE12+UE20+UE102+UE43+UE115+UE146+UE95+UE107+UE120+UE173+UE134</f>
        <v>-1071751.8963541666</v>
      </c>
      <c r="UF177" s="26">
        <f>UF12+UF20+UF102+UF43+UF115+UF146+UF95+UF107+UF120+UF173+UF134</f>
        <v>0</v>
      </c>
      <c r="UG177" s="26">
        <f>UG12+UG20+UG102+UG43+UG115+UG146+UG95+UG107+UG120+UG173+UG134</f>
        <v>2013840.3836458335</v>
      </c>
      <c r="UI177" s="26">
        <f>UI12+UI20+UI102+UI43+UI115+UI146+UI95+UI107+UI120+UI173+UI134</f>
        <v>-2193.0286250000013</v>
      </c>
      <c r="UJ177" s="26">
        <f>UJ12+UJ20+UJ102+UJ43+UJ115+UJ146+UJ95+UJ107+UJ120+UJ173+UJ134</f>
        <v>0</v>
      </c>
      <c r="UK177" s="26">
        <f>UK12+UK20+UK102+UK43+UK115+UK146+UK95+UK107+UK120+UK173+UK134</f>
        <v>-1073944.9249791664</v>
      </c>
      <c r="UL177" s="26">
        <f>UL12+UL20+UL102+UL43+UL115+UL146+UL95+UL107+UL120+UL173+UL134</f>
        <v>0</v>
      </c>
      <c r="UM177" s="26">
        <f>UM12+UM20+UM102+UM43+UM115+UM146+UM95+UM107+UM120+UM173+UM134</f>
        <v>2011647.3550208332</v>
      </c>
      <c r="UO177" s="26">
        <f>UO12+UO20+UO102+UO43+UO115+UO146+UO95+UO107+UO120+UO173+UO134</f>
        <v>-2193.0286250000013</v>
      </c>
      <c r="UP177" s="26">
        <f>UP12+UP20+UP102+UP43+UP115+UP146+UP95+UP107+UP120+UP173+UP134</f>
        <v>0</v>
      </c>
      <c r="UQ177" s="26">
        <f>UQ12+UQ20+UQ102+UQ43+UQ115+UQ146+UQ95+UQ107+UQ120+UQ173+UQ134</f>
        <v>-1076137.9536041669</v>
      </c>
      <c r="UR177" s="26">
        <f>UR12+UR20+UR102+UR43+UR115+UR146+UR95+UR107+UR120+UR173+UR134</f>
        <v>0</v>
      </c>
      <c r="US177" s="26">
        <f>US12+US20+US102+US43+US115+US146+US95+US107+US120+US173+US134</f>
        <v>2009454.3263958336</v>
      </c>
      <c r="UU177" s="26">
        <f>UU12+UU20+UU102+UU43+UU115+UU146+UU95+UU107+UU120+UU173+UU134</f>
        <v>-2193.0286250000013</v>
      </c>
      <c r="UV177" s="26">
        <f>UV12+UV20+UV102+UV43+UV115+UV146+UV95+UV107+UV120+UV173+UV134</f>
        <v>0</v>
      </c>
      <c r="UW177" s="26">
        <f>UW12+UW20+UW102+UW43+UW115+UW146+UW95+UW107+UW120+UW173+UW134</f>
        <v>-1078330.9822291667</v>
      </c>
      <c r="UX177" s="26">
        <f>UX12+UX20+UX102+UX43+UX115+UX146+UX95+UX107+UX120+UX173+UX134</f>
        <v>0</v>
      </c>
      <c r="UY177" s="26">
        <f>UY12+UY20+UY102+UY43+UY115+UY146+UY95+UY107+UY120+UY173+UY134</f>
        <v>2033968.7477708333</v>
      </c>
      <c r="VA177" s="26">
        <f>VA12+VA20+VA102+VA43+VA115+VA146+VA95+VA107+VA120+VA173+VA134</f>
        <v>-2223.5993541666671</v>
      </c>
      <c r="VB177" s="26">
        <f>VB12+VB20+VB102+VB43+VB115+VB146+VB95+VB107+VB120+VB173+VB134</f>
        <v>0</v>
      </c>
      <c r="VC177" s="26">
        <f>VC12+VC20+VC102+VC43+VC115+VC146+VC95+VC107+VC120+VC173+VC134</f>
        <v>-1080554.5815833332</v>
      </c>
      <c r="VD177" s="26">
        <f>VD12+VD20+VD102+VD43+VD115+VD146+VD95+VD107+VD120+VD173+VD134</f>
        <v>0</v>
      </c>
      <c r="VE177" s="26">
        <f>VE12+VE20+VE102+VE43+VE115+VE146+VE95+VE107+VE120+VE173+VE134</f>
        <v>2030336.6484166663</v>
      </c>
      <c r="VG177" s="26">
        <f>VG12+VG20+VG102+VG43+VG115+VG146+VG95+VG107+VG120+VG173+VG134</f>
        <v>-2223.5993541666671</v>
      </c>
      <c r="VH177" s="26">
        <f>VH12+VH20+VH102+VH43+VH115+VH146+VH95+VH107+VH120+VH173+VH134</f>
        <v>0</v>
      </c>
      <c r="VI177" s="26">
        <f>VI12+VI20+VI102+VI43+VI115+VI146+VI95+VI107+VI120+VI173+VI134</f>
        <v>-1082778.1809375</v>
      </c>
      <c r="VJ177" s="26">
        <f>VJ12+VJ20+VJ102+VJ43+VJ115+VJ146+VJ95+VJ107+VJ120+VJ173+VJ134</f>
        <v>0</v>
      </c>
      <c r="VK177" s="26">
        <f>VK12+VK20+VK102+VK43+VK115+VK146+VK95+VK107+VK120+VK173+VK134</f>
        <v>2028113.0490624998</v>
      </c>
      <c r="VM177" s="26">
        <f>VM12+VM20+VM102+VM43+VM115+VM146+VM95+VM107+VM120+VM173+VM134</f>
        <v>-2223.5993541666671</v>
      </c>
      <c r="VN177" s="26">
        <f>VN12+VN20+VN102+VN43+VN115+VN146+VN95+VN107+VN120+VN173+VN134</f>
        <v>0</v>
      </c>
      <c r="VO177" s="26">
        <f>VO12+VO20+VO102+VO43+VO115+VO146+VO95+VO107+VO120+VO173+VO134</f>
        <v>-1085001.7802916665</v>
      </c>
      <c r="VP177" s="26">
        <f>VP12+VP20+VP102+VP43+VP115+VP146+VP95+VP107+VP120+VP173+VP134</f>
        <v>0</v>
      </c>
      <c r="VQ177" s="26">
        <f>VQ12+VQ20+VQ102+VQ43+VQ115+VQ146+VQ95+VQ107+VQ120+VQ173+VQ134</f>
        <v>2025889.4497083335</v>
      </c>
      <c r="VS177" s="26">
        <f>VS12+VS20+VS102+VS43+VS115+VS146+VS95+VS107+VS120+VS173+VS134</f>
        <v>-2223.5993541666671</v>
      </c>
      <c r="VT177" s="26">
        <f>VT12+VT20+VT102+VT43+VT115+VT146+VT95+VT107+VT120+VT173+VT134</f>
        <v>0</v>
      </c>
      <c r="VU177" s="26">
        <f>VU12+VU20+VU102+VU43+VU115+VU146+VU95+VU107+VU120+VU173+VU134</f>
        <v>-1087225.379645833</v>
      </c>
      <c r="VV177" s="26">
        <f>VV12+VV20+VV102+VV43+VV115+VV146+VV95+VV107+VV120+VV173+VV134</f>
        <v>0</v>
      </c>
      <c r="VW177" s="26">
        <f>VW12+VW20+VW102+VW43+VW115+VW146+VW95+VW107+VW120+VW173+VW134</f>
        <v>2023665.8503541665</v>
      </c>
      <c r="VY177" s="26">
        <f>VY12+VY20+VY102+VY43+VY115+VY146+VY95+VY107+VY120+VY173+VY134</f>
        <v>-2223.5993541666671</v>
      </c>
      <c r="VZ177" s="26">
        <f>VZ12+VZ20+VZ102+VZ43+VZ115+VZ146+VZ95+VZ107+VZ120+VZ173+VZ134</f>
        <v>0</v>
      </c>
      <c r="WA177" s="26">
        <f>WA12+WA20+WA102+WA43+WA115+WA146+WA95+WA107+WA120+WA173+WA134</f>
        <v>-1089448.9790000001</v>
      </c>
      <c r="WB177" s="26">
        <f>WB12+WB20+WB102+WB43+WB115+WB146+WB95+WB107+WB120+WB173+WB134</f>
        <v>0</v>
      </c>
      <c r="WC177" s="26">
        <f>WC12+WC20+WC102+WC43+WC115+WC146+WC95+WC107+WC120+WC173+WC134</f>
        <v>2021442.2510000002</v>
      </c>
      <c r="WE177" s="26">
        <f>WE12+WE20+WE102+WE43+WE115+WE146+WE95+WE107+WE120+WE173+WE134</f>
        <v>-2223.5993541666671</v>
      </c>
      <c r="WF177" s="26">
        <f>WF12+WF20+WF102+WF43+WF115+WF146+WF95+WF107+WF120+WF173+WF134</f>
        <v>0</v>
      </c>
      <c r="WG177" s="26">
        <f>WG12+WG20+WG102+WG43+WG115+WG146+WG95+WG107+WG120+WG173+WG134</f>
        <v>-1091672.5783541664</v>
      </c>
      <c r="WH177" s="26">
        <f>WH12+WH20+WH102+WH43+WH115+WH146+WH95+WH107+WH120+WH173+WH134</f>
        <v>0</v>
      </c>
      <c r="WI177" s="26">
        <f>WI12+WI20+WI102+WI43+WI115+WI146+WI95+WI107+WI120+WI173+WI134</f>
        <v>2019218.6516458336</v>
      </c>
      <c r="WK177" s="26">
        <f>WK12+WK20+WK102+WK43+WK115+WK146+WK95+WK107+WK120+WK173+WK134</f>
        <v>-2223.5993541666671</v>
      </c>
      <c r="WL177" s="26">
        <f>WL12+WL20+WL102+WL43+WL115+WL146+WL95+WL107+WL120+WL173+WL134</f>
        <v>0</v>
      </c>
      <c r="WM177" s="26">
        <f>WM12+WM20+WM102+WM43+WM115+WM146+WM95+WM107+WM120+WM173+WM134</f>
        <v>-1093896.1777083334</v>
      </c>
      <c r="WN177" s="26">
        <f>WN12+WN20+WN102+WN43+WN115+WN146+WN95+WN107+WN120+WN173+WN134</f>
        <v>0</v>
      </c>
      <c r="WO177" s="26">
        <f>WO12+WO20+WO102+WO43+WO115+WO146+WO95+WO107+WO120+WO173+WO134</f>
        <v>2016995.0522916669</v>
      </c>
      <c r="WQ177" s="26">
        <f>WQ12+WQ20+WQ102+WQ43+WQ115+WQ146+WQ95+WQ107+WQ120+WQ173+WQ134</f>
        <v>-2223.5993541666671</v>
      </c>
      <c r="WR177" s="26">
        <f>WR12+WR20+WR102+WR43+WR115+WR146+WR95+WR107+WR120+WR173+WR134</f>
        <v>0</v>
      </c>
      <c r="WS177" s="26">
        <f>WS12+WS20+WS102+WS43+WS115+WS146+WS95+WS107+WS120+WS173+WS134</f>
        <v>-1096119.7770624999</v>
      </c>
      <c r="WT177" s="26">
        <f>WT12+WT20+WT102+WT43+WT115+WT146+WT95+WT107+WT120+WT173+WT134</f>
        <v>0</v>
      </c>
      <c r="WU177" s="26">
        <f>WU12+WU20+WU102+WU43+WU115+WU146+WU95+WU107+WU120+WU173+WU134</f>
        <v>2014771.4529374999</v>
      </c>
      <c r="WW177" s="30">
        <f>WW12+WW20+WW102+WW43+WW115+WW146+WW95+WW107+WW120+WW173+WW134</f>
        <v>-2223.5993541666671</v>
      </c>
      <c r="WX177" s="26">
        <f>WX12+WX20+WX102+WX43+WX115+WX146+WX95+WX107+WX120+WX173+WX134</f>
        <v>0</v>
      </c>
      <c r="WY177" s="26">
        <f>WY12+WY20+WY102+WY43+WY115+WY146+WY95+WY107+WY120+WY173+WY134</f>
        <v>-1098343.3764166667</v>
      </c>
      <c r="WZ177" s="26">
        <f>WZ12+WZ20+WZ102+WZ43+WZ115+WZ146+WZ95+WZ107+WZ120+WZ173+WZ134</f>
        <v>0</v>
      </c>
      <c r="XA177" s="26">
        <f>XA12+XA20+XA102+XA43+XA115+XA146+XA95+XA107+XA120+XA173+XA134</f>
        <v>2013956.353583334</v>
      </c>
      <c r="XC177" s="30">
        <f>XC12+XC20+XC102+XC43+XC115+XC146+XC95+XC107+XC120+XC173+XC134</f>
        <v>-2223.5993541666671</v>
      </c>
      <c r="XD177" s="26">
        <f>XD12+XD20+XD102+XD43+XD115+XD146+XD95+XD107+XD120+XD173+XD134</f>
        <v>0</v>
      </c>
      <c r="XE177" s="26">
        <f>XE12+XE20+XE102+XE43+XE115+XE146+XE95+XE107+XE120+XE173+XE134</f>
        <v>-1100566.975770833</v>
      </c>
      <c r="XF177" s="26">
        <f>XF12+XF20+XF102+XF43+XF115+XF146+XF95+XF107+XF120+XF173+XF134</f>
        <v>0</v>
      </c>
      <c r="XG177" s="26">
        <f>XG12+XG20+XG102+XG43+XG115+XG146+XG95+XG107+XG120+XG173+XG134</f>
        <v>2010324.2542291665</v>
      </c>
      <c r="XI177" s="30">
        <f>XI12+XI20+XI102+XI43+XI115+XI146+XI95+XI107+XI120+XI173+XI134</f>
        <v>-2223.5993541666671</v>
      </c>
      <c r="XJ177" s="26">
        <f>XJ12+XJ20+XJ102+XJ43+XJ115+XJ146+XJ95+XJ107+XJ120+XJ173+XJ134</f>
        <v>0</v>
      </c>
      <c r="XK177" s="26">
        <f>XK12+XK20+XK102+XK43+XK115+XK146+XK95+XK107+XK120+XK173+XK134</f>
        <v>-1102790.5751249997</v>
      </c>
      <c r="XL177" s="26">
        <f>XL12+XL20+XL102+XL43+XL115+XL146+XL95+XL107+XL120+XL173+XL134</f>
        <v>0</v>
      </c>
      <c r="XM177" s="26">
        <f>XM12+XM20+XM102+XM43+XM115+XM146+XM95+XM107+XM120+XM173+XM134</f>
        <v>2008100.6548750002</v>
      </c>
      <c r="XO177" s="30">
        <f>XO12+XO20+XO102+XO43+XO115+XO146+XO95+XO107+XO120+XO173+XO134</f>
        <v>-2223.5993541666671</v>
      </c>
      <c r="XP177" s="26">
        <f>XP12+XP20+XP102+XP43+XP115+XP146+XP95+XP107+XP120+XP173+XP134</f>
        <v>0</v>
      </c>
      <c r="XQ177" s="26">
        <f>XQ12+XQ20+XQ102+XQ43+XQ115+XQ146+XQ95+XQ107+XQ120+XQ173+XQ134</f>
        <v>-1105014.1744791665</v>
      </c>
      <c r="XR177" s="26">
        <f>XR12+XR20+XR102+XR43+XR115+XR146+XR95+XR107+XR120+XR173+XR134</f>
        <v>0</v>
      </c>
      <c r="XS177" s="26">
        <f>XS12+XS20+XS102+XS43+XS115+XS146+XS95+XS107+XS120+XS173+XS134</f>
        <v>2007285.5555208337</v>
      </c>
      <c r="XU177" s="30">
        <f>XU12+XU20+XU102+XU43+XU115+XU146+XU95+XU107+XU120+XU173+XU134</f>
        <v>-2238.8389375000011</v>
      </c>
      <c r="XV177" s="26">
        <f>XV12+XV20+XV102+XV43+XV115+XV146+XV95+XV107+XV120+XV173+XV134</f>
        <v>0</v>
      </c>
      <c r="XW177" s="26">
        <f>XW12+XW20+XW102+XW43+XW115+XW146+XW95+XW107+XW120+XW173+XW134</f>
        <v>-1107253.0134166668</v>
      </c>
      <c r="XX177" s="26">
        <f>XX12+XX20+XX102+XX43+XX115+XX146+XX95+XX107+XX120+XX173+XX134</f>
        <v>0</v>
      </c>
      <c r="XY177" s="26">
        <f>XY12+XY20+XY102+XY43+XY115+XY146+XY95+XY107+XY120+XY173+XY134</f>
        <v>2003638.2165833334</v>
      </c>
      <c r="YA177" s="30">
        <f>YA12+YA20+YA102+YA43+YA115+YA146+YA95+YA107+YA120+YA173+YA134</f>
        <v>-2238.8389375000002</v>
      </c>
      <c r="YB177" s="26">
        <f>YB12+YB20+YB102+YB43+YB115+YB146+YB95+YB107+YB120+YB173+YB134</f>
        <v>0</v>
      </c>
      <c r="YC177" s="26">
        <f>YC12+YC20+YC102+YC43+YC115+YC146+YC95+YC107+YC120+YC173+YC134</f>
        <v>-1109491.8523541668</v>
      </c>
      <c r="YD177" s="26">
        <f>YD12+YD20+YD102+YD43+YD115+YD146+YD95+YD107+YD120+YD173+YD134</f>
        <v>0</v>
      </c>
      <c r="YE177" s="26">
        <f>YE12+YE20+YE102+YE43+YE115+YE146+YE95+YE107+YE120+YE173+YE134</f>
        <v>2001399.3776458339</v>
      </c>
      <c r="YG177" s="30">
        <f>YG12+YG20+YG102+YG43+YG115+YG146+YG95+YG107+YG120+YG173+YG134</f>
        <v>-2254.1691458333339</v>
      </c>
      <c r="YH177" s="26">
        <f>YH12+YH20+YH102+YH43+YH115+YH146+YH95+YH107+YH120+YH173+YH134</f>
        <v>0</v>
      </c>
      <c r="YI177" s="26">
        <f>YI12+YI20+YI102+YI43+YI115+YI146+YI95+YI107+YI120+YI173+YI134</f>
        <v>-1111743.0871249998</v>
      </c>
      <c r="YJ177" s="26">
        <f>YJ12+YJ20+YJ102+YJ43+YJ115+YJ146+YJ95+YJ107+YJ120+YJ173+YJ134</f>
        <v>0</v>
      </c>
      <c r="YK177" s="26">
        <f>YK12+YK20+YK102+YK43+YK115+YK146+YK95+YK107+YK120+YK173+YK134</f>
        <v>1999148.1428749999</v>
      </c>
      <c r="YM177" s="30">
        <f>YM12+YM20+YM102+YM43+YM115+YM146+YM95+YM107+YM120+YM173+YM134</f>
        <v>-2251.2347708333341</v>
      </c>
      <c r="YN177" s="26">
        <f>YN12+YN20+YN102+YN43+YN115+YN146+YN95+YN107+YN120+YN173+YN134</f>
        <v>0</v>
      </c>
      <c r="YO177" s="26">
        <f>YO12+YO20+YO102+YO43+YO115+YO146+YO95+YO107+YO120+YO173+YO134</f>
        <v>-1113994.3218958334</v>
      </c>
      <c r="YP177" s="26">
        <f>YP12+YP20+YP102+YP43+YP115+YP146+YP95+YP107+YP120+YP173+YP134</f>
        <v>0</v>
      </c>
      <c r="YQ177" s="26">
        <f>YQ12+YQ20+YQ102+YQ43+YQ115+YQ146+YQ95+YQ107+YQ120+YQ173+YQ134</f>
        <v>1996896.9081041662</v>
      </c>
      <c r="YS177" s="30">
        <f>YS12+YS20+YS102+YS43+YS115+YS146+YS95+YS107+YS120+YS173+YS134</f>
        <v>-2251.2347708333341</v>
      </c>
      <c r="YT177" s="26">
        <f>YT12+YT20+YT102+YT43+YT115+YT146+YT95+YT107+YT120+YT173+YT134</f>
        <v>0</v>
      </c>
      <c r="YU177" s="26">
        <f>YU12+YU20+YU102+YU43+YU115+YU146+YU95+YU107+YU120+YU173+YU134</f>
        <v>-1116245.5566666662</v>
      </c>
      <c r="YV177" s="26">
        <f>YV12+YV20+YV102+YV43+YV115+YV146+YV95+YV107+YV120+YV173+YV134</f>
        <v>0</v>
      </c>
      <c r="YW177" s="26">
        <f>YW12+YW20+YW102+YW43+YW115+YW146+YW95+YW107+YW120+YW173+YW134</f>
        <v>1994645.6733333336</v>
      </c>
      <c r="YY177" s="30">
        <f>YY12+YY20+YY102+YY43+YY115+YY146+YY95+YY107+YY120+YY173+YY134</f>
        <v>-2254.1691458333339</v>
      </c>
      <c r="YZ177" s="26">
        <f>YZ12+YZ20+YZ102+YZ43+YZ115+YZ146+YZ95+YZ107+YZ120+YZ173+YZ134</f>
        <v>0</v>
      </c>
      <c r="ZA177" s="26">
        <f>ZA12+ZA20+ZA102+ZA43+ZA115+ZA146+ZA95+ZA107+ZA120+ZA173+ZA134</f>
        <v>-1118496.7914374999</v>
      </c>
      <c r="ZB177" s="26">
        <f>ZB12+ZB20+ZB102+ZB43+ZB115+ZB146+ZB95+ZB107+ZB120+ZB173+ZB134</f>
        <v>0</v>
      </c>
      <c r="ZC177" s="26">
        <f>ZC12+ZC20+ZC102+ZC43+ZC115+ZC146+ZC95+ZC107+ZC120+ZC173+ZC134</f>
        <v>1992394.4385625003</v>
      </c>
      <c r="ZE177" s="30">
        <f>ZE12+ZE20+ZE102+ZE43+ZE115+ZE146+ZE95+ZE107+ZE120+ZE173+ZE134</f>
        <v>-2226.2347708333341</v>
      </c>
      <c r="ZF177" s="26">
        <f>ZF12+ZF20+ZF102+ZF43+ZF115+ZF146+ZF95+ZF107+ZF120+ZF173+ZF134</f>
        <v>0</v>
      </c>
      <c r="ZG177" s="26">
        <f>ZG12+ZG20+ZG102+ZG43+ZG115+ZG146+ZG95+ZG107+ZG120+ZG173+ZG134</f>
        <v>-1120723.0262083332</v>
      </c>
      <c r="ZH177" s="26">
        <f>ZH12+ZH20+ZH102+ZH43+ZH115+ZH146+ZH95+ZH107+ZH120+ZH173+ZH134</f>
        <v>0</v>
      </c>
      <c r="ZI177" s="26">
        <f>ZI12+ZI20+ZI102+ZI43+ZI115+ZI146+ZI95+ZI107+ZI120+ZI173+ZI134</f>
        <v>1990168.2037916668</v>
      </c>
      <c r="ZK177" s="30">
        <f>ZK12+ZK20+ZK102+ZK43+ZK115+ZK146+ZK95+ZK107+ZK120+ZK173+ZK134</f>
        <v>-2226.2347708333341</v>
      </c>
      <c r="ZL177" s="26">
        <f>ZL12+ZL20+ZL102+ZL43+ZL115+ZL146+ZL95+ZL107+ZL120+ZL173+ZL134</f>
        <v>0</v>
      </c>
      <c r="ZM177" s="26">
        <f>ZM12+ZM20+ZM102+ZM43+ZM115+ZM146+ZM95+ZM107+ZM120+ZM173+ZM134</f>
        <v>-1122949.2609791665</v>
      </c>
      <c r="ZN177" s="26">
        <f>ZN12+ZN20+ZN102+ZN43+ZN115+ZN146+ZN95+ZN107+ZN120+ZN173+ZN134</f>
        <v>0</v>
      </c>
      <c r="ZO177" s="26">
        <f>ZO12+ZO20+ZO102+ZO43+ZO115+ZO146+ZO95+ZO107+ZO120+ZO173+ZO134</f>
        <v>1987941.969020833</v>
      </c>
      <c r="ZQ177" s="30">
        <f>ZQ12+ZQ20+ZQ102+ZQ43+ZQ115+ZQ146+ZQ95+ZQ107+ZQ120+ZQ173+ZQ134</f>
        <v>-2229.1691458333339</v>
      </c>
      <c r="ZR177" s="26">
        <f>ZR12+ZR20+ZR102+ZR43+ZR115+ZR146+ZR95+ZR107+ZR120+ZR173+ZR134</f>
        <v>0</v>
      </c>
      <c r="ZS177" s="26">
        <f>ZS12+ZS20+ZS102+ZS43+ZS115+ZS146+ZS95+ZS107+ZS120+ZS173+ZS134</f>
        <v>-1125175.4957499998</v>
      </c>
      <c r="ZT177" s="26">
        <f>ZT12+ZT20+ZT102+ZT43+ZT115+ZT146+ZT95+ZT107+ZT120+ZT173+ZT134</f>
        <v>0</v>
      </c>
      <c r="ZU177" s="26">
        <f>ZU12+ZU20+ZU102+ZU43+ZU115+ZU146+ZU95+ZU107+ZU120+ZU173+ZU134</f>
        <v>1985715.7342500004</v>
      </c>
      <c r="ZW177" s="30">
        <f>ZW12+ZW20+ZW102+ZW43+ZW115+ZW146+ZW95+ZW107+ZW120+ZW173+ZW134</f>
        <v>-2201.1514375000011</v>
      </c>
      <c r="ZX177" s="26">
        <f>ZX12+ZX20+ZX102+ZX43+ZX115+ZX146+ZX95+ZX107+ZX120+ZX173+ZX134</f>
        <v>0</v>
      </c>
      <c r="ZY177" s="26">
        <f>ZY12+ZY20+ZY102+ZY43+ZY115+ZY146+ZY95+ZY107+ZY120+ZY173+ZY134</f>
        <v>-1127376.6471875003</v>
      </c>
      <c r="ZZ177" s="26">
        <f>ZZ12+ZZ20+ZZ102+ZZ43+ZZ115+ZZ146+ZZ95+ZZ107+ZZ120+ZZ173+ZZ134</f>
        <v>0</v>
      </c>
      <c r="AAA177" s="26">
        <f>AAA12+AAA20+AAA102+AAA43+AAA115+AAA146+AAA95+AAA107+AAA120+AAA173+AAA134</f>
        <v>1983514.5828124997</v>
      </c>
      <c r="AAC177" s="30">
        <f>AAC12+AAC20+AAC102+AAC43+AAC115+AAC146+AAC95+AAC107+AAC120+AAC173+AAC134</f>
        <v>-2176.1514374999992</v>
      </c>
      <c r="AAD177" s="26">
        <f>AAD12+AAD20+AAD102+AAD43+AAD115+AAD146+AAD95+AAD107+AAD120+AAD173+AAD134</f>
        <v>0</v>
      </c>
      <c r="AAE177" s="26">
        <f>AAE12+AAE20+AAE102+AAE43+AAE115+AAE146+AAE95+AAE107+AAE120+AAE173+AAE134</f>
        <v>-1129552.7986249998</v>
      </c>
      <c r="AAF177" s="26">
        <f>AAF12+AAF20+AAF102+AAF43+AAF115+AAF146+AAF95+AAF107+AAF120+AAF173+AAF134</f>
        <v>0</v>
      </c>
      <c r="AAG177" s="26">
        <f>AAG12+AAG20+AAG102+AAG43+AAG115+AAG146+AAG95+AAG107+AAG120+AAG173+AAG134</f>
        <v>1972774.0313750003</v>
      </c>
      <c r="AAI177" s="30">
        <f>AAI12+AAI20+AAI102+AAI43+AAI115+AAI146+AAI95+AAI107+AAI120+AAI173+AAI134</f>
        <v>-2101.0347708333343</v>
      </c>
      <c r="AAJ177" s="26">
        <f>AAJ12+AAJ20+AAJ102+AAJ43+AAJ115+AAJ146+AAJ95+AAJ107+AAJ120+AAJ173+AAJ134</f>
        <v>0</v>
      </c>
      <c r="AAK177" s="26">
        <f>AAK12+AAK20+AAK102+AAK43+AAK115+AAK146+AAK95+AAK107+AAK120+AAK173+AAK134</f>
        <v>-1131653.8333958336</v>
      </c>
      <c r="AAL177" s="26">
        <f>AAL12+AAL20+AAL102+AAL43+AAL115+AAL146+AAL95+AAL107+AAL120+AAL173+AAL134</f>
        <v>0</v>
      </c>
      <c r="AAM177" s="26">
        <f>AAM12+AAM20+AAM102+AAM43+AAM115+AAM146+AAM95+AAM107+AAM120+AAM173+AAM134</f>
        <v>1972081.4966041665</v>
      </c>
      <c r="AAO177" s="30">
        <f>AAO12+AAO20+AAO102+AAO43+AAO115+AAO146+AAO95+AAO107+AAO120+AAO173+AAO134</f>
        <v>-2073.2189375000012</v>
      </c>
      <c r="AAP177" s="26">
        <f>AAP12+AAP20+AAP102+AAP43+AAP115+AAP146+AAP95+AAP107+AAP120+AAP173+AAP134</f>
        <v>0</v>
      </c>
      <c r="AAQ177" s="26">
        <f>AAQ12+AAQ20+AAQ102+AAQ43+AAQ115+AAQ146+AAQ95+AAQ107+AAQ120+AAQ173+AAQ134</f>
        <v>-1133727.0523333335</v>
      </c>
      <c r="AAR177" s="26">
        <f>AAR12+AAR20+AAR102+AAR43+AAR115+AAR146+AAR95+AAR107+AAR120+AAR173+AAR134</f>
        <v>0</v>
      </c>
      <c r="AAS177" s="26">
        <f>AAS12+AAS20+AAS102+AAS43+AAS115+AAS146+AAS95+AAS107+AAS120+AAS173+AAS134</f>
        <v>1970008.2776666665</v>
      </c>
      <c r="AAU177" s="30">
        <f>AAU12+AAU20+AAU102+AAU43+AAU115+AAU146+AAU95+AAU107+AAU120+AAU173+AAU134</f>
        <v>-2048.2189375000012</v>
      </c>
      <c r="AAV177" s="26">
        <f>AAV12+AAV20+AAV102+AAV43+AAV115+AAV146+AAV95+AAV107+AAV120+AAV173+AAV134</f>
        <v>0</v>
      </c>
      <c r="AAW177" s="26">
        <f>AAW12+AAW20+AAW102+AAW43+AAW115+AAW146+AAW95+AAW107+AAW120+AAW173+AAW134</f>
        <v>-1135775.2712708332</v>
      </c>
      <c r="AAX177" s="26">
        <f>AAX12+AAX20+AAX102+AAX43+AAX115+AAX146+AAX95+AAX107+AAX120+AAX173+AAX134</f>
        <v>0</v>
      </c>
      <c r="AAY177" s="26">
        <f>AAY12+AAY20+AAY102+AAY43+AAY115+AAY146+AAY95+AAY107+AAY120+AAY173+AAY134</f>
        <v>1967960.0587291671</v>
      </c>
      <c r="ABA177" s="30">
        <f t="shared" ref="ABA177:ABI177" si="2730">ABA12+ABA20+ABA102+ABA43+ABA115+ABA146+ABA95+ABA107+ABA120+ABA173+ABA134</f>
        <v>-2051.153312500001</v>
      </c>
      <c r="ABB177" s="26">
        <f t="shared" si="2730"/>
        <v>-1137826.4245833331</v>
      </c>
      <c r="ABC177" s="26">
        <f t="shared" si="2730"/>
        <v>1965908.9054166665</v>
      </c>
      <c r="ABD177" s="30">
        <f t="shared" si="2730"/>
        <v>-2051.1533124999992</v>
      </c>
      <c r="ABE177" s="26">
        <f t="shared" si="2730"/>
        <v>-1139877.5778958329</v>
      </c>
      <c r="ABF177" s="26">
        <f t="shared" si="2730"/>
        <v>1963857.7521041667</v>
      </c>
      <c r="ABG177" s="30">
        <f t="shared" si="2730"/>
        <v>-1436.4173125000002</v>
      </c>
      <c r="ABH177" s="26">
        <f t="shared" si="2730"/>
        <v>-1141313.9952083332</v>
      </c>
      <c r="ABI177" s="26">
        <f t="shared" si="2730"/>
        <v>1962421.3347916668</v>
      </c>
      <c r="ABK177" s="30">
        <f t="shared" ref="ABK177:ABS177" si="2731">ABK12+ABK20+ABK102+ABK43+ABK115+ABK146+ABK95+ABK107+ABK120+ABK173+ABK134</f>
        <v>-1436.4173125000002</v>
      </c>
      <c r="ABL177" s="26">
        <f t="shared" si="2731"/>
        <v>-2784236.4125208333</v>
      </c>
      <c r="ABM177" s="26">
        <f t="shared" si="2731"/>
        <v>2620984.9174791658</v>
      </c>
      <c r="ABN177" s="30">
        <f t="shared" si="2731"/>
        <v>-5823.8777291666665</v>
      </c>
      <c r="ABO177" s="26">
        <f t="shared" si="2731"/>
        <v>-2790060.2902500005</v>
      </c>
      <c r="ABP177" s="26">
        <f t="shared" si="2731"/>
        <v>2665591.03975</v>
      </c>
      <c r="ABQ177" s="30">
        <f t="shared" si="2731"/>
        <v>-5991.426395833334</v>
      </c>
      <c r="ABR177" s="26">
        <f t="shared" si="2731"/>
        <v>-2796051.7166458331</v>
      </c>
      <c r="ABS177" s="26">
        <f t="shared" si="2731"/>
        <v>2642169.613354167</v>
      </c>
      <c r="ABU177" s="30">
        <f t="shared" ref="ABU177:ACC177" si="2732">ABU12+ABU20+ABU102+ABU43+ABU115+ABU146+ABU95+ABU107+ABU120+ABU173+ABU134</f>
        <v>-5991.4263958333631</v>
      </c>
      <c r="ABV177" s="26">
        <f t="shared" si="2732"/>
        <v>-2802043.1430416666</v>
      </c>
      <c r="ABW177" s="26">
        <f t="shared" si="2732"/>
        <v>2636178.1869583335</v>
      </c>
      <c r="ABX177" s="30">
        <f t="shared" si="2732"/>
        <v>-5991.426395833334</v>
      </c>
      <c r="ABY177" s="26">
        <f t="shared" si="2732"/>
        <v>-2808034.5694375006</v>
      </c>
      <c r="ABZ177" s="26">
        <f t="shared" si="2732"/>
        <v>2630186.7605625</v>
      </c>
      <c r="ACA177" s="30">
        <f t="shared" si="2732"/>
        <v>-5991.426395833334</v>
      </c>
      <c r="ACB177" s="26">
        <f t="shared" si="2732"/>
        <v>-2814025.9958333331</v>
      </c>
      <c r="ACC177" s="26">
        <f t="shared" si="2732"/>
        <v>2964621.7141666668</v>
      </c>
      <c r="ACE177" s="30">
        <f t="shared" ref="ACE177:ACM177" si="2733">ACE12+ACE20+ACE102+ACE43+ACE115+ACE146+ACE95+ACE107+ACE120+ACE173+ACE134</f>
        <v>-6667.9323958333352</v>
      </c>
      <c r="ACF177" s="26">
        <f t="shared" si="2733"/>
        <v>-2820693.9282291662</v>
      </c>
      <c r="ACG177" s="26">
        <f t="shared" si="2733"/>
        <v>2957953.7817708338</v>
      </c>
      <c r="ACH177" s="30">
        <f t="shared" si="2733"/>
        <v>-6667.9323958333352</v>
      </c>
      <c r="ACI177" s="26">
        <f t="shared" si="2733"/>
        <v>-2827361.8606249993</v>
      </c>
      <c r="ACJ177" s="26">
        <f t="shared" si="2733"/>
        <v>2951285.8493750002</v>
      </c>
      <c r="ACK177" s="30">
        <f t="shared" si="2733"/>
        <v>-6667.9323958333352</v>
      </c>
      <c r="ACL177" s="26">
        <f t="shared" si="2733"/>
        <v>-2834029.7930208328</v>
      </c>
      <c r="ACM177" s="26">
        <f t="shared" si="2733"/>
        <v>3058353.2569791675</v>
      </c>
      <c r="ACO177" s="30">
        <f>ACO12+ACO20+ACO102+ACO43+ACO115+ACO146+ACO95+ACO107+ACO120+ACO173+ACO134</f>
        <v>-17032.965020833333</v>
      </c>
      <c r="ACP177" s="26">
        <f t="shared" ref="ACP177:ACW177" si="2734">ACP12+ACP20+ACP102+ACP43+ACP115+ACP146+ACP95+ACP107+ACP120+ACP173+ACP134</f>
        <v>-2851062.7580416664</v>
      </c>
      <c r="ACQ177" s="26">
        <f t="shared" si="2734"/>
        <v>3041320.2919583344</v>
      </c>
      <c r="ACR177" s="30">
        <f t="shared" si="2734"/>
        <v>-7130.8750208333349</v>
      </c>
      <c r="ACS177" s="26">
        <f t="shared" si="2734"/>
        <v>-2858193.6330625005</v>
      </c>
      <c r="ACT177" s="26">
        <f t="shared" si="2734"/>
        <v>3034189.4169375002</v>
      </c>
      <c r="ACU177" s="30">
        <f t="shared" si="2734"/>
        <v>-7100.2500208333349</v>
      </c>
      <c r="ACV177" s="26">
        <f t="shared" si="2734"/>
        <v>-2865293.8830833333</v>
      </c>
      <c r="ACW177" s="26">
        <f t="shared" si="2734"/>
        <v>3027089.1669166675</v>
      </c>
      <c r="ACY177" s="30">
        <f>ACY20+ACY102+ACY43+ACY115+ACY146+ACY95+ACY107+ACY120+ACY173+ACY134+ACY12</f>
        <v>-7100.2500208333349</v>
      </c>
      <c r="ACZ177" s="30">
        <f t="shared" ref="ACZ177:ADG177" si="2735">ACZ20+ACZ102+ACZ43+ACZ115+ACZ146+ACZ95+ACZ107+ACZ120+ACZ173+ACZ134+ACZ12</f>
        <v>-2872394.1331041656</v>
      </c>
      <c r="ADA177" s="30">
        <f t="shared" si="2735"/>
        <v>3036962.9168958343</v>
      </c>
      <c r="ADB177" s="30">
        <f t="shared" si="2735"/>
        <v>-7194.5500208333342</v>
      </c>
      <c r="ADC177" s="30">
        <f t="shared" si="2735"/>
        <v>-2879588.683125</v>
      </c>
      <c r="ADD177" s="30">
        <f t="shared" si="2735"/>
        <v>3029768.3668750003</v>
      </c>
      <c r="ADE177" s="30">
        <f t="shared" si="2735"/>
        <v>-7194.5500208333342</v>
      </c>
      <c r="ADF177" s="30">
        <f t="shared" si="2735"/>
        <v>-2886783.233145833</v>
      </c>
      <c r="ADG177" s="30">
        <f t="shared" si="2735"/>
        <v>3022573.8168541673</v>
      </c>
      <c r="ADI177" s="30">
        <f>ADI20+ADI102+ADI43+ADI115+ADI146+ADI95+ADI107+ADI120+ADI173+ADI134+ADI12</f>
        <v>-7194.5500208333342</v>
      </c>
      <c r="ADJ177" s="30">
        <f t="shared" ref="ADJ177:ADQ177" si="2736">ADJ20+ADJ102+ADJ43+ADJ115+ADJ146+ADJ95+ADJ107+ADJ120+ADJ173+ADJ134+ADJ12</f>
        <v>-2893977.7831666656</v>
      </c>
      <c r="ADK177" s="30">
        <f t="shared" si="2736"/>
        <v>3015379.2668333347</v>
      </c>
      <c r="ADL177" s="30">
        <f t="shared" si="2736"/>
        <v>-7194.5500208333342</v>
      </c>
      <c r="ADM177" s="30">
        <f t="shared" si="2736"/>
        <v>-2901172.3331875</v>
      </c>
      <c r="ADN177" s="30">
        <f t="shared" si="2736"/>
        <v>3008184.7168125003</v>
      </c>
      <c r="ADO177" s="30">
        <f t="shared" si="2736"/>
        <v>-7194.5500208333342</v>
      </c>
      <c r="ADP177" s="30">
        <f t="shared" si="2736"/>
        <v>-2908366.8832083326</v>
      </c>
      <c r="ADQ177" s="30">
        <f t="shared" si="2736"/>
        <v>3000990.1667916677</v>
      </c>
      <c r="ADS177" s="30">
        <f>ADS20+ADS102+ADS43+ADS115+ADS146+ADS95+ADS107+ADS120+ADS173+ADS134+ADS12</f>
        <v>-7194.5500208333342</v>
      </c>
      <c r="ADT177" s="30">
        <f t="shared" ref="ADT177:AEA177" si="2737">ADT20+ADT102+ADT43+ADT115+ADT146+ADT95+ADT107+ADT120+ADT173+ADT134+ADT12</f>
        <v>-2915561.4332291656</v>
      </c>
      <c r="ADU177" s="30">
        <f t="shared" si="2737"/>
        <v>2993795.6167708337</v>
      </c>
      <c r="ADV177" s="30">
        <f t="shared" si="2737"/>
        <v>-7194.5500208333342</v>
      </c>
      <c r="ADW177" s="30">
        <f t="shared" si="2737"/>
        <v>-2922755.9832499996</v>
      </c>
      <c r="ADX177" s="30">
        <f t="shared" si="2737"/>
        <v>2986601.0667500007</v>
      </c>
      <c r="ADY177" s="30">
        <f t="shared" si="2737"/>
        <v>-7194.5500208333342</v>
      </c>
      <c r="ADZ177" s="30">
        <f t="shared" si="2737"/>
        <v>-2929950.5332708322</v>
      </c>
      <c r="AEA177" s="30">
        <f t="shared" si="2737"/>
        <v>2981126.7167291669</v>
      </c>
      <c r="AEC177" s="30">
        <f>AEC20+AEC102+AEC43+AEC115+AEC146+AEC95+AEC107+AEC120+AEC173+AEC134+AEC12</f>
        <v>-7204.0812708333342</v>
      </c>
      <c r="AED177" s="30">
        <f t="shared" ref="AED177:AEK177" si="2738">AED20+AED102+AED43+AED115+AED146+AED95+AED107+AED120+AED173+AED134+AED12</f>
        <v>-2937154.6145416652</v>
      </c>
      <c r="AEE177" s="30">
        <f t="shared" si="2738"/>
        <v>2976777.4354583356</v>
      </c>
      <c r="AEF177" s="30">
        <f t="shared" si="2738"/>
        <v>-7204.0812708333342</v>
      </c>
      <c r="AEG177" s="30">
        <f t="shared" si="2738"/>
        <v>-2944358.6958124992</v>
      </c>
      <c r="AEH177" s="30">
        <f t="shared" si="2738"/>
        <v>2969573.3541875007</v>
      </c>
      <c r="AEI177" s="30">
        <f t="shared" si="2738"/>
        <v>-7204.0812708333342</v>
      </c>
      <c r="AEJ177" s="30">
        <f t="shared" si="2738"/>
        <v>-2951562.7770833322</v>
      </c>
      <c r="AEK177" s="30">
        <f t="shared" si="2738"/>
        <v>2959514.4729166683</v>
      </c>
      <c r="AEM177" s="30">
        <f>AEM20+AEM102+AEM43+AEM115+AEM146+AEM95+AEM107+AEM120+AEM173+AEM134+AEM12</f>
        <v>-7204.0812708333342</v>
      </c>
      <c r="AEN177" s="30">
        <f t="shared" ref="AEN177:AEU177" si="2739">AEN20+AEN102+AEN43+AEN115+AEN146+AEN95+AEN107+AEN120+AEN173+AEN134+AEN12</f>
        <v>-2958766.8583541652</v>
      </c>
      <c r="AEO177" s="30">
        <f t="shared" si="2739"/>
        <v>2955165.1916458351</v>
      </c>
      <c r="AEP177" s="30">
        <f t="shared" si="2739"/>
        <v>-7204.0812708333342</v>
      </c>
      <c r="AEQ177" s="30">
        <f t="shared" si="2739"/>
        <v>-2965970.9396249992</v>
      </c>
      <c r="AER177" s="30">
        <f t="shared" si="2739"/>
        <v>2947961.1103750006</v>
      </c>
      <c r="AES177" s="30">
        <f t="shared" si="2739"/>
        <v>-7204.0812708333342</v>
      </c>
      <c r="AET177" s="30">
        <f t="shared" si="2739"/>
        <v>-2973175.0208958322</v>
      </c>
      <c r="AEU177" s="30">
        <f t="shared" si="2739"/>
        <v>2937902.2291041682</v>
      </c>
      <c r="AEW177" s="30">
        <f>AEW20+AEW102+AEW43+AEW115+AEW146+AEW95+AEW107+AEW120+AEW173+AEW134+AEW12</f>
        <v>-7204.0812708333342</v>
      </c>
      <c r="AEX177" s="30">
        <f t="shared" ref="AEX177:AFE177" si="2740">AEX20+AEX102+AEX43+AEX115+AEX146+AEX95+AEX107+AEX120+AEX173+AEX134+AEX12</f>
        <v>-2980379.1021666657</v>
      </c>
      <c r="AEY177" s="30">
        <f t="shared" si="2740"/>
        <v>2933552.947833335</v>
      </c>
      <c r="AEZ177" s="30">
        <f t="shared" si="2740"/>
        <v>-7204.0812708333342</v>
      </c>
      <c r="AFA177" s="30">
        <f t="shared" si="2740"/>
        <v>-2987583.1834374992</v>
      </c>
      <c r="AFB177" s="30">
        <f t="shared" si="2740"/>
        <v>2926348.8665625015</v>
      </c>
      <c r="AFC177" s="30">
        <f t="shared" si="2740"/>
        <v>-7204.0812708333342</v>
      </c>
      <c r="AFD177" s="30">
        <f t="shared" si="2740"/>
        <v>-2994787.2647083323</v>
      </c>
      <c r="AFE177" s="30">
        <f t="shared" si="2740"/>
        <v>2916289.9852916687</v>
      </c>
      <c r="AFG177" s="30">
        <f>AFG20+AFG102+AFG43+AFG115+AFG146+AFG95+AFG107+AFG120+AFG173+AFG134+AFG12</f>
        <v>-7204.0812708333342</v>
      </c>
      <c r="AFH177" s="30">
        <f t="shared" ref="AFH177:AFO177" si="2741">AFH20+AFH102+AFH43+AFH115+AFH146+AFH95+AFH107+AFH120+AFH173+AFH134+AFH12</f>
        <v>-3001991.3459791648</v>
      </c>
      <c r="AFI177" s="30">
        <f t="shared" si="2741"/>
        <v>2868708.1640208354</v>
      </c>
      <c r="AFJ177" s="30">
        <f t="shared" si="2741"/>
        <v>-7178.7479375000003</v>
      </c>
      <c r="AFK177" s="30">
        <f t="shared" si="2741"/>
        <v>-3009170.0939166658</v>
      </c>
      <c r="AFL177" s="30">
        <f t="shared" si="2741"/>
        <v>2861529.4160833345</v>
      </c>
      <c r="AFM177" s="30">
        <f t="shared" si="2741"/>
        <v>-7178.7479375000003</v>
      </c>
      <c r="AFN177" s="30">
        <f t="shared" si="2741"/>
        <v>-3016348.8418541653</v>
      </c>
      <c r="AFO177" s="30">
        <f t="shared" si="2741"/>
        <v>2893012.9681458343</v>
      </c>
      <c r="AFQ177" s="30">
        <f>AFQ20+AFQ102+AFQ43+AFQ115+AFQ146+AFQ95+AFQ107+AFQ120+AFQ173+AFQ134+AFQ12</f>
        <v>-6989.1866041666672</v>
      </c>
      <c r="AFR177" s="30">
        <f t="shared" ref="AFR177:AFY177" si="2742">AFR20+AFR102+AFR43+AFR115+AFR146+AFR95+AFR107+AFR120+AFR173+AFR134+AFR12</f>
        <v>-3023338.0284583317</v>
      </c>
      <c r="AFS177" s="30">
        <f t="shared" si="2742"/>
        <v>2886023.7815416679</v>
      </c>
      <c r="AFT177" s="30">
        <f t="shared" si="2742"/>
        <v>-6989.1866041666672</v>
      </c>
      <c r="AFU177" s="30">
        <f t="shared" si="2742"/>
        <v>-3030327.215062499</v>
      </c>
      <c r="AFV177" s="30">
        <f t="shared" si="2742"/>
        <v>2879034.5949375015</v>
      </c>
      <c r="AFW177" s="30">
        <f t="shared" si="2742"/>
        <v>-6989.1866041666672</v>
      </c>
      <c r="AFX177" s="30">
        <f t="shared" si="2742"/>
        <v>-3037316.401666665</v>
      </c>
      <c r="AFY177" s="30">
        <f t="shared" si="2742"/>
        <v>2901697.1383333355</v>
      </c>
      <c r="AGA177" s="30">
        <f>AGA20+AGA102+AGA43+AGA115+AGA146+AGA95+AGA107+AGA120+AGA173+AGA134+AGA12</f>
        <v>-6865.6376666666674</v>
      </c>
      <c r="AGB177" s="30">
        <f t="shared" ref="AGB177:AGI177" si="2743">AGB20+AGB102+AGB43+AGB115+AGB146+AGB95+AGB107+AGB120+AGB173+AGB134+AGB12</f>
        <v>-3044182.0393333319</v>
      </c>
      <c r="AGC177" s="30">
        <f t="shared" si="2743"/>
        <v>2894831.5006666696</v>
      </c>
      <c r="AGD177" s="30">
        <f t="shared" si="2743"/>
        <v>-6865.6376666666674</v>
      </c>
      <c r="AGE177" s="30">
        <f t="shared" si="2743"/>
        <v>-3051047.6769999978</v>
      </c>
      <c r="AGF177" s="30">
        <f t="shared" si="2743"/>
        <v>2887965.8630000013</v>
      </c>
      <c r="AGG177" s="30">
        <f t="shared" si="2743"/>
        <v>-6865.6376666666674</v>
      </c>
      <c r="AGH177" s="30">
        <f t="shared" si="2743"/>
        <v>-3057913.3146666642</v>
      </c>
      <c r="AGI177" s="30">
        <f t="shared" si="2743"/>
        <v>2881100.2253333358</v>
      </c>
      <c r="AGK177" s="30">
        <f>AGK20+AGK102+AGK43+AGK115+AGK146+AGK95+AGK107+AGK120+AGK173+AGK134+AGK12</f>
        <v>-6865.6376666666674</v>
      </c>
      <c r="AGL177" s="30">
        <f t="shared" ref="AGL177:AGS177" si="2744">AGL20+AGL102+AGL43+AGL115+AGL146+AGL95+AGL107+AGL120+AGL173+AGL134+AGL12</f>
        <v>-3064778.9523333311</v>
      </c>
      <c r="AGM177" s="30">
        <f t="shared" si="2744"/>
        <v>2874234.5876666685</v>
      </c>
      <c r="AGN177" s="30">
        <f t="shared" si="2744"/>
        <v>-6865.6376666666674</v>
      </c>
      <c r="AGO177" s="30">
        <f t="shared" si="2744"/>
        <v>-3071644.589999998</v>
      </c>
      <c r="AGP177" s="30">
        <f t="shared" si="2744"/>
        <v>2867368.950000003</v>
      </c>
      <c r="AGQ177" s="30">
        <f t="shared" si="2744"/>
        <v>-6865.6376666666674</v>
      </c>
      <c r="AGR177" s="30">
        <f t="shared" si="2744"/>
        <v>-3078510.2276666649</v>
      </c>
      <c r="AGS177" s="30">
        <f t="shared" si="2744"/>
        <v>2860503.3123333356</v>
      </c>
      <c r="AGU177" s="30">
        <f>AGU20+AGU102+AGU43+AGU115+AGU146+AGU95+AGU107+AGU120+AGU173+AGU134+AGU12</f>
        <v>-6865.6376666666674</v>
      </c>
      <c r="AGV177" s="30">
        <f t="shared" ref="AGV177:AHC177" si="2745">AGV20+AGV102+AGV43+AGV115+AGV146+AGV95+AGV107+AGV120+AGV173+AGV134+AGV12</f>
        <v>-3085375.8653333308</v>
      </c>
      <c r="AGW177" s="30">
        <f t="shared" si="2745"/>
        <v>2853637.6746666692</v>
      </c>
      <c r="AGX177" s="30">
        <f t="shared" si="2745"/>
        <v>-6865.6376666666674</v>
      </c>
      <c r="AGY177" s="30">
        <f t="shared" si="2745"/>
        <v>-3092241.5029999972</v>
      </c>
      <c r="AGZ177" s="30">
        <f t="shared" si="2745"/>
        <v>2846772.0370000019</v>
      </c>
      <c r="AHA177" s="30">
        <f t="shared" si="2745"/>
        <v>-6865.6376666666674</v>
      </c>
      <c r="AHB177" s="30">
        <f t="shared" si="2745"/>
        <v>-3099107.1406666646</v>
      </c>
      <c r="AHC177" s="30">
        <f t="shared" si="2745"/>
        <v>2886487.1093333364</v>
      </c>
    </row>
    <row r="179" spans="3:887" x14ac:dyDescent="0.2">
      <c r="AAW179" t="s">
        <v>104</v>
      </c>
      <c r="AAY179" s="31">
        <v>1963494.74</v>
      </c>
      <c r="ABH179" t="s">
        <v>104</v>
      </c>
      <c r="ABI179" s="31">
        <v>1959684.52</v>
      </c>
      <c r="ABR179" t="s">
        <v>104</v>
      </c>
      <c r="ABS179" s="31">
        <v>2608490.2799999998</v>
      </c>
      <c r="ACB179" t="s">
        <v>104</v>
      </c>
      <c r="ACC179" s="31">
        <v>2591508.87</v>
      </c>
      <c r="ACL179" t="s">
        <v>104</v>
      </c>
      <c r="ACM179" s="31">
        <v>3004665.4</v>
      </c>
      <c r="ACV179" t="s">
        <v>104</v>
      </c>
      <c r="ACW179" s="31">
        <v>2979799.27</v>
      </c>
      <c r="ADF179" t="s">
        <v>104</v>
      </c>
      <c r="ADG179" s="31">
        <v>2990361.51</v>
      </c>
      <c r="ADP179" t="s">
        <v>104</v>
      </c>
      <c r="ADQ179" s="33">
        <v>16502.5</v>
      </c>
      <c r="ADZ179" t="s">
        <v>104</v>
      </c>
      <c r="AEA179" s="33">
        <v>16219.6</v>
      </c>
      <c r="AEJ179" t="s">
        <v>104</v>
      </c>
      <c r="AEK179" s="33">
        <v>16219.6</v>
      </c>
      <c r="AET179" t="s">
        <v>104</v>
      </c>
      <c r="AEU179" s="33">
        <v>16219.6</v>
      </c>
      <c r="AFD179" t="s">
        <v>104</v>
      </c>
      <c r="AFE179" s="33">
        <v>15465.2</v>
      </c>
      <c r="AFN179" t="s">
        <v>104</v>
      </c>
      <c r="AFO179" s="33">
        <v>15465.2</v>
      </c>
      <c r="AFX179" t="s">
        <v>104</v>
      </c>
      <c r="AFY179" s="33">
        <v>15465.2</v>
      </c>
      <c r="AGH179" t="s">
        <v>104</v>
      </c>
      <c r="AGI179" s="33">
        <v>15465.2</v>
      </c>
      <c r="AGR179" t="s">
        <v>104</v>
      </c>
      <c r="AGS179" s="33">
        <v>15465.2</v>
      </c>
      <c r="AHB179" t="s">
        <v>104</v>
      </c>
      <c r="AHC179" s="33">
        <v>13956.4</v>
      </c>
    </row>
    <row r="180" spans="3:887" x14ac:dyDescent="0.2">
      <c r="AAW180" t="s">
        <v>104</v>
      </c>
      <c r="AAY180" s="31">
        <v>3056.81</v>
      </c>
      <c r="ABH180" t="s">
        <v>104</v>
      </c>
      <c r="ABI180" s="31">
        <v>1337.11</v>
      </c>
      <c r="ABR180" t="s">
        <v>104</v>
      </c>
      <c r="ABS180" s="31">
        <v>954.33</v>
      </c>
      <c r="ACB180" t="s">
        <v>104</v>
      </c>
      <c r="ACC180" s="31">
        <v>132879.85</v>
      </c>
      <c r="ACL180" t="s">
        <v>104</v>
      </c>
      <c r="ACM180" s="31">
        <v>139722.09</v>
      </c>
      <c r="ACV180" t="s">
        <v>104</v>
      </c>
      <c r="ACW180" s="31">
        <v>150092.47</v>
      </c>
      <c r="ADF180" t="s">
        <v>104</v>
      </c>
      <c r="ADG180" s="31">
        <v>152536.62</v>
      </c>
      <c r="ADP180" t="s">
        <v>104</v>
      </c>
      <c r="ADQ180" s="31">
        <v>2939871.19</v>
      </c>
      <c r="ADZ180" t="s">
        <v>104</v>
      </c>
      <c r="AEA180" s="31">
        <v>2921627.35</v>
      </c>
      <c r="AEJ180" t="s">
        <v>104</v>
      </c>
      <c r="AEK180" s="31">
        <v>2921627.35</v>
      </c>
      <c r="AET180" t="s">
        <v>104</v>
      </c>
      <c r="AEU180" s="31">
        <v>2921627.35</v>
      </c>
      <c r="AFD180" t="s">
        <v>104</v>
      </c>
      <c r="AFE180" s="31">
        <v>2868313.67</v>
      </c>
      <c r="AFN180" t="s">
        <v>104</v>
      </c>
      <c r="AFO180" s="31">
        <v>2868313.67</v>
      </c>
      <c r="AFX180" t="s">
        <v>104</v>
      </c>
      <c r="AFY180" s="31">
        <v>2868313.67</v>
      </c>
      <c r="AGH180" t="s">
        <v>104</v>
      </c>
      <c r="AGI180" s="31">
        <v>2868313.67</v>
      </c>
      <c r="AGR180" t="s">
        <v>104</v>
      </c>
      <c r="AGS180" s="31">
        <v>2868313.67</v>
      </c>
      <c r="AHB180" t="s">
        <v>104</v>
      </c>
      <c r="AHC180" s="31">
        <v>2839590.22</v>
      </c>
    </row>
    <row r="181" spans="3:887" x14ac:dyDescent="0.2">
      <c r="AAW181" t="s">
        <v>105</v>
      </c>
      <c r="AAY181" s="31">
        <f>+AAY179+AAY180</f>
        <v>1966551.55</v>
      </c>
      <c r="ABH181" t="s">
        <v>105</v>
      </c>
      <c r="ABI181" s="31">
        <f>+ABI179+ABI180</f>
        <v>1961021.6300000001</v>
      </c>
      <c r="ABR181" t="s">
        <v>105</v>
      </c>
      <c r="ABS181" s="31">
        <f>+ABS179+ABS180</f>
        <v>2609444.61</v>
      </c>
      <c r="ACB181" t="s">
        <v>105</v>
      </c>
      <c r="ACC181" s="31">
        <f>+ACC179+ACC180</f>
        <v>2724388.72</v>
      </c>
      <c r="ACL181" t="s">
        <v>105</v>
      </c>
      <c r="ACM181" s="31">
        <f>+ACM179+ACM180</f>
        <v>3144387.4899999998</v>
      </c>
      <c r="ACV181" t="s">
        <v>105</v>
      </c>
      <c r="ACW181" s="31">
        <f>+ACW179+ACW180</f>
        <v>3129891.74</v>
      </c>
      <c r="ADF181" t="s">
        <v>105</v>
      </c>
      <c r="ADG181" s="31">
        <f>+ADG179+ADG180</f>
        <v>3142898.13</v>
      </c>
      <c r="ADP181" t="s">
        <v>104</v>
      </c>
      <c r="ADQ181" s="31">
        <v>113003.95</v>
      </c>
      <c r="ADZ181" t="s">
        <v>104</v>
      </c>
      <c r="AEA181" s="31">
        <v>111667.21</v>
      </c>
      <c r="AEJ181" t="s">
        <v>104</v>
      </c>
      <c r="AEK181" s="31">
        <v>111667.21</v>
      </c>
      <c r="AET181" t="s">
        <v>104</v>
      </c>
      <c r="AEU181" s="31">
        <v>111667.21</v>
      </c>
      <c r="AFD181" t="s">
        <v>104</v>
      </c>
      <c r="AFE181" s="31">
        <v>113442.84</v>
      </c>
      <c r="AFN181" t="s">
        <v>104</v>
      </c>
      <c r="AFO181" s="31">
        <v>113442.84</v>
      </c>
      <c r="AFX181" t="s">
        <v>104</v>
      </c>
      <c r="AFY181" s="31">
        <v>113442.84</v>
      </c>
      <c r="AGH181" t="s">
        <v>104</v>
      </c>
      <c r="AGI181" s="31">
        <v>113442.84</v>
      </c>
      <c r="AGR181" t="s">
        <v>104</v>
      </c>
      <c r="AGS181" s="31">
        <v>113442.84</v>
      </c>
      <c r="AHB181" t="s">
        <v>104</v>
      </c>
      <c r="AHC181" s="31">
        <v>106668.18</v>
      </c>
    </row>
    <row r="182" spans="3:887" x14ac:dyDescent="0.2">
      <c r="AAW182" t="s">
        <v>106</v>
      </c>
      <c r="AAY182" s="31">
        <f>+AAY177-AAY181</f>
        <v>1408.5087291670498</v>
      </c>
      <c r="ABH182" t="s">
        <v>106</v>
      </c>
      <c r="ABI182" s="31">
        <f>+ABI177-ABI181</f>
        <v>1399.704791666707</v>
      </c>
      <c r="ABR182" t="s">
        <v>106</v>
      </c>
      <c r="ABS182" s="31">
        <f>+ABS177-ABS181</f>
        <v>32725.0033541671</v>
      </c>
      <c r="ACB182" t="s">
        <v>106</v>
      </c>
      <c r="ACC182" s="31">
        <f>+ACC177-ACC181</f>
        <v>240232.99416666664</v>
      </c>
      <c r="ACL182" t="s">
        <v>106</v>
      </c>
      <c r="ACM182" s="31">
        <f>+ACM177-ACM181</f>
        <v>-86034.233020832296</v>
      </c>
      <c r="ACV182" t="s">
        <v>106</v>
      </c>
      <c r="ACW182" s="31">
        <f>+ACW177-ACW181</f>
        <v>-102802.57308333274</v>
      </c>
      <c r="ADF182" t="s">
        <v>106</v>
      </c>
      <c r="ADG182" s="31">
        <f>+ADG177-ADG181</f>
        <v>-120324.31314583262</v>
      </c>
      <c r="ADP182" t="s">
        <v>105</v>
      </c>
      <c r="ADQ182" s="31">
        <f>+ADQ180+ADQ181+ADQ179</f>
        <v>3069377.64</v>
      </c>
      <c r="ADZ182" t="s">
        <v>105</v>
      </c>
      <c r="AEA182" s="31">
        <f>+AEA180+AEA181+AEA179</f>
        <v>3049514.16</v>
      </c>
      <c r="AEJ182" t="s">
        <v>105</v>
      </c>
      <c r="AEK182" s="31">
        <f>+AEK180+AEK181+AEK179</f>
        <v>3049514.16</v>
      </c>
      <c r="AET182" t="s">
        <v>105</v>
      </c>
      <c r="AEU182" s="31">
        <f>+AEU180+AEU181+AEU179</f>
        <v>3049514.16</v>
      </c>
      <c r="AFD182" t="s">
        <v>105</v>
      </c>
      <c r="AFE182" s="31">
        <f>+AFE180+AFE181+AFE179</f>
        <v>2997221.71</v>
      </c>
      <c r="AFN182" t="s">
        <v>105</v>
      </c>
      <c r="AFO182" s="31">
        <f>+AFO180+AFO181+AFO179</f>
        <v>2997221.71</v>
      </c>
      <c r="AFX182" t="s">
        <v>105</v>
      </c>
      <c r="AFY182" s="31">
        <f>+AFY180+AFY181+AFY179</f>
        <v>2997221.71</v>
      </c>
      <c r="AGH182" t="s">
        <v>105</v>
      </c>
      <c r="AGI182" s="31">
        <f>+AGI180+AGI181+AGI179</f>
        <v>2997221.71</v>
      </c>
      <c r="AGR182" t="s">
        <v>105</v>
      </c>
      <c r="AGS182" s="31">
        <f>+AGS180+AGS181+AGS179</f>
        <v>2997221.71</v>
      </c>
      <c r="AHB182" t="s">
        <v>105</v>
      </c>
      <c r="AHC182" s="31">
        <f>+AHC180+AHC181+AHC179</f>
        <v>2960214.8000000003</v>
      </c>
    </row>
    <row r="183" spans="3:887" x14ac:dyDescent="0.2">
      <c r="ACL183" t="s">
        <v>127</v>
      </c>
      <c r="ACM183" s="31">
        <v>91034.27</v>
      </c>
      <c r="ACV183" t="s">
        <v>127</v>
      </c>
      <c r="ACW183" s="31">
        <v>102802.65</v>
      </c>
      <c r="ADF183" t="s">
        <v>127</v>
      </c>
      <c r="ADG183" s="31">
        <v>105246.8</v>
      </c>
      <c r="ADP183" t="s">
        <v>106</v>
      </c>
      <c r="ADQ183" s="31">
        <f>+ADQ177-ADQ182</f>
        <v>-68387.473208332434</v>
      </c>
      <c r="ADZ183" t="s">
        <v>106</v>
      </c>
      <c r="AEA183" s="31">
        <f>+AEA177-AEA182</f>
        <v>-68387.443270833232</v>
      </c>
      <c r="AEJ183" t="s">
        <v>106</v>
      </c>
      <c r="AEK183" s="31">
        <f>+AEK177-AEK182</f>
        <v>-89999.687083331868</v>
      </c>
      <c r="AET183" t="s">
        <v>106</v>
      </c>
      <c r="AEU183" s="31">
        <f>+AEU177-AEU182</f>
        <v>-111611.9308958319</v>
      </c>
      <c r="AFD183" t="s">
        <v>106</v>
      </c>
      <c r="AFE183" s="31">
        <f>+AFE177-AFE182</f>
        <v>-80931.724708331283</v>
      </c>
      <c r="AFN183" t="s">
        <v>106</v>
      </c>
      <c r="AFO183" s="31">
        <f>+AFO177-AFO182</f>
        <v>-104208.74185416568</v>
      </c>
      <c r="AFX183" t="s">
        <v>106</v>
      </c>
      <c r="AFY183" s="31">
        <f>+AFY177-AFY182</f>
        <v>-95524.571666664444</v>
      </c>
      <c r="AGH183" t="s">
        <v>106</v>
      </c>
      <c r="AGI183" s="31">
        <f>+AGI177-AGI182</f>
        <v>-116121.48466666415</v>
      </c>
      <c r="AGR183" t="s">
        <v>106</v>
      </c>
      <c r="AGS183" s="31">
        <f>+AGS177-AGS182</f>
        <v>-136718.39766666433</v>
      </c>
      <c r="AHB183" t="s">
        <v>106</v>
      </c>
      <c r="AHC183" s="31">
        <f>+AHC177-AHC182</f>
        <v>-73727.690666663926</v>
      </c>
    </row>
    <row r="184" spans="3:887" x14ac:dyDescent="0.2">
      <c r="ACM184" s="9">
        <f>+ACM182+ACM183</f>
        <v>5000.0369791677076</v>
      </c>
      <c r="ACW184" s="9">
        <f>+ACW182+ACW183</f>
        <v>7.6916667254408821E-2</v>
      </c>
      <c r="ADG184" s="9">
        <f>+ADG182+ADG183</f>
        <v>-15077.513145832621</v>
      </c>
      <c r="ADP184" t="s">
        <v>127</v>
      </c>
      <c r="ADQ184" s="31">
        <v>68387.61</v>
      </c>
      <c r="ADZ184" t="s">
        <v>127</v>
      </c>
      <c r="AEA184" s="31">
        <v>68387.61</v>
      </c>
      <c r="AEJ184" t="s">
        <v>127</v>
      </c>
      <c r="AEK184" s="31">
        <v>68387.61</v>
      </c>
      <c r="AET184" t="s">
        <v>127</v>
      </c>
      <c r="AEU184" s="31">
        <v>68387.61</v>
      </c>
      <c r="AFD184" t="s">
        <v>127</v>
      </c>
      <c r="AFE184" s="31">
        <v>73727.88</v>
      </c>
      <c r="AFN184" t="s">
        <v>127</v>
      </c>
      <c r="AFO184" s="31">
        <v>73727.88</v>
      </c>
      <c r="AFX184" t="s">
        <v>127</v>
      </c>
      <c r="AFY184" s="31">
        <v>73727.88</v>
      </c>
      <c r="AGH184" t="s">
        <v>127</v>
      </c>
      <c r="AGI184" s="31">
        <v>73727.88</v>
      </c>
      <c r="AGR184" t="s">
        <v>127</v>
      </c>
      <c r="AGS184" s="31">
        <v>73727.88</v>
      </c>
      <c r="AHB184" t="s">
        <v>127</v>
      </c>
      <c r="AHC184" s="31">
        <v>73727.88</v>
      </c>
    </row>
    <row r="185" spans="3:887" x14ac:dyDescent="0.2">
      <c r="ADQ185" s="9">
        <f>+ADQ183+ADQ184</f>
        <v>0.13679166756628547</v>
      </c>
      <c r="AEA185" s="9">
        <f>+AEA183+AEA184</f>
        <v>0.16672916676907334</v>
      </c>
      <c r="AEK185" s="9">
        <f>+AEK183+AEK184</f>
        <v>-21612.077083331867</v>
      </c>
      <c r="AEU185" s="9">
        <f>+AEU183+AEU184</f>
        <v>-43224.320895831901</v>
      </c>
      <c r="AFE185" s="9">
        <f>+AFE183+AFE184</f>
        <v>-7203.8447083312785</v>
      </c>
      <c r="AFO185" s="9">
        <f>+AFO183+AFO184</f>
        <v>-30480.861854165676</v>
      </c>
      <c r="AFY185" s="9">
        <f>+AFY183+AFY184</f>
        <v>-21796.691666664439</v>
      </c>
      <c r="AGI185" s="9">
        <f>+AGI183+AGI184</f>
        <v>-42393.604666664149</v>
      </c>
      <c r="AGS185" s="9">
        <f>+AGS183+AGS184</f>
        <v>-62990.517666664324</v>
      </c>
      <c r="AHC185" s="9">
        <f>+AHC183+AHC184</f>
        <v>0.18933333607856184</v>
      </c>
    </row>
  </sheetData>
  <phoneticPr fontId="4" type="noConversion"/>
  <pageMargins left="0.45" right="0.45" top="0.5" bottom="0.5" header="0.5" footer="0.5"/>
  <pageSetup scale="20" orientation="landscape" blackAndWhite="1" horizontalDpi="4294967295" verticalDpi="4294967295" r:id="rId1"/>
  <headerFooter alignWithMargins="0">
    <oddHeader>&amp;CKY NG</oddHead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KYNG </vt:lpstr>
      <vt:lpstr>'KYNG '!Print_Titles</vt:lpstr>
    </vt:vector>
  </TitlesOfParts>
  <Company>GATEWAY ENERGY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Erhonda Jackson</dc:creator>
  <cp:lastModifiedBy>Herrick, Brooks</cp:lastModifiedBy>
  <cp:lastPrinted>2022-08-10T22:27:46Z</cp:lastPrinted>
  <dcterms:created xsi:type="dcterms:W3CDTF">2006-11-02T17:03:47Z</dcterms:created>
  <dcterms:modified xsi:type="dcterms:W3CDTF">2025-10-13T15:08:16Z</dcterms:modified>
</cp:coreProperties>
</file>