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avitas\Second DRs\Exhibits\"/>
    </mc:Choice>
  </mc:AlternateContent>
  <xr:revisionPtr revIDLastSave="0" documentId="8_{72E54375-A8D3-4782-BBBE-C9897D4A0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ow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H26" i="1" l="1"/>
  <c r="OH24" i="1"/>
  <c r="OH21" i="1"/>
  <c r="OH19" i="1"/>
  <c r="OH16" i="1"/>
  <c r="OH14" i="1"/>
  <c r="OH11" i="1"/>
  <c r="OH9" i="1"/>
  <c r="OF6" i="1"/>
  <c r="OD6" i="1"/>
  <c r="OB6" i="1"/>
  <c r="NZ6" i="1"/>
  <c r="NX6" i="1"/>
  <c r="NV6" i="1"/>
  <c r="NT6" i="1"/>
  <c r="NR6" i="1"/>
  <c r="NP6" i="1"/>
  <c r="NN6" i="1"/>
  <c r="NL6" i="1"/>
  <c r="NJ6" i="1"/>
  <c r="OF5" i="1"/>
  <c r="OD5" i="1"/>
  <c r="OB5" i="1"/>
  <c r="NZ5" i="1"/>
  <c r="NX5" i="1"/>
  <c r="NV5" i="1"/>
  <c r="NT5" i="1"/>
  <c r="NR5" i="1"/>
  <c r="NP5" i="1"/>
  <c r="NN5" i="1"/>
  <c r="NL5" i="1"/>
  <c r="NJ5" i="1"/>
  <c r="OF4" i="1"/>
  <c r="OD4" i="1"/>
  <c r="OB4" i="1"/>
  <c r="NZ4" i="1"/>
  <c r="NX4" i="1"/>
  <c r="NV4" i="1"/>
  <c r="NT4" i="1"/>
  <c r="NR4" i="1"/>
  <c r="NP4" i="1"/>
  <c r="NN4" i="1"/>
  <c r="NL4" i="1"/>
  <c r="NJ4" i="1"/>
  <c r="OF2" i="1"/>
  <c r="OD2" i="1"/>
  <c r="OB2" i="1"/>
  <c r="NZ2" i="1"/>
  <c r="NX2" i="1"/>
  <c r="NV2" i="1"/>
  <c r="NT2" i="1"/>
  <c r="NR2" i="1"/>
  <c r="NP2" i="1"/>
  <c r="NN2" i="1"/>
  <c r="NL2" i="1"/>
  <c r="NJ2" i="1"/>
  <c r="NH26" i="1"/>
  <c r="NH24" i="1"/>
  <c r="NH21" i="1"/>
  <c r="NH19" i="1"/>
  <c r="NH16" i="1"/>
  <c r="NH14" i="1"/>
  <c r="NH11" i="1"/>
  <c r="NH9" i="1"/>
  <c r="NF6" i="1"/>
  <c r="ND6" i="1"/>
  <c r="NB6" i="1"/>
  <c r="MZ6" i="1"/>
  <c r="MX6" i="1"/>
  <c r="MV6" i="1"/>
  <c r="MT6" i="1"/>
  <c r="MR6" i="1"/>
  <c r="MP6" i="1"/>
  <c r="MN6" i="1"/>
  <c r="ML6" i="1"/>
  <c r="MJ6" i="1"/>
  <c r="NF5" i="1"/>
  <c r="ND5" i="1"/>
  <c r="NB5" i="1"/>
  <c r="MZ5" i="1"/>
  <c r="MX5" i="1"/>
  <c r="MV5" i="1"/>
  <c r="MT5" i="1"/>
  <c r="MR5" i="1"/>
  <c r="MP5" i="1"/>
  <c r="MN5" i="1"/>
  <c r="ML5" i="1"/>
  <c r="MJ5" i="1"/>
  <c r="NF4" i="1"/>
  <c r="ND4" i="1"/>
  <c r="NB4" i="1"/>
  <c r="MZ4" i="1"/>
  <c r="MX4" i="1"/>
  <c r="MV4" i="1"/>
  <c r="MT4" i="1"/>
  <c r="MR4" i="1"/>
  <c r="MP4" i="1"/>
  <c r="MN4" i="1"/>
  <c r="ML4" i="1"/>
  <c r="MJ4" i="1"/>
  <c r="NF2" i="1"/>
  <c r="ND2" i="1"/>
  <c r="NB2" i="1"/>
  <c r="MZ2" i="1"/>
  <c r="MX2" i="1"/>
  <c r="MV2" i="1"/>
  <c r="MT2" i="1"/>
  <c r="MR2" i="1"/>
  <c r="MP2" i="1"/>
  <c r="MN2" i="1"/>
  <c r="ML2" i="1"/>
  <c r="MJ2" i="1"/>
  <c r="MH26" i="1"/>
  <c r="MH24" i="1"/>
  <c r="MH21" i="1"/>
  <c r="MH19" i="1"/>
  <c r="MH16" i="1"/>
  <c r="MH14" i="1"/>
  <c r="MH11" i="1"/>
  <c r="MH9" i="1"/>
  <c r="MF6" i="1"/>
  <c r="MD6" i="1"/>
  <c r="MB6" i="1"/>
  <c r="LZ6" i="1"/>
  <c r="LX6" i="1"/>
  <c r="LV6" i="1"/>
  <c r="LT6" i="1"/>
  <c r="LR6" i="1"/>
  <c r="LP6" i="1"/>
  <c r="LN6" i="1"/>
  <c r="LL6" i="1"/>
  <c r="LJ6" i="1"/>
  <c r="MF5" i="1"/>
  <c r="MD5" i="1"/>
  <c r="MB5" i="1"/>
  <c r="LZ5" i="1"/>
  <c r="LX5" i="1"/>
  <c r="LV5" i="1"/>
  <c r="LT5" i="1"/>
  <c r="LR5" i="1"/>
  <c r="LP5" i="1"/>
  <c r="LN5" i="1"/>
  <c r="LL5" i="1"/>
  <c r="LJ5" i="1"/>
  <c r="MF4" i="1"/>
  <c r="MD4" i="1"/>
  <c r="MB4" i="1"/>
  <c r="LZ4" i="1"/>
  <c r="LX4" i="1"/>
  <c r="LV4" i="1"/>
  <c r="LT4" i="1"/>
  <c r="LR4" i="1"/>
  <c r="LP4" i="1"/>
  <c r="LN4" i="1"/>
  <c r="LL4" i="1"/>
  <c r="LJ4" i="1"/>
  <c r="MF2" i="1"/>
  <c r="MD2" i="1"/>
  <c r="MB2" i="1"/>
  <c r="LZ2" i="1"/>
  <c r="LX2" i="1"/>
  <c r="LV2" i="1"/>
  <c r="LT2" i="1"/>
  <c r="LR2" i="1"/>
  <c r="LP2" i="1"/>
  <c r="LN2" i="1"/>
  <c r="LL2" i="1"/>
  <c r="LJ2" i="1"/>
  <c r="LH26" i="1"/>
  <c r="LH24" i="1"/>
  <c r="LH21" i="1"/>
  <c r="LH19" i="1"/>
  <c r="LH16" i="1"/>
  <c r="LH14" i="1"/>
  <c r="LH11" i="1"/>
  <c r="LH9" i="1"/>
  <c r="LF6" i="1"/>
  <c r="LD6" i="1"/>
  <c r="LB6" i="1"/>
  <c r="KZ6" i="1"/>
  <c r="KX6" i="1"/>
  <c r="KV6" i="1"/>
  <c r="KT6" i="1"/>
  <c r="KR6" i="1"/>
  <c r="KP6" i="1"/>
  <c r="KN6" i="1"/>
  <c r="KL6" i="1"/>
  <c r="KJ6" i="1"/>
  <c r="LF5" i="1"/>
  <c r="LD5" i="1"/>
  <c r="LB5" i="1"/>
  <c r="KZ5" i="1"/>
  <c r="KX5" i="1"/>
  <c r="KV5" i="1"/>
  <c r="KT5" i="1"/>
  <c r="KR5" i="1"/>
  <c r="KP5" i="1"/>
  <c r="KN5" i="1"/>
  <c r="KL5" i="1"/>
  <c r="KJ5" i="1"/>
  <c r="LF4" i="1"/>
  <c r="LD4" i="1"/>
  <c r="LB4" i="1"/>
  <c r="KZ4" i="1"/>
  <c r="KX4" i="1"/>
  <c r="KV4" i="1"/>
  <c r="KT4" i="1"/>
  <c r="KR4" i="1"/>
  <c r="KP4" i="1"/>
  <c r="KN4" i="1"/>
  <c r="KL4" i="1"/>
  <c r="KJ4" i="1"/>
  <c r="LF2" i="1"/>
  <c r="LD2" i="1"/>
  <c r="LB2" i="1"/>
  <c r="KZ2" i="1"/>
  <c r="KX2" i="1"/>
  <c r="KV2" i="1"/>
  <c r="KT2" i="1"/>
  <c r="KR2" i="1"/>
  <c r="KP2" i="1"/>
  <c r="KN2" i="1"/>
  <c r="KL2" i="1"/>
  <c r="KJ2" i="1"/>
  <c r="KH26" i="1"/>
  <c r="KH24" i="1"/>
  <c r="KH21" i="1"/>
  <c r="KH19" i="1"/>
  <c r="KH16" i="1"/>
  <c r="KH14" i="1"/>
  <c r="KH11" i="1"/>
  <c r="KH9" i="1"/>
  <c r="KF6" i="1"/>
  <c r="KD6" i="1"/>
  <c r="KB6" i="1"/>
  <c r="JZ6" i="1"/>
  <c r="JX6" i="1"/>
  <c r="JV6" i="1"/>
  <c r="JT6" i="1"/>
  <c r="JR6" i="1"/>
  <c r="KF5" i="1"/>
  <c r="KD5" i="1"/>
  <c r="KB5" i="1"/>
  <c r="JZ5" i="1"/>
  <c r="JX5" i="1"/>
  <c r="JV5" i="1"/>
  <c r="JT5" i="1"/>
  <c r="JR5" i="1"/>
  <c r="KF4" i="1"/>
  <c r="KD4" i="1"/>
  <c r="KB4" i="1"/>
  <c r="JZ4" i="1"/>
  <c r="JX4" i="1"/>
  <c r="JV4" i="1"/>
  <c r="JT4" i="1"/>
  <c r="JR4" i="1"/>
  <c r="KF2" i="1"/>
  <c r="KD2" i="1"/>
  <c r="KB2" i="1"/>
  <c r="JZ2" i="1"/>
  <c r="JX2" i="1"/>
  <c r="JV2" i="1"/>
  <c r="JT2" i="1"/>
  <c r="JR2" i="1"/>
  <c r="JH26" i="1"/>
  <c r="JH24" i="1"/>
  <c r="JH21" i="1"/>
  <c r="JH19" i="1"/>
  <c r="JH16" i="1"/>
  <c r="JH14" i="1"/>
  <c r="JH11" i="1"/>
  <c r="JH9" i="1"/>
  <c r="JH6" i="1"/>
  <c r="JH4" i="1"/>
  <c r="IH26" i="1"/>
  <c r="IH24" i="1"/>
  <c r="IH21" i="1"/>
  <c r="IH19" i="1"/>
  <c r="IH16" i="1"/>
  <c r="IH14" i="1"/>
  <c r="IH11" i="1"/>
  <c r="IH9" i="1"/>
  <c r="IH6" i="1"/>
  <c r="IH4" i="1"/>
  <c r="HH26" i="1"/>
  <c r="HH24" i="1"/>
  <c r="HH21" i="1"/>
  <c r="HH19" i="1"/>
  <c r="HH16" i="1"/>
  <c r="HH14" i="1"/>
  <c r="HH11" i="1"/>
  <c r="HH9" i="1"/>
  <c r="HH6" i="1"/>
  <c r="HH4" i="1"/>
  <c r="GH26" i="1"/>
  <c r="GH24" i="1"/>
  <c r="GH21" i="1"/>
  <c r="GH19" i="1"/>
  <c r="GH16" i="1"/>
  <c r="GH14" i="1"/>
  <c r="GH11" i="1"/>
  <c r="GH9" i="1"/>
  <c r="GH6" i="1"/>
  <c r="GH4" i="1"/>
  <c r="FH26" i="1"/>
  <c r="FH24" i="1"/>
  <c r="FH21" i="1"/>
  <c r="FH19" i="1"/>
  <c r="FH16" i="1"/>
  <c r="FH14" i="1"/>
  <c r="FH11" i="1"/>
  <c r="FH9" i="1"/>
  <c r="MH6" i="1" l="1"/>
  <c r="OH6" i="1"/>
  <c r="OH4" i="1"/>
  <c r="LH4" i="1"/>
  <c r="LH6" i="1"/>
  <c r="KH6" i="1"/>
  <c r="KH4" i="1"/>
  <c r="NH6" i="1"/>
  <c r="NH4" i="1"/>
  <c r="MH4" i="1"/>
  <c r="JP6" i="1"/>
  <c r="JP5" i="1"/>
  <c r="JP4" i="1"/>
  <c r="JP2" i="1"/>
  <c r="JN6" i="1"/>
  <c r="JN5" i="1"/>
  <c r="JN4" i="1"/>
  <c r="JN2" i="1"/>
  <c r="JL6" i="1" l="1"/>
  <c r="JL5" i="1"/>
  <c r="JL4" i="1"/>
  <c r="JL2" i="1"/>
  <c r="JJ6" i="1"/>
  <c r="JJ5" i="1"/>
  <c r="JJ4" i="1"/>
  <c r="JJ2" i="1"/>
  <c r="JF6" i="1" l="1"/>
  <c r="JF5" i="1"/>
  <c r="JF4" i="1"/>
  <c r="JF2" i="1"/>
  <c r="JD6" i="1" l="1"/>
  <c r="JD5" i="1"/>
  <c r="JD4" i="1"/>
  <c r="JD2" i="1"/>
  <c r="JB6" i="1" l="1"/>
  <c r="JB5" i="1"/>
  <c r="JB4" i="1"/>
  <c r="JB2" i="1"/>
  <c r="IZ6" i="1" l="1"/>
  <c r="IZ5" i="1"/>
  <c r="IZ4" i="1"/>
  <c r="IZ2" i="1"/>
  <c r="IX6" i="1" l="1"/>
  <c r="IX5" i="1"/>
  <c r="IX4" i="1"/>
  <c r="IX2" i="1"/>
  <c r="IV6" i="1" l="1"/>
  <c r="IV5" i="1"/>
  <c r="IV4" i="1"/>
  <c r="IV2" i="1"/>
  <c r="IT6" i="1" l="1"/>
  <c r="IT5" i="1"/>
  <c r="IT4" i="1"/>
  <c r="IT2" i="1"/>
  <c r="IR6" i="1" l="1"/>
  <c r="IR5" i="1"/>
  <c r="IR4" i="1"/>
  <c r="IR2" i="1"/>
  <c r="IP6" i="1" l="1"/>
  <c r="IP5" i="1"/>
  <c r="IP4" i="1"/>
  <c r="IP2" i="1"/>
  <c r="IN6" i="1" l="1"/>
  <c r="IN5" i="1"/>
  <c r="IN4" i="1"/>
  <c r="IN2" i="1"/>
  <c r="IL6" i="1" l="1"/>
  <c r="IL5" i="1"/>
  <c r="IL4" i="1"/>
  <c r="IL2" i="1"/>
  <c r="IJ2" i="1" l="1"/>
  <c r="IJ6" i="1"/>
  <c r="IJ5" i="1"/>
  <c r="IJ4" i="1"/>
  <c r="IF6" i="1" l="1"/>
  <c r="IF5" i="1"/>
  <c r="IF4" i="1"/>
  <c r="IF2" i="1"/>
  <c r="ID6" i="1" l="1"/>
  <c r="ID5" i="1"/>
  <c r="ID4" i="1"/>
  <c r="ID2" i="1"/>
  <c r="IB21" i="1"/>
  <c r="IB11" i="1"/>
  <c r="IB6" i="1" l="1"/>
  <c r="IB5" i="1"/>
  <c r="IB4" i="1"/>
  <c r="IB2" i="1"/>
  <c r="HZ6" i="1" l="1"/>
  <c r="HZ5" i="1"/>
  <c r="HZ4" i="1"/>
  <c r="HZ2" i="1"/>
  <c r="HX6" i="1" l="1"/>
  <c r="HX5" i="1"/>
  <c r="HX4" i="1"/>
  <c r="HX2" i="1"/>
  <c r="HV6" i="1"/>
  <c r="HV5" i="1"/>
  <c r="HV4" i="1"/>
  <c r="HV2" i="1"/>
  <c r="HT6" i="1" l="1"/>
  <c r="HT5" i="1"/>
  <c r="HT4" i="1"/>
  <c r="HT2" i="1"/>
  <c r="HR6" i="1" l="1"/>
  <c r="HR5" i="1"/>
  <c r="HR4" i="1"/>
  <c r="HR2" i="1"/>
  <c r="HP6" i="1" l="1"/>
  <c r="HP5" i="1"/>
  <c r="HP4" i="1"/>
  <c r="HP2" i="1"/>
  <c r="HN6" i="1" l="1"/>
  <c r="HN5" i="1"/>
  <c r="HN4" i="1"/>
  <c r="HN2" i="1"/>
  <c r="HL6" i="1" l="1"/>
  <c r="HL5" i="1"/>
  <c r="HL4" i="1"/>
  <c r="HL2" i="1"/>
  <c r="HJ6" i="1" l="1"/>
  <c r="HJ5" i="1"/>
  <c r="HJ4" i="1"/>
  <c r="HJ2" i="1"/>
  <c r="HF6" i="1" l="1"/>
  <c r="HF5" i="1"/>
  <c r="HF4" i="1"/>
  <c r="HF2" i="1"/>
  <c r="HD6" i="1" l="1"/>
  <c r="HD5" i="1"/>
  <c r="HD4" i="1"/>
  <c r="HD2" i="1"/>
  <c r="HB6" i="1" l="1"/>
  <c r="HB5" i="1"/>
  <c r="HB4" i="1"/>
  <c r="HB2" i="1"/>
  <c r="GZ2" i="1" l="1"/>
  <c r="GZ4" i="1"/>
  <c r="GZ5" i="1"/>
  <c r="GZ6" i="1"/>
  <c r="GX6" i="1" l="1"/>
  <c r="GX5" i="1"/>
  <c r="GX4" i="1"/>
  <c r="GX2" i="1"/>
  <c r="GV6" i="1" l="1"/>
  <c r="GV5" i="1"/>
  <c r="GV4" i="1"/>
  <c r="GV2" i="1"/>
  <c r="GT6" i="1" l="1"/>
  <c r="GT5" i="1"/>
  <c r="GT4" i="1"/>
  <c r="GT2" i="1"/>
  <c r="GR6" i="1" l="1"/>
  <c r="GR5" i="1"/>
  <c r="GR4" i="1"/>
  <c r="GR2" i="1"/>
  <c r="GP6" i="1" l="1"/>
  <c r="GP5" i="1"/>
  <c r="GP4" i="1"/>
  <c r="GP2" i="1"/>
  <c r="GN6" i="1" l="1"/>
  <c r="GN5" i="1"/>
  <c r="GN4" i="1"/>
  <c r="GN2" i="1"/>
  <c r="GL6" i="1" l="1"/>
  <c r="GL5" i="1"/>
  <c r="GL4" i="1"/>
  <c r="GL2" i="1"/>
  <c r="GJ6" i="1" l="1"/>
  <c r="GJ5" i="1"/>
  <c r="GJ4" i="1"/>
  <c r="GJ2" i="1"/>
  <c r="GF6" i="1" l="1"/>
  <c r="GF5" i="1"/>
  <c r="GF4" i="1"/>
  <c r="GF2" i="1"/>
  <c r="GD6" i="1" l="1"/>
  <c r="GD5" i="1"/>
  <c r="GD4" i="1"/>
  <c r="GD2" i="1"/>
  <c r="GB6" i="1" l="1"/>
  <c r="GB5" i="1"/>
  <c r="GB4" i="1"/>
  <c r="GB2" i="1"/>
  <c r="FZ6" i="1" l="1"/>
  <c r="FZ5" i="1"/>
  <c r="FZ4" i="1"/>
  <c r="FZ2" i="1"/>
  <c r="FX6" i="1" l="1"/>
  <c r="FX5" i="1"/>
  <c r="FX4" i="1"/>
  <c r="FX2" i="1"/>
  <c r="FV6" i="1" l="1"/>
  <c r="FV5" i="1"/>
  <c r="FV4" i="1"/>
  <c r="FV2" i="1"/>
  <c r="FT6" i="1" l="1"/>
  <c r="FT5" i="1"/>
  <c r="FT4" i="1"/>
  <c r="FT2" i="1"/>
  <c r="FR6" i="1" l="1"/>
  <c r="FR5" i="1"/>
  <c r="FR4" i="1"/>
  <c r="FR2" i="1"/>
  <c r="FP6" i="1" l="1"/>
  <c r="FP5" i="1"/>
  <c r="FP4" i="1"/>
  <c r="FP2" i="1"/>
  <c r="FN6" i="1" l="1"/>
  <c r="FN5" i="1"/>
  <c r="FN4" i="1"/>
  <c r="FN2" i="1"/>
  <c r="FL6" i="1" l="1"/>
  <c r="FL5" i="1"/>
  <c r="FL4" i="1"/>
  <c r="FL2" i="1"/>
  <c r="FJ6" i="1" l="1"/>
  <c r="FJ5" i="1"/>
  <c r="FJ4" i="1"/>
  <c r="FJ2" i="1"/>
  <c r="FF6" i="1" l="1"/>
  <c r="FF5" i="1"/>
  <c r="FF4" i="1"/>
  <c r="FF2" i="1"/>
  <c r="FD6" i="1" l="1"/>
  <c r="FD5" i="1"/>
  <c r="FD4" i="1"/>
  <c r="FD2" i="1"/>
  <c r="FB6" i="1" l="1"/>
  <c r="FB5" i="1"/>
  <c r="FB4" i="1"/>
  <c r="FB2" i="1"/>
  <c r="EZ6" i="1" l="1"/>
  <c r="EZ5" i="1"/>
  <c r="EZ4" i="1"/>
  <c r="EZ2" i="1"/>
  <c r="EX6" i="1" l="1"/>
  <c r="EX5" i="1"/>
  <c r="EX4" i="1"/>
  <c r="EX2" i="1"/>
  <c r="EV6" i="1" l="1"/>
  <c r="EV5" i="1"/>
  <c r="EV4" i="1"/>
  <c r="EV2" i="1"/>
  <c r="ET6" i="1" l="1"/>
  <c r="ET5" i="1"/>
  <c r="ET4" i="1"/>
  <c r="ET2" i="1"/>
  <c r="ER6" i="1" l="1"/>
  <c r="ER5" i="1"/>
  <c r="ER4" i="1"/>
  <c r="ER2" i="1"/>
  <c r="EP6" i="1" l="1"/>
  <c r="EP5" i="1"/>
  <c r="EP4" i="1"/>
  <c r="EP2" i="1"/>
  <c r="EN6" i="1" l="1"/>
  <c r="EN5" i="1"/>
  <c r="EN4" i="1"/>
  <c r="EN2" i="1"/>
  <c r="EL6" i="1" l="1"/>
  <c r="EL5" i="1"/>
  <c r="EL4" i="1"/>
  <c r="EL2" i="1"/>
  <c r="EJ6" i="1" l="1"/>
  <c r="FH6" i="1" s="1"/>
  <c r="EJ5" i="1"/>
  <c r="EJ4" i="1"/>
  <c r="EJ2" i="1"/>
  <c r="FH4" i="1" l="1"/>
  <c r="EF6" i="1" l="1"/>
  <c r="EF5" i="1"/>
  <c r="EF4" i="1"/>
  <c r="EF2" i="1"/>
  <c r="ED6" i="1" l="1"/>
  <c r="ED5" i="1"/>
  <c r="ED4" i="1"/>
  <c r="ED2" i="1"/>
  <c r="EB6" i="1" l="1"/>
  <c r="EB5" i="1"/>
  <c r="EB4" i="1"/>
  <c r="EB2" i="1"/>
  <c r="DZ6" i="1" l="1"/>
  <c r="DZ5" i="1"/>
  <c r="DZ4" i="1"/>
  <c r="DZ2" i="1"/>
  <c r="DX6" i="1" l="1"/>
  <c r="DX5" i="1"/>
  <c r="DX4" i="1"/>
  <c r="DX2" i="1"/>
  <c r="DV6" i="1" l="1"/>
  <c r="DV5" i="1"/>
  <c r="DV4" i="1"/>
  <c r="DV2" i="1"/>
  <c r="DT6" i="1" l="1"/>
  <c r="DT5" i="1"/>
  <c r="DT4" i="1"/>
  <c r="DT2" i="1"/>
  <c r="DR6" i="1" l="1"/>
  <c r="DR5" i="1"/>
  <c r="DR4" i="1"/>
  <c r="DR2" i="1"/>
  <c r="DP6" i="1" l="1"/>
  <c r="DP5" i="1"/>
  <c r="DP4" i="1"/>
  <c r="DP2" i="1"/>
  <c r="DN6" i="1" l="1"/>
  <c r="DN5" i="1"/>
  <c r="DN4" i="1"/>
  <c r="DN2" i="1"/>
  <c r="DL2" i="1" l="1"/>
  <c r="DL6" i="1"/>
  <c r="DL5" i="1"/>
  <c r="DL4" i="1"/>
  <c r="DJ6" i="1" l="1"/>
  <c r="EH6" i="1" s="1"/>
  <c r="DJ5" i="1"/>
  <c r="DJ4" i="1"/>
  <c r="DJ2" i="1"/>
  <c r="EH4" i="1" l="1"/>
  <c r="DF6" i="1" l="1"/>
  <c r="DF5" i="1"/>
  <c r="DF4" i="1"/>
  <c r="DF2" i="1"/>
  <c r="DD6" i="1" l="1"/>
  <c r="DD5" i="1"/>
  <c r="DD4" i="1"/>
  <c r="DD2" i="1"/>
  <c r="DB6" i="1" l="1"/>
  <c r="DB5" i="1"/>
  <c r="DB4" i="1"/>
  <c r="DB2" i="1"/>
  <c r="CZ6" i="1" l="1"/>
  <c r="CZ5" i="1"/>
  <c r="CZ4" i="1"/>
  <c r="CZ2" i="1"/>
  <c r="CX6" i="1" l="1"/>
  <c r="CX5" i="1"/>
  <c r="CX4" i="1"/>
  <c r="CX2" i="1"/>
  <c r="CV6" i="1" l="1"/>
  <c r="CV5" i="1"/>
  <c r="CV4" i="1"/>
  <c r="CV2" i="1"/>
  <c r="CT6" i="1" l="1"/>
  <c r="CT5" i="1"/>
  <c r="CT4" i="1"/>
  <c r="CT2" i="1"/>
  <c r="CR6" i="1" l="1"/>
  <c r="CR5" i="1"/>
  <c r="CR4" i="1"/>
  <c r="CR2" i="1"/>
  <c r="CP6" i="1" l="1"/>
  <c r="CP5" i="1"/>
  <c r="CP4" i="1"/>
  <c r="CP2" i="1"/>
  <c r="CN6" i="1" l="1"/>
  <c r="CN5" i="1"/>
  <c r="CN4" i="1"/>
  <c r="CN2" i="1"/>
  <c r="CL2" i="1" l="1"/>
  <c r="CL6" i="1"/>
  <c r="CL5" i="1"/>
  <c r="CL4" i="1"/>
  <c r="CJ6" i="1" l="1"/>
  <c r="DH6" i="1" s="1"/>
  <c r="CJ5" i="1"/>
  <c r="CJ4" i="1"/>
  <c r="CJ2" i="1"/>
  <c r="DH4" i="1" l="1"/>
  <c r="CF6" i="1" l="1"/>
  <c r="CF5" i="1"/>
  <c r="CF4" i="1"/>
  <c r="CD6" i="1" l="1"/>
  <c r="CD5" i="1"/>
  <c r="CD4" i="1"/>
  <c r="CF2" i="1" l="1"/>
  <c r="CD2" i="1"/>
  <c r="CB6" i="1" l="1"/>
  <c r="CB5" i="1"/>
  <c r="CB4" i="1"/>
  <c r="CB2" i="1"/>
  <c r="BZ6" i="1" l="1"/>
  <c r="BZ5" i="1"/>
  <c r="BZ4" i="1"/>
  <c r="BZ2" i="1"/>
  <c r="BX6" i="1" l="1"/>
  <c r="BX5" i="1"/>
  <c r="BX4" i="1"/>
  <c r="BX2" i="1"/>
  <c r="BV6" i="1"/>
  <c r="BV5" i="1"/>
  <c r="BV4" i="1"/>
  <c r="BV2" i="1"/>
  <c r="BT6" i="1" l="1"/>
  <c r="BT5" i="1"/>
  <c r="BT4" i="1"/>
  <c r="BT2" i="1"/>
  <c r="BR6" i="1" l="1"/>
  <c r="BR5" i="1"/>
  <c r="BR4" i="1"/>
  <c r="BR2" i="1"/>
  <c r="BP6" i="1" l="1"/>
  <c r="BP5" i="1"/>
  <c r="BP4" i="1"/>
  <c r="BP2" i="1"/>
  <c r="BN6" i="1" l="1"/>
  <c r="BN5" i="1"/>
  <c r="BN4" i="1"/>
  <c r="BN2" i="1"/>
  <c r="BL2" i="1" l="1"/>
  <c r="BL6" i="1"/>
  <c r="BL5" i="1"/>
  <c r="BL4" i="1"/>
  <c r="BJ6" i="1" l="1"/>
  <c r="CH6" i="1" s="1"/>
  <c r="BJ5" i="1"/>
  <c r="BJ4" i="1"/>
  <c r="BJ2" i="1"/>
  <c r="CH4" i="1" l="1"/>
  <c r="BF16" i="1"/>
  <c r="BF14" i="1"/>
  <c r="BF15" i="1"/>
  <c r="BF6" i="1" l="1"/>
  <c r="BF5" i="1"/>
  <c r="BF4" i="1"/>
  <c r="BD6" i="1"/>
  <c r="BD5" i="1"/>
  <c r="BD4" i="1"/>
  <c r="BB6" i="1"/>
  <c r="BB5" i="1"/>
  <c r="BB4" i="1"/>
  <c r="AZ6" i="1"/>
  <c r="AZ5" i="1"/>
  <c r="AZ4" i="1"/>
  <c r="AX6" i="1"/>
  <c r="AX5" i="1"/>
  <c r="AX4" i="1"/>
  <c r="AV6" i="1"/>
  <c r="AV5" i="1"/>
  <c r="AV4" i="1"/>
  <c r="AT6" i="1"/>
  <c r="AT5" i="1"/>
  <c r="AT4" i="1"/>
  <c r="AR6" i="1"/>
  <c r="AR5" i="1"/>
  <c r="AR4" i="1"/>
  <c r="AP6" i="1"/>
  <c r="AP5" i="1"/>
  <c r="AP4" i="1"/>
  <c r="AN6" i="1"/>
  <c r="AN5" i="1"/>
  <c r="AN4" i="1"/>
  <c r="AL6" i="1"/>
  <c r="AL5" i="1"/>
  <c r="AL4" i="1"/>
  <c r="AJ6" i="1"/>
  <c r="AJ5" i="1"/>
  <c r="AJ4" i="1"/>
  <c r="AF6" i="1"/>
  <c r="AF5" i="1"/>
  <c r="AF4" i="1"/>
  <c r="AD6" i="1"/>
  <c r="AD5" i="1"/>
  <c r="AD4" i="1"/>
  <c r="AB6" i="1"/>
  <c r="AB5" i="1"/>
  <c r="AB4" i="1"/>
  <c r="Z6" i="1"/>
  <c r="Z5" i="1"/>
  <c r="Z4" i="1"/>
  <c r="X6" i="1"/>
  <c r="X5" i="1"/>
  <c r="X4" i="1"/>
  <c r="V6" i="1"/>
  <c r="V5" i="1"/>
  <c r="V4" i="1"/>
  <c r="T6" i="1"/>
  <c r="T5" i="1"/>
  <c r="T4" i="1"/>
  <c r="R6" i="1"/>
  <c r="R5" i="1"/>
  <c r="R4" i="1"/>
  <c r="P6" i="1"/>
  <c r="P5" i="1"/>
  <c r="P4" i="1"/>
  <c r="N6" i="1"/>
  <c r="N5" i="1"/>
  <c r="N4" i="1"/>
  <c r="L6" i="1"/>
  <c r="L5" i="1"/>
  <c r="L4" i="1"/>
  <c r="J6" i="1"/>
  <c r="J5" i="1"/>
  <c r="J4" i="1"/>
  <c r="BF2" i="1"/>
  <c r="BD2" i="1"/>
  <c r="BB2" i="1"/>
  <c r="AZ2" i="1"/>
  <c r="AX2" i="1"/>
  <c r="AV2" i="1"/>
  <c r="AT2" i="1"/>
  <c r="AR2" i="1"/>
  <c r="AP2" i="1"/>
  <c r="AN2" i="1"/>
  <c r="AL2" i="1"/>
  <c r="AJ2" i="1"/>
  <c r="AF2" i="1"/>
  <c r="AD2" i="1"/>
  <c r="AB2" i="1"/>
  <c r="Z2" i="1"/>
  <c r="X2" i="1"/>
  <c r="V2" i="1"/>
  <c r="T2" i="1"/>
  <c r="R2" i="1"/>
  <c r="P2" i="1"/>
  <c r="N2" i="1"/>
  <c r="L2" i="1"/>
  <c r="J2" i="1"/>
  <c r="AH4" i="1" l="1"/>
  <c r="BH6" i="1"/>
  <c r="BH4" i="1"/>
  <c r="AH6" i="1"/>
</calcChain>
</file>

<file path=xl/sharedStrings.xml><?xml version="1.0" encoding="utf-8"?>
<sst xmlns="http://schemas.openxmlformats.org/spreadsheetml/2006/main" count="36" uniqueCount="10">
  <si>
    <t>Total</t>
  </si>
  <si>
    <t>Customers</t>
  </si>
  <si>
    <t>Meters</t>
  </si>
  <si>
    <t>Flow</t>
  </si>
  <si>
    <t>Residential</t>
  </si>
  <si>
    <t>Commercial</t>
  </si>
  <si>
    <t>Industrial</t>
  </si>
  <si>
    <t>Agricultural Heat</t>
  </si>
  <si>
    <t>Flow in CCF</t>
  </si>
  <si>
    <t>Note - Customer are meters that flowed gas in the month (e.g. - incurred a GCA 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</si>
</sst>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5" fontId="1" fillId="0" borderId="0" xfId="1" applyNumberFormat="1"/>
    <xf numFmtId="0" fontId="1" fillId="0" borderId="0" xfId="1"/>
    <xf numFmtId="41" fontId="1" fillId="0" borderId="0" xfId="1" applyNumberFormat="1"/>
    <xf numFmtId="0" fontId="1" fillId="0" borderId="0" xfId="1" applyAlignment="1">
      <alignment horizontal="right"/>
    </xf>
    <xf numFmtId="41" fontId="0" fillId="0" borderId="0" xfId="0" applyNumberFormat="1"/>
    <xf numFmtId="0" fontId="1" fillId="0" borderId="0" xfId="1" applyAlignment="1">
      <alignment horizontal="left"/>
    </xf>
    <xf numFmtId="41" fontId="0" fillId="2" borderId="0" xfId="0" applyNumberFormat="1" applyFill="1"/>
    <xf numFmtId="41" fontId="0" fillId="3" borderId="0" xfId="0" applyNumberFormat="1" applyFill="1"/>
    <xf numFmtId="43" fontId="0" fillId="0" borderId="0" xfId="0" applyNumberFormat="1"/>
    <xf numFmtId="0" fontId="1" fillId="0" borderId="0" xfId="1" applyAlignment="1">
      <alignment horizontal="center"/>
    </xf>
    <xf numFmtId="41" fontId="1" fillId="0" borderId="0" xfId="1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H26"/>
  <sheetViews>
    <sheetView tabSelected="1" zoomScale="95" zoomScaleNormal="95" workbookViewId="0">
      <pane xSplit="4" ySplit="2" topLeftCell="MZ3" activePane="bottomRight" state="frozen"/>
      <selection pane="topRight" activeCell="E1" sqref="E1"/>
      <selection pane="bottomLeft" activeCell="A3" sqref="A3"/>
      <selection pane="bottomRight" activeCell="C8" sqref="C8"/>
    </sheetView>
  </sheetViews>
  <sheetFormatPr defaultRowHeight="15" x14ac:dyDescent="0.25"/>
  <cols>
    <col min="1" max="2" width="0.85546875" customWidth="1"/>
    <col min="3" max="3" width="15.7109375" style="1" customWidth="1"/>
    <col min="4" max="5" width="0.85546875" customWidth="1"/>
    <col min="6" max="6" width="10.7109375" hidden="1" customWidth="1"/>
    <col min="7" max="7" width="0.85546875" hidden="1" customWidth="1"/>
    <col min="8" max="8" width="10.7109375" hidden="1" customWidth="1"/>
    <col min="9" max="9" width="0.85546875" customWidth="1"/>
    <col min="10" max="10" width="9.7109375" hidden="1" customWidth="1"/>
    <col min="11" max="11" width="0.85546875" hidden="1" customWidth="1"/>
    <col min="12" max="12" width="9.7109375" hidden="1" customWidth="1"/>
    <col min="13" max="13" width="0.85546875" hidden="1" customWidth="1"/>
    <col min="14" max="14" width="9.7109375" hidden="1" customWidth="1"/>
    <col min="15" max="15" width="0.85546875" hidden="1" customWidth="1"/>
    <col min="16" max="16" width="9.7109375" hidden="1" customWidth="1"/>
    <col min="17" max="17" width="0.85546875" hidden="1" customWidth="1"/>
    <col min="18" max="18" width="9.7109375" hidden="1" customWidth="1"/>
    <col min="19" max="19" width="0.85546875" hidden="1" customWidth="1"/>
    <col min="20" max="20" width="9.7109375" hidden="1" customWidth="1"/>
    <col min="21" max="21" width="0.85546875" hidden="1" customWidth="1"/>
    <col min="22" max="22" width="9.7109375" hidden="1" customWidth="1"/>
    <col min="23" max="23" width="0.85546875" hidden="1" customWidth="1"/>
    <col min="24" max="24" width="9.7109375" hidden="1" customWidth="1"/>
    <col min="25" max="25" width="0.85546875" hidden="1" customWidth="1"/>
    <col min="26" max="26" width="9.7109375" hidden="1" customWidth="1"/>
    <col min="27" max="27" width="0.85546875" hidden="1" customWidth="1"/>
    <col min="28" max="28" width="9.7109375" hidden="1" customWidth="1"/>
    <col min="29" max="29" width="0.85546875" hidden="1" customWidth="1"/>
    <col min="30" max="30" width="9.7109375" hidden="1" customWidth="1"/>
    <col min="31" max="31" width="0.85546875" hidden="1" customWidth="1"/>
    <col min="32" max="32" width="9.7109375" hidden="1" customWidth="1"/>
    <col min="33" max="33" width="0.85546875" customWidth="1"/>
    <col min="34" max="34" width="10.7109375" customWidth="1"/>
    <col min="35" max="35" width="0.85546875" customWidth="1"/>
    <col min="36" max="36" width="9.7109375" hidden="1" customWidth="1"/>
    <col min="37" max="37" width="0.85546875" hidden="1" customWidth="1"/>
    <col min="38" max="38" width="9.7109375" hidden="1" customWidth="1"/>
    <col min="39" max="39" width="0.85546875" hidden="1" customWidth="1"/>
    <col min="40" max="40" width="9.7109375" hidden="1" customWidth="1"/>
    <col min="41" max="41" width="0.85546875" hidden="1" customWidth="1"/>
    <col min="42" max="42" width="9.7109375" hidden="1" customWidth="1"/>
    <col min="43" max="43" width="0.85546875" hidden="1" customWidth="1"/>
    <col min="44" max="44" width="9.7109375" hidden="1" customWidth="1"/>
    <col min="45" max="45" width="0.85546875" hidden="1" customWidth="1"/>
    <col min="46" max="46" width="9.7109375" hidden="1" customWidth="1"/>
    <col min="47" max="47" width="0.85546875" hidden="1" customWidth="1"/>
    <col min="48" max="48" width="9.7109375" hidden="1" customWidth="1"/>
    <col min="49" max="49" width="0.85546875" hidden="1" customWidth="1"/>
    <col min="50" max="50" width="9.7109375" hidden="1" customWidth="1"/>
    <col min="51" max="51" width="0.85546875" hidden="1" customWidth="1"/>
    <col min="52" max="52" width="9.7109375" hidden="1" customWidth="1"/>
    <col min="53" max="53" width="0.85546875" hidden="1" customWidth="1"/>
    <col min="54" max="54" width="9.7109375" hidden="1" customWidth="1"/>
    <col min="55" max="55" width="0.85546875" hidden="1" customWidth="1"/>
    <col min="56" max="56" width="9.7109375" hidden="1" customWidth="1"/>
    <col min="57" max="57" width="0.85546875" hidden="1" customWidth="1"/>
    <col min="58" max="58" width="9.7109375" hidden="1" customWidth="1"/>
    <col min="59" max="59" width="0.85546875" customWidth="1"/>
    <col min="60" max="60" width="10.7109375" customWidth="1"/>
    <col min="61" max="61" width="0.85546875" customWidth="1"/>
    <col min="62" max="62" width="9.7109375" hidden="1" customWidth="1"/>
    <col min="63" max="63" width="0.85546875" hidden="1" customWidth="1"/>
    <col min="64" max="64" width="9.7109375" hidden="1" customWidth="1"/>
    <col min="65" max="65" width="0.85546875" hidden="1" customWidth="1"/>
    <col min="66" max="66" width="9.7109375" hidden="1" customWidth="1"/>
    <col min="67" max="67" width="0.85546875" hidden="1" customWidth="1"/>
    <col min="68" max="68" width="9.7109375" hidden="1" customWidth="1"/>
    <col min="69" max="69" width="0.85546875" hidden="1" customWidth="1"/>
    <col min="70" max="70" width="9.7109375" hidden="1" customWidth="1"/>
    <col min="71" max="71" width="0.85546875" hidden="1" customWidth="1"/>
    <col min="72" max="72" width="9.7109375" hidden="1" customWidth="1"/>
    <col min="73" max="73" width="0.85546875" hidden="1" customWidth="1"/>
    <col min="74" max="74" width="9.7109375" hidden="1" customWidth="1"/>
    <col min="75" max="75" width="0.85546875" hidden="1" customWidth="1"/>
    <col min="76" max="76" width="9.7109375" hidden="1" customWidth="1"/>
    <col min="77" max="77" width="0.85546875" hidden="1" customWidth="1"/>
    <col min="78" max="78" width="9.7109375" hidden="1" customWidth="1"/>
    <col min="79" max="79" width="0.85546875" hidden="1" customWidth="1"/>
    <col min="80" max="80" width="9.7109375" hidden="1" customWidth="1"/>
    <col min="81" max="81" width="0.85546875" hidden="1" customWidth="1"/>
    <col min="82" max="82" width="10.7109375" hidden="1" customWidth="1"/>
    <col min="83" max="83" width="0.85546875" hidden="1" customWidth="1"/>
    <col min="84" max="84" width="10.7109375" hidden="1" customWidth="1"/>
    <col min="85" max="85" width="0.85546875" customWidth="1"/>
    <col min="86" max="86" width="10.7109375" customWidth="1"/>
    <col min="87" max="87" width="0.85546875" customWidth="1"/>
    <col min="88" max="88" width="9.7109375" hidden="1" customWidth="1"/>
    <col min="89" max="89" width="0.85546875" hidden="1" customWidth="1"/>
    <col min="90" max="90" width="9.7109375" hidden="1" customWidth="1"/>
    <col min="91" max="91" width="0.85546875" hidden="1" customWidth="1"/>
    <col min="92" max="92" width="9.5703125" hidden="1" customWidth="1"/>
    <col min="93" max="93" width="0.85546875" hidden="1" customWidth="1"/>
    <col min="94" max="94" width="9.28515625" hidden="1" customWidth="1"/>
    <col min="95" max="95" width="0.85546875" hidden="1" customWidth="1"/>
    <col min="96" max="96" width="9.7109375" hidden="1" customWidth="1"/>
    <col min="97" max="97" width="0.85546875" hidden="1" customWidth="1"/>
    <col min="98" max="98" width="9.7109375" hidden="1" customWidth="1"/>
    <col min="99" max="99" width="0.85546875" hidden="1" customWidth="1"/>
    <col min="100" max="100" width="9.7109375" hidden="1" customWidth="1"/>
    <col min="101" max="101" width="0.85546875" hidden="1" customWidth="1"/>
    <col min="102" max="102" width="9.7109375" hidden="1" customWidth="1"/>
    <col min="103" max="103" width="0.85546875" hidden="1" customWidth="1"/>
    <col min="104" max="104" width="9.7109375" hidden="1" customWidth="1"/>
    <col min="105" max="105" width="0.85546875" hidden="1" customWidth="1"/>
    <col min="106" max="106" width="9.7109375" hidden="1" customWidth="1"/>
    <col min="107" max="107" width="0.85546875" hidden="1" customWidth="1"/>
    <col min="108" max="108" width="9.7109375" hidden="1" customWidth="1"/>
    <col min="109" max="109" width="0.85546875" hidden="1" customWidth="1"/>
    <col min="110" max="110" width="9.7109375" hidden="1" customWidth="1"/>
    <col min="111" max="111" width="0.85546875" customWidth="1"/>
    <col min="112" max="112" width="10.7109375" customWidth="1"/>
    <col min="113" max="113" width="0.85546875" customWidth="1"/>
    <col min="114" max="114" width="9.7109375" hidden="1" customWidth="1"/>
    <col min="115" max="115" width="0.85546875" hidden="1" customWidth="1"/>
    <col min="116" max="116" width="9.7109375" hidden="1" customWidth="1"/>
    <col min="117" max="117" width="0.85546875" hidden="1" customWidth="1"/>
    <col min="118" max="118" width="9.7109375" hidden="1" customWidth="1"/>
    <col min="119" max="119" width="0.85546875" hidden="1" customWidth="1"/>
    <col min="120" max="120" width="9.7109375" hidden="1" customWidth="1"/>
    <col min="121" max="121" width="0.85546875" hidden="1" customWidth="1"/>
    <col min="122" max="122" width="9.85546875" hidden="1" customWidth="1"/>
    <col min="123" max="123" width="0.85546875" hidden="1" customWidth="1"/>
    <col min="124" max="124" width="9.7109375" hidden="1" customWidth="1"/>
    <col min="125" max="125" width="0.85546875" hidden="1" customWidth="1"/>
    <col min="126" max="126" width="9.7109375" hidden="1" customWidth="1"/>
    <col min="127" max="127" width="0.85546875" hidden="1" customWidth="1"/>
    <col min="128" max="128" width="9.7109375" hidden="1" customWidth="1"/>
    <col min="129" max="129" width="0.85546875" hidden="1" customWidth="1"/>
    <col min="130" max="130" width="9.7109375" hidden="1" customWidth="1"/>
    <col min="131" max="131" width="0.85546875" hidden="1" customWidth="1"/>
    <col min="132" max="132" width="9.7109375" hidden="1" customWidth="1"/>
    <col min="133" max="133" width="0.85546875" hidden="1" customWidth="1"/>
    <col min="134" max="134" width="9.7109375" hidden="1" customWidth="1"/>
    <col min="135" max="135" width="0.85546875" hidden="1" customWidth="1"/>
    <col min="136" max="136" width="9.7109375" hidden="1" customWidth="1"/>
    <col min="137" max="137" width="0.85546875" customWidth="1"/>
    <col min="138" max="138" width="10.7109375" customWidth="1"/>
    <col min="139" max="139" width="0.85546875" customWidth="1"/>
    <col min="140" max="140" width="9.7109375" customWidth="1"/>
    <col min="141" max="141" width="0.85546875" customWidth="1"/>
    <col min="142" max="142" width="9.7109375" customWidth="1"/>
    <col min="143" max="143" width="0.85546875" customWidth="1"/>
    <col min="144" max="144" width="9.7109375" customWidth="1"/>
    <col min="145" max="145" width="0.85546875" customWidth="1"/>
    <col min="146" max="146" width="9.7109375" customWidth="1"/>
    <col min="147" max="147" width="0.85546875" customWidth="1"/>
    <col min="148" max="148" width="10.28515625" bestFit="1" customWidth="1"/>
    <col min="149" max="149" width="0.85546875" customWidth="1"/>
    <col min="150" max="150" width="9.7109375" customWidth="1"/>
    <col min="151" max="151" width="0.85546875" customWidth="1"/>
    <col min="152" max="152" width="9.7109375" customWidth="1"/>
    <col min="153" max="153" width="0.85546875" customWidth="1"/>
    <col min="154" max="154" width="9.7109375" customWidth="1"/>
    <col min="155" max="155" width="0.85546875" customWidth="1"/>
    <col min="156" max="156" width="9.7109375" customWidth="1"/>
    <col min="157" max="157" width="0.85546875" customWidth="1"/>
    <col min="158" max="158" width="9.7109375" customWidth="1"/>
    <col min="159" max="159" width="0.85546875" customWidth="1"/>
    <col min="160" max="160" width="9.7109375" customWidth="1"/>
    <col min="161" max="161" width="0.85546875" customWidth="1"/>
    <col min="162" max="162" width="9.7109375" customWidth="1"/>
    <col min="163" max="163" width="0.85546875" customWidth="1"/>
    <col min="164" max="164" width="10.7109375" customWidth="1"/>
    <col min="165" max="165" width="0.85546875" customWidth="1"/>
    <col min="166" max="166" width="9.7109375" customWidth="1"/>
    <col min="167" max="167" width="0.85546875" customWidth="1"/>
    <col min="168" max="168" width="9.7109375" customWidth="1"/>
    <col min="169" max="169" width="0.85546875" customWidth="1"/>
    <col min="170" max="170" width="9.7109375" customWidth="1"/>
    <col min="171" max="171" width="0.85546875" customWidth="1"/>
    <col min="172" max="172" width="9.7109375" customWidth="1"/>
    <col min="173" max="173" width="0.85546875" customWidth="1"/>
    <col min="174" max="174" width="10.28515625" bestFit="1" customWidth="1"/>
    <col min="175" max="175" width="0.85546875" customWidth="1"/>
    <col min="176" max="176" width="10.28515625" bestFit="1" customWidth="1"/>
    <col min="177" max="177" width="0.85546875" customWidth="1"/>
    <col min="178" max="178" width="10.28515625" customWidth="1"/>
    <col min="179" max="179" width="0.85546875" customWidth="1"/>
    <col min="180" max="180" width="10.28515625" customWidth="1"/>
    <col min="181" max="181" width="0.85546875" customWidth="1"/>
    <col min="182" max="182" width="10.28515625" customWidth="1"/>
    <col min="183" max="183" width="0.85546875" customWidth="1"/>
    <col min="184" max="184" width="10.28515625" customWidth="1"/>
    <col min="185" max="185" width="0.85546875" customWidth="1"/>
    <col min="186" max="186" width="10.28515625" customWidth="1"/>
    <col min="187" max="187" width="0.85546875" customWidth="1"/>
    <col min="188" max="188" width="9.7109375" customWidth="1"/>
    <col min="189" max="189" width="0.85546875" customWidth="1"/>
    <col min="190" max="190" width="10.7109375" customWidth="1"/>
    <col min="191" max="191" width="0.85546875" customWidth="1"/>
    <col min="192" max="192" width="9.7109375" customWidth="1"/>
    <col min="193" max="193" width="0.85546875" customWidth="1"/>
    <col min="194" max="194" width="9.7109375" customWidth="1"/>
    <col min="195" max="195" width="0.85546875" customWidth="1"/>
    <col min="196" max="196" width="9.7109375" customWidth="1"/>
    <col min="197" max="197" width="0.85546875" customWidth="1"/>
    <col min="198" max="198" width="9.7109375" customWidth="1"/>
    <col min="199" max="199" width="0.85546875" customWidth="1"/>
    <col min="200" max="200" width="10.140625" customWidth="1"/>
    <col min="201" max="201" width="0.85546875" customWidth="1"/>
    <col min="202" max="202" width="10.140625" customWidth="1"/>
    <col min="203" max="203" width="0.85546875" customWidth="1"/>
    <col min="204" max="204" width="10.140625" customWidth="1"/>
    <col min="205" max="205" width="0.85546875" customWidth="1"/>
    <col min="206" max="206" width="10.140625" customWidth="1"/>
    <col min="207" max="207" width="0.85546875" customWidth="1"/>
    <col min="208" max="208" width="10.140625" customWidth="1"/>
    <col min="209" max="209" width="0.85546875" customWidth="1"/>
    <col min="210" max="210" width="10.140625" customWidth="1"/>
    <col min="211" max="211" width="0.85546875" customWidth="1"/>
    <col min="212" max="212" width="10.140625" customWidth="1"/>
    <col min="213" max="213" width="0.85546875" customWidth="1"/>
    <col min="214" max="214" width="10.140625" customWidth="1"/>
    <col min="215" max="215" width="0.85546875" customWidth="1"/>
    <col min="216" max="216" width="10.7109375" customWidth="1"/>
    <col min="217" max="217" width="0.85546875" customWidth="1"/>
    <col min="218" max="218" width="9.7109375" customWidth="1"/>
    <col min="219" max="219" width="0.85546875" customWidth="1"/>
    <col min="220" max="220" width="9.7109375" customWidth="1"/>
    <col min="221" max="221" width="0.85546875" customWidth="1"/>
    <col min="222" max="222" width="9.7109375" customWidth="1"/>
    <col min="223" max="223" width="0.85546875" customWidth="1"/>
    <col min="224" max="224" width="9.7109375" customWidth="1"/>
    <col min="225" max="225" width="0.85546875" customWidth="1"/>
    <col min="226" max="226" width="10.28515625" bestFit="1" customWidth="1"/>
    <col min="227" max="227" width="0.85546875" customWidth="1"/>
    <col min="228" max="228" width="10.28515625" bestFit="1" customWidth="1"/>
    <col min="229" max="229" width="0.85546875" customWidth="1"/>
    <col min="230" max="230" width="10.28515625" bestFit="1" customWidth="1"/>
    <col min="231" max="231" width="0.85546875" customWidth="1"/>
    <col min="232" max="232" width="10.28515625" bestFit="1" customWidth="1"/>
    <col min="233" max="233" width="0.85546875" customWidth="1"/>
    <col min="234" max="234" width="10.28515625" bestFit="1" customWidth="1"/>
    <col min="235" max="235" width="0.85546875" customWidth="1"/>
    <col min="236" max="236" width="10.28515625" bestFit="1" customWidth="1"/>
    <col min="237" max="237" width="0.85546875" customWidth="1"/>
    <col min="238" max="238" width="10.28515625" bestFit="1" customWidth="1"/>
    <col min="239" max="239" width="0.85546875" customWidth="1"/>
    <col min="240" max="240" width="10.28515625" bestFit="1" customWidth="1"/>
    <col min="241" max="241" width="0.85546875" customWidth="1"/>
    <col min="242" max="242" width="10.7109375" customWidth="1"/>
    <col min="243" max="243" width="0.85546875" customWidth="1"/>
    <col min="244" max="244" width="9.7109375" customWidth="1"/>
    <col min="245" max="245" width="0.85546875" customWidth="1"/>
    <col min="246" max="246" width="9.7109375" customWidth="1"/>
    <col min="247" max="247" width="0.85546875" customWidth="1"/>
    <col min="248" max="248" width="9.7109375" customWidth="1"/>
    <col min="249" max="249" width="0.85546875" customWidth="1"/>
    <col min="250" max="250" width="9.7109375" customWidth="1"/>
    <col min="251" max="251" width="0.85546875" customWidth="1"/>
    <col min="252" max="252" width="10.28515625" bestFit="1" customWidth="1"/>
    <col min="253" max="253" width="0.85546875" customWidth="1"/>
    <col min="254" max="254" width="9.7109375" customWidth="1"/>
    <col min="255" max="255" width="0.85546875" customWidth="1"/>
    <col min="256" max="256" width="9.7109375" customWidth="1"/>
    <col min="257" max="257" width="0.85546875" customWidth="1"/>
    <col min="258" max="258" width="9.7109375" customWidth="1"/>
    <col min="259" max="259" width="0.85546875" customWidth="1"/>
    <col min="260" max="260" width="9.7109375" customWidth="1"/>
    <col min="261" max="261" width="0.85546875" customWidth="1"/>
    <col min="262" max="262" width="9.7109375" customWidth="1"/>
    <col min="263" max="263" width="0.85546875" customWidth="1"/>
    <col min="264" max="264" width="9.7109375" customWidth="1"/>
    <col min="265" max="265" width="0.85546875" customWidth="1"/>
    <col min="266" max="266" width="9.7109375" customWidth="1"/>
    <col min="267" max="267" width="0.85546875" customWidth="1"/>
    <col min="268" max="268" width="10.7109375" customWidth="1"/>
    <col min="269" max="269" width="0.85546875" customWidth="1"/>
    <col min="270" max="270" width="9.7109375" customWidth="1"/>
    <col min="271" max="271" width="0.85546875" customWidth="1"/>
    <col min="272" max="272" width="9.7109375" customWidth="1"/>
    <col min="273" max="273" width="0.85546875" customWidth="1"/>
    <col min="274" max="274" width="9.7109375" customWidth="1"/>
    <col min="275" max="275" width="0.85546875" customWidth="1"/>
    <col min="276" max="276" width="9.7109375" customWidth="1"/>
    <col min="277" max="277" width="0.85546875" customWidth="1"/>
    <col min="278" max="278" width="10.28515625" bestFit="1" customWidth="1"/>
    <col min="279" max="279" width="0.85546875" customWidth="1"/>
    <col min="280" max="280" width="9.7109375" customWidth="1"/>
    <col min="281" max="281" width="0.85546875" customWidth="1"/>
    <col min="282" max="282" width="9.7109375" customWidth="1"/>
    <col min="283" max="283" width="0.85546875" customWidth="1"/>
    <col min="284" max="284" width="9.7109375" customWidth="1"/>
    <col min="285" max="285" width="0.85546875" customWidth="1"/>
    <col min="286" max="286" width="9.7109375" customWidth="1"/>
    <col min="287" max="287" width="0.85546875" customWidth="1"/>
    <col min="288" max="288" width="9.7109375" customWidth="1"/>
    <col min="289" max="289" width="0.85546875" customWidth="1"/>
    <col min="290" max="290" width="9.7109375" customWidth="1"/>
    <col min="291" max="291" width="0.85546875" customWidth="1"/>
    <col min="292" max="292" width="9.7109375" customWidth="1"/>
    <col min="293" max="293" width="0.85546875" customWidth="1"/>
    <col min="294" max="294" width="10.7109375" customWidth="1"/>
    <col min="295" max="295" width="0.85546875" customWidth="1"/>
    <col min="296" max="296" width="9.7109375" customWidth="1"/>
    <col min="297" max="297" width="0.85546875" customWidth="1"/>
    <col min="298" max="298" width="9.7109375" customWidth="1"/>
    <col min="299" max="299" width="0.85546875" customWidth="1"/>
    <col min="300" max="300" width="9.7109375" customWidth="1"/>
    <col min="301" max="301" width="0.85546875" customWidth="1"/>
    <col min="302" max="302" width="9.7109375" customWidth="1"/>
    <col min="303" max="303" width="0.85546875" customWidth="1"/>
    <col min="304" max="304" width="10.28515625" bestFit="1" customWidth="1"/>
    <col min="305" max="305" width="0.85546875" customWidth="1"/>
    <col min="306" max="306" width="9.7109375" customWidth="1"/>
    <col min="307" max="307" width="0.85546875" customWidth="1"/>
    <col min="308" max="308" width="9.7109375" customWidth="1"/>
    <col min="309" max="309" width="0.85546875" customWidth="1"/>
    <col min="310" max="310" width="9.7109375" customWidth="1"/>
    <col min="311" max="311" width="0.85546875" customWidth="1"/>
    <col min="312" max="312" width="9.7109375" customWidth="1"/>
    <col min="313" max="313" width="0.85546875" customWidth="1"/>
    <col min="314" max="314" width="9.7109375" customWidth="1"/>
    <col min="315" max="315" width="0.85546875" customWidth="1"/>
    <col min="316" max="316" width="9.7109375" customWidth="1"/>
    <col min="317" max="317" width="0.85546875" customWidth="1"/>
    <col min="318" max="318" width="9.7109375" customWidth="1"/>
    <col min="319" max="319" width="0.85546875" customWidth="1"/>
    <col min="320" max="320" width="10.7109375" customWidth="1"/>
    <col min="321" max="321" width="0.85546875" customWidth="1"/>
    <col min="322" max="322" width="9.7109375" customWidth="1"/>
    <col min="323" max="323" width="0.85546875" customWidth="1"/>
    <col min="324" max="324" width="9.7109375" customWidth="1"/>
    <col min="325" max="325" width="0.85546875" customWidth="1"/>
    <col min="326" max="326" width="9.7109375" customWidth="1"/>
    <col min="327" max="327" width="0.85546875" customWidth="1"/>
    <col min="328" max="328" width="9.7109375" customWidth="1"/>
    <col min="329" max="329" width="0.85546875" customWidth="1"/>
    <col min="330" max="330" width="10.28515625" bestFit="1" customWidth="1"/>
    <col min="331" max="331" width="0.85546875" customWidth="1"/>
    <col min="332" max="332" width="9.7109375" customWidth="1"/>
    <col min="333" max="333" width="0.85546875" customWidth="1"/>
    <col min="334" max="334" width="9.7109375" customWidth="1"/>
    <col min="335" max="335" width="0.85546875" customWidth="1"/>
    <col min="336" max="336" width="9.7109375" customWidth="1"/>
    <col min="337" max="337" width="0.85546875" customWidth="1"/>
    <col min="338" max="338" width="9.7109375" customWidth="1"/>
    <col min="339" max="339" width="0.85546875" customWidth="1"/>
    <col min="340" max="340" width="9.7109375" customWidth="1"/>
    <col min="341" max="341" width="0.85546875" customWidth="1"/>
    <col min="342" max="342" width="9.7109375" customWidth="1"/>
    <col min="343" max="343" width="0.85546875" customWidth="1"/>
    <col min="344" max="344" width="9.7109375" customWidth="1"/>
    <col min="345" max="345" width="0.85546875" customWidth="1"/>
    <col min="346" max="346" width="10.7109375" customWidth="1"/>
    <col min="347" max="347" width="0.85546875" customWidth="1"/>
    <col min="348" max="348" width="9.7109375" customWidth="1"/>
    <col min="349" max="349" width="0.85546875" customWidth="1"/>
    <col min="350" max="350" width="9.7109375" customWidth="1"/>
    <col min="351" max="351" width="0.85546875" customWidth="1"/>
    <col min="352" max="352" width="9.7109375" customWidth="1"/>
    <col min="353" max="353" width="0.85546875" customWidth="1"/>
    <col min="354" max="354" width="9.7109375" customWidth="1"/>
    <col min="355" max="355" width="0.85546875" customWidth="1"/>
    <col min="356" max="356" width="10.28515625" bestFit="1" customWidth="1"/>
    <col min="357" max="357" width="0.85546875" customWidth="1"/>
    <col min="358" max="358" width="9.7109375" customWidth="1"/>
    <col min="359" max="359" width="0.85546875" customWidth="1"/>
    <col min="360" max="360" width="9.7109375" customWidth="1"/>
    <col min="361" max="361" width="0.85546875" customWidth="1"/>
    <col min="362" max="362" width="9.7109375" customWidth="1"/>
    <col min="363" max="363" width="0.85546875" customWidth="1"/>
    <col min="364" max="364" width="9.7109375" customWidth="1"/>
    <col min="365" max="365" width="0.85546875" customWidth="1"/>
    <col min="366" max="366" width="9.7109375" customWidth="1"/>
    <col min="367" max="367" width="0.85546875" customWidth="1"/>
    <col min="368" max="368" width="9.7109375" customWidth="1"/>
    <col min="369" max="369" width="0.85546875" customWidth="1"/>
    <col min="370" max="370" width="9.7109375" customWidth="1"/>
    <col min="371" max="371" width="0.85546875" customWidth="1"/>
    <col min="372" max="372" width="10.7109375" customWidth="1"/>
    <col min="373" max="373" width="0.85546875" customWidth="1"/>
    <col min="374" max="374" width="9.7109375" customWidth="1"/>
    <col min="375" max="375" width="0.85546875" customWidth="1"/>
    <col min="376" max="376" width="9.7109375" customWidth="1"/>
    <col min="377" max="377" width="0.85546875" customWidth="1"/>
    <col min="378" max="378" width="9.7109375" customWidth="1"/>
    <col min="379" max="379" width="0.85546875" customWidth="1"/>
    <col min="380" max="380" width="9.7109375" customWidth="1"/>
    <col min="381" max="381" width="0.85546875" customWidth="1"/>
    <col min="382" max="382" width="10.28515625" bestFit="1" customWidth="1"/>
    <col min="383" max="383" width="0.85546875" customWidth="1"/>
    <col min="384" max="384" width="9.7109375" customWidth="1"/>
    <col min="385" max="385" width="0.85546875" customWidth="1"/>
    <col min="386" max="386" width="9.7109375" customWidth="1"/>
    <col min="387" max="387" width="0.85546875" customWidth="1"/>
    <col min="388" max="388" width="9.7109375" customWidth="1"/>
    <col min="389" max="389" width="0.85546875" customWidth="1"/>
    <col min="390" max="390" width="9.7109375" customWidth="1"/>
    <col min="391" max="391" width="0.85546875" customWidth="1"/>
    <col min="392" max="392" width="9.7109375" customWidth="1"/>
    <col min="393" max="393" width="0.85546875" customWidth="1"/>
    <col min="394" max="394" width="9.7109375" customWidth="1"/>
    <col min="395" max="395" width="0.85546875" customWidth="1"/>
    <col min="396" max="396" width="9.7109375" customWidth="1"/>
    <col min="397" max="397" width="0.85546875" customWidth="1"/>
    <col min="398" max="398" width="10.7109375" customWidth="1"/>
  </cols>
  <sheetData>
    <row r="1" spans="3:398" x14ac:dyDescent="0.25">
      <c r="F1" s="2">
        <v>40543</v>
      </c>
      <c r="J1" s="2">
        <v>40574</v>
      </c>
      <c r="K1" s="3"/>
      <c r="L1" s="2">
        <v>40602</v>
      </c>
      <c r="M1" s="3"/>
      <c r="N1" s="2">
        <v>40633</v>
      </c>
      <c r="O1" s="3"/>
      <c r="P1" s="2">
        <v>40663</v>
      </c>
      <c r="Q1" s="3"/>
      <c r="R1" s="2">
        <v>40694</v>
      </c>
      <c r="S1" s="3"/>
      <c r="T1" s="2">
        <v>40724</v>
      </c>
      <c r="U1" s="3"/>
      <c r="V1" s="2">
        <v>40755</v>
      </c>
      <c r="W1" s="3"/>
      <c r="X1" s="2">
        <v>40786</v>
      </c>
      <c r="Y1" s="3"/>
      <c r="Z1" s="2">
        <v>40816</v>
      </c>
      <c r="AA1" s="3"/>
      <c r="AB1" s="2">
        <v>40847</v>
      </c>
      <c r="AC1" s="3"/>
      <c r="AD1" s="2">
        <v>40877</v>
      </c>
      <c r="AE1" s="3"/>
      <c r="AF1" s="2">
        <v>40908</v>
      </c>
      <c r="AG1" s="3"/>
      <c r="AH1" s="11">
        <v>2011</v>
      </c>
      <c r="AJ1" s="2">
        <v>40939</v>
      </c>
      <c r="AK1" s="3"/>
      <c r="AL1" s="2">
        <v>40967</v>
      </c>
      <c r="AM1" s="3"/>
      <c r="AN1" s="2">
        <v>40999</v>
      </c>
      <c r="AO1" s="3"/>
      <c r="AP1" s="2">
        <v>41029</v>
      </c>
      <c r="AQ1" s="3"/>
      <c r="AR1" s="2">
        <v>41060</v>
      </c>
      <c r="AS1" s="3"/>
      <c r="AT1" s="2">
        <v>41090</v>
      </c>
      <c r="AU1" s="3"/>
      <c r="AV1" s="2">
        <v>41121</v>
      </c>
      <c r="AW1" s="3"/>
      <c r="AX1" s="2">
        <v>41152</v>
      </c>
      <c r="AY1" s="3"/>
      <c r="AZ1" s="2">
        <v>41182</v>
      </c>
      <c r="BA1" s="3"/>
      <c r="BB1" s="2">
        <v>41213</v>
      </c>
      <c r="BC1" s="3"/>
      <c r="BD1" s="2">
        <v>41243</v>
      </c>
      <c r="BE1" s="3"/>
      <c r="BF1" s="2">
        <v>41274</v>
      </c>
      <c r="BG1" s="3"/>
      <c r="BH1" s="11">
        <v>2012</v>
      </c>
      <c r="BJ1" s="2">
        <v>41305</v>
      </c>
      <c r="BK1" s="3"/>
      <c r="BL1" s="2">
        <v>41333</v>
      </c>
      <c r="BM1" s="3"/>
      <c r="BN1" s="2">
        <v>41364</v>
      </c>
      <c r="BO1" s="3"/>
      <c r="BP1" s="2">
        <v>41394</v>
      </c>
      <c r="BQ1" s="3"/>
      <c r="BR1" s="2">
        <v>41425</v>
      </c>
      <c r="BS1" s="3"/>
      <c r="BT1" s="2">
        <v>41455</v>
      </c>
      <c r="BU1" s="3"/>
      <c r="BV1" s="2">
        <v>41486</v>
      </c>
      <c r="BW1" s="3"/>
      <c r="BX1" s="2">
        <v>41517</v>
      </c>
      <c r="BY1" s="3"/>
      <c r="BZ1" s="2">
        <v>41547</v>
      </c>
      <c r="CA1" s="3"/>
      <c r="CB1" s="2">
        <v>41578</v>
      </c>
      <c r="CC1" s="3"/>
      <c r="CD1" s="2">
        <v>41608</v>
      </c>
      <c r="CE1" s="3"/>
      <c r="CF1" s="2">
        <v>41639</v>
      </c>
      <c r="CG1" s="3"/>
      <c r="CH1" s="11">
        <v>2013</v>
      </c>
      <c r="CJ1" s="2">
        <v>41670</v>
      </c>
      <c r="CK1" s="3"/>
      <c r="CL1" s="2">
        <v>41698</v>
      </c>
      <c r="CM1" s="3"/>
      <c r="CN1" s="2">
        <v>41729</v>
      </c>
      <c r="CO1" s="3"/>
      <c r="CP1" s="2">
        <v>41759</v>
      </c>
      <c r="CQ1" s="3"/>
      <c r="CR1" s="2">
        <v>41790</v>
      </c>
      <c r="CS1" s="3"/>
      <c r="CT1" s="2">
        <v>41820</v>
      </c>
      <c r="CU1" s="3"/>
      <c r="CV1" s="2">
        <v>41851</v>
      </c>
      <c r="CW1" s="3"/>
      <c r="CX1" s="2">
        <v>41882</v>
      </c>
      <c r="CY1" s="3"/>
      <c r="CZ1" s="2">
        <v>41912</v>
      </c>
      <c r="DA1" s="3"/>
      <c r="DB1" s="2">
        <v>41943</v>
      </c>
      <c r="DC1" s="3"/>
      <c r="DD1" s="2">
        <v>41973</v>
      </c>
      <c r="DE1" s="3"/>
      <c r="DF1" s="2">
        <v>42004</v>
      </c>
      <c r="DG1" s="3"/>
      <c r="DH1" s="11">
        <v>2014</v>
      </c>
      <c r="DJ1" s="2">
        <v>42035</v>
      </c>
      <c r="DL1" s="2">
        <v>42063</v>
      </c>
      <c r="DN1" s="2">
        <v>42094</v>
      </c>
      <c r="DP1" s="2">
        <v>42124</v>
      </c>
      <c r="DR1" s="2">
        <v>42155</v>
      </c>
      <c r="DT1" s="2">
        <v>42185</v>
      </c>
      <c r="DV1" s="2">
        <v>42216</v>
      </c>
      <c r="DX1" s="2">
        <v>42247</v>
      </c>
      <c r="DZ1" s="2">
        <v>42277</v>
      </c>
      <c r="EB1" s="2">
        <v>42308</v>
      </c>
      <c r="ED1" s="2">
        <v>42338</v>
      </c>
      <c r="EE1" s="3"/>
      <c r="EF1" s="2">
        <v>42369</v>
      </c>
      <c r="EG1" s="3"/>
      <c r="EH1" s="11">
        <v>2015</v>
      </c>
      <c r="EJ1" s="2">
        <v>42400</v>
      </c>
      <c r="EL1" s="2">
        <v>42429</v>
      </c>
      <c r="EN1" s="2">
        <v>42460</v>
      </c>
      <c r="EP1" s="2">
        <v>42490</v>
      </c>
      <c r="ER1" s="2">
        <v>42521</v>
      </c>
      <c r="ET1" s="2">
        <v>42551</v>
      </c>
      <c r="EV1" s="2">
        <v>42582</v>
      </c>
      <c r="EX1" s="2">
        <v>42613</v>
      </c>
      <c r="EZ1" s="2">
        <v>42643</v>
      </c>
      <c r="FB1" s="2">
        <v>42674</v>
      </c>
      <c r="FD1" s="2">
        <v>42704</v>
      </c>
      <c r="FF1" s="2">
        <v>42735</v>
      </c>
      <c r="FH1" s="11">
        <v>2016</v>
      </c>
      <c r="FJ1" s="2">
        <v>42766</v>
      </c>
      <c r="FL1" s="2">
        <v>42794</v>
      </c>
      <c r="FN1" s="2">
        <v>42825</v>
      </c>
      <c r="FP1" s="2">
        <v>42855</v>
      </c>
      <c r="FR1" s="2">
        <v>42886</v>
      </c>
      <c r="FT1" s="2">
        <v>42916</v>
      </c>
      <c r="FV1" s="2">
        <v>42947</v>
      </c>
      <c r="FX1" s="2">
        <v>42978</v>
      </c>
      <c r="FZ1" s="2">
        <v>43008</v>
      </c>
      <c r="GB1" s="2">
        <v>43039</v>
      </c>
      <c r="GD1" s="2">
        <v>43069</v>
      </c>
      <c r="GF1" s="2">
        <v>43100</v>
      </c>
      <c r="GH1" s="11">
        <v>2017</v>
      </c>
      <c r="GJ1" s="2">
        <v>43131</v>
      </c>
      <c r="GL1" s="2">
        <v>43159</v>
      </c>
      <c r="GN1" s="2">
        <v>43190</v>
      </c>
      <c r="GP1" s="2">
        <v>43220</v>
      </c>
      <c r="GR1" s="2">
        <v>43251</v>
      </c>
      <c r="GT1" s="2">
        <v>43281</v>
      </c>
      <c r="GV1" s="2">
        <v>43312</v>
      </c>
      <c r="GX1" s="2">
        <v>43343</v>
      </c>
      <c r="GZ1" s="2">
        <v>43373</v>
      </c>
      <c r="HB1" s="2">
        <v>43404</v>
      </c>
      <c r="HD1" s="2">
        <v>43434</v>
      </c>
      <c r="HF1" s="2">
        <v>43465</v>
      </c>
      <c r="HH1" s="11">
        <v>2018</v>
      </c>
      <c r="HJ1" s="2">
        <v>43496</v>
      </c>
      <c r="HL1" s="2">
        <v>43524</v>
      </c>
      <c r="HN1" s="2">
        <v>43555</v>
      </c>
      <c r="HP1" s="2">
        <v>43585</v>
      </c>
      <c r="HR1" s="2">
        <v>43616</v>
      </c>
      <c r="HT1" s="2">
        <v>43646</v>
      </c>
      <c r="HV1" s="2">
        <v>43677</v>
      </c>
      <c r="HX1" s="2">
        <v>43708</v>
      </c>
      <c r="HZ1" s="2">
        <v>43738</v>
      </c>
      <c r="IB1" s="2">
        <v>43769</v>
      </c>
      <c r="ID1" s="2">
        <v>43799</v>
      </c>
      <c r="IF1" s="2">
        <v>43830</v>
      </c>
      <c r="IH1" s="11">
        <v>2019</v>
      </c>
      <c r="IJ1" s="2">
        <v>43861</v>
      </c>
      <c r="IL1" s="2">
        <v>43890</v>
      </c>
      <c r="IN1" s="2">
        <v>43921</v>
      </c>
      <c r="IP1" s="2">
        <v>43951</v>
      </c>
      <c r="IR1" s="2">
        <v>43982</v>
      </c>
      <c r="IT1" s="2">
        <v>44012</v>
      </c>
      <c r="IV1" s="2">
        <v>44043</v>
      </c>
      <c r="IX1" s="2">
        <v>44074</v>
      </c>
      <c r="IZ1" s="2">
        <v>44104</v>
      </c>
      <c r="JB1" s="2">
        <v>44135</v>
      </c>
      <c r="JD1" s="2">
        <v>44165</v>
      </c>
      <c r="JF1" s="2">
        <v>44196</v>
      </c>
      <c r="JH1" s="11">
        <v>2020</v>
      </c>
      <c r="JJ1" s="2">
        <v>44227</v>
      </c>
      <c r="JL1" s="2">
        <v>44255</v>
      </c>
      <c r="JN1" s="2">
        <v>44286</v>
      </c>
      <c r="JP1" s="2">
        <v>44316</v>
      </c>
      <c r="JR1" s="2">
        <v>44347</v>
      </c>
      <c r="JT1" s="2">
        <v>44377</v>
      </c>
      <c r="JV1" s="2">
        <v>44408</v>
      </c>
      <c r="JX1" s="2">
        <v>44439</v>
      </c>
      <c r="JZ1" s="2">
        <v>44469</v>
      </c>
      <c r="KB1" s="2">
        <v>44500</v>
      </c>
      <c r="KD1" s="2">
        <v>44530</v>
      </c>
      <c r="KF1" s="2">
        <v>44561</v>
      </c>
      <c r="KH1" s="11">
        <v>2021</v>
      </c>
      <c r="KJ1" s="2">
        <v>44592</v>
      </c>
      <c r="KL1" s="2">
        <v>44620</v>
      </c>
      <c r="KN1" s="2">
        <v>44651</v>
      </c>
      <c r="KP1" s="2">
        <v>44681</v>
      </c>
      <c r="KR1" s="2">
        <v>44712</v>
      </c>
      <c r="KT1" s="2">
        <v>44742</v>
      </c>
      <c r="KV1" s="2">
        <v>44773</v>
      </c>
      <c r="KX1" s="2">
        <v>44804</v>
      </c>
      <c r="KZ1" s="2">
        <v>44834</v>
      </c>
      <c r="LB1" s="2">
        <v>44865</v>
      </c>
      <c r="LD1" s="2">
        <v>44895</v>
      </c>
      <c r="LF1" s="2">
        <v>44926</v>
      </c>
      <c r="LH1" s="11">
        <v>2022</v>
      </c>
      <c r="LJ1" s="2">
        <v>44957</v>
      </c>
      <c r="LL1" s="2">
        <v>44985</v>
      </c>
      <c r="LN1" s="2">
        <v>45016</v>
      </c>
      <c r="LP1" s="2">
        <v>45046</v>
      </c>
      <c r="LR1" s="2">
        <v>45077</v>
      </c>
      <c r="LT1" s="2">
        <v>45107</v>
      </c>
      <c r="LV1" s="2">
        <v>45138</v>
      </c>
      <c r="LX1" s="2">
        <v>45169</v>
      </c>
      <c r="LZ1" s="2">
        <v>45199</v>
      </c>
      <c r="MB1" s="2">
        <v>45230</v>
      </c>
      <c r="MD1" s="2">
        <v>45260</v>
      </c>
      <c r="MF1" s="2">
        <v>45291</v>
      </c>
      <c r="MH1" s="11">
        <v>2023</v>
      </c>
      <c r="MJ1" s="2">
        <v>45322</v>
      </c>
      <c r="ML1" s="2">
        <v>45350</v>
      </c>
      <c r="MN1" s="2">
        <v>45382</v>
      </c>
      <c r="MP1" s="2">
        <v>45412</v>
      </c>
      <c r="MR1" s="2">
        <v>45443</v>
      </c>
      <c r="MT1" s="2">
        <v>45473</v>
      </c>
      <c r="MV1" s="2">
        <v>45504</v>
      </c>
      <c r="MX1" s="2">
        <v>45535</v>
      </c>
      <c r="MZ1" s="2">
        <v>45565</v>
      </c>
      <c r="NB1" s="2">
        <v>45596</v>
      </c>
      <c r="ND1" s="2">
        <v>45626</v>
      </c>
      <c r="NF1" s="2">
        <v>45657</v>
      </c>
      <c r="NH1" s="11">
        <v>2024</v>
      </c>
      <c r="NJ1" s="2">
        <v>45688</v>
      </c>
      <c r="NL1" s="2">
        <v>45716</v>
      </c>
      <c r="NN1" s="2">
        <v>45747</v>
      </c>
      <c r="NP1" s="2">
        <v>45777</v>
      </c>
      <c r="NR1" s="2">
        <v>45808</v>
      </c>
      <c r="NT1" s="2">
        <v>45838</v>
      </c>
      <c r="NV1" s="2">
        <v>45869</v>
      </c>
      <c r="NX1" s="2">
        <v>45900</v>
      </c>
      <c r="NZ1" s="2">
        <v>45930</v>
      </c>
      <c r="OB1" s="2">
        <v>45961</v>
      </c>
      <c r="OD1" s="2">
        <v>45991</v>
      </c>
      <c r="OF1" s="2">
        <v>46022</v>
      </c>
      <c r="OH1" s="11">
        <v>2025</v>
      </c>
    </row>
    <row r="2" spans="3:398" x14ac:dyDescent="0.25">
      <c r="J2" s="4">
        <f>J1-F1</f>
        <v>31</v>
      </c>
      <c r="K2" s="3"/>
      <c r="L2" s="4">
        <f>L1-J1</f>
        <v>28</v>
      </c>
      <c r="M2" s="3"/>
      <c r="N2" s="4">
        <f>N1-L1</f>
        <v>31</v>
      </c>
      <c r="O2" s="3"/>
      <c r="P2" s="4">
        <f>P1-N1</f>
        <v>30</v>
      </c>
      <c r="Q2" s="3"/>
      <c r="R2" s="4">
        <f>R1-P1</f>
        <v>31</v>
      </c>
      <c r="S2" s="3"/>
      <c r="T2" s="4">
        <f>T1-R1</f>
        <v>30</v>
      </c>
      <c r="U2" s="3"/>
      <c r="V2" s="4">
        <f>V1-T1</f>
        <v>31</v>
      </c>
      <c r="W2" s="3"/>
      <c r="X2" s="4">
        <f>X1-V1</f>
        <v>31</v>
      </c>
      <c r="Y2" s="3"/>
      <c r="Z2" s="4">
        <f>Z1-X1</f>
        <v>30</v>
      </c>
      <c r="AA2" s="3"/>
      <c r="AB2" s="4">
        <f>AB1-Z1</f>
        <v>31</v>
      </c>
      <c r="AC2" s="3"/>
      <c r="AD2" s="4">
        <f>AD1-AB1</f>
        <v>30</v>
      </c>
      <c r="AE2" s="3"/>
      <c r="AF2" s="4">
        <f>AF1-AD1</f>
        <v>31</v>
      </c>
      <c r="AG2" s="3"/>
      <c r="AH2" s="12" t="s">
        <v>0</v>
      </c>
      <c r="AJ2" s="4">
        <f>AJ1-AF1</f>
        <v>31</v>
      </c>
      <c r="AK2" s="3"/>
      <c r="AL2" s="4">
        <f>AL1-AJ1</f>
        <v>28</v>
      </c>
      <c r="AM2" s="3"/>
      <c r="AN2" s="4">
        <f>AN1-AL1</f>
        <v>32</v>
      </c>
      <c r="AO2" s="3"/>
      <c r="AP2" s="4">
        <f>AP1-AN1</f>
        <v>30</v>
      </c>
      <c r="AQ2" s="3"/>
      <c r="AR2" s="4">
        <f>AR1-AP1</f>
        <v>31</v>
      </c>
      <c r="AS2" s="3"/>
      <c r="AT2" s="4">
        <f>AT1-AR1</f>
        <v>30</v>
      </c>
      <c r="AU2" s="3"/>
      <c r="AV2" s="4">
        <f>AV1-AT1</f>
        <v>31</v>
      </c>
      <c r="AW2" s="3"/>
      <c r="AX2" s="4">
        <f>AX1-AV1</f>
        <v>31</v>
      </c>
      <c r="AY2" s="3"/>
      <c r="AZ2" s="4">
        <f>AZ1-AX1</f>
        <v>30</v>
      </c>
      <c r="BA2" s="3"/>
      <c r="BB2" s="4">
        <f>BB1-AZ1</f>
        <v>31</v>
      </c>
      <c r="BC2" s="3"/>
      <c r="BD2" s="4">
        <f>BD1-BB1</f>
        <v>30</v>
      </c>
      <c r="BE2" s="3"/>
      <c r="BF2" s="4">
        <f>BF1-BD1</f>
        <v>31</v>
      </c>
      <c r="BG2" s="3"/>
      <c r="BH2" s="12" t="s">
        <v>0</v>
      </c>
      <c r="BJ2" s="4">
        <f>BJ1-BF1</f>
        <v>31</v>
      </c>
      <c r="BK2" s="3"/>
      <c r="BL2" s="4">
        <f>BL1-BJ1</f>
        <v>28</v>
      </c>
      <c r="BM2" s="3"/>
      <c r="BN2" s="4">
        <f>BN1-BL1</f>
        <v>31</v>
      </c>
      <c r="BO2" s="3"/>
      <c r="BP2" s="4">
        <f>BP1-BN1</f>
        <v>30</v>
      </c>
      <c r="BQ2" s="3"/>
      <c r="BR2" s="4">
        <f>BR1-BP1</f>
        <v>31</v>
      </c>
      <c r="BS2" s="3"/>
      <c r="BT2" s="4">
        <f>BT1-BR1</f>
        <v>30</v>
      </c>
      <c r="BU2" s="3"/>
      <c r="BV2" s="4">
        <f>BV1-BT1</f>
        <v>31</v>
      </c>
      <c r="BW2" s="3"/>
      <c r="BX2" s="4">
        <f>BX1-BV1</f>
        <v>31</v>
      </c>
      <c r="BY2" s="3"/>
      <c r="BZ2" s="4">
        <f>BZ1-BX1</f>
        <v>30</v>
      </c>
      <c r="CA2" s="3"/>
      <c r="CB2" s="4">
        <f>CB1-BZ1</f>
        <v>31</v>
      </c>
      <c r="CC2" s="3"/>
      <c r="CD2" s="4">
        <f>CD1-CB1</f>
        <v>30</v>
      </c>
      <c r="CE2" s="3"/>
      <c r="CF2" s="4">
        <f>CF1-CD1</f>
        <v>31</v>
      </c>
      <c r="CG2" s="3"/>
      <c r="CH2" s="12" t="s">
        <v>0</v>
      </c>
      <c r="CJ2" s="4">
        <f>CJ1-CF1</f>
        <v>31</v>
      </c>
      <c r="CK2" s="3"/>
      <c r="CL2" s="4">
        <f>CL1-CJ1</f>
        <v>28</v>
      </c>
      <c r="CM2" s="3"/>
      <c r="CN2" s="4">
        <f>CN1-CL1</f>
        <v>31</v>
      </c>
      <c r="CO2" s="3"/>
      <c r="CP2" s="4">
        <f>CP1-CN1</f>
        <v>30</v>
      </c>
      <c r="CQ2" s="3"/>
      <c r="CR2" s="4">
        <f>CR1-CP1</f>
        <v>31</v>
      </c>
      <c r="CS2" s="3"/>
      <c r="CT2" s="4">
        <f>CT1-CR1</f>
        <v>30</v>
      </c>
      <c r="CU2" s="3"/>
      <c r="CV2" s="4">
        <f>CV1-CT1</f>
        <v>31</v>
      </c>
      <c r="CW2" s="3"/>
      <c r="CX2" s="4">
        <f>CX1-CV1</f>
        <v>31</v>
      </c>
      <c r="CY2" s="3"/>
      <c r="CZ2" s="4">
        <f>CZ1-CX1</f>
        <v>30</v>
      </c>
      <c r="DA2" s="3"/>
      <c r="DB2" s="4">
        <f>DB1-CZ1</f>
        <v>31</v>
      </c>
      <c r="DC2" s="3"/>
      <c r="DD2" s="4">
        <f>DD1-DB1</f>
        <v>30</v>
      </c>
      <c r="DE2" s="3"/>
      <c r="DF2" s="4">
        <f>DF1-DD1</f>
        <v>31</v>
      </c>
      <c r="DG2" s="3"/>
      <c r="DH2" s="12" t="s">
        <v>0</v>
      </c>
      <c r="DJ2" s="4">
        <f>DJ1-DF1</f>
        <v>31</v>
      </c>
      <c r="DL2" s="4">
        <f>DL1-DJ1</f>
        <v>28</v>
      </c>
      <c r="DN2" s="4">
        <f>DN1-DL1</f>
        <v>31</v>
      </c>
      <c r="DP2" s="4">
        <f>DP1-DN1</f>
        <v>30</v>
      </c>
      <c r="DR2" s="4">
        <f>DR1-DP1</f>
        <v>31</v>
      </c>
      <c r="DT2" s="4">
        <f>DT1-DR1</f>
        <v>30</v>
      </c>
      <c r="DV2" s="4">
        <f>DV1-DT1</f>
        <v>31</v>
      </c>
      <c r="DX2" s="4">
        <f>DX1-DV1</f>
        <v>31</v>
      </c>
      <c r="DZ2" s="4">
        <f>DZ1-DX1</f>
        <v>30</v>
      </c>
      <c r="EB2" s="4">
        <f>EB1-DZ1</f>
        <v>31</v>
      </c>
      <c r="ED2" s="4">
        <f>ED1-EB1</f>
        <v>30</v>
      </c>
      <c r="EE2" s="3"/>
      <c r="EF2" s="4">
        <f>EF1-ED1</f>
        <v>31</v>
      </c>
      <c r="EG2" s="3"/>
      <c r="EH2" s="12" t="s">
        <v>0</v>
      </c>
      <c r="EJ2" s="4">
        <f>EJ1-EF1</f>
        <v>31</v>
      </c>
      <c r="EL2" s="4">
        <f>EL1-EJ1</f>
        <v>29</v>
      </c>
      <c r="EN2" s="4">
        <f>EN1-EL1</f>
        <v>31</v>
      </c>
      <c r="EP2" s="4">
        <f>EP1-EN1</f>
        <v>30</v>
      </c>
      <c r="ER2" s="4">
        <f>ER1-EP1</f>
        <v>31</v>
      </c>
      <c r="ET2" s="4">
        <f>ET1-ER1</f>
        <v>30</v>
      </c>
      <c r="EV2" s="4">
        <f>EV1-ET1</f>
        <v>31</v>
      </c>
      <c r="EX2" s="4">
        <f>EX1-EV1</f>
        <v>31</v>
      </c>
      <c r="EZ2" s="4">
        <f>EZ1-EX1</f>
        <v>30</v>
      </c>
      <c r="FB2" s="4">
        <f>FB1-EZ1</f>
        <v>31</v>
      </c>
      <c r="FD2" s="4">
        <f>FD1-FB1</f>
        <v>30</v>
      </c>
      <c r="FF2" s="4">
        <f>FF1-FD1</f>
        <v>31</v>
      </c>
      <c r="FH2" s="12" t="s">
        <v>0</v>
      </c>
      <c r="FJ2" s="4">
        <f>FJ1-FF1</f>
        <v>31</v>
      </c>
      <c r="FL2" s="4">
        <f>FL1-FJ1</f>
        <v>28</v>
      </c>
      <c r="FN2" s="4">
        <f>FN1-FL1</f>
        <v>31</v>
      </c>
      <c r="FP2" s="4">
        <f>FP1-FN1</f>
        <v>30</v>
      </c>
      <c r="FR2" s="4">
        <f>FR1-FP1</f>
        <v>31</v>
      </c>
      <c r="FT2" s="4">
        <f>FT1-FR1</f>
        <v>30</v>
      </c>
      <c r="FV2" s="4">
        <f>FV1-FT1</f>
        <v>31</v>
      </c>
      <c r="FX2" s="4">
        <f>FX1-FV1</f>
        <v>31</v>
      </c>
      <c r="FZ2" s="4">
        <f>FZ1-FX1</f>
        <v>30</v>
      </c>
      <c r="GB2" s="4">
        <f>GB1-FZ1</f>
        <v>31</v>
      </c>
      <c r="GD2" s="4">
        <f>GD1-GB1</f>
        <v>30</v>
      </c>
      <c r="GF2" s="4">
        <f>GF1-GD1</f>
        <v>31</v>
      </c>
      <c r="GH2" s="12" t="s">
        <v>0</v>
      </c>
      <c r="GJ2" s="4">
        <f>GJ1-GF1</f>
        <v>31</v>
      </c>
      <c r="GL2" s="4">
        <f>GL1-GJ1</f>
        <v>28</v>
      </c>
      <c r="GN2" s="4">
        <f>GN1-GL1</f>
        <v>31</v>
      </c>
      <c r="GP2" s="4">
        <f>GP1-GN1</f>
        <v>30</v>
      </c>
      <c r="GR2" s="4">
        <f>GR1-GP1</f>
        <v>31</v>
      </c>
      <c r="GT2" s="4">
        <f>GT1-GR1</f>
        <v>30</v>
      </c>
      <c r="GV2" s="4">
        <f>GV1-GT1</f>
        <v>31</v>
      </c>
      <c r="GX2" s="4">
        <f>GX1-GV1</f>
        <v>31</v>
      </c>
      <c r="GZ2" s="4">
        <f>GZ1-GX1</f>
        <v>30</v>
      </c>
      <c r="HB2" s="4">
        <f>HB1-GZ1</f>
        <v>31</v>
      </c>
      <c r="HD2" s="4">
        <f>HD1-HB1</f>
        <v>30</v>
      </c>
      <c r="HF2" s="4">
        <f>HF1-HD1</f>
        <v>31</v>
      </c>
      <c r="HH2" s="12" t="s">
        <v>0</v>
      </c>
      <c r="HJ2" s="4">
        <f>HJ1-HF1</f>
        <v>31</v>
      </c>
      <c r="HL2" s="4">
        <f>HL1-HJ1</f>
        <v>28</v>
      </c>
      <c r="HN2" s="4">
        <f>HN1-HL1</f>
        <v>31</v>
      </c>
      <c r="HP2" s="4">
        <f>HP1-HN1</f>
        <v>30</v>
      </c>
      <c r="HR2" s="4">
        <f>HR1-HP1</f>
        <v>31</v>
      </c>
      <c r="HT2" s="4">
        <f>HT1-HR1</f>
        <v>30</v>
      </c>
      <c r="HV2" s="4">
        <f>HV1-HT1</f>
        <v>31</v>
      </c>
      <c r="HX2" s="4">
        <f>HX1-HV1</f>
        <v>31</v>
      </c>
      <c r="HZ2" s="4">
        <f>HZ1-HX1</f>
        <v>30</v>
      </c>
      <c r="IB2" s="4">
        <f>IB1-HZ1</f>
        <v>31</v>
      </c>
      <c r="ID2" s="4">
        <f>ID1-IB1</f>
        <v>30</v>
      </c>
      <c r="IF2" s="4">
        <f>IF1-ID1</f>
        <v>31</v>
      </c>
      <c r="IH2" s="12" t="s">
        <v>0</v>
      </c>
      <c r="IJ2" s="4">
        <f>IJ1-IF1</f>
        <v>31</v>
      </c>
      <c r="IL2" s="4">
        <f>IL1-IJ1</f>
        <v>29</v>
      </c>
      <c r="IN2" s="4">
        <f>IN1-IL1</f>
        <v>31</v>
      </c>
      <c r="IP2" s="4">
        <f>IP1-IN1</f>
        <v>30</v>
      </c>
      <c r="IR2" s="4">
        <f>IR1-IP1</f>
        <v>31</v>
      </c>
      <c r="IT2" s="4">
        <f>IT1-IR1</f>
        <v>30</v>
      </c>
      <c r="IV2" s="4">
        <f>IV1-IT1</f>
        <v>31</v>
      </c>
      <c r="IX2" s="4">
        <f>IX1-IV1</f>
        <v>31</v>
      </c>
      <c r="IZ2" s="4">
        <f>IZ1-IX1</f>
        <v>30</v>
      </c>
      <c r="JB2" s="4">
        <f>JB1-IZ1</f>
        <v>31</v>
      </c>
      <c r="JD2" s="4">
        <f>JD1-JB1</f>
        <v>30</v>
      </c>
      <c r="JF2" s="4">
        <f>JF1-JD1</f>
        <v>31</v>
      </c>
      <c r="JH2" s="12" t="s">
        <v>0</v>
      </c>
      <c r="JJ2" s="4">
        <f>JJ1-JF1</f>
        <v>31</v>
      </c>
      <c r="JL2" s="4">
        <f>JL1-JJ1</f>
        <v>28</v>
      </c>
      <c r="JN2" s="4">
        <f>JN1-JL1</f>
        <v>31</v>
      </c>
      <c r="JP2" s="4">
        <f>JP1-JN1</f>
        <v>30</v>
      </c>
      <c r="JR2" s="4">
        <f>JR1-JP1</f>
        <v>31</v>
      </c>
      <c r="JT2" s="4">
        <f>JT1-JR1</f>
        <v>30</v>
      </c>
      <c r="JV2" s="4">
        <f>JV1-JT1</f>
        <v>31</v>
      </c>
      <c r="JX2" s="4">
        <f>JX1-JV1</f>
        <v>31</v>
      </c>
      <c r="JZ2" s="4">
        <f>JZ1-JX1</f>
        <v>30</v>
      </c>
      <c r="KB2" s="4">
        <f>KB1-JZ1</f>
        <v>31</v>
      </c>
      <c r="KD2" s="4">
        <f>KD1-KB1</f>
        <v>30</v>
      </c>
      <c r="KF2" s="4">
        <f>KF1-KD1</f>
        <v>31</v>
      </c>
      <c r="KH2" s="12" t="s">
        <v>0</v>
      </c>
      <c r="KJ2" s="4">
        <f>KJ1-KF1</f>
        <v>31</v>
      </c>
      <c r="KL2" s="4">
        <f>KL1-KJ1</f>
        <v>28</v>
      </c>
      <c r="KN2" s="4">
        <f>KN1-KL1</f>
        <v>31</v>
      </c>
      <c r="KP2" s="4">
        <f>KP1-KN1</f>
        <v>30</v>
      </c>
      <c r="KR2" s="4">
        <f>KR1-KP1</f>
        <v>31</v>
      </c>
      <c r="KT2" s="4">
        <f>KT1-KR1</f>
        <v>30</v>
      </c>
      <c r="KV2" s="4">
        <f>KV1-KT1</f>
        <v>31</v>
      </c>
      <c r="KX2" s="4">
        <f>KX1-KV1</f>
        <v>31</v>
      </c>
      <c r="KZ2" s="4">
        <f>KZ1-KX1</f>
        <v>30</v>
      </c>
      <c r="LB2" s="4">
        <f>LB1-KZ1</f>
        <v>31</v>
      </c>
      <c r="LD2" s="4">
        <f>LD1-LB1</f>
        <v>30</v>
      </c>
      <c r="LF2" s="4">
        <f>LF1-LD1</f>
        <v>31</v>
      </c>
      <c r="LH2" s="12" t="s">
        <v>0</v>
      </c>
      <c r="LJ2" s="4">
        <f>LJ1-LF1</f>
        <v>31</v>
      </c>
      <c r="LL2" s="4">
        <f>LL1-LJ1</f>
        <v>28</v>
      </c>
      <c r="LN2" s="4">
        <f>LN1-LL1</f>
        <v>31</v>
      </c>
      <c r="LP2" s="4">
        <f>LP1-LN1</f>
        <v>30</v>
      </c>
      <c r="LR2" s="4">
        <f>LR1-LP1</f>
        <v>31</v>
      </c>
      <c r="LT2" s="4">
        <f>LT1-LR1</f>
        <v>30</v>
      </c>
      <c r="LV2" s="4">
        <f>LV1-LT1</f>
        <v>31</v>
      </c>
      <c r="LX2" s="4">
        <f>LX1-LV1</f>
        <v>31</v>
      </c>
      <c r="LZ2" s="4">
        <f>LZ1-LX1</f>
        <v>30</v>
      </c>
      <c r="MB2" s="4">
        <f>MB1-LZ1</f>
        <v>31</v>
      </c>
      <c r="MD2" s="4">
        <f>MD1-MB1</f>
        <v>30</v>
      </c>
      <c r="MF2" s="4">
        <f>MF1-MD1</f>
        <v>31</v>
      </c>
      <c r="MH2" s="12" t="s">
        <v>0</v>
      </c>
      <c r="MJ2" s="4">
        <f>MJ1-MF1</f>
        <v>31</v>
      </c>
      <c r="ML2" s="4">
        <f>ML1-MJ1</f>
        <v>28</v>
      </c>
      <c r="MN2" s="4">
        <f>MN1-ML1</f>
        <v>32</v>
      </c>
      <c r="MP2" s="4">
        <f>MP1-MN1</f>
        <v>30</v>
      </c>
      <c r="MR2" s="4">
        <f>MR1-MP1</f>
        <v>31</v>
      </c>
      <c r="MT2" s="4">
        <f>MT1-MR1</f>
        <v>30</v>
      </c>
      <c r="MV2" s="4">
        <f>MV1-MT1</f>
        <v>31</v>
      </c>
      <c r="MX2" s="4">
        <f>MX1-MV1</f>
        <v>31</v>
      </c>
      <c r="MZ2" s="4">
        <f>MZ1-MX1</f>
        <v>30</v>
      </c>
      <c r="NB2" s="4">
        <f>NB1-MZ1</f>
        <v>31</v>
      </c>
      <c r="ND2" s="4">
        <f>ND1-NB1</f>
        <v>30</v>
      </c>
      <c r="NF2" s="4">
        <f>NF1-ND1</f>
        <v>31</v>
      </c>
      <c r="NH2" s="12" t="s">
        <v>0</v>
      </c>
      <c r="NJ2" s="4">
        <f>NJ1-NF1</f>
        <v>31</v>
      </c>
      <c r="NL2" s="4">
        <f>NL1-NJ1</f>
        <v>28</v>
      </c>
      <c r="NN2" s="4">
        <f>NN1-NL1</f>
        <v>31</v>
      </c>
      <c r="NP2" s="4">
        <f>NP1-NN1</f>
        <v>30</v>
      </c>
      <c r="NR2" s="4">
        <f>NR1-NP1</f>
        <v>31</v>
      </c>
      <c r="NT2" s="4">
        <f>NT1-NR1</f>
        <v>30</v>
      </c>
      <c r="NV2" s="4">
        <f>NV1-NT1</f>
        <v>31</v>
      </c>
      <c r="NX2" s="4">
        <f>NX1-NV1</f>
        <v>31</v>
      </c>
      <c r="NZ2" s="4">
        <f>NZ1-NX1</f>
        <v>30</v>
      </c>
      <c r="OB2" s="4">
        <f>OB1-NZ1</f>
        <v>31</v>
      </c>
      <c r="OD2" s="4">
        <f>OD1-OB1</f>
        <v>30</v>
      </c>
      <c r="OF2" s="4">
        <f>OF1-OD1</f>
        <v>31</v>
      </c>
      <c r="OH2" s="12" t="s">
        <v>0</v>
      </c>
    </row>
    <row r="3" spans="3:398" x14ac:dyDescent="0.25">
      <c r="C3" s="1" t="s">
        <v>0</v>
      </c>
      <c r="CH3" s="6"/>
      <c r="DH3" s="6"/>
      <c r="EH3" s="6"/>
      <c r="FH3" s="6"/>
      <c r="GH3" s="6"/>
      <c r="HH3" s="6"/>
      <c r="IH3" s="6"/>
      <c r="JH3" s="6"/>
      <c r="KH3" s="6"/>
      <c r="LH3" s="6"/>
      <c r="MH3" s="6"/>
      <c r="NH3" s="6"/>
      <c r="OH3" s="6"/>
    </row>
    <row r="4" spans="3:398" x14ac:dyDescent="0.25">
      <c r="C4" s="5" t="s">
        <v>1</v>
      </c>
      <c r="J4" s="6">
        <f>J9+J14+J19</f>
        <v>0</v>
      </c>
      <c r="K4" s="6"/>
      <c r="L4" s="6">
        <f>L9+L14+L19</f>
        <v>0</v>
      </c>
      <c r="M4" s="6"/>
      <c r="N4" s="6">
        <f>N9+N14+N19</f>
        <v>122</v>
      </c>
      <c r="O4" s="6"/>
      <c r="P4" s="6">
        <f>P9+P14+P19</f>
        <v>123</v>
      </c>
      <c r="Q4" s="6"/>
      <c r="R4" s="6">
        <f>R9+R14+R19</f>
        <v>111</v>
      </c>
      <c r="S4" s="6"/>
      <c r="T4" s="6">
        <f>T9+T14+T19</f>
        <v>83</v>
      </c>
      <c r="U4" s="6"/>
      <c r="V4" s="6">
        <f>V9+V14+V19</f>
        <v>60</v>
      </c>
      <c r="W4" s="6"/>
      <c r="X4" s="6">
        <f>X9+X14+X19</f>
        <v>61</v>
      </c>
      <c r="Y4" s="6"/>
      <c r="Z4" s="6">
        <f>Z9+Z14+Z19</f>
        <v>65</v>
      </c>
      <c r="AA4" s="6"/>
      <c r="AB4" s="6">
        <f>AB9+AB14+AB19</f>
        <v>99</v>
      </c>
      <c r="AC4" s="6"/>
      <c r="AD4" s="6">
        <f>AD9+AD14+AD19</f>
        <v>115</v>
      </c>
      <c r="AE4" s="6"/>
      <c r="AF4" s="6">
        <f>AF9+AF14+AF19</f>
        <v>119</v>
      </c>
      <c r="AG4" s="6"/>
      <c r="AH4" s="6">
        <f>AVERAGE(N4:AF4)</f>
        <v>95.8</v>
      </c>
      <c r="AJ4" s="6">
        <f>AJ9+AJ14+AJ19</f>
        <v>117</v>
      </c>
      <c r="AK4" s="6"/>
      <c r="AL4" s="6">
        <f>AL9+AL14+AL19</f>
        <v>118</v>
      </c>
      <c r="AM4" s="6"/>
      <c r="AN4" s="6">
        <f>AN9+AN14+AN19</f>
        <v>115</v>
      </c>
      <c r="AO4" s="6"/>
      <c r="AP4" s="6">
        <f>AP9+AP14+AP19</f>
        <v>108</v>
      </c>
      <c r="AQ4" s="6"/>
      <c r="AR4" s="6">
        <f>AR9+AR14+AR19</f>
        <v>78</v>
      </c>
      <c r="AT4" s="6">
        <f>AT9+AT14+AT19</f>
        <v>61</v>
      </c>
      <c r="AV4" s="6">
        <f>AV9+AV14+AV19</f>
        <v>64</v>
      </c>
      <c r="AX4" s="6">
        <f>AX9+AX14+AX19</f>
        <v>58</v>
      </c>
      <c r="AZ4" s="6">
        <f>AZ9+AZ14+AZ19</f>
        <v>63</v>
      </c>
      <c r="BB4" s="6">
        <f>BB9+BB14+BB19</f>
        <v>114</v>
      </c>
      <c r="BD4" s="6">
        <f>BD9+BD14+BD19</f>
        <v>116</v>
      </c>
      <c r="BF4" s="6">
        <f>BF9+BF14+BF19</f>
        <v>119</v>
      </c>
      <c r="BH4" s="6">
        <f>AVERAGE(AJ4:BF4)</f>
        <v>94.25</v>
      </c>
      <c r="BJ4" s="9">
        <f>BJ9+BJ14+BJ19+BJ24</f>
        <v>120</v>
      </c>
      <c r="BK4" s="6"/>
      <c r="BL4" s="9">
        <f>BL9+BL14+BL19+BL24</f>
        <v>121</v>
      </c>
      <c r="BM4" s="6"/>
      <c r="BN4" s="9">
        <f>BN9+BN14+BN19+BN24</f>
        <v>121</v>
      </c>
      <c r="BO4" s="6"/>
      <c r="BP4" s="9">
        <f>BP9+BP14+BP19+BP24</f>
        <v>122</v>
      </c>
      <c r="BQ4" s="6"/>
      <c r="BR4" s="9">
        <f>BR9+BR14+BR19+BR24</f>
        <v>106</v>
      </c>
      <c r="BS4" s="6"/>
      <c r="BT4" s="9">
        <f>BT9+BT14+BT19+BT24</f>
        <v>70</v>
      </c>
      <c r="BU4" s="6"/>
      <c r="BV4" s="9">
        <f>BV9+BV14+BV19+BV24</f>
        <v>56</v>
      </c>
      <c r="BW4" s="6"/>
      <c r="BX4" s="9">
        <f>BX9+BX14+BX19+BX24</f>
        <v>66</v>
      </c>
      <c r="BY4" s="6"/>
      <c r="BZ4" s="9">
        <f>BZ9+BZ14+BZ19+BZ24</f>
        <v>66</v>
      </c>
      <c r="CA4" s="6"/>
      <c r="CB4" s="9">
        <f>CB9+CB14+CB19+CB24</f>
        <v>114</v>
      </c>
      <c r="CC4" s="6"/>
      <c r="CD4" s="9">
        <f>CD9+CD14+CD19+CD24</f>
        <v>122</v>
      </c>
      <c r="CF4" s="9">
        <f>CF9+CF14+CF19+CF24</f>
        <v>118</v>
      </c>
      <c r="CH4" s="6">
        <f>AVERAGE(BJ4:CF4)</f>
        <v>100.16666666666667</v>
      </c>
      <c r="CJ4" s="9">
        <f>CJ9+CJ14+CJ19+CJ24</f>
        <v>127</v>
      </c>
      <c r="CK4" s="6"/>
      <c r="CL4" s="9">
        <f>CL9+CL14+CL19+CL24</f>
        <v>126</v>
      </c>
      <c r="CM4" s="6"/>
      <c r="CN4" s="9">
        <f>CN9+CN14+CN19+CN24</f>
        <v>126</v>
      </c>
      <c r="CO4" s="6"/>
      <c r="CP4" s="9">
        <f>CP9+CP14+CP19+CP24</f>
        <v>122</v>
      </c>
      <c r="CQ4" s="6"/>
      <c r="CR4" s="9">
        <f>CR9+CR14+CR19+CR24</f>
        <v>106</v>
      </c>
      <c r="CS4" s="6"/>
      <c r="CT4" s="9">
        <f>CT9+CT14+CT19+CT24</f>
        <v>74</v>
      </c>
      <c r="CU4" s="6"/>
      <c r="CV4" s="9">
        <f>CV9+CV14+CV19+CV24</f>
        <v>66</v>
      </c>
      <c r="CW4" s="6"/>
      <c r="CX4" s="9">
        <f>CX9+CX14+CX19+CX24</f>
        <v>73</v>
      </c>
      <c r="CY4" s="6"/>
      <c r="CZ4" s="9">
        <f>CZ9+CZ14+CZ19+CZ24</f>
        <v>88</v>
      </c>
      <c r="DA4" s="6"/>
      <c r="DB4" s="9">
        <f>DB9+DB14+DB19+DB24</f>
        <v>108</v>
      </c>
      <c r="DC4" s="6"/>
      <c r="DD4" s="9">
        <f>DD9+DD14+DD19+DD24</f>
        <v>132</v>
      </c>
      <c r="DE4" s="6"/>
      <c r="DF4" s="9">
        <f>DF9+DF14+DF19+DF24</f>
        <v>134</v>
      </c>
      <c r="DH4" s="6">
        <f>AVERAGE(CJ4:DF4)</f>
        <v>106.83333333333333</v>
      </c>
      <c r="DJ4" s="9">
        <f>DJ9+DJ14+DJ19+DJ24</f>
        <v>138</v>
      </c>
      <c r="DL4" s="9">
        <f>DL9+DL14+DL19+DL24</f>
        <v>141</v>
      </c>
      <c r="DN4" s="9">
        <f>DN9+DN14+DN19+DN24</f>
        <v>144</v>
      </c>
      <c r="DP4" s="9">
        <f>DP9+DP14+DP19+DP24</f>
        <v>135</v>
      </c>
      <c r="DR4" s="9">
        <f>DR9+DR14+DR19+DR24</f>
        <v>117</v>
      </c>
      <c r="DT4" s="9">
        <f>DT9+DT14+DT19+DT24</f>
        <v>87</v>
      </c>
      <c r="DV4" s="9">
        <f>DV9+DV14+DV19+DV24</f>
        <v>78</v>
      </c>
      <c r="DX4" s="9">
        <f>DX9+DX14+DX19+DX24</f>
        <v>72</v>
      </c>
      <c r="DZ4" s="9">
        <f>DZ9+DZ14+DZ19+DZ24</f>
        <v>75</v>
      </c>
      <c r="EB4" s="9">
        <f>EB9+EB14+EB19+EB24</f>
        <v>119</v>
      </c>
      <c r="ED4" s="9">
        <f>ED9+ED14+ED19+ED24</f>
        <v>140</v>
      </c>
      <c r="EE4" s="6"/>
      <c r="EF4" s="9">
        <f>EF9+EF14+EF19+EF24</f>
        <v>138</v>
      </c>
      <c r="EH4" s="6">
        <f>AVERAGE(DJ4:EF4)</f>
        <v>115.33333333333333</v>
      </c>
      <c r="EJ4" s="9">
        <f>EJ9+EJ14+EJ19+EJ24</f>
        <v>140</v>
      </c>
      <c r="EL4" s="9">
        <f>EL9+EL14+EL19+EL24</f>
        <v>138</v>
      </c>
      <c r="EN4" s="9">
        <f>EN9+EN14+EN19+EN24</f>
        <v>140</v>
      </c>
      <c r="EP4" s="9">
        <f>EP9+EP14+EP19+EP24</f>
        <v>137</v>
      </c>
      <c r="ER4" s="9">
        <f>ER9+ER14+ER19+ER24</f>
        <v>124</v>
      </c>
      <c r="ET4" s="9">
        <f>ET9+ET14+ET19+ET24</f>
        <v>88</v>
      </c>
      <c r="EV4" s="9">
        <f>EV9+EV14+EV19+EV24</f>
        <v>81</v>
      </c>
      <c r="EX4" s="9">
        <f>EX9+EX14+EX19+EX24</f>
        <v>76</v>
      </c>
      <c r="EZ4" s="9">
        <f>EZ9+EZ14+EZ19+EZ24</f>
        <v>78</v>
      </c>
      <c r="FB4" s="9">
        <f>FB9+FB14+FB19+FB24</f>
        <v>115</v>
      </c>
      <c r="FD4" s="9">
        <f>FD9+FD14+FD19+FD24</f>
        <v>137</v>
      </c>
      <c r="FF4" s="9">
        <f>FF9+FF14+FF19+FF24</f>
        <v>145</v>
      </c>
      <c r="FH4" s="6">
        <f>AVERAGE(EJ4:FF4)</f>
        <v>116.58333333333333</v>
      </c>
      <c r="FJ4" s="9">
        <f>FJ9+FJ14+FJ19+FJ24</f>
        <v>148</v>
      </c>
      <c r="FL4" s="9">
        <f>FL9+FL14+FL19+FL24</f>
        <v>150</v>
      </c>
      <c r="FN4" s="9">
        <f>FN9+FN14+FN19+FN24</f>
        <v>149</v>
      </c>
      <c r="FP4" s="9">
        <f>FP9+FP14+FP19+FP24</f>
        <v>143</v>
      </c>
      <c r="FR4" s="9">
        <f>FR9+FR14+FR19+FR24</f>
        <v>128</v>
      </c>
      <c r="FT4" s="9">
        <f>FT9+FT14+FT19+FT24</f>
        <v>88</v>
      </c>
      <c r="FV4" s="9">
        <f>FV9+FV14+FV19+FV24</f>
        <v>80</v>
      </c>
      <c r="FX4" s="9">
        <f>FX9+FX14+FX19+FX24</f>
        <v>77</v>
      </c>
      <c r="FZ4" s="9">
        <f>FZ9+FZ14+FZ19+FZ24</f>
        <v>90</v>
      </c>
      <c r="GB4" s="9">
        <f>GB9+GB14+GB19+GB24</f>
        <v>124</v>
      </c>
      <c r="GD4" s="9">
        <f>GD9+GD14+GD19+GD24</f>
        <v>148</v>
      </c>
      <c r="GF4" s="9">
        <f>GF9+GF14+GF19+GF24</f>
        <v>153</v>
      </c>
      <c r="GH4" s="6">
        <f>AVERAGE(FJ4:GF4)</f>
        <v>123.16666666666667</v>
      </c>
      <c r="GJ4" s="9">
        <f>GJ9+GJ14+GJ19+GJ24</f>
        <v>155</v>
      </c>
      <c r="GL4" s="9">
        <f>GL9+GL14+GL19+GL24</f>
        <v>154</v>
      </c>
      <c r="GN4" s="9">
        <f>GN9+GN14+GN19+GN24</f>
        <v>152</v>
      </c>
      <c r="GP4" s="9">
        <f>GP9+GP14+GP19+GP24</f>
        <v>153</v>
      </c>
      <c r="GR4" s="9">
        <f>GR9+GR14+GR19+GR24</f>
        <v>140</v>
      </c>
      <c r="GT4" s="9">
        <f>GT9+GT14+GT19+GT24</f>
        <v>88</v>
      </c>
      <c r="GV4" s="9">
        <f>GV9+GV14+GV19+GV24</f>
        <v>79</v>
      </c>
      <c r="GX4" s="9">
        <f>GX9+GX14+GX19+GX24</f>
        <v>76</v>
      </c>
      <c r="GZ4" s="9">
        <f>GZ9+GZ14+GZ19+GZ24</f>
        <v>81</v>
      </c>
      <c r="HB4" s="9">
        <f>HB9+HB14+HB19+HB24</f>
        <v>137</v>
      </c>
      <c r="HD4" s="9">
        <f>HD9+HD14+HD19+HD24</f>
        <v>153</v>
      </c>
      <c r="HF4" s="9">
        <f>HF9+HF14+HF19+HF24</f>
        <v>157</v>
      </c>
      <c r="HH4" s="6">
        <f>AVERAGE(GJ4:HF4)</f>
        <v>127.08333333333333</v>
      </c>
      <c r="HJ4" s="9">
        <f>HJ9+HJ14+HJ19+HJ24</f>
        <v>158</v>
      </c>
      <c r="HL4" s="9">
        <f>HL9+HL14+HL19+HL24</f>
        <v>159</v>
      </c>
      <c r="HN4" s="9">
        <f>HN9+HN14+HN19+HN24</f>
        <v>159</v>
      </c>
      <c r="HP4" s="9">
        <f>HP9+HP14+HP19+HP24</f>
        <v>155</v>
      </c>
      <c r="HR4" s="9">
        <f>HR9+HR14+HR19+HR24</f>
        <v>129</v>
      </c>
      <c r="HT4" s="9">
        <f>HT9+HT14+HT19+HT24</f>
        <v>95</v>
      </c>
      <c r="HV4" s="9">
        <f>HV9+HV14+HV19+HV24</f>
        <v>83</v>
      </c>
      <c r="HX4" s="9">
        <f>HX9+HX14+HX19+HX24</f>
        <v>83</v>
      </c>
      <c r="HZ4" s="9">
        <f>HZ9+HZ14+HZ19+HZ24</f>
        <v>81</v>
      </c>
      <c r="IB4" s="9">
        <f>IB9+IB14+IB19+IB24</f>
        <v>135</v>
      </c>
      <c r="ID4" s="9">
        <f>ID9+ID14+ID19+ID24</f>
        <v>160</v>
      </c>
      <c r="IF4" s="9">
        <f>IF9+IF14+IF19+IF24</f>
        <v>159</v>
      </c>
      <c r="IH4" s="6">
        <f>AVERAGE(HJ4:IF4)</f>
        <v>129.66666666666666</v>
      </c>
      <c r="IJ4" s="9">
        <f>IJ9+IJ14+IJ19+IJ24</f>
        <v>161</v>
      </c>
      <c r="IL4" s="9">
        <f>IL9+IL14+IL19+IL24</f>
        <v>161</v>
      </c>
      <c r="IN4" s="9">
        <f>IN9+IN14+IN19+IN24</f>
        <v>162</v>
      </c>
      <c r="IP4" s="9">
        <f>IP9+IP14+IP19+IP24</f>
        <v>155</v>
      </c>
      <c r="IR4" s="9">
        <f>IR9+IR14+IR19+IR24</f>
        <v>154</v>
      </c>
      <c r="IT4" s="9">
        <f>IT9+IT14+IT19+IT24</f>
        <v>92</v>
      </c>
      <c r="IV4" s="9">
        <f>IV9+IV14+IV19+IV24</f>
        <v>84</v>
      </c>
      <c r="IX4" s="9">
        <f>IX9+IX14+IX19+IX24</f>
        <v>81</v>
      </c>
      <c r="IZ4" s="9">
        <f>IZ9+IZ14+IZ19+IZ24</f>
        <v>93</v>
      </c>
      <c r="JB4" s="9">
        <f>JB9+JB14+JB19+JB24</f>
        <v>129</v>
      </c>
      <c r="JD4" s="9">
        <f>JD9+JD14+JD19+JD24</f>
        <v>155</v>
      </c>
      <c r="JF4" s="9">
        <f>JF9+JF14+JF19+JF24</f>
        <v>161</v>
      </c>
      <c r="JH4" s="6">
        <f>AVERAGE(IJ4:JF4)</f>
        <v>132.33333333333334</v>
      </c>
      <c r="JJ4" s="9">
        <f>JJ9+JJ14+JJ19+JJ24</f>
        <v>159</v>
      </c>
      <c r="JL4" s="9">
        <f>JL9+JL14+JL19+JL24</f>
        <v>163</v>
      </c>
      <c r="JN4" s="9">
        <f>JN9+JN14+JN19+JN24</f>
        <v>155</v>
      </c>
      <c r="JP4" s="9">
        <f>JP9+JP14+JP19+JP24</f>
        <v>152</v>
      </c>
      <c r="JR4" s="9">
        <f>JR9+JR14+JR19+JR24</f>
        <v>612</v>
      </c>
      <c r="JT4" s="9">
        <f>JT9+JT14+JT19+JT24</f>
        <v>417</v>
      </c>
      <c r="JV4" s="9">
        <f>JV9+JV14+JV19+JV24</f>
        <v>410</v>
      </c>
      <c r="JX4" s="9">
        <f>JX9+JX14+JX19+JX24</f>
        <v>408</v>
      </c>
      <c r="JZ4" s="9">
        <f>JZ9+JZ14+JZ19+JZ24</f>
        <v>442</v>
      </c>
      <c r="KB4" s="9">
        <f>KB9+KB14+KB19+KB24</f>
        <v>589</v>
      </c>
      <c r="KD4" s="9">
        <f>KD9+KD14+KD19+KD24</f>
        <v>644</v>
      </c>
      <c r="KF4" s="9">
        <f>KF9+KF14+KF19+KF24</f>
        <v>651</v>
      </c>
      <c r="KH4" s="6">
        <f>AVERAGE(JJ4:KF4)</f>
        <v>400.16666666666669</v>
      </c>
      <c r="KJ4" s="9">
        <f>KJ9+KJ14+KJ19+KJ24</f>
        <v>644</v>
      </c>
      <c r="KL4" s="9">
        <f>KL9+KL14+KL19+KL24</f>
        <v>654</v>
      </c>
      <c r="KN4" s="9">
        <f>KN9+KN14+KN19+KN24</f>
        <v>650</v>
      </c>
      <c r="KP4" s="9">
        <f>KP9+KP14+KP19+KP24</f>
        <v>640</v>
      </c>
      <c r="KR4" s="9">
        <f>KR9+KR14+KR19+KR24</f>
        <v>577</v>
      </c>
      <c r="KT4" s="9">
        <f>KT9+KT14+KT19+KT24</f>
        <v>415</v>
      </c>
      <c r="KV4" s="9">
        <f>KV9+KV14+KV19+KV24</f>
        <v>354</v>
      </c>
      <c r="KX4" s="9">
        <f>KX9+KX14+KX19+KX24</f>
        <v>396</v>
      </c>
      <c r="KZ4" s="9">
        <f>KZ9+KZ14+KZ19+KZ24</f>
        <v>455</v>
      </c>
      <c r="LB4" s="9">
        <f>LB9+LB14+LB19+LB24</f>
        <v>603</v>
      </c>
      <c r="LD4" s="9">
        <f>LD9+LD14+LD19+LD24</f>
        <v>635</v>
      </c>
      <c r="LF4" s="9">
        <f>LF9+LF14+LF19+LF24</f>
        <v>668</v>
      </c>
      <c r="LH4" s="6">
        <f>AVERAGE(KJ4:LF4)</f>
        <v>557.58333333333337</v>
      </c>
      <c r="LJ4" s="9">
        <f>LJ9+LJ14+LJ19+LJ24</f>
        <v>666</v>
      </c>
      <c r="LL4" s="9">
        <f>LL9+LL14+LL19+LL24</f>
        <v>658</v>
      </c>
      <c r="LN4" s="9">
        <f>LN9+LN14+LN19+LN24</f>
        <v>655</v>
      </c>
      <c r="LP4" s="9">
        <f>LP9+LP14+LP19+LP24</f>
        <v>650</v>
      </c>
      <c r="LR4" s="9">
        <f>LR9+LR14+LR19+LR24</f>
        <v>609</v>
      </c>
      <c r="LT4" s="9">
        <f>LT9+LT14+LT19+LT24</f>
        <v>503</v>
      </c>
      <c r="LV4" s="9">
        <f>LV9+LV14+LV19+LV24</f>
        <v>399</v>
      </c>
      <c r="LX4" s="9">
        <f>LX9+LX14+LX19+LX24</f>
        <v>395</v>
      </c>
      <c r="LZ4" s="9">
        <f>LZ9+LZ14+LZ19+LZ24</f>
        <v>416</v>
      </c>
      <c r="MB4" s="9">
        <f>MB9+MB14+MB19+MB24</f>
        <v>626</v>
      </c>
      <c r="MD4" s="9">
        <f>MD9+MD14+MD19+MD24</f>
        <v>655</v>
      </c>
      <c r="MF4" s="9">
        <f>MF9+MF14+MF19+MF24</f>
        <v>672</v>
      </c>
      <c r="MH4" s="6">
        <f>AVERAGE(LJ4:MF4)</f>
        <v>575.33333333333337</v>
      </c>
      <c r="MJ4" s="9">
        <f>MJ9+MJ14+MJ19+MJ24</f>
        <v>672</v>
      </c>
      <c r="ML4" s="9">
        <f>ML9+ML14+ML19+ML24</f>
        <v>665</v>
      </c>
      <c r="MN4" s="9">
        <f>MN9+MN14+MN19+MN24</f>
        <v>671</v>
      </c>
      <c r="MP4" s="9">
        <f>MP9+MP14+MP19+MP24</f>
        <v>644</v>
      </c>
      <c r="MR4" s="9">
        <f>MR9+MR14+MR19+MR24</f>
        <v>523</v>
      </c>
      <c r="MT4" s="9">
        <f>MT9+MT14+MT19+MT24</f>
        <v>441</v>
      </c>
      <c r="MV4" s="9">
        <f>MV9+MV14+MV19+MV24</f>
        <v>428</v>
      </c>
      <c r="MX4" s="9">
        <f>MX9+MX14+MX19+MX24</f>
        <v>405</v>
      </c>
      <c r="MZ4" s="9">
        <f>MZ9+MZ14+MZ19+MZ24</f>
        <v>431</v>
      </c>
      <c r="NB4" s="9">
        <f>NB9+NB14+NB19+NB24</f>
        <v>582</v>
      </c>
      <c r="ND4" s="9">
        <f>ND9+ND14+ND19+ND24</f>
        <v>661</v>
      </c>
      <c r="NF4" s="9">
        <f>NF9+NF14+NF19+NF24</f>
        <v>672</v>
      </c>
      <c r="NH4" s="6">
        <f>AVERAGE(MJ4:NF4)</f>
        <v>566.25</v>
      </c>
      <c r="NJ4" s="9">
        <f>NJ9+NJ14+NJ19+NJ24</f>
        <v>684</v>
      </c>
      <c r="NL4" s="9">
        <f>NL9+NL14+NL19+NL24</f>
        <v>681</v>
      </c>
      <c r="NN4" s="9">
        <f>NN9+NN14+NN19+NN24</f>
        <v>663</v>
      </c>
      <c r="NP4" s="9">
        <f>NP9+NP14+NP19+NP24</f>
        <v>640</v>
      </c>
      <c r="NR4" s="9">
        <f>NR9+NR14+NR19+NR24</f>
        <v>524</v>
      </c>
      <c r="NT4" s="9">
        <f>NT9+NT14+NT19+NT24</f>
        <v>452</v>
      </c>
      <c r="NV4" s="9">
        <f>NV9+NV14+NV19+NV24</f>
        <v>377</v>
      </c>
      <c r="NX4" s="9">
        <f>NX9+NX14+NX19+NX24</f>
        <v>385</v>
      </c>
      <c r="NZ4" s="9">
        <f>NZ9+NZ14+NZ19+NZ24</f>
        <v>417</v>
      </c>
      <c r="OB4" s="9">
        <f>OB9+OB14+OB19+OB24</f>
        <v>583</v>
      </c>
      <c r="OD4" s="9">
        <f>OD9+OD14+OD19+OD24</f>
        <v>636</v>
      </c>
      <c r="OF4" s="9">
        <f>OF9+OF14+OF19+OF24</f>
        <v>660</v>
      </c>
      <c r="OH4" s="6">
        <f>AVERAGE(NJ4:OF4)</f>
        <v>558.5</v>
      </c>
    </row>
    <row r="5" spans="3:398" x14ac:dyDescent="0.25">
      <c r="C5" s="5" t="s">
        <v>2</v>
      </c>
      <c r="J5" s="6">
        <f>J10+J15+J20</f>
        <v>0</v>
      </c>
      <c r="K5" s="6"/>
      <c r="L5" s="6">
        <f>L10+L15+L20</f>
        <v>0</v>
      </c>
      <c r="M5" s="6"/>
      <c r="N5" s="6">
        <f>N10+N15+N20</f>
        <v>129</v>
      </c>
      <c r="O5" s="6"/>
      <c r="P5" s="6">
        <f>P10+P15+P20</f>
        <v>128</v>
      </c>
      <c r="Q5" s="6"/>
      <c r="R5" s="6">
        <f>R10+R15+R20</f>
        <v>128</v>
      </c>
      <c r="S5" s="6"/>
      <c r="T5" s="6">
        <f>T10+T15+T20</f>
        <v>125</v>
      </c>
      <c r="U5" s="6"/>
      <c r="V5" s="6">
        <f>V10+V15+V20</f>
        <v>125</v>
      </c>
      <c r="W5" s="6"/>
      <c r="X5" s="6">
        <f>X10+X15+X20</f>
        <v>124</v>
      </c>
      <c r="Y5" s="6"/>
      <c r="Z5" s="6">
        <f>Z10+Z15+Z20</f>
        <v>124</v>
      </c>
      <c r="AA5" s="6"/>
      <c r="AB5" s="6">
        <f>AB10+AB15+AB20</f>
        <v>124</v>
      </c>
      <c r="AC5" s="6"/>
      <c r="AD5" s="6">
        <f>AD10+AD15+AD20</f>
        <v>125</v>
      </c>
      <c r="AE5" s="6"/>
      <c r="AF5" s="6">
        <f>AF10+AF15+AF20</f>
        <v>125</v>
      </c>
      <c r="AG5" s="6"/>
      <c r="AH5" s="6"/>
      <c r="AJ5" s="6">
        <f>AJ10+AJ15+AJ20</f>
        <v>125</v>
      </c>
      <c r="AK5" s="6"/>
      <c r="AL5" s="6">
        <f>AL10+AL15+AL20</f>
        <v>125</v>
      </c>
      <c r="AM5" s="6"/>
      <c r="AN5" s="6">
        <f>AN10+AN15+AN20</f>
        <v>122</v>
      </c>
      <c r="AO5" s="6"/>
      <c r="AP5" s="6">
        <f>AP10+AP15+AP20</f>
        <v>126</v>
      </c>
      <c r="AQ5" s="6"/>
      <c r="AR5" s="6">
        <f>AR10+AR15+AR20</f>
        <v>124</v>
      </c>
      <c r="AS5" s="6"/>
      <c r="AT5" s="6">
        <f>AT10+AT15+AT20</f>
        <v>126</v>
      </c>
      <c r="AU5" s="6"/>
      <c r="AV5" s="6">
        <f>AV10+AV15+AV20</f>
        <v>123</v>
      </c>
      <c r="AW5" s="6"/>
      <c r="AX5" s="6">
        <f>AX10+AX15+AX20</f>
        <v>123</v>
      </c>
      <c r="AY5" s="6"/>
      <c r="AZ5" s="6">
        <f>AZ10+AZ15+AZ20</f>
        <v>123</v>
      </c>
      <c r="BA5" s="6"/>
      <c r="BB5" s="6">
        <f>BB10+BB15+BB20</f>
        <v>127</v>
      </c>
      <c r="BC5" s="6"/>
      <c r="BD5" s="6">
        <f>BD10+BD15+BD20</f>
        <v>127</v>
      </c>
      <c r="BE5" s="6"/>
      <c r="BF5" s="6">
        <f>BF10+BF15+BF20</f>
        <v>129</v>
      </c>
      <c r="BG5" s="6"/>
      <c r="BH5" s="6"/>
      <c r="BJ5" s="9">
        <f>BJ10+BJ15+BJ20+BJ25</f>
        <v>129</v>
      </c>
      <c r="BK5" s="6"/>
      <c r="BL5" s="9">
        <f>BL10+BL15+BL20+BL25</f>
        <v>128</v>
      </c>
      <c r="BM5" s="6"/>
      <c r="BN5" s="9">
        <f>BN10+BN15+BN20+BN25</f>
        <v>128</v>
      </c>
      <c r="BO5" s="6"/>
      <c r="BP5" s="9">
        <f>BP10+BP15+BP20+BP25</f>
        <v>128</v>
      </c>
      <c r="BQ5" s="6"/>
      <c r="BR5" s="9">
        <f>BR10+BR15+BR20+BR25</f>
        <v>126</v>
      </c>
      <c r="BS5" s="6"/>
      <c r="BT5" s="9">
        <f>BT10+BT15+BT20+BT25</f>
        <v>127</v>
      </c>
      <c r="BU5" s="6"/>
      <c r="BV5" s="9">
        <f>BV10+BV15+BV20+BV25</f>
        <v>127</v>
      </c>
      <c r="BW5" s="6"/>
      <c r="BX5" s="9">
        <f>BX10+BX15+BX20+BX25</f>
        <v>127</v>
      </c>
      <c r="BY5" s="6"/>
      <c r="BZ5" s="9">
        <f>BZ10+BZ15+BZ20+BZ25</f>
        <v>126</v>
      </c>
      <c r="CA5" s="6"/>
      <c r="CB5" s="9">
        <f>CB10+CB15+CB20+CB25</f>
        <v>127</v>
      </c>
      <c r="CC5" s="6"/>
      <c r="CD5" s="9">
        <f>CD10+CD15+CD20+CD25</f>
        <v>130</v>
      </c>
      <c r="CF5" s="9">
        <f>CF10+CF15+CF20+CF25</f>
        <v>131</v>
      </c>
      <c r="CH5" s="6"/>
      <c r="CJ5" s="9">
        <f>CJ10+CJ15+CJ20+CJ25</f>
        <v>132</v>
      </c>
      <c r="CK5" s="6"/>
      <c r="CL5" s="9">
        <f>CL10+CL15+CL20+CL25</f>
        <v>133</v>
      </c>
      <c r="CM5" s="6"/>
      <c r="CN5" s="9">
        <f>CN10+CN15+CN20+CN25</f>
        <v>133</v>
      </c>
      <c r="CO5" s="6"/>
      <c r="CP5" s="9">
        <f>CP10+CP15+CP20+CP25</f>
        <v>131</v>
      </c>
      <c r="CQ5" s="6"/>
      <c r="CR5" s="9">
        <f>CR10+CR15+CR20+CR25</f>
        <v>131</v>
      </c>
      <c r="CS5" s="6"/>
      <c r="CT5" s="9">
        <f>CT10+CT15+CT20+CT25</f>
        <v>130</v>
      </c>
      <c r="CU5" s="6"/>
      <c r="CV5" s="9">
        <f>CV10+CV15+CV20+CV25</f>
        <v>130</v>
      </c>
      <c r="CW5" s="6"/>
      <c r="CX5" s="9">
        <f>CX10+CX15+CX20+CX25</f>
        <v>130</v>
      </c>
      <c r="CY5" s="6"/>
      <c r="CZ5" s="9">
        <f>CZ10+CZ15+CZ20+CZ25</f>
        <v>130</v>
      </c>
      <c r="DA5" s="6"/>
      <c r="DB5" s="9">
        <f>DB10+DB15+DB20+DB25</f>
        <v>133</v>
      </c>
      <c r="DC5" s="6"/>
      <c r="DD5" s="9">
        <f>DD10+DD15+DD20+DD25</f>
        <v>140</v>
      </c>
      <c r="DE5" s="6"/>
      <c r="DF5" s="9">
        <f>DF10+DF15+DF20+DF25</f>
        <v>141</v>
      </c>
      <c r="DH5" s="6"/>
      <c r="DJ5" s="9">
        <f>DJ10+DJ15+DJ20+DJ25</f>
        <v>143</v>
      </c>
      <c r="DL5" s="9">
        <f>DL10+DL15+DL20+DL25</f>
        <v>147</v>
      </c>
      <c r="DN5" s="9">
        <f>DN10+DN15+DN20+DN25</f>
        <v>147</v>
      </c>
      <c r="DP5" s="9">
        <f>DP10+DP15+DP20+DP25</f>
        <v>144</v>
      </c>
      <c r="DR5" s="9">
        <f>DR10+DR15+DR20+DR25</f>
        <v>145</v>
      </c>
      <c r="DT5" s="9">
        <f>DT10+DT15+DT20+DT25</f>
        <v>144</v>
      </c>
      <c r="DV5" s="9">
        <f>DV10+DV15+DV20+DV25</f>
        <v>147</v>
      </c>
      <c r="DX5" s="9">
        <f>DX10+DX15+DX20+DX25</f>
        <v>145</v>
      </c>
      <c r="DZ5" s="9">
        <f>DZ10+DZ15+DZ20+DZ25</f>
        <v>143</v>
      </c>
      <c r="EB5" s="9">
        <f>EB10+EB15+EB20+EB25</f>
        <v>146</v>
      </c>
      <c r="ED5" s="9">
        <f>ED10+ED15+ED20+ED25</f>
        <v>147</v>
      </c>
      <c r="EE5" s="6"/>
      <c r="EF5" s="9">
        <f>EF10+EF15+EF20+EF25</f>
        <v>146</v>
      </c>
      <c r="EH5" s="6"/>
      <c r="EJ5" s="9">
        <f>EJ10+EJ15+EJ20+EJ25</f>
        <v>148</v>
      </c>
      <c r="EL5" s="9">
        <f>EL10+EL15+EL20+EL25</f>
        <v>144</v>
      </c>
      <c r="EN5" s="9">
        <f>EN10+EN15+EN20+EN25</f>
        <v>148</v>
      </c>
      <c r="EP5" s="9">
        <f>EP10+EP15+EP20+EP25</f>
        <v>147</v>
      </c>
      <c r="ER5" s="9">
        <f>ER10+ER15+ER20+ER25</f>
        <v>145</v>
      </c>
      <c r="ET5" s="9">
        <f>ET10+ET15+ET20+ET25</f>
        <v>143</v>
      </c>
      <c r="EV5" s="9">
        <f>EV10+EV15+EV20+EV25</f>
        <v>142</v>
      </c>
      <c r="EX5" s="9">
        <f>EX10+EX15+EX20+EX25</f>
        <v>139</v>
      </c>
      <c r="EZ5" s="9">
        <f>EZ10+EZ15+EZ20+EZ25</f>
        <v>142</v>
      </c>
      <c r="FB5" s="9">
        <f>FB10+FB15+FB20+FB25</f>
        <v>145</v>
      </c>
      <c r="FD5" s="9">
        <f>FD10+FD15+FD20+FD25</f>
        <v>147</v>
      </c>
      <c r="FF5" s="9">
        <f>FF10+FF15+FF20+FF25</f>
        <v>149</v>
      </c>
      <c r="FH5" s="6"/>
      <c r="FJ5" s="9">
        <f>FJ10+FJ15+FJ20+FJ25</f>
        <v>151</v>
      </c>
      <c r="FL5" s="9">
        <f>FL10+FL15+FL20+FL25</f>
        <v>153</v>
      </c>
      <c r="FN5" s="9">
        <f>FN10+FN15+FN20+FN25</f>
        <v>153</v>
      </c>
      <c r="FP5" s="9">
        <f>FP10+FP15+FP20+FP25</f>
        <v>153</v>
      </c>
      <c r="FR5" s="9">
        <f>FR10+FR15+FR20+FR25</f>
        <v>153</v>
      </c>
      <c r="FT5" s="9">
        <f>FT10+FT15+FT20+FT25</f>
        <v>154</v>
      </c>
      <c r="FV5" s="9">
        <f>FV10+FV15+FV20+FV25</f>
        <v>154</v>
      </c>
      <c r="FX5" s="9">
        <f>FX10+FX15+FX20+FX25</f>
        <v>149</v>
      </c>
      <c r="FZ5" s="9">
        <f>FZ10+FZ15+FZ20+FZ25</f>
        <v>149</v>
      </c>
      <c r="GB5" s="9">
        <f>GB10+GB15+GB20+GB25</f>
        <v>150</v>
      </c>
      <c r="GD5" s="9">
        <f>GD10+GD15+GD20+GD25</f>
        <v>153</v>
      </c>
      <c r="GF5" s="9">
        <f>GF10+GF15+GF20+GF25</f>
        <v>157</v>
      </c>
      <c r="GH5" s="6"/>
      <c r="GJ5" s="9">
        <f>GJ10+GJ15+GJ20+GJ25</f>
        <v>157</v>
      </c>
      <c r="GL5" s="9">
        <f>GL10+GL15+GL20+GL25</f>
        <v>157</v>
      </c>
      <c r="GN5" s="9">
        <f>GN10+GN15+GN20+GN25</f>
        <v>155</v>
      </c>
      <c r="GP5" s="9">
        <f>GP10+GP15+GP20+GP25</f>
        <v>157</v>
      </c>
      <c r="GR5" s="9">
        <f>GR10+GR15+GR20+GR25</f>
        <v>157</v>
      </c>
      <c r="GT5" s="9">
        <f>GT10+GT15+GT20+GT25</f>
        <v>156</v>
      </c>
      <c r="GV5" s="9">
        <f>GV10+GV15+GV20+GV25</f>
        <v>154</v>
      </c>
      <c r="GX5" s="9">
        <f>GX10+GX15+GX20+GX25</f>
        <v>150</v>
      </c>
      <c r="GZ5" s="9">
        <f>GZ10+GZ15+GZ20+GZ25</f>
        <v>151</v>
      </c>
      <c r="HB5" s="9">
        <f>HB10+HB15+HB20+HB25</f>
        <v>154</v>
      </c>
      <c r="HD5" s="9">
        <f>HD10+HD15+HD20+HD25</f>
        <v>159</v>
      </c>
      <c r="HF5" s="9">
        <f>HF10+HF15+HF20+HF25</f>
        <v>162</v>
      </c>
      <c r="HH5" s="6"/>
      <c r="HJ5" s="9">
        <f>HJ10+HJ15+HJ20+HJ25</f>
        <v>161</v>
      </c>
      <c r="HL5" s="9">
        <f>HL10+HL15+HL20+HL25</f>
        <v>161</v>
      </c>
      <c r="HN5" s="9">
        <f>HN10+HN15+HN20+HN25</f>
        <v>160</v>
      </c>
      <c r="HP5" s="9">
        <f>HP10+HP15+HP20+HP25</f>
        <v>159</v>
      </c>
      <c r="HR5" s="9">
        <f>HR10+HR15+HR20+HR25</f>
        <v>158</v>
      </c>
      <c r="HT5" s="9">
        <f>HT10+HT15+HT20+HT25</f>
        <v>157</v>
      </c>
      <c r="HV5" s="9">
        <f>HV10+HV15+HV20+HV25</f>
        <v>157</v>
      </c>
      <c r="HX5" s="9">
        <f>HX10+HX15+HX20+HX25</f>
        <v>155</v>
      </c>
      <c r="HZ5" s="9">
        <f>HZ10+HZ15+HZ20+HZ25</f>
        <v>155</v>
      </c>
      <c r="IB5" s="9">
        <f>IB10+IB15+IB20+IB25</f>
        <v>160</v>
      </c>
      <c r="ID5" s="9">
        <f>ID10+ID15+ID20+ID25</f>
        <v>163</v>
      </c>
      <c r="IF5" s="9">
        <f>IF10+IF15+IF20+IF25</f>
        <v>163</v>
      </c>
      <c r="IH5" s="6"/>
      <c r="IJ5" s="9">
        <f>IJ10+IJ15+IJ20+IJ25</f>
        <v>164</v>
      </c>
      <c r="IL5" s="9">
        <f>IL10+IL15+IL20+IL25</f>
        <v>165</v>
      </c>
      <c r="IN5" s="9">
        <f>IN10+IN15+IN20+IN25</f>
        <v>164</v>
      </c>
      <c r="IP5" s="9">
        <f>IP10+IP15+IP20+IP25</f>
        <v>164</v>
      </c>
      <c r="IR5" s="9">
        <f>IR10+IR15+IR20+IR25</f>
        <v>165</v>
      </c>
      <c r="IT5" s="9">
        <f>IT10+IT15+IT20+IT25</f>
        <v>164</v>
      </c>
      <c r="IV5" s="9">
        <f>IV10+IV15+IV20+IV25</f>
        <v>163</v>
      </c>
      <c r="IX5" s="9">
        <f>IX10+IX15+IX20+IX25</f>
        <v>161</v>
      </c>
      <c r="IZ5" s="9">
        <f>IZ10+IZ15+IZ20+IZ25</f>
        <v>161</v>
      </c>
      <c r="JB5" s="9">
        <f>JB10+JB15+JB20+JB25</f>
        <v>162</v>
      </c>
      <c r="JD5" s="9">
        <f>JD10+JD15+JD20+JD25</f>
        <v>162</v>
      </c>
      <c r="JF5" s="9">
        <f>JF10+JF15+JF20+JF25</f>
        <v>164</v>
      </c>
      <c r="JH5" s="6"/>
      <c r="JJ5" s="9">
        <f>JJ10+JJ15+JJ20+JJ25</f>
        <v>162</v>
      </c>
      <c r="JL5" s="9">
        <f>JL10+JL15+JL20+JL25</f>
        <v>164</v>
      </c>
      <c r="JN5" s="9">
        <f>JN10+JN15+JN20+JN25</f>
        <v>164</v>
      </c>
      <c r="JP5" s="9">
        <f>JP10+JP15+JP20+JP25</f>
        <v>164</v>
      </c>
      <c r="JR5" s="9">
        <f>JR10+JR15+JR20+JR25</f>
        <v>692</v>
      </c>
      <c r="JT5" s="9">
        <f>JT10+JT15+JT20+JT25</f>
        <v>693</v>
      </c>
      <c r="JV5" s="9">
        <f>JV10+JV15+JV20+JV25</f>
        <v>687</v>
      </c>
      <c r="JX5" s="9">
        <f>JX10+JX15+JX20+JX25</f>
        <v>691</v>
      </c>
      <c r="JZ5" s="9">
        <f>JZ10+JZ15+JZ20+JZ25</f>
        <v>690</v>
      </c>
      <c r="KB5" s="9">
        <f>KB10+KB15+KB20+KB25</f>
        <v>699</v>
      </c>
      <c r="KD5" s="9">
        <f>KD10+KD15+KD20+KD25</f>
        <v>703</v>
      </c>
      <c r="KF5" s="9">
        <f>KF10+KF15+KF20+KF25</f>
        <v>700</v>
      </c>
      <c r="KH5" s="6"/>
      <c r="KJ5" s="9">
        <f>KJ10+KJ15+KJ20+KJ25</f>
        <v>702</v>
      </c>
      <c r="KL5" s="9">
        <f>KL10+KL15+KL20+KL25</f>
        <v>702</v>
      </c>
      <c r="KN5" s="9">
        <f>KN10+KN15+KN20+KN25</f>
        <v>698</v>
      </c>
      <c r="KP5" s="9">
        <f>KP10+KP15+KP20+KP25</f>
        <v>695</v>
      </c>
      <c r="KR5" s="9">
        <f>KR10+KR15+KR20+KR25</f>
        <v>693</v>
      </c>
      <c r="KT5" s="9">
        <f>KT10+KT15+KT20+KT25</f>
        <v>691</v>
      </c>
      <c r="KV5" s="9">
        <f>KV10+KV15+KV20+KV25</f>
        <v>690</v>
      </c>
      <c r="KX5" s="9">
        <f>KX10+KX15+KX20+KX25</f>
        <v>686</v>
      </c>
      <c r="KZ5" s="9">
        <f>KZ10+KZ15+KZ20+KZ25</f>
        <v>688</v>
      </c>
      <c r="LB5" s="9">
        <f>LB10+LB15+LB20+LB25</f>
        <v>687</v>
      </c>
      <c r="LD5" s="9">
        <f>LD10+LD15+LD20+LD25</f>
        <v>692</v>
      </c>
      <c r="LF5" s="9">
        <f>LF10+LF15+LF20+LF25</f>
        <v>709</v>
      </c>
      <c r="LH5" s="6"/>
      <c r="LJ5" s="9">
        <f>LJ10+LJ15+LJ20+LJ25</f>
        <v>708</v>
      </c>
      <c r="LL5" s="9">
        <f>LL10+LL15+LL20+LL25</f>
        <v>707</v>
      </c>
      <c r="LN5" s="9">
        <f>LN10+LN15+LN20+LN25</f>
        <v>704</v>
      </c>
      <c r="LP5" s="9">
        <f>LP10+LP15+LP20+LP25</f>
        <v>713</v>
      </c>
      <c r="LR5" s="9">
        <f>LR10+LR15+LR20+LR25</f>
        <v>713</v>
      </c>
      <c r="LT5" s="9">
        <f>LT10+LT15+LT20+LT25</f>
        <v>709</v>
      </c>
      <c r="LV5" s="9">
        <f>LV10+LV15+LV20+LV25</f>
        <v>707</v>
      </c>
      <c r="LX5" s="9">
        <f>LX10+LX15+LX20+LX25</f>
        <v>694</v>
      </c>
      <c r="LZ5" s="9">
        <f>LZ10+LZ15+LZ20+LZ25</f>
        <v>691</v>
      </c>
      <c r="MB5" s="9">
        <f>MB10+MB15+MB20+MB25</f>
        <v>704</v>
      </c>
      <c r="MD5" s="9">
        <f>MD10+MD15+MD20+MD25</f>
        <v>711</v>
      </c>
      <c r="MF5" s="9">
        <f>MF10+MF15+MF20+MF25</f>
        <v>719</v>
      </c>
      <c r="MH5" s="6"/>
      <c r="MJ5" s="9">
        <f>MJ10+MJ15+MJ20+MJ25</f>
        <v>716</v>
      </c>
      <c r="ML5" s="9">
        <f>ML10+ML15+ML20+ML25</f>
        <v>715</v>
      </c>
      <c r="MN5" s="9">
        <f>MN10+MN15+MN20+MN25</f>
        <v>723</v>
      </c>
      <c r="MP5" s="9">
        <f>MP10+MP15+MP20+MP25</f>
        <v>725</v>
      </c>
      <c r="MR5" s="9">
        <f>MR10+MR15+MR20+MR25</f>
        <v>724</v>
      </c>
      <c r="MT5" s="9">
        <f>MT10+MT15+MT20+MT25</f>
        <v>726</v>
      </c>
      <c r="MV5" s="9">
        <f>MV10+MV15+MV20+MV25</f>
        <v>721</v>
      </c>
      <c r="MX5" s="9">
        <f>MX10+MX15+MX20+MX25</f>
        <v>714</v>
      </c>
      <c r="MZ5" s="9">
        <f>MZ10+MZ15+MZ20+MZ25</f>
        <v>714</v>
      </c>
      <c r="NB5" s="9">
        <f>NB10+NB15+NB20+NB25</f>
        <v>716</v>
      </c>
      <c r="ND5" s="9">
        <f>ND10+ND15+ND20+ND25</f>
        <v>717</v>
      </c>
      <c r="NF5" s="9">
        <f>NF10+NF15+NF20+NF25</f>
        <v>719</v>
      </c>
      <c r="NH5" s="6"/>
      <c r="NJ5" s="9">
        <f>NJ10+NJ15+NJ20+NJ25</f>
        <v>724</v>
      </c>
      <c r="NL5" s="9">
        <f>NL10+NL15+NL20+NL25</f>
        <v>723</v>
      </c>
      <c r="NN5" s="9">
        <f>NN10+NN15+NN20+NN25</f>
        <v>719</v>
      </c>
      <c r="NP5" s="9">
        <f>NP10+NP15+NP20+NP25</f>
        <v>719</v>
      </c>
      <c r="NR5" s="9">
        <f>NR10+NR15+NR20+NR25</f>
        <v>716</v>
      </c>
      <c r="NT5" s="9">
        <f>NT10+NT15+NT20+NT25</f>
        <v>715</v>
      </c>
      <c r="NV5" s="9">
        <f>NV10+NV15+NV20+NV25</f>
        <v>701</v>
      </c>
      <c r="NX5" s="9">
        <f>NX10+NX15+NX20+NX25</f>
        <v>697</v>
      </c>
      <c r="NZ5" s="9">
        <f>NZ10+NZ15+NZ20+NZ25</f>
        <v>694</v>
      </c>
      <c r="OB5" s="9">
        <f>OB10+OB15+OB20+OB25</f>
        <v>702</v>
      </c>
      <c r="OD5" s="9">
        <f>OD10+OD15+OD20+OD25</f>
        <v>707</v>
      </c>
      <c r="OF5" s="9">
        <f>OF10+OF15+OF20+OF25</f>
        <v>715</v>
      </c>
      <c r="OH5" s="6"/>
    </row>
    <row r="6" spans="3:398" x14ac:dyDescent="0.25">
      <c r="C6" s="5" t="s">
        <v>8</v>
      </c>
      <c r="J6" s="6">
        <f>J11+J16+J21</f>
        <v>0</v>
      </c>
      <c r="K6" s="6"/>
      <c r="L6" s="6">
        <f>L11+L16+L21</f>
        <v>0</v>
      </c>
      <c r="M6" s="6"/>
      <c r="N6" s="6">
        <f>N11+N16+N21</f>
        <v>27269</v>
      </c>
      <c r="O6" s="6"/>
      <c r="P6" s="6">
        <f>P11+P16+P21</f>
        <v>16731</v>
      </c>
      <c r="Q6" s="6"/>
      <c r="R6" s="6">
        <f>R11+R16+R21</f>
        <v>13007</v>
      </c>
      <c r="S6" s="6"/>
      <c r="T6" s="6">
        <f>T11+T16+T21</f>
        <v>11288</v>
      </c>
      <c r="U6" s="6"/>
      <c r="V6" s="6">
        <f>V11+V16+V21</f>
        <v>7394</v>
      </c>
      <c r="W6" s="6"/>
      <c r="X6" s="6">
        <f>X11+X16+X21</f>
        <v>8771</v>
      </c>
      <c r="Y6" s="6"/>
      <c r="Z6" s="6">
        <f>Z11+Z16+Z21</f>
        <v>8100</v>
      </c>
      <c r="AA6" s="6"/>
      <c r="AB6" s="6">
        <f>AB11+AB16+AB21</f>
        <v>12533</v>
      </c>
      <c r="AC6" s="6"/>
      <c r="AD6" s="6">
        <f>AD11+AD16+AD21</f>
        <v>26022</v>
      </c>
      <c r="AE6" s="6"/>
      <c r="AF6" s="6">
        <f>AF11+AF16+AF21</f>
        <v>33353</v>
      </c>
      <c r="AG6" s="6"/>
      <c r="AH6" s="6">
        <f>SUM(J6:AF6)</f>
        <v>164468</v>
      </c>
      <c r="AJ6" s="6">
        <f>AJ11+AJ16+AJ21</f>
        <v>51343</v>
      </c>
      <c r="AK6" s="6"/>
      <c r="AL6" s="6">
        <f>AL11+AL16+AL21</f>
        <v>36608</v>
      </c>
      <c r="AM6" s="6"/>
      <c r="AN6" s="6">
        <f>AN11+AN16+AN21</f>
        <v>19287</v>
      </c>
      <c r="AO6" s="6"/>
      <c r="AP6" s="6">
        <f>AP11+AP16+AP21</f>
        <v>11766</v>
      </c>
      <c r="AQ6" s="6"/>
      <c r="AR6" s="6">
        <f>AR11+AR16+AR21</f>
        <v>12530</v>
      </c>
      <c r="AS6" s="6"/>
      <c r="AT6" s="6">
        <f>AT11+AT16+AT21</f>
        <v>8801</v>
      </c>
      <c r="AU6" s="6"/>
      <c r="AV6" s="6">
        <f>AV11+AV16+AV21</f>
        <v>10459</v>
      </c>
      <c r="AW6" s="6"/>
      <c r="AX6" s="6">
        <f>AX11+AX16+AX21</f>
        <v>12273</v>
      </c>
      <c r="AY6" s="6"/>
      <c r="AZ6" s="6">
        <f>AZ11+AZ16+AZ21</f>
        <v>10487</v>
      </c>
      <c r="BA6" s="6"/>
      <c r="BB6" s="6">
        <f>BB11+BB16+BB21</f>
        <v>18128</v>
      </c>
      <c r="BC6" s="6"/>
      <c r="BD6" s="6">
        <f>BD11+BD16+BD21</f>
        <v>36727</v>
      </c>
      <c r="BE6" s="6"/>
      <c r="BF6" s="6">
        <f>BF11+BF16+BF21</f>
        <v>28535</v>
      </c>
      <c r="BG6" s="6"/>
      <c r="BH6" s="6">
        <f>SUM(AJ6:BF6)</f>
        <v>256944</v>
      </c>
      <c r="BJ6" s="9">
        <f>BJ11+BJ16+BJ21+BJ26</f>
        <v>60725</v>
      </c>
      <c r="BK6" s="6"/>
      <c r="BL6" s="9">
        <f>BL11+BL16+BL21+BL26</f>
        <v>43043</v>
      </c>
      <c r="BM6" s="6"/>
      <c r="BN6" s="9">
        <f>BN11+BN16+BN21+BN26</f>
        <v>53801</v>
      </c>
      <c r="BO6" s="6"/>
      <c r="BP6" s="9">
        <f>BP11+BP16+BP21+BP26</f>
        <v>25319</v>
      </c>
      <c r="BQ6" s="6"/>
      <c r="BR6" s="9">
        <f>BR11+BR16+BR21+BR26</f>
        <v>15850</v>
      </c>
      <c r="BS6" s="6"/>
      <c r="BT6" s="9">
        <f>BT11+BT16+BT21+BT26</f>
        <v>9112</v>
      </c>
      <c r="BU6" s="6"/>
      <c r="BV6" s="9">
        <f>BV11+BV16+BV21+BV26</f>
        <v>8098</v>
      </c>
      <c r="BW6" s="6"/>
      <c r="BX6" s="9">
        <f>BX11+BX16+BX21+BX26</f>
        <v>10472</v>
      </c>
      <c r="BY6" s="6"/>
      <c r="BZ6" s="9">
        <f>BZ11+BZ16+BZ21+BZ26</f>
        <v>10507</v>
      </c>
      <c r="CA6" s="6"/>
      <c r="CB6" s="9">
        <f>CB11+CB16+CB21+CB26</f>
        <v>16184</v>
      </c>
      <c r="CC6" s="6"/>
      <c r="CD6" s="9">
        <f>CD11+CD16+CD21+CD26</f>
        <v>23340</v>
      </c>
      <c r="CF6" s="9">
        <f>CF11+CF16+CF21+CF26</f>
        <v>39063</v>
      </c>
      <c r="CH6" s="6">
        <f>SUM(BJ6:CF6)</f>
        <v>315514</v>
      </c>
      <c r="CJ6" s="9">
        <f>CJ11+CJ16+CJ21+CJ26</f>
        <v>64645</v>
      </c>
      <c r="CK6" s="6"/>
      <c r="CL6" s="9">
        <f>CL11+CL16+CL21+CL26</f>
        <v>57100</v>
      </c>
      <c r="CM6" s="6"/>
      <c r="CN6" s="9">
        <f>CN11+CN16+CN21+CN26</f>
        <v>39619</v>
      </c>
      <c r="CO6" s="6"/>
      <c r="CP6" s="9">
        <f>CP11+CP16+CP21+CP26</f>
        <v>21756</v>
      </c>
      <c r="CQ6" s="6"/>
      <c r="CR6" s="9">
        <f>CR11+CR16+CR21+CR26</f>
        <v>10375</v>
      </c>
      <c r="CS6" s="6"/>
      <c r="CT6" s="9">
        <f>CT11+CT16+CT21+CT26</f>
        <v>9992</v>
      </c>
      <c r="CU6" s="6"/>
      <c r="CV6" s="9">
        <f>CV11+CV16+CV21+CV26</f>
        <v>9567</v>
      </c>
      <c r="CW6" s="6"/>
      <c r="CX6" s="9">
        <f>CX11+CX16+CX21+CX26</f>
        <v>8536</v>
      </c>
      <c r="CY6" s="6"/>
      <c r="CZ6" s="9">
        <f>CZ11+CZ16+CZ21+CZ26</f>
        <v>9690</v>
      </c>
      <c r="DA6" s="6"/>
      <c r="DB6" s="9">
        <f>DB11+DB16+DB21+DB26</f>
        <v>17492</v>
      </c>
      <c r="DC6" s="6"/>
      <c r="DD6" s="9">
        <f>DD11+DD16+DD21+DD26</f>
        <v>32516</v>
      </c>
      <c r="DE6" s="6"/>
      <c r="DF6" s="9">
        <f>DF11+DF16+DF21+DF26</f>
        <v>43218</v>
      </c>
      <c r="DH6" s="6">
        <f>SUM(CJ6:DF6)</f>
        <v>324506</v>
      </c>
      <c r="DJ6" s="9">
        <f>DJ11+DJ16+DJ21+DJ26</f>
        <v>75458</v>
      </c>
      <c r="DL6" s="9">
        <f>DL11+DL16+DL21+DL26</f>
        <v>118665</v>
      </c>
      <c r="DN6" s="9">
        <f>DN11+DN16+DN21+DN26</f>
        <v>133511</v>
      </c>
      <c r="DP6" s="9">
        <f>DP11+DP16+DP21+DP26</f>
        <v>91152</v>
      </c>
      <c r="DR6" s="9">
        <f>DR11+DR16+DR21+DR26</f>
        <v>87240</v>
      </c>
      <c r="DT6" s="9">
        <f>DT11+DT16+DT21+DT26</f>
        <v>64722</v>
      </c>
      <c r="DV6" s="9">
        <f>DV11+DV16+DV21+DV26</f>
        <v>60618</v>
      </c>
      <c r="DX6" s="9">
        <f>DX11+DX16+DX21+DX26</f>
        <v>51478</v>
      </c>
      <c r="DZ6" s="9">
        <f>DZ11+DZ16+DZ21+DZ26</f>
        <v>55626</v>
      </c>
      <c r="EB6" s="9">
        <f>EB11+EB16+EB21+EB26</f>
        <v>79388</v>
      </c>
      <c r="ED6" s="9">
        <f>ED11+ED16+ED21+ED26</f>
        <v>87207</v>
      </c>
      <c r="EE6" s="6"/>
      <c r="EF6" s="9">
        <f>EF11+EF16+EF21+EF26</f>
        <v>70427</v>
      </c>
      <c r="EH6" s="6">
        <f>SUM(DJ6:EF6)</f>
        <v>975492</v>
      </c>
      <c r="EJ6" s="9">
        <f>EJ11+EJ16+EJ21+EJ26</f>
        <v>110151</v>
      </c>
      <c r="EL6" s="9">
        <f>EL11+EL16+EL21+EL26</f>
        <v>101090</v>
      </c>
      <c r="EN6" s="9">
        <f>EN11+EN16+EN21+EN26</f>
        <v>93396</v>
      </c>
      <c r="EP6" s="9">
        <f>EP11+EP16+EP21+EP26</f>
        <v>77937</v>
      </c>
      <c r="ER6" s="9">
        <f>ER11+ER16+ER21+ER26</f>
        <v>54736</v>
      </c>
      <c r="ET6" s="9">
        <f>ET11+ET16+ET21+ET26</f>
        <v>47781</v>
      </c>
      <c r="EV6" s="9">
        <f>EV11+EV16+EV21+EV26</f>
        <v>45942</v>
      </c>
      <c r="EX6" s="9">
        <f>EX11+EX16+EX21+EX26</f>
        <v>44623</v>
      </c>
      <c r="EZ6" s="9">
        <f>EZ11+EZ16+EZ21+EZ26</f>
        <v>55053</v>
      </c>
      <c r="FB6" s="9">
        <f>FB11+FB16+FB21+FB26</f>
        <v>54648</v>
      </c>
      <c r="FD6" s="9">
        <f>FD11+FD16+FD21+FD26</f>
        <v>73627</v>
      </c>
      <c r="FF6" s="9">
        <f>FF11+FF16+FF21+FF26</f>
        <v>88259</v>
      </c>
      <c r="FH6" s="6">
        <f>SUM(EJ6:FF6)</f>
        <v>847243</v>
      </c>
      <c r="FJ6" s="9">
        <f>FJ11+FJ16+FJ21+FJ26</f>
        <v>76336</v>
      </c>
      <c r="FL6" s="9">
        <f>FL11+FL16+FL21+FL26</f>
        <v>63931</v>
      </c>
      <c r="FN6" s="9">
        <f>FN11+FN16+FN21+FN26</f>
        <v>77736</v>
      </c>
      <c r="FP6" s="9">
        <f>FP11+FP16+FP21+FP26</f>
        <v>66501</v>
      </c>
      <c r="FR6" s="9">
        <f>FR11+FR16+FR21+FR26</f>
        <v>39810</v>
      </c>
      <c r="FT6" s="9">
        <f>FT11+FT16+FT21+FT26</f>
        <v>34594</v>
      </c>
      <c r="FV6" s="9">
        <f>FV11+FV16+FV21+FV26</f>
        <v>27043</v>
      </c>
      <c r="FX6" s="9">
        <f>FX11+FX16+FX21+FX26</f>
        <v>49828</v>
      </c>
      <c r="FZ6" s="9">
        <f>FZ11+FZ16+FZ21+FZ26</f>
        <v>64371</v>
      </c>
      <c r="GB6" s="9">
        <f>GB11+GB16+GB21+GB26</f>
        <v>63059</v>
      </c>
      <c r="GD6" s="9">
        <f>GD11+GD16+GD21+GD26</f>
        <v>108694</v>
      </c>
      <c r="GF6" s="9">
        <f>GF11+GF16+GF21+GF26</f>
        <v>127159</v>
      </c>
      <c r="GH6" s="6">
        <f>SUM(FJ6:GF6)</f>
        <v>799062</v>
      </c>
      <c r="GJ6" s="9">
        <f>GJ11+GJ16+GJ21+GJ26</f>
        <v>123063</v>
      </c>
      <c r="GL6" s="9">
        <f>GL11+GL16+GL21+GL26</f>
        <v>123908</v>
      </c>
      <c r="GN6" s="9">
        <f>GN11+GN16+GN21+GN26</f>
        <v>131641</v>
      </c>
      <c r="GP6" s="9">
        <f>GP11+GP16+GP21+GP26</f>
        <v>107609</v>
      </c>
      <c r="GR6" s="9">
        <f>GR11+GR16+GR21+GR26</f>
        <v>69612</v>
      </c>
      <c r="GT6" s="9">
        <f>GT11+GT16+GT21+GT26</f>
        <v>66783</v>
      </c>
      <c r="GV6" s="9">
        <f>GV11+GV16+GV21+GV26</f>
        <v>56722</v>
      </c>
      <c r="GX6" s="9">
        <f>GX11+GX16+GX21+GX26</f>
        <v>68546</v>
      </c>
      <c r="GZ6" s="9">
        <f>GZ11+GZ16+GZ21+GZ26</f>
        <v>60828</v>
      </c>
      <c r="HB6" s="9">
        <f>HB11+HB16+HB21+HB26</f>
        <v>73013</v>
      </c>
      <c r="HD6" s="9">
        <f>HD11+HD16+HD21+HD26</f>
        <v>133756</v>
      </c>
      <c r="HF6" s="9">
        <f>HF11+HF16+HF21+HF26</f>
        <v>139101</v>
      </c>
      <c r="HH6" s="6">
        <f>SUM(GJ6:HF6)</f>
        <v>1154582</v>
      </c>
      <c r="HJ6" s="9">
        <f>HJ11+HJ16+HJ21+HJ26</f>
        <v>122280</v>
      </c>
      <c r="HL6" s="9">
        <f>HL11+HL16+HL21+HL26</f>
        <v>146596</v>
      </c>
      <c r="HN6" s="9">
        <f>HN11+HN16+HN21+HN26</f>
        <v>127831</v>
      </c>
      <c r="HP6" s="9">
        <f>HP11+HP16+HP21+HP26</f>
        <v>93024</v>
      </c>
      <c r="HR6" s="9">
        <f>HR11+HR16+HR21+HR26</f>
        <v>94878</v>
      </c>
      <c r="HT6" s="9">
        <f>HT11+HT16+HT21+HT26</f>
        <v>65006</v>
      </c>
      <c r="HV6" s="9">
        <f>HV11+HV16+HV21+HV26</f>
        <v>62889</v>
      </c>
      <c r="HX6" s="9">
        <f>HX11+HX16+HX21+HX26</f>
        <v>69253</v>
      </c>
      <c r="HZ6" s="9">
        <f>HZ11+HZ16+HZ21+HZ26</f>
        <v>46291</v>
      </c>
      <c r="IB6" s="9">
        <f>IB11+IB16+IB21+IB26</f>
        <v>56596</v>
      </c>
      <c r="ID6" s="9">
        <f>ID11+ID16+ID21+ID26</f>
        <v>114762</v>
      </c>
      <c r="IF6" s="9">
        <f>IF11+IF16+IF21+IF26</f>
        <v>110608</v>
      </c>
      <c r="IH6" s="6">
        <f>SUM(HJ6:IF6)</f>
        <v>1110014</v>
      </c>
      <c r="IJ6" s="9">
        <f>IJ11+IJ16+IJ21+IJ26</f>
        <v>126026</v>
      </c>
      <c r="IL6" s="9">
        <f>IL11+IL16+IL21+IL26</f>
        <v>121576</v>
      </c>
      <c r="IN6" s="9">
        <f>IN11+IN16+IN21+IN26</f>
        <v>127017</v>
      </c>
      <c r="IP6" s="9">
        <f>IP11+IP16+IP21+IP26</f>
        <v>103242</v>
      </c>
      <c r="IR6" s="9">
        <f>IR11+IR16+IR21+IR26</f>
        <v>75817</v>
      </c>
      <c r="IT6" s="9">
        <f>IT11+IT16+IT21+IT26</f>
        <v>58765</v>
      </c>
      <c r="IV6" s="9">
        <f>IV11+IV16+IV21+IV26</f>
        <v>59521</v>
      </c>
      <c r="IX6" s="9">
        <f>IX11+IX16+IX21+IX26</f>
        <v>51603</v>
      </c>
      <c r="IZ6" s="9">
        <f>IZ11+IZ16+IZ21+IZ26</f>
        <v>63345</v>
      </c>
      <c r="JB6" s="9">
        <f>JB11+JB16+JB21+JB26</f>
        <v>77349</v>
      </c>
      <c r="JD6" s="9">
        <f>JD11+JD16+JD21+JD26</f>
        <v>91968</v>
      </c>
      <c r="JF6" s="9">
        <f>JF11+JF16+JF21+JF26</f>
        <v>137696</v>
      </c>
      <c r="JH6" s="6">
        <f>SUM(IJ6:JF6)</f>
        <v>1093925</v>
      </c>
      <c r="JJ6" s="9">
        <f>JJ11+JJ16+JJ21+JJ26</f>
        <v>90889</v>
      </c>
      <c r="JL6" s="9">
        <f>JL11+JL16+JL21+JL26</f>
        <v>96265</v>
      </c>
      <c r="JN6" s="9">
        <f>JN11+JN16+JN21+JN26</f>
        <v>133565</v>
      </c>
      <c r="JP6" s="9">
        <f>JP11+JP16+JP21+JP26</f>
        <v>103411</v>
      </c>
      <c r="JR6" s="9">
        <f>JR11+JR16+JR21+JR26</f>
        <v>89810</v>
      </c>
      <c r="JT6" s="9">
        <f>JT11+JT16+JT21+JT26</f>
        <v>72011</v>
      </c>
      <c r="JV6" s="9">
        <f>JV11+JV16+JV21+JV26</f>
        <v>39457</v>
      </c>
      <c r="JX6" s="9">
        <f>JX11+JX16+JX21+JX26</f>
        <v>26678</v>
      </c>
      <c r="JZ6" s="9">
        <f>JZ11+JZ16+JZ21+JZ26</f>
        <v>24716</v>
      </c>
      <c r="KB6" s="9">
        <f>KB11+KB16+KB21+KB26</f>
        <v>47552</v>
      </c>
      <c r="KD6" s="9">
        <f>KD11+KD16+KD21+KD26</f>
        <v>83306</v>
      </c>
      <c r="KF6" s="9">
        <f>KF11+KF16+KF21+KF26</f>
        <v>90984</v>
      </c>
      <c r="KH6" s="6">
        <f>SUM(JJ6:KF6)</f>
        <v>898644</v>
      </c>
      <c r="KJ6" s="9">
        <f>KJ11+KJ16+KJ21+KJ26</f>
        <v>148909</v>
      </c>
      <c r="KL6" s="9">
        <f>KL11+KL16+KL21+KL26</f>
        <v>112543</v>
      </c>
      <c r="KN6" s="9">
        <f>KN11+KN16+KN21+KN26</f>
        <v>91950</v>
      </c>
      <c r="KP6" s="9">
        <f>KP11+KP16+KP21+KP26</f>
        <v>57844</v>
      </c>
      <c r="KR6" s="9">
        <f>KR11+KR16+KR21+KR26</f>
        <v>28194</v>
      </c>
      <c r="KT6" s="9">
        <f>KT11+KT16+KT21+KT26</f>
        <v>28920</v>
      </c>
      <c r="KV6" s="9">
        <f>KV11+KV16+KV21+KV26</f>
        <v>21923</v>
      </c>
      <c r="KX6" s="9">
        <f>KX11+KX16+KX21+KX26</f>
        <v>21366</v>
      </c>
      <c r="KZ6" s="9">
        <f>KZ11+KZ16+KZ21+KZ26</f>
        <v>22302</v>
      </c>
      <c r="LB6" s="9">
        <f>LB11+LB16+LB21+LB26</f>
        <v>50239</v>
      </c>
      <c r="LD6" s="9">
        <f>LD11+LD16+LD21+LD26</f>
        <v>72780</v>
      </c>
      <c r="LF6" s="9">
        <f>LF11+LF16+LF21+LF26</f>
        <v>120445</v>
      </c>
      <c r="LH6" s="6">
        <f>SUM(KJ6:LF6)</f>
        <v>777415</v>
      </c>
      <c r="LJ6" s="9">
        <f>LJ11+LJ16+LJ21+LJ26</f>
        <v>105204</v>
      </c>
      <c r="LL6" s="9">
        <f>LL11+LL16+LL21+LL26</f>
        <v>75574</v>
      </c>
      <c r="LN6" s="9">
        <f>LN11+LN16+LN21+LN26</f>
        <v>86531</v>
      </c>
      <c r="LP6" s="9">
        <f>LP11+LP16+LP21+LP26</f>
        <v>67701</v>
      </c>
      <c r="LR6" s="9">
        <f>LR11+LR16+LR21+LR26</f>
        <v>26381</v>
      </c>
      <c r="LT6" s="9">
        <f>LT11+LT16+LT21+LT26</f>
        <v>22959</v>
      </c>
      <c r="LV6" s="9">
        <f>LV11+LV16+LV21+LV26</f>
        <v>19770</v>
      </c>
      <c r="LX6" s="9">
        <f>LX11+LX16+LX21+LX26</f>
        <v>16514</v>
      </c>
      <c r="LZ6" s="9">
        <f>LZ11+LZ16+LZ21+LZ26</f>
        <v>18736</v>
      </c>
      <c r="MB6" s="9">
        <f>MB11+MB16+MB21+MB26</f>
        <v>44832</v>
      </c>
      <c r="MD6" s="9">
        <f>MD11+MD16+MD21+MD26</f>
        <v>74585</v>
      </c>
      <c r="MF6" s="9">
        <f>MF11+MF16+MF21+MF26</f>
        <v>113491</v>
      </c>
      <c r="MH6" s="6">
        <f>SUM(LJ6:MF6)</f>
        <v>672278</v>
      </c>
      <c r="MJ6" s="9">
        <f>MJ11+MJ16+MJ21+MJ26</f>
        <v>119477</v>
      </c>
      <c r="ML6" s="9">
        <f>ML11+ML16+ML21+ML26</f>
        <v>102716</v>
      </c>
      <c r="MN6" s="9">
        <f>MN11+MN16+MN21+MN26</f>
        <v>69076</v>
      </c>
      <c r="MP6" s="9">
        <f>MP11+MP16+MP21+MP26</f>
        <v>50095</v>
      </c>
      <c r="MR6" s="9">
        <f>MR11+MR16+MR21+MR26</f>
        <v>29225</v>
      </c>
      <c r="MT6" s="9">
        <f>MT11+MT16+MT21+MT26</f>
        <v>27187</v>
      </c>
      <c r="MV6" s="9">
        <f>MV11+MV16+MV21+MV26</f>
        <v>62720</v>
      </c>
      <c r="MX6" s="9">
        <f>MX11+MX16+MX21+MX26</f>
        <v>23098</v>
      </c>
      <c r="MZ6" s="9">
        <f>MZ11+MZ16+MZ21+MZ26</f>
        <v>82425</v>
      </c>
      <c r="NB6" s="9">
        <f>NB11+NB16+NB21+NB26</f>
        <v>76586</v>
      </c>
      <c r="ND6" s="9">
        <f>ND11+ND16+ND21+ND26</f>
        <v>114233</v>
      </c>
      <c r="NF6" s="9">
        <f>NF11+NF16+NF21+NF26</f>
        <v>113491</v>
      </c>
      <c r="NH6" s="6">
        <f>SUM(MJ6:NF6)</f>
        <v>870329</v>
      </c>
      <c r="NJ6" s="9">
        <f>NJ11+NJ16+NJ21+NJ26</f>
        <v>172946</v>
      </c>
      <c r="NL6" s="9">
        <f>NL11+NL16+NL21+NL26</f>
        <v>112482</v>
      </c>
      <c r="NN6" s="9">
        <f>NN11+NN16+NN21+NN26</f>
        <v>77241</v>
      </c>
      <c r="NP6" s="9">
        <f>NP11+NP16+NP21+NP26</f>
        <v>59042</v>
      </c>
      <c r="NR6" s="9">
        <f>NR11+NR16+NR21+NR26</f>
        <v>40385</v>
      </c>
      <c r="NT6" s="9">
        <f>NT11+NT16+NT21+NT26</f>
        <v>45463</v>
      </c>
      <c r="NV6" s="9">
        <f>NV11+NV16+NV21+NV26</f>
        <v>36642</v>
      </c>
      <c r="NX6" s="9">
        <f>NX11+NX16+NX21+NX26</f>
        <v>44895</v>
      </c>
      <c r="NZ6" s="9">
        <f>NZ11+NZ16+NZ21+NZ26</f>
        <v>44340</v>
      </c>
      <c r="OB6" s="9">
        <f>OB11+OB16+OB21+OB26</f>
        <v>54502</v>
      </c>
      <c r="OD6" s="9">
        <f>OD11+OD16+OD21+OD26</f>
        <v>85497</v>
      </c>
      <c r="OF6" s="9">
        <f>OF11+OF16+OF21+OF26</f>
        <v>111553</v>
      </c>
      <c r="OH6" s="6">
        <f>SUM(NJ6:OF6)</f>
        <v>884988</v>
      </c>
    </row>
    <row r="7" spans="3:398" x14ac:dyDescent="0.25">
      <c r="C7" s="1" t="s">
        <v>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F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J7" s="6"/>
      <c r="DL7" s="6"/>
      <c r="DN7" s="6"/>
      <c r="DP7" s="6"/>
      <c r="DR7" s="6"/>
      <c r="DT7" s="6"/>
      <c r="DV7" s="6"/>
      <c r="DX7" s="6"/>
      <c r="DZ7" s="6"/>
      <c r="EB7" s="6"/>
      <c r="ED7" s="6"/>
      <c r="EE7" s="6"/>
      <c r="EF7" s="6"/>
      <c r="EJ7" s="6"/>
      <c r="EL7" s="6"/>
      <c r="EN7" s="6"/>
      <c r="EP7" s="6"/>
      <c r="ER7" s="6"/>
      <c r="ET7" s="6"/>
      <c r="EV7" s="6"/>
      <c r="EX7" s="6"/>
      <c r="EZ7" s="6"/>
      <c r="FB7" s="6"/>
      <c r="FD7" s="6"/>
      <c r="FF7" s="6"/>
      <c r="FJ7" s="6"/>
      <c r="FL7" s="6"/>
      <c r="FN7" s="6"/>
      <c r="FP7" s="6"/>
      <c r="FR7" s="6"/>
      <c r="FT7" s="6"/>
      <c r="FV7" s="6"/>
      <c r="FX7" s="6"/>
      <c r="FZ7" s="6"/>
      <c r="GB7" s="6"/>
      <c r="GD7" s="6"/>
      <c r="GF7" s="6"/>
      <c r="GJ7" s="6"/>
      <c r="GL7" s="6"/>
      <c r="GN7" s="6"/>
      <c r="GP7" s="6"/>
      <c r="GR7" s="6"/>
      <c r="GT7" s="6"/>
      <c r="GV7" s="6"/>
      <c r="GX7" s="6"/>
      <c r="GZ7" s="6"/>
      <c r="HB7" s="6"/>
      <c r="HD7" s="6"/>
      <c r="HF7" s="6"/>
      <c r="HJ7" s="6"/>
      <c r="HL7" s="6"/>
      <c r="HN7" s="6"/>
      <c r="HP7" s="6"/>
      <c r="HR7" s="6"/>
      <c r="HT7" s="6"/>
      <c r="HV7" s="6"/>
      <c r="HX7" s="6"/>
      <c r="HZ7" s="6"/>
      <c r="IB7" s="6"/>
      <c r="ID7" s="6"/>
      <c r="IF7" s="6"/>
      <c r="IJ7" s="6"/>
      <c r="IL7" s="6"/>
      <c r="IN7" s="6"/>
      <c r="IP7" s="6"/>
      <c r="IR7" s="6"/>
      <c r="IT7" s="6"/>
      <c r="IV7" s="6"/>
      <c r="IX7" s="6"/>
      <c r="IZ7" s="6"/>
      <c r="JB7" s="6"/>
      <c r="JD7" s="6"/>
      <c r="JF7" s="6"/>
      <c r="JJ7" s="6"/>
      <c r="JL7" s="6"/>
      <c r="JN7" s="6"/>
      <c r="JP7" s="6"/>
      <c r="JR7" s="6"/>
      <c r="JT7" s="6"/>
      <c r="JV7" s="6"/>
      <c r="JX7" s="6"/>
      <c r="JZ7" s="6"/>
      <c r="KB7" s="6"/>
      <c r="KD7" s="6"/>
      <c r="KF7" s="6"/>
      <c r="KJ7" s="6"/>
      <c r="KL7" s="6"/>
      <c r="KN7" s="6"/>
      <c r="KP7" s="6"/>
      <c r="KR7" s="6"/>
      <c r="KT7" s="6"/>
      <c r="KV7" s="6"/>
      <c r="KX7" s="6"/>
      <c r="KZ7" s="6"/>
      <c r="LB7" s="6"/>
      <c r="LD7" s="6"/>
      <c r="LF7" s="6"/>
      <c r="LJ7" s="6"/>
      <c r="LL7" s="6"/>
      <c r="LN7" s="6"/>
      <c r="LP7" s="6"/>
      <c r="LR7" s="6"/>
      <c r="LT7" s="6"/>
      <c r="LV7" s="6"/>
      <c r="LX7" s="6"/>
      <c r="LZ7" s="6"/>
      <c r="MB7" s="6"/>
      <c r="MD7" s="6"/>
      <c r="MF7" s="6"/>
      <c r="MJ7" s="6"/>
      <c r="ML7" s="6"/>
      <c r="MN7" s="6"/>
      <c r="MP7" s="6"/>
      <c r="MR7" s="6"/>
      <c r="MT7" s="6"/>
      <c r="MV7" s="6"/>
      <c r="MX7" s="6"/>
      <c r="MZ7" s="6"/>
      <c r="NB7" s="6"/>
      <c r="ND7" s="6"/>
      <c r="NF7" s="6"/>
      <c r="NJ7" s="6"/>
      <c r="NL7" s="6"/>
      <c r="NN7" s="6"/>
      <c r="NP7" s="6"/>
      <c r="NR7" s="6"/>
      <c r="NT7" s="6"/>
      <c r="NV7" s="6"/>
      <c r="NX7" s="6"/>
      <c r="NZ7" s="6"/>
      <c r="OB7" s="6"/>
      <c r="OD7" s="6"/>
      <c r="OF7" s="6"/>
    </row>
    <row r="8" spans="3:398" x14ac:dyDescent="0.25">
      <c r="C8" s="1" t="s">
        <v>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F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J8" s="6"/>
      <c r="DL8" s="6"/>
      <c r="DN8" s="6"/>
      <c r="DP8" s="6"/>
      <c r="DR8" s="6"/>
      <c r="DT8" s="6"/>
      <c r="DV8" s="6"/>
      <c r="DX8" s="6"/>
      <c r="DZ8" s="6"/>
      <c r="EB8" s="6"/>
      <c r="ED8" s="6"/>
      <c r="EE8" s="6"/>
      <c r="EF8" s="6"/>
      <c r="EJ8" s="6"/>
      <c r="EL8" s="6"/>
      <c r="EN8" s="6"/>
      <c r="EP8" s="6"/>
      <c r="ER8" s="6"/>
      <c r="ET8" s="6"/>
      <c r="EV8" s="6"/>
      <c r="EX8" s="6"/>
      <c r="EZ8" s="6"/>
      <c r="FB8" s="6"/>
      <c r="FD8" s="6"/>
      <c r="FF8" s="6"/>
      <c r="FJ8" s="6"/>
      <c r="FL8" s="6"/>
      <c r="FN8" s="6"/>
      <c r="FP8" s="6"/>
      <c r="FR8" s="6"/>
      <c r="FT8" s="6"/>
      <c r="FV8" s="6"/>
      <c r="FX8" s="6"/>
      <c r="FZ8" s="6"/>
      <c r="GB8" s="6"/>
      <c r="GD8" s="6"/>
      <c r="GF8" s="6"/>
      <c r="GJ8" s="6"/>
      <c r="GL8" s="6"/>
      <c r="GN8" s="6"/>
      <c r="GP8" s="6"/>
      <c r="GR8" s="6"/>
      <c r="GT8" s="6"/>
      <c r="GV8" s="6"/>
      <c r="GX8" s="6"/>
      <c r="GZ8" s="6"/>
      <c r="HB8" s="6"/>
      <c r="HD8" s="6"/>
      <c r="HF8" s="6"/>
      <c r="HJ8" s="6"/>
      <c r="HL8" s="6"/>
      <c r="HN8" s="6"/>
      <c r="HP8" s="6"/>
      <c r="HR8" s="6"/>
      <c r="HT8" s="6"/>
      <c r="HV8" s="6"/>
      <c r="HX8" s="6"/>
      <c r="HZ8" s="6"/>
      <c r="IB8" s="6"/>
      <c r="ID8" s="6"/>
      <c r="IF8" s="6"/>
      <c r="IJ8" s="6"/>
      <c r="IL8" s="6"/>
      <c r="IN8" s="6"/>
      <c r="IP8" s="6"/>
      <c r="IR8" s="6"/>
      <c r="IT8" s="6"/>
      <c r="IV8" s="6"/>
      <c r="IX8" s="6"/>
      <c r="IZ8" s="6"/>
      <c r="JB8" s="6"/>
      <c r="JD8" s="6"/>
      <c r="JF8" s="6"/>
      <c r="JJ8" s="6"/>
      <c r="JL8" s="6"/>
      <c r="JN8" s="6"/>
      <c r="JP8" s="6"/>
      <c r="JR8" s="6"/>
      <c r="JT8" s="6"/>
      <c r="JV8" s="6"/>
      <c r="JX8" s="6"/>
      <c r="JZ8" s="6"/>
      <c r="KB8" s="6"/>
      <c r="KD8" s="6"/>
      <c r="KF8" s="6"/>
      <c r="KJ8" s="6"/>
      <c r="KL8" s="6"/>
      <c r="KN8" s="6"/>
      <c r="KP8" s="6"/>
      <c r="KR8" s="6"/>
      <c r="KT8" s="6"/>
      <c r="KV8" s="6"/>
      <c r="KX8" s="6"/>
      <c r="KZ8" s="6"/>
      <c r="LB8" s="6"/>
      <c r="LD8" s="6"/>
      <c r="LF8" s="6"/>
      <c r="LJ8" s="6"/>
      <c r="LL8" s="6"/>
      <c r="LN8" s="6"/>
      <c r="LP8" s="6"/>
      <c r="LR8" s="6"/>
      <c r="LT8" s="6"/>
      <c r="LV8" s="6"/>
      <c r="LX8" s="6"/>
      <c r="LZ8" s="6"/>
      <c r="MB8" s="6"/>
      <c r="MD8" s="6"/>
      <c r="MF8" s="6"/>
      <c r="MJ8" s="6"/>
      <c r="ML8" s="6"/>
      <c r="MN8" s="6"/>
      <c r="MP8" s="6"/>
      <c r="MR8" s="6"/>
      <c r="MT8" s="6"/>
      <c r="MV8" s="6"/>
      <c r="MX8" s="6"/>
      <c r="MZ8" s="6"/>
      <c r="NB8" s="6"/>
      <c r="ND8" s="6"/>
      <c r="NF8" s="6"/>
      <c r="NJ8" s="6"/>
      <c r="NL8" s="6"/>
      <c r="NN8" s="6"/>
      <c r="NP8" s="6"/>
      <c r="NR8" s="6"/>
      <c r="NT8" s="6"/>
      <c r="NV8" s="6"/>
      <c r="NX8" s="6"/>
      <c r="NZ8" s="6"/>
      <c r="OB8" s="6"/>
      <c r="OD8" s="6"/>
      <c r="OF8" s="6"/>
    </row>
    <row r="9" spans="3:398" x14ac:dyDescent="0.25">
      <c r="C9" s="5" t="s">
        <v>1</v>
      </c>
      <c r="J9" s="6"/>
      <c r="K9" s="6"/>
      <c r="L9" s="6"/>
      <c r="M9" s="6"/>
      <c r="N9" s="6">
        <v>69</v>
      </c>
      <c r="O9" s="6"/>
      <c r="P9" s="6">
        <v>70</v>
      </c>
      <c r="Q9" s="6"/>
      <c r="R9" s="6">
        <v>62</v>
      </c>
      <c r="S9" s="6"/>
      <c r="T9" s="6">
        <v>40</v>
      </c>
      <c r="U9" s="6"/>
      <c r="V9" s="6">
        <v>28</v>
      </c>
      <c r="W9" s="6"/>
      <c r="X9" s="6">
        <v>27</v>
      </c>
      <c r="Y9" s="6"/>
      <c r="Z9" s="6">
        <v>33</v>
      </c>
      <c r="AA9" s="6"/>
      <c r="AB9" s="6">
        <v>55</v>
      </c>
      <c r="AC9" s="6"/>
      <c r="AD9" s="6">
        <v>65</v>
      </c>
      <c r="AE9" s="6"/>
      <c r="AF9" s="6">
        <v>68</v>
      </c>
      <c r="AG9" s="6"/>
      <c r="AH9" s="6"/>
      <c r="AJ9" s="6">
        <v>66</v>
      </c>
      <c r="AK9" s="6"/>
      <c r="AL9" s="6">
        <v>67</v>
      </c>
      <c r="AM9" s="6"/>
      <c r="AN9" s="6">
        <v>65</v>
      </c>
      <c r="AO9" s="6"/>
      <c r="AP9" s="6">
        <v>60</v>
      </c>
      <c r="AQ9" s="6"/>
      <c r="AR9" s="6">
        <v>40</v>
      </c>
      <c r="AS9" s="6"/>
      <c r="AT9" s="6">
        <v>30</v>
      </c>
      <c r="AU9" s="6"/>
      <c r="AV9" s="6">
        <v>30</v>
      </c>
      <c r="AW9" s="6"/>
      <c r="AX9" s="6">
        <v>27</v>
      </c>
      <c r="AY9" s="6"/>
      <c r="AZ9" s="6">
        <v>31</v>
      </c>
      <c r="BA9" s="6"/>
      <c r="BB9" s="6">
        <v>62</v>
      </c>
      <c r="BC9" s="6"/>
      <c r="BD9" s="6">
        <v>65</v>
      </c>
      <c r="BE9" s="6"/>
      <c r="BF9" s="6">
        <v>68</v>
      </c>
      <c r="BG9" s="6"/>
      <c r="BH9" s="6"/>
      <c r="BJ9" s="8">
        <v>68</v>
      </c>
      <c r="BK9" s="6"/>
      <c r="BL9" s="8">
        <v>68</v>
      </c>
      <c r="BM9" s="6"/>
      <c r="BN9" s="8">
        <v>69</v>
      </c>
      <c r="BO9" s="6"/>
      <c r="BP9" s="8">
        <v>69</v>
      </c>
      <c r="BQ9" s="6"/>
      <c r="BR9" s="8">
        <v>61</v>
      </c>
      <c r="BS9" s="6"/>
      <c r="BT9" s="8">
        <v>33</v>
      </c>
      <c r="BU9" s="6"/>
      <c r="BV9" s="8">
        <v>28</v>
      </c>
      <c r="BW9" s="6"/>
      <c r="BX9" s="8">
        <v>35</v>
      </c>
      <c r="BY9" s="6"/>
      <c r="BZ9" s="8">
        <v>31</v>
      </c>
      <c r="CA9" s="6"/>
      <c r="CB9" s="8">
        <v>61</v>
      </c>
      <c r="CC9" s="6"/>
      <c r="CD9" s="8">
        <v>65</v>
      </c>
      <c r="CF9" s="8">
        <v>66</v>
      </c>
      <c r="CJ9" s="8">
        <v>71</v>
      </c>
      <c r="CK9" s="6"/>
      <c r="CL9" s="8">
        <v>69</v>
      </c>
      <c r="CM9" s="6"/>
      <c r="CN9" s="8">
        <v>69</v>
      </c>
      <c r="CO9" s="6"/>
      <c r="CP9" s="8">
        <v>66</v>
      </c>
      <c r="CQ9" s="6"/>
      <c r="CR9" s="8">
        <v>59</v>
      </c>
      <c r="CS9" s="6"/>
      <c r="CT9" s="8">
        <v>38</v>
      </c>
      <c r="CU9" s="6"/>
      <c r="CV9" s="8">
        <v>31</v>
      </c>
      <c r="CW9" s="6"/>
      <c r="CX9" s="8">
        <v>35</v>
      </c>
      <c r="CY9" s="6"/>
      <c r="CZ9" s="8">
        <v>51</v>
      </c>
      <c r="DA9" s="6"/>
      <c r="DB9" s="8">
        <v>59</v>
      </c>
      <c r="DC9" s="6"/>
      <c r="DD9" s="8">
        <v>71</v>
      </c>
      <c r="DE9" s="6"/>
      <c r="DF9" s="8">
        <v>74</v>
      </c>
      <c r="DJ9" s="8">
        <v>74</v>
      </c>
      <c r="DL9" s="8">
        <v>77</v>
      </c>
      <c r="DN9" s="8">
        <v>78</v>
      </c>
      <c r="DP9" s="8">
        <v>73</v>
      </c>
      <c r="DR9" s="8">
        <v>62</v>
      </c>
      <c r="DT9" s="8">
        <v>41</v>
      </c>
      <c r="DV9" s="8">
        <v>37</v>
      </c>
      <c r="DX9" s="8">
        <v>36</v>
      </c>
      <c r="DZ9" s="8">
        <v>35</v>
      </c>
      <c r="EB9" s="8">
        <v>63</v>
      </c>
      <c r="ED9" s="8">
        <v>73</v>
      </c>
      <c r="EE9" s="6"/>
      <c r="EF9" s="8">
        <v>73</v>
      </c>
      <c r="EJ9" s="8">
        <v>74</v>
      </c>
      <c r="EL9" s="8">
        <v>71</v>
      </c>
      <c r="EN9" s="8">
        <v>73</v>
      </c>
      <c r="EP9" s="8">
        <v>71</v>
      </c>
      <c r="ER9" s="8">
        <v>65</v>
      </c>
      <c r="ET9" s="8">
        <v>43</v>
      </c>
      <c r="EV9" s="8">
        <v>38</v>
      </c>
      <c r="EX9" s="8">
        <v>34</v>
      </c>
      <c r="EZ9" s="8">
        <v>35</v>
      </c>
      <c r="FB9" s="8">
        <v>62</v>
      </c>
      <c r="FD9" s="8">
        <v>71</v>
      </c>
      <c r="FF9" s="8">
        <v>75</v>
      </c>
      <c r="FH9" s="6">
        <f>AVERAGE(EJ9:FF9)</f>
        <v>59.333333333333336</v>
      </c>
      <c r="FJ9" s="8">
        <v>77</v>
      </c>
      <c r="FL9" s="8">
        <v>78</v>
      </c>
      <c r="FN9" s="8">
        <v>77</v>
      </c>
      <c r="FP9" s="8">
        <v>76</v>
      </c>
      <c r="FR9" s="8">
        <v>70</v>
      </c>
      <c r="FT9" s="8">
        <v>42</v>
      </c>
      <c r="FV9" s="8">
        <v>37</v>
      </c>
      <c r="FX9" s="8">
        <v>34</v>
      </c>
      <c r="FZ9" s="8">
        <v>44</v>
      </c>
      <c r="GB9" s="8">
        <v>64</v>
      </c>
      <c r="GD9" s="8">
        <v>75</v>
      </c>
      <c r="GF9" s="8">
        <v>80</v>
      </c>
      <c r="GH9" s="6">
        <f>AVERAGE(FJ9:GF9)</f>
        <v>62.833333333333336</v>
      </c>
      <c r="GJ9" s="8">
        <v>81</v>
      </c>
      <c r="GL9" s="8">
        <v>81</v>
      </c>
      <c r="GN9" s="8">
        <v>79</v>
      </c>
      <c r="GP9" s="8">
        <v>78</v>
      </c>
      <c r="GR9" s="8">
        <v>70</v>
      </c>
      <c r="GT9" s="8">
        <v>40</v>
      </c>
      <c r="GV9" s="8">
        <v>34</v>
      </c>
      <c r="GX9" s="8">
        <v>30</v>
      </c>
      <c r="GZ9" s="8">
        <v>31</v>
      </c>
      <c r="HB9" s="8">
        <v>69</v>
      </c>
      <c r="HD9" s="8">
        <v>77</v>
      </c>
      <c r="HF9" s="8">
        <v>82</v>
      </c>
      <c r="HH9" s="6">
        <f>AVERAGE(GJ9:HF9)</f>
        <v>62.666666666666664</v>
      </c>
      <c r="HJ9" s="8">
        <v>81</v>
      </c>
      <c r="HL9" s="8">
        <v>83</v>
      </c>
      <c r="HN9" s="8">
        <v>82</v>
      </c>
      <c r="HP9" s="8">
        <v>80</v>
      </c>
      <c r="HR9" s="8">
        <v>67</v>
      </c>
      <c r="HT9" s="8">
        <v>44</v>
      </c>
      <c r="HV9" s="8">
        <v>37</v>
      </c>
      <c r="HX9" s="8">
        <v>35</v>
      </c>
      <c r="HZ9" s="8">
        <v>33</v>
      </c>
      <c r="IB9" s="8">
        <v>72</v>
      </c>
      <c r="ID9" s="8">
        <v>83</v>
      </c>
      <c r="IF9" s="8">
        <v>82</v>
      </c>
      <c r="IH9" s="6">
        <f>AVERAGE(HJ9:IF9)</f>
        <v>64.916666666666671</v>
      </c>
      <c r="IJ9" s="8">
        <v>84</v>
      </c>
      <c r="IL9" s="8">
        <v>83</v>
      </c>
      <c r="IN9" s="8">
        <v>84</v>
      </c>
      <c r="IP9" s="8">
        <v>81</v>
      </c>
      <c r="IR9" s="8">
        <v>78</v>
      </c>
      <c r="IT9" s="8">
        <v>41</v>
      </c>
      <c r="IV9" s="8">
        <v>38</v>
      </c>
      <c r="IX9" s="8">
        <v>37</v>
      </c>
      <c r="IZ9" s="8">
        <v>46</v>
      </c>
      <c r="JB9" s="8">
        <v>71</v>
      </c>
      <c r="JD9" s="8">
        <v>81</v>
      </c>
      <c r="JF9" s="8">
        <v>84</v>
      </c>
      <c r="JH9" s="6">
        <f>AVERAGE(IJ9:JF9)</f>
        <v>67.333333333333329</v>
      </c>
      <c r="JJ9" s="8">
        <v>82</v>
      </c>
      <c r="JL9" s="8">
        <v>85</v>
      </c>
      <c r="JN9" s="8">
        <v>79</v>
      </c>
      <c r="JP9" s="8">
        <v>78</v>
      </c>
      <c r="JR9" s="8">
        <v>508</v>
      </c>
      <c r="JT9" s="8">
        <v>341</v>
      </c>
      <c r="JV9" s="8">
        <v>343</v>
      </c>
      <c r="JX9" s="8">
        <v>339</v>
      </c>
      <c r="JZ9" s="8">
        <v>372</v>
      </c>
      <c r="KB9" s="8">
        <v>485</v>
      </c>
      <c r="KD9" s="8">
        <v>527</v>
      </c>
      <c r="KF9" s="8">
        <v>534</v>
      </c>
      <c r="KH9" s="6">
        <f>AVERAGE(JJ9:KF9)</f>
        <v>314.41666666666669</v>
      </c>
      <c r="KJ9" s="8">
        <v>524</v>
      </c>
      <c r="KL9" s="8">
        <v>534</v>
      </c>
      <c r="KN9" s="8">
        <v>530</v>
      </c>
      <c r="KP9" s="8">
        <v>524</v>
      </c>
      <c r="KR9" s="8">
        <v>475</v>
      </c>
      <c r="KT9" s="8">
        <v>342</v>
      </c>
      <c r="KV9" s="8">
        <v>287</v>
      </c>
      <c r="KX9" s="8">
        <v>334</v>
      </c>
      <c r="KZ9" s="8">
        <v>381</v>
      </c>
      <c r="LB9" s="8">
        <v>493</v>
      </c>
      <c r="LD9" s="8">
        <v>519</v>
      </c>
      <c r="LF9" s="8">
        <v>548</v>
      </c>
      <c r="LH9" s="6">
        <f>AVERAGE(KJ9:LF9)</f>
        <v>457.58333333333331</v>
      </c>
      <c r="LJ9" s="8">
        <v>548</v>
      </c>
      <c r="LL9" s="8">
        <v>542</v>
      </c>
      <c r="LN9" s="8">
        <v>539</v>
      </c>
      <c r="LP9" s="8">
        <v>538</v>
      </c>
      <c r="LR9" s="8">
        <v>507</v>
      </c>
      <c r="LT9" s="8">
        <v>422</v>
      </c>
      <c r="LV9" s="8">
        <v>341</v>
      </c>
      <c r="LX9" s="8">
        <v>338</v>
      </c>
      <c r="LZ9" s="8">
        <v>346</v>
      </c>
      <c r="MB9" s="8">
        <v>522</v>
      </c>
      <c r="MD9" s="8">
        <v>544</v>
      </c>
      <c r="MF9" s="8">
        <v>557</v>
      </c>
      <c r="MH9" s="6">
        <f>AVERAGE(LJ9:MF9)</f>
        <v>478.66666666666669</v>
      </c>
      <c r="MJ9" s="8">
        <v>554</v>
      </c>
      <c r="ML9" s="8">
        <v>547</v>
      </c>
      <c r="MN9" s="8">
        <v>556</v>
      </c>
      <c r="MP9" s="8">
        <v>539</v>
      </c>
      <c r="MR9" s="8">
        <v>446</v>
      </c>
      <c r="MT9" s="8">
        <v>370</v>
      </c>
      <c r="MV9" s="8">
        <v>360</v>
      </c>
      <c r="MX9" s="8">
        <v>335</v>
      </c>
      <c r="MZ9" s="8">
        <v>360</v>
      </c>
      <c r="NB9" s="8">
        <v>490</v>
      </c>
      <c r="ND9" s="8">
        <v>549</v>
      </c>
      <c r="NF9" s="8">
        <v>557</v>
      </c>
      <c r="NH9" s="6">
        <f>AVERAGE(MJ9:NF9)</f>
        <v>471.91666666666669</v>
      </c>
      <c r="NJ9" s="8">
        <v>565</v>
      </c>
      <c r="NL9" s="8">
        <v>567</v>
      </c>
      <c r="NN9" s="8">
        <v>549</v>
      </c>
      <c r="NP9" s="8">
        <v>532</v>
      </c>
      <c r="NR9" s="8">
        <v>438</v>
      </c>
      <c r="NT9" s="8">
        <v>378</v>
      </c>
      <c r="NV9" s="8">
        <v>313</v>
      </c>
      <c r="NX9" s="8">
        <v>318</v>
      </c>
      <c r="NZ9" s="8">
        <v>344</v>
      </c>
      <c r="OB9" s="8">
        <v>489</v>
      </c>
      <c r="OD9" s="8">
        <v>522</v>
      </c>
      <c r="OF9" s="8">
        <v>541</v>
      </c>
      <c r="OH9" s="6">
        <f>AVERAGE(NJ9:OF9)</f>
        <v>463</v>
      </c>
    </row>
    <row r="10" spans="3:398" x14ac:dyDescent="0.25">
      <c r="C10" s="5" t="s">
        <v>2</v>
      </c>
      <c r="J10" s="6"/>
      <c r="K10" s="6"/>
      <c r="L10" s="6"/>
      <c r="M10" s="6"/>
      <c r="N10" s="6">
        <v>74</v>
      </c>
      <c r="O10" s="6"/>
      <c r="P10" s="6">
        <v>73</v>
      </c>
      <c r="Q10" s="6"/>
      <c r="R10" s="6">
        <v>73</v>
      </c>
      <c r="S10" s="6"/>
      <c r="T10" s="6">
        <v>71</v>
      </c>
      <c r="U10" s="6"/>
      <c r="V10" s="6">
        <v>71</v>
      </c>
      <c r="W10" s="6"/>
      <c r="X10" s="6">
        <v>71</v>
      </c>
      <c r="Y10" s="6"/>
      <c r="Z10" s="6">
        <v>70</v>
      </c>
      <c r="AA10" s="6"/>
      <c r="AB10" s="6">
        <v>70</v>
      </c>
      <c r="AC10" s="6"/>
      <c r="AD10" s="6">
        <v>71</v>
      </c>
      <c r="AE10" s="6"/>
      <c r="AF10" s="6">
        <v>71</v>
      </c>
      <c r="AG10" s="6"/>
      <c r="AH10" s="6"/>
      <c r="AJ10" s="6">
        <v>71</v>
      </c>
      <c r="AK10" s="6"/>
      <c r="AL10" s="6">
        <v>71</v>
      </c>
      <c r="AM10" s="6"/>
      <c r="AN10" s="6">
        <v>67</v>
      </c>
      <c r="AO10" s="6"/>
      <c r="AP10" s="6">
        <v>71</v>
      </c>
      <c r="AQ10" s="6"/>
      <c r="AR10" s="6">
        <v>69</v>
      </c>
      <c r="AS10" s="6"/>
      <c r="AT10" s="6">
        <v>70</v>
      </c>
      <c r="AU10" s="6"/>
      <c r="AV10" s="6">
        <v>69</v>
      </c>
      <c r="AW10" s="6"/>
      <c r="AX10" s="6">
        <v>69</v>
      </c>
      <c r="AY10" s="6"/>
      <c r="AZ10" s="6">
        <v>69</v>
      </c>
      <c r="BA10" s="6"/>
      <c r="BB10" s="6">
        <v>72</v>
      </c>
      <c r="BC10" s="6"/>
      <c r="BD10" s="6">
        <v>72</v>
      </c>
      <c r="BE10" s="6"/>
      <c r="BF10" s="6">
        <v>73</v>
      </c>
      <c r="BG10" s="6"/>
      <c r="BH10" s="6"/>
      <c r="BJ10" s="8">
        <v>73</v>
      </c>
      <c r="BK10" s="6"/>
      <c r="BL10" s="8">
        <v>73</v>
      </c>
      <c r="BM10" s="6"/>
      <c r="BN10" s="8">
        <v>73</v>
      </c>
      <c r="BO10" s="6"/>
      <c r="BP10" s="8">
        <v>73</v>
      </c>
      <c r="BQ10" s="6"/>
      <c r="BR10" s="8">
        <v>72</v>
      </c>
      <c r="BS10" s="6"/>
      <c r="BT10" s="8">
        <v>72</v>
      </c>
      <c r="BU10" s="6"/>
      <c r="BV10" s="8">
        <v>72</v>
      </c>
      <c r="BW10" s="6"/>
      <c r="BX10" s="8">
        <v>72</v>
      </c>
      <c r="BY10" s="6"/>
      <c r="BZ10" s="8">
        <v>71</v>
      </c>
      <c r="CA10" s="6"/>
      <c r="CB10" s="8">
        <v>72</v>
      </c>
      <c r="CC10" s="6"/>
      <c r="CD10" s="8">
        <v>73</v>
      </c>
      <c r="CF10" s="8">
        <v>74</v>
      </c>
      <c r="CJ10" s="8">
        <v>75</v>
      </c>
      <c r="CK10" s="6"/>
      <c r="CL10" s="8">
        <v>75</v>
      </c>
      <c r="CM10" s="6"/>
      <c r="CN10" s="8">
        <v>75</v>
      </c>
      <c r="CO10" s="6"/>
      <c r="CP10" s="8">
        <v>73</v>
      </c>
      <c r="CQ10" s="6"/>
      <c r="CR10" s="8">
        <v>72</v>
      </c>
      <c r="CS10" s="6"/>
      <c r="CT10" s="8">
        <v>71</v>
      </c>
      <c r="CU10" s="6"/>
      <c r="CV10" s="8">
        <v>71</v>
      </c>
      <c r="CW10" s="6"/>
      <c r="CX10" s="8">
        <v>71</v>
      </c>
      <c r="CY10" s="6"/>
      <c r="CZ10" s="8">
        <v>71</v>
      </c>
      <c r="DA10" s="6"/>
      <c r="DB10" s="8">
        <v>74</v>
      </c>
      <c r="DC10" s="6"/>
      <c r="DD10" s="8">
        <v>78</v>
      </c>
      <c r="DE10" s="6"/>
      <c r="DF10" s="8">
        <v>79</v>
      </c>
      <c r="DH10" s="6"/>
      <c r="DJ10" s="8">
        <v>79</v>
      </c>
      <c r="DL10" s="8">
        <v>82</v>
      </c>
      <c r="DN10" s="8">
        <v>81</v>
      </c>
      <c r="DP10" s="8">
        <v>79</v>
      </c>
      <c r="DR10" s="8">
        <v>79</v>
      </c>
      <c r="DT10" s="8">
        <v>78</v>
      </c>
      <c r="DV10" s="8">
        <v>79</v>
      </c>
      <c r="DX10" s="8">
        <v>78</v>
      </c>
      <c r="DZ10" s="8">
        <v>76</v>
      </c>
      <c r="EB10" s="8">
        <v>79</v>
      </c>
      <c r="ED10" s="8">
        <v>78</v>
      </c>
      <c r="EE10" s="6"/>
      <c r="EF10" s="8">
        <v>77</v>
      </c>
      <c r="EH10" s="6"/>
      <c r="EJ10" s="8">
        <v>79</v>
      </c>
      <c r="EL10" s="8">
        <v>75</v>
      </c>
      <c r="EN10" s="8">
        <v>77</v>
      </c>
      <c r="EP10" s="8">
        <v>76</v>
      </c>
      <c r="ER10" s="8">
        <v>74</v>
      </c>
      <c r="ET10" s="8">
        <v>72</v>
      </c>
      <c r="EV10" s="8">
        <v>71</v>
      </c>
      <c r="EX10" s="8">
        <v>69</v>
      </c>
      <c r="EZ10" s="8">
        <v>73</v>
      </c>
      <c r="FB10" s="8">
        <v>74</v>
      </c>
      <c r="FD10" s="8">
        <v>76</v>
      </c>
      <c r="FF10" s="8">
        <v>78</v>
      </c>
      <c r="FH10" s="6"/>
      <c r="FJ10" s="8">
        <v>80</v>
      </c>
      <c r="FL10" s="8">
        <v>80</v>
      </c>
      <c r="FN10" s="8">
        <v>80</v>
      </c>
      <c r="FP10" s="8">
        <v>80</v>
      </c>
      <c r="FR10" s="8">
        <v>80</v>
      </c>
      <c r="FT10" s="8">
        <v>81</v>
      </c>
      <c r="FV10" s="8">
        <v>81</v>
      </c>
      <c r="FX10" s="8">
        <v>76</v>
      </c>
      <c r="FZ10" s="8">
        <v>76</v>
      </c>
      <c r="GB10" s="8">
        <v>77</v>
      </c>
      <c r="GD10" s="8">
        <v>79</v>
      </c>
      <c r="GF10" s="8">
        <v>82</v>
      </c>
      <c r="GH10" s="6"/>
      <c r="GJ10" s="8">
        <v>82</v>
      </c>
      <c r="GL10" s="8">
        <v>82</v>
      </c>
      <c r="GN10" s="8">
        <v>81</v>
      </c>
      <c r="GP10" s="8">
        <v>81</v>
      </c>
      <c r="GR10" s="8">
        <v>81</v>
      </c>
      <c r="GT10" s="8">
        <v>80</v>
      </c>
      <c r="GV10" s="8">
        <v>78</v>
      </c>
      <c r="GX10" s="8">
        <v>76</v>
      </c>
      <c r="GZ10" s="8">
        <v>75</v>
      </c>
      <c r="HB10" s="8">
        <v>77</v>
      </c>
      <c r="HD10" s="8">
        <v>81</v>
      </c>
      <c r="HF10" s="8">
        <v>84</v>
      </c>
      <c r="HH10" s="6"/>
      <c r="HJ10" s="8">
        <v>83</v>
      </c>
      <c r="HL10" s="8">
        <v>84</v>
      </c>
      <c r="HN10" s="8">
        <v>83</v>
      </c>
      <c r="HP10" s="8">
        <v>82</v>
      </c>
      <c r="HR10" s="8">
        <v>82</v>
      </c>
      <c r="HT10" s="8">
        <v>81</v>
      </c>
      <c r="HV10" s="8">
        <v>83</v>
      </c>
      <c r="HX10" s="8">
        <v>81</v>
      </c>
      <c r="HZ10" s="8">
        <v>81</v>
      </c>
      <c r="IB10" s="8">
        <v>84</v>
      </c>
      <c r="ID10" s="8">
        <v>86</v>
      </c>
      <c r="IF10" s="8">
        <v>86</v>
      </c>
      <c r="IH10" s="6"/>
      <c r="IJ10" s="8">
        <v>86</v>
      </c>
      <c r="IL10" s="8">
        <v>85</v>
      </c>
      <c r="IN10" s="8">
        <v>86</v>
      </c>
      <c r="IP10" s="8">
        <v>86</v>
      </c>
      <c r="IR10" s="8">
        <v>86</v>
      </c>
      <c r="IT10" s="8">
        <v>86</v>
      </c>
      <c r="IV10" s="8">
        <v>85</v>
      </c>
      <c r="IX10" s="8">
        <v>83</v>
      </c>
      <c r="IZ10" s="8">
        <v>84</v>
      </c>
      <c r="JB10" s="8">
        <v>84</v>
      </c>
      <c r="JD10" s="8">
        <v>84</v>
      </c>
      <c r="JF10" s="8">
        <v>85</v>
      </c>
      <c r="JH10" s="6"/>
      <c r="JJ10" s="8">
        <v>83</v>
      </c>
      <c r="JL10" s="8">
        <v>85</v>
      </c>
      <c r="JN10" s="8">
        <v>85</v>
      </c>
      <c r="JP10" s="8">
        <v>85</v>
      </c>
      <c r="JR10" s="8">
        <v>571</v>
      </c>
      <c r="JT10" s="8">
        <v>572</v>
      </c>
      <c r="JV10" s="8">
        <v>567</v>
      </c>
      <c r="JX10" s="8">
        <v>571</v>
      </c>
      <c r="JZ10" s="8">
        <v>571</v>
      </c>
      <c r="KB10" s="8">
        <v>579</v>
      </c>
      <c r="KD10" s="8">
        <v>580</v>
      </c>
      <c r="KF10" s="8">
        <v>578</v>
      </c>
      <c r="KH10" s="6"/>
      <c r="KJ10" s="8">
        <v>578</v>
      </c>
      <c r="KL10" s="8">
        <v>578</v>
      </c>
      <c r="KN10" s="8">
        <v>574</v>
      </c>
      <c r="KP10" s="8">
        <v>571</v>
      </c>
      <c r="KR10" s="8">
        <v>569</v>
      </c>
      <c r="KT10" s="8">
        <v>568</v>
      </c>
      <c r="KV10" s="8">
        <v>566</v>
      </c>
      <c r="KX10" s="8">
        <v>564</v>
      </c>
      <c r="KZ10" s="8">
        <v>565</v>
      </c>
      <c r="LB10" s="8">
        <v>563</v>
      </c>
      <c r="LD10" s="8">
        <v>568</v>
      </c>
      <c r="LF10" s="8">
        <v>584</v>
      </c>
      <c r="LH10" s="6"/>
      <c r="LJ10" s="8">
        <v>584</v>
      </c>
      <c r="LL10" s="8">
        <v>583</v>
      </c>
      <c r="LN10" s="8">
        <v>582</v>
      </c>
      <c r="LP10" s="8">
        <v>591</v>
      </c>
      <c r="LR10" s="8">
        <v>593</v>
      </c>
      <c r="LT10" s="8">
        <v>589</v>
      </c>
      <c r="LV10" s="8">
        <v>588</v>
      </c>
      <c r="LX10" s="8">
        <v>575</v>
      </c>
      <c r="LZ10" s="8">
        <v>573</v>
      </c>
      <c r="MB10" s="8">
        <v>585</v>
      </c>
      <c r="MD10" s="8">
        <v>590</v>
      </c>
      <c r="MF10" s="8">
        <v>596</v>
      </c>
      <c r="MH10" s="6"/>
      <c r="MJ10" s="8">
        <v>594</v>
      </c>
      <c r="ML10" s="8">
        <v>593</v>
      </c>
      <c r="MN10" s="8">
        <v>598</v>
      </c>
      <c r="MP10" s="8">
        <v>600</v>
      </c>
      <c r="MR10" s="8">
        <v>600</v>
      </c>
      <c r="MT10" s="8">
        <v>599</v>
      </c>
      <c r="MV10" s="8">
        <v>595</v>
      </c>
      <c r="MX10" s="8">
        <v>588</v>
      </c>
      <c r="MZ10" s="8">
        <v>590</v>
      </c>
      <c r="NB10" s="8">
        <v>594</v>
      </c>
      <c r="ND10" s="8">
        <v>593</v>
      </c>
      <c r="NF10" s="8">
        <v>596</v>
      </c>
      <c r="NH10" s="6"/>
      <c r="NJ10" s="8">
        <v>601</v>
      </c>
      <c r="NL10" s="8">
        <v>601</v>
      </c>
      <c r="NN10" s="8">
        <v>596</v>
      </c>
      <c r="NP10" s="8">
        <v>597</v>
      </c>
      <c r="NR10" s="8">
        <v>594</v>
      </c>
      <c r="NT10" s="8">
        <v>593</v>
      </c>
      <c r="NV10" s="8">
        <v>581</v>
      </c>
      <c r="NX10" s="8">
        <v>577</v>
      </c>
      <c r="NZ10" s="8">
        <v>574</v>
      </c>
      <c r="OB10" s="8">
        <v>581</v>
      </c>
      <c r="OD10" s="8">
        <v>583</v>
      </c>
      <c r="OF10" s="8">
        <v>590</v>
      </c>
      <c r="OH10" s="6"/>
    </row>
    <row r="11" spans="3:398" x14ac:dyDescent="0.25">
      <c r="C11" s="5" t="s">
        <v>3</v>
      </c>
      <c r="J11" s="6"/>
      <c r="K11" s="6"/>
      <c r="L11" s="6"/>
      <c r="M11" s="6"/>
      <c r="N11" s="6">
        <v>3300</v>
      </c>
      <c r="O11" s="6"/>
      <c r="P11" s="6">
        <v>1482</v>
      </c>
      <c r="Q11" s="6"/>
      <c r="R11" s="6">
        <v>848</v>
      </c>
      <c r="S11" s="6"/>
      <c r="T11" s="6">
        <v>364</v>
      </c>
      <c r="U11" s="6"/>
      <c r="V11" s="6">
        <v>193</v>
      </c>
      <c r="W11" s="6"/>
      <c r="X11" s="6">
        <v>226</v>
      </c>
      <c r="Y11" s="6"/>
      <c r="Z11" s="6">
        <v>252</v>
      </c>
      <c r="AA11" s="6"/>
      <c r="AB11" s="6">
        <v>956</v>
      </c>
      <c r="AC11" s="6"/>
      <c r="AD11" s="6">
        <v>2910</v>
      </c>
      <c r="AE11" s="6"/>
      <c r="AF11" s="6">
        <v>4793</v>
      </c>
      <c r="AG11" s="6"/>
      <c r="AH11" s="6"/>
      <c r="AJ11" s="6">
        <v>5885</v>
      </c>
      <c r="AK11" s="6"/>
      <c r="AL11" s="6">
        <v>4826</v>
      </c>
      <c r="AM11" s="6"/>
      <c r="AN11" s="6">
        <v>1568</v>
      </c>
      <c r="AO11" s="6"/>
      <c r="AP11" s="6">
        <v>883</v>
      </c>
      <c r="AQ11" s="6"/>
      <c r="AR11" s="6">
        <v>305</v>
      </c>
      <c r="AS11" s="6"/>
      <c r="AT11" s="6">
        <v>237</v>
      </c>
      <c r="AU11" s="6"/>
      <c r="AV11" s="6">
        <v>212</v>
      </c>
      <c r="AW11" s="6"/>
      <c r="AX11" s="6">
        <v>231</v>
      </c>
      <c r="AY11" s="6"/>
      <c r="AZ11" s="6">
        <v>240</v>
      </c>
      <c r="BA11" s="6"/>
      <c r="BB11" s="6">
        <v>1453</v>
      </c>
      <c r="BC11" s="6"/>
      <c r="BD11" s="6">
        <v>3606</v>
      </c>
      <c r="BE11" s="6"/>
      <c r="BF11" s="6">
        <v>3597</v>
      </c>
      <c r="BG11" s="6"/>
      <c r="BH11" s="6"/>
      <c r="BJ11" s="8">
        <v>6571</v>
      </c>
      <c r="BK11" s="6"/>
      <c r="BL11" s="8">
        <v>5201</v>
      </c>
      <c r="BM11" s="6"/>
      <c r="BN11" s="8">
        <v>5711</v>
      </c>
      <c r="BO11" s="6"/>
      <c r="BP11" s="8">
        <v>2733</v>
      </c>
      <c r="BQ11" s="6"/>
      <c r="BR11" s="8">
        <v>665</v>
      </c>
      <c r="BS11" s="6"/>
      <c r="BT11" s="8">
        <v>204</v>
      </c>
      <c r="BU11" s="6"/>
      <c r="BV11" s="8">
        <v>144</v>
      </c>
      <c r="BW11" s="6"/>
      <c r="BX11" s="8">
        <v>230</v>
      </c>
      <c r="BY11" s="6"/>
      <c r="BZ11" s="8">
        <v>236</v>
      </c>
      <c r="CA11" s="6"/>
      <c r="CB11" s="8">
        <v>1354</v>
      </c>
      <c r="CC11" s="6"/>
      <c r="CD11" s="8">
        <v>3203</v>
      </c>
      <c r="CF11" s="8">
        <v>5793</v>
      </c>
      <c r="CJ11" s="8">
        <v>10112</v>
      </c>
      <c r="CK11" s="6"/>
      <c r="CL11" s="8">
        <v>6923</v>
      </c>
      <c r="CM11" s="6"/>
      <c r="CN11" s="8">
        <v>5330</v>
      </c>
      <c r="CO11" s="6"/>
      <c r="CP11" s="8">
        <v>1813</v>
      </c>
      <c r="CQ11" s="6"/>
      <c r="CR11" s="8">
        <v>587</v>
      </c>
      <c r="CS11" s="6"/>
      <c r="CT11" s="8">
        <v>374</v>
      </c>
      <c r="CU11" s="6"/>
      <c r="CV11" s="8">
        <v>308</v>
      </c>
      <c r="CW11" s="6"/>
      <c r="CX11" s="8">
        <v>341</v>
      </c>
      <c r="CY11" s="6"/>
      <c r="CZ11" s="8">
        <v>487</v>
      </c>
      <c r="DA11" s="6"/>
      <c r="DB11" s="8">
        <v>986</v>
      </c>
      <c r="DC11" s="6"/>
      <c r="DD11" s="8">
        <v>3851</v>
      </c>
      <c r="DE11" s="6"/>
      <c r="DF11" s="8">
        <v>5892</v>
      </c>
      <c r="DH11" s="6"/>
      <c r="DJ11" s="8">
        <v>7247</v>
      </c>
      <c r="DL11" s="8">
        <v>8971</v>
      </c>
      <c r="DN11" s="8">
        <v>6442</v>
      </c>
      <c r="DP11" s="8">
        <v>1355</v>
      </c>
      <c r="DR11" s="8">
        <v>554</v>
      </c>
      <c r="DT11" s="8">
        <v>426</v>
      </c>
      <c r="DV11" s="8">
        <v>240</v>
      </c>
      <c r="DX11" s="8">
        <v>327</v>
      </c>
      <c r="DZ11" s="8">
        <v>258</v>
      </c>
      <c r="EB11" s="8">
        <v>925</v>
      </c>
      <c r="ED11" s="8">
        <v>2939</v>
      </c>
      <c r="EE11" s="6"/>
      <c r="EF11" s="8">
        <v>3080</v>
      </c>
      <c r="EH11" s="6"/>
      <c r="EJ11" s="8">
        <v>7130</v>
      </c>
      <c r="EL11" s="8">
        <v>5193</v>
      </c>
      <c r="EN11" s="8">
        <v>4098</v>
      </c>
      <c r="EP11" s="8">
        <v>1622</v>
      </c>
      <c r="ER11" s="8">
        <v>859</v>
      </c>
      <c r="ET11" s="8">
        <v>313</v>
      </c>
      <c r="EV11" s="8">
        <v>246</v>
      </c>
      <c r="EX11" s="8">
        <v>246</v>
      </c>
      <c r="EZ11" s="8">
        <v>252</v>
      </c>
      <c r="FB11" s="8">
        <v>623</v>
      </c>
      <c r="FD11" s="8">
        <v>2676</v>
      </c>
      <c r="FF11" s="8">
        <v>5841</v>
      </c>
      <c r="FH11" s="6">
        <f>SUM(EJ11:FF11)</f>
        <v>29099</v>
      </c>
      <c r="FJ11" s="8">
        <v>6027</v>
      </c>
      <c r="FL11" s="8">
        <v>4768</v>
      </c>
      <c r="FN11" s="8">
        <v>4438</v>
      </c>
      <c r="FP11" s="8">
        <v>1336</v>
      </c>
      <c r="FR11" s="8">
        <v>583</v>
      </c>
      <c r="FT11" s="8">
        <v>331</v>
      </c>
      <c r="FV11" s="8">
        <v>205</v>
      </c>
      <c r="FX11" s="8">
        <v>199</v>
      </c>
      <c r="FZ11" s="8">
        <v>424</v>
      </c>
      <c r="GB11" s="8">
        <v>771</v>
      </c>
      <c r="GD11" s="8">
        <v>3899</v>
      </c>
      <c r="GF11" s="8">
        <v>6399</v>
      </c>
      <c r="GH11" s="6">
        <f>SUM(FJ11:GF11)</f>
        <v>29380</v>
      </c>
      <c r="GJ11" s="8">
        <v>10813</v>
      </c>
      <c r="GL11" s="8">
        <v>5522</v>
      </c>
      <c r="GN11" s="8">
        <v>5336</v>
      </c>
      <c r="GP11" s="8">
        <v>3077</v>
      </c>
      <c r="GR11" s="8">
        <v>500</v>
      </c>
      <c r="GT11" s="8">
        <v>248</v>
      </c>
      <c r="GV11" s="8">
        <v>181</v>
      </c>
      <c r="GX11" s="8">
        <v>247</v>
      </c>
      <c r="GZ11" s="8">
        <v>206</v>
      </c>
      <c r="HB11" s="8">
        <v>1204</v>
      </c>
      <c r="HD11" s="8">
        <v>4760</v>
      </c>
      <c r="HF11" s="8">
        <v>6835</v>
      </c>
      <c r="HH11" s="6">
        <f>SUM(GJ11:HF11)</f>
        <v>38929</v>
      </c>
      <c r="HJ11" s="8">
        <v>7054</v>
      </c>
      <c r="HL11" s="8">
        <v>6267</v>
      </c>
      <c r="HN11" s="8">
        <v>5642</v>
      </c>
      <c r="HP11" s="8">
        <v>2230</v>
      </c>
      <c r="HR11" s="8">
        <v>940</v>
      </c>
      <c r="HT11" s="8">
        <v>233</v>
      </c>
      <c r="HV11" s="8">
        <v>210</v>
      </c>
      <c r="HX11" s="8">
        <v>186</v>
      </c>
      <c r="HZ11" s="8">
        <v>180</v>
      </c>
      <c r="IB11" s="8">
        <f>10900-9950</f>
        <v>950</v>
      </c>
      <c r="ID11" s="8">
        <v>8157</v>
      </c>
      <c r="IF11" s="8">
        <v>5850</v>
      </c>
      <c r="IH11" s="6">
        <f>SUM(HJ11:IF11)</f>
        <v>37899</v>
      </c>
      <c r="IJ11" s="8">
        <v>5858</v>
      </c>
      <c r="IL11" s="8">
        <v>6571</v>
      </c>
      <c r="IN11" s="8">
        <v>5235</v>
      </c>
      <c r="IP11" s="8">
        <v>2224</v>
      </c>
      <c r="IR11" s="8">
        <v>1647</v>
      </c>
      <c r="IT11" s="8">
        <v>204</v>
      </c>
      <c r="IV11" s="8">
        <v>203</v>
      </c>
      <c r="IX11" s="8">
        <v>202</v>
      </c>
      <c r="IZ11" s="8">
        <v>280</v>
      </c>
      <c r="JB11" s="8">
        <v>877</v>
      </c>
      <c r="JD11" s="8">
        <v>2615</v>
      </c>
      <c r="JF11" s="8">
        <v>8117</v>
      </c>
      <c r="JH11" s="6">
        <f>SUM(IJ11:JF11)</f>
        <v>34033</v>
      </c>
      <c r="JJ11" s="8">
        <v>6648</v>
      </c>
      <c r="JL11" s="8">
        <v>9143</v>
      </c>
      <c r="JN11" s="8">
        <v>4219</v>
      </c>
      <c r="JP11" s="8">
        <v>2180</v>
      </c>
      <c r="JR11" s="8">
        <v>16963</v>
      </c>
      <c r="JT11" s="8">
        <v>3416</v>
      </c>
      <c r="JV11" s="8">
        <v>3032</v>
      </c>
      <c r="JX11" s="8">
        <v>3067</v>
      </c>
      <c r="JZ11" s="8">
        <v>4304</v>
      </c>
      <c r="KB11" s="8">
        <v>11166</v>
      </c>
      <c r="KD11" s="8">
        <v>36220</v>
      </c>
      <c r="KF11" s="8">
        <v>38535</v>
      </c>
      <c r="KH11" s="6">
        <f>SUM(JJ11:KF11)</f>
        <v>138893</v>
      </c>
      <c r="KJ11" s="8">
        <v>49123</v>
      </c>
      <c r="KL11" s="8">
        <v>47939</v>
      </c>
      <c r="KN11" s="8">
        <v>37448</v>
      </c>
      <c r="KP11" s="8">
        <v>17598</v>
      </c>
      <c r="KR11" s="8">
        <v>5315</v>
      </c>
      <c r="KT11" s="8">
        <v>3067</v>
      </c>
      <c r="KV11" s="8">
        <v>1761</v>
      </c>
      <c r="KX11" s="8">
        <v>3087</v>
      </c>
      <c r="KZ11" s="8">
        <v>3328</v>
      </c>
      <c r="LB11" s="8">
        <v>15561</v>
      </c>
      <c r="LD11" s="8">
        <v>30378</v>
      </c>
      <c r="LF11" s="8">
        <v>51566</v>
      </c>
      <c r="LH11" s="6">
        <f>SUM(KJ11:LF11)</f>
        <v>266171</v>
      </c>
      <c r="LJ11" s="8">
        <v>47105</v>
      </c>
      <c r="LL11" s="8">
        <v>32472</v>
      </c>
      <c r="LN11" s="8">
        <v>33489</v>
      </c>
      <c r="LP11" s="8">
        <v>14324</v>
      </c>
      <c r="LR11" s="8">
        <v>6466</v>
      </c>
      <c r="LT11" s="8">
        <v>3549</v>
      </c>
      <c r="LV11" s="8">
        <v>2776</v>
      </c>
      <c r="LX11" s="8">
        <v>3079</v>
      </c>
      <c r="LZ11" s="8">
        <v>3381</v>
      </c>
      <c r="MB11" s="8">
        <v>13196</v>
      </c>
      <c r="MD11" s="8">
        <v>33193</v>
      </c>
      <c r="MF11" s="8">
        <v>41730</v>
      </c>
      <c r="MH11" s="6">
        <f>SUM(LJ11:MF11)</f>
        <v>234760</v>
      </c>
      <c r="MJ11" s="8">
        <v>54313</v>
      </c>
      <c r="ML11" s="8">
        <v>37835</v>
      </c>
      <c r="MN11" s="8">
        <v>21993</v>
      </c>
      <c r="MP11" s="8">
        <v>20788</v>
      </c>
      <c r="MR11" s="8">
        <v>5016</v>
      </c>
      <c r="MT11" s="8">
        <v>2722</v>
      </c>
      <c r="MV11" s="8">
        <v>3258</v>
      </c>
      <c r="MX11" s="8">
        <v>3436</v>
      </c>
      <c r="MZ11" s="8">
        <v>3986</v>
      </c>
      <c r="NB11" s="8">
        <v>11545</v>
      </c>
      <c r="ND11" s="8">
        <v>27390</v>
      </c>
      <c r="NF11" s="8">
        <v>41730</v>
      </c>
      <c r="NH11" s="6">
        <f>SUM(MJ11:NF11)</f>
        <v>234012</v>
      </c>
      <c r="NJ11" s="8">
        <v>73603</v>
      </c>
      <c r="NL11" s="8">
        <v>46552</v>
      </c>
      <c r="NN11" s="8">
        <v>24275</v>
      </c>
      <c r="NP11" s="8">
        <v>12763</v>
      </c>
      <c r="NR11" s="8">
        <v>5717</v>
      </c>
      <c r="NT11" s="8">
        <v>3941</v>
      </c>
      <c r="NV11" s="8">
        <v>2673</v>
      </c>
      <c r="NX11" s="8">
        <v>2705</v>
      </c>
      <c r="NZ11" s="8">
        <v>4170</v>
      </c>
      <c r="OB11" s="8">
        <v>12581</v>
      </c>
      <c r="OD11" s="8">
        <v>30805</v>
      </c>
      <c r="OF11" s="8">
        <v>47359</v>
      </c>
      <c r="OH11" s="6">
        <f>SUM(NJ11:OF11)</f>
        <v>267144</v>
      </c>
    </row>
    <row r="12" spans="3:398" x14ac:dyDescent="0.25"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J12" s="10"/>
      <c r="BK12" s="6"/>
      <c r="BL12" s="10"/>
      <c r="BM12" s="6"/>
      <c r="BN12" s="10"/>
      <c r="BO12" s="6"/>
      <c r="BP12" s="10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10"/>
      <c r="CC12" s="6"/>
      <c r="CD12" s="10"/>
      <c r="CF12" s="10"/>
      <c r="CJ12" s="10"/>
      <c r="CK12" s="6"/>
      <c r="CL12" s="10"/>
      <c r="CM12" s="6"/>
      <c r="CN12" s="10"/>
      <c r="CO12" s="6"/>
      <c r="CP12" s="10"/>
      <c r="CQ12" s="6"/>
      <c r="CR12" s="10"/>
      <c r="CS12" s="6"/>
      <c r="CT12" s="10"/>
      <c r="CU12" s="6"/>
      <c r="CV12" s="10"/>
      <c r="CW12" s="6"/>
      <c r="CX12" s="10"/>
      <c r="CY12" s="6"/>
      <c r="CZ12" s="10"/>
      <c r="DA12" s="6"/>
      <c r="DB12" s="10"/>
      <c r="DC12" s="6"/>
      <c r="DD12" s="10"/>
      <c r="DE12" s="6"/>
      <c r="DF12" s="10"/>
      <c r="DJ12" s="10"/>
      <c r="DL12" s="10"/>
      <c r="DN12" s="10"/>
      <c r="DP12" s="10"/>
      <c r="DR12" s="10"/>
      <c r="DT12" s="10"/>
      <c r="DV12" s="10"/>
      <c r="DX12" s="10"/>
      <c r="DZ12" s="10"/>
      <c r="EB12" s="10"/>
      <c r="ED12" s="10"/>
      <c r="EE12" s="6"/>
      <c r="EF12" s="10"/>
      <c r="EJ12" s="10"/>
      <c r="EL12" s="10"/>
      <c r="EN12" s="10"/>
      <c r="EP12" s="10"/>
      <c r="ER12" s="10"/>
      <c r="ET12" s="10"/>
      <c r="EV12" s="10"/>
      <c r="EX12" s="10"/>
      <c r="EZ12" s="10"/>
      <c r="FB12" s="10"/>
      <c r="FD12" s="10"/>
      <c r="FF12" s="10"/>
      <c r="FJ12" s="10"/>
      <c r="FL12" s="10"/>
      <c r="FN12" s="10"/>
      <c r="FP12" s="10"/>
      <c r="FR12" s="10"/>
      <c r="FT12" s="10"/>
      <c r="FV12" s="10"/>
      <c r="FX12" s="10"/>
      <c r="FZ12" s="10"/>
      <c r="GB12" s="10"/>
      <c r="GD12" s="10"/>
      <c r="GF12" s="10"/>
      <c r="GJ12" s="10"/>
      <c r="GL12" s="10"/>
      <c r="GN12" s="10"/>
      <c r="GP12" s="10"/>
      <c r="GR12" s="10"/>
      <c r="GT12" s="10"/>
      <c r="GV12" s="10"/>
      <c r="GX12" s="10"/>
      <c r="GZ12" s="10"/>
      <c r="HB12" s="10"/>
      <c r="HD12" s="10"/>
      <c r="HF12" s="10"/>
      <c r="HJ12" s="10"/>
      <c r="HL12" s="10"/>
      <c r="HN12" s="10"/>
      <c r="HP12" s="10"/>
      <c r="HR12" s="10"/>
      <c r="HT12" s="10"/>
      <c r="HV12" s="10"/>
      <c r="HX12" s="10"/>
      <c r="HZ12" s="10"/>
      <c r="IB12" s="10"/>
      <c r="ID12" s="10"/>
      <c r="IF12" s="10"/>
      <c r="IJ12" s="10"/>
      <c r="IL12" s="10"/>
      <c r="IN12" s="10"/>
      <c r="IP12" s="10"/>
      <c r="IR12" s="10"/>
      <c r="IT12" s="10"/>
      <c r="IV12" s="10"/>
      <c r="IX12" s="10"/>
      <c r="IZ12" s="10"/>
      <c r="JB12" s="10"/>
      <c r="JD12" s="10"/>
      <c r="JF12" s="10"/>
      <c r="JJ12" s="10"/>
      <c r="JL12" s="10"/>
      <c r="JN12" s="10"/>
      <c r="JP12" s="10"/>
      <c r="JR12" s="10"/>
      <c r="JT12" s="10"/>
      <c r="JV12" s="10"/>
      <c r="JX12" s="10"/>
      <c r="JZ12" s="10"/>
      <c r="KB12" s="10"/>
      <c r="KD12" s="10"/>
      <c r="KF12" s="10"/>
      <c r="KJ12" s="10"/>
      <c r="KL12" s="10"/>
      <c r="KN12" s="10"/>
      <c r="KP12" s="10"/>
      <c r="KR12" s="10"/>
      <c r="KT12" s="10"/>
      <c r="KV12" s="10"/>
      <c r="KX12" s="10"/>
      <c r="KZ12" s="10"/>
      <c r="LB12" s="10"/>
      <c r="LD12" s="10"/>
      <c r="LF12" s="10"/>
      <c r="LJ12" s="10"/>
      <c r="LL12" s="10"/>
      <c r="LN12" s="10"/>
      <c r="LP12" s="10"/>
      <c r="LR12" s="10"/>
      <c r="LT12" s="10"/>
      <c r="LV12" s="10"/>
      <c r="LX12" s="10"/>
      <c r="LZ12" s="10"/>
      <c r="MB12" s="10"/>
      <c r="MD12" s="10"/>
      <c r="MF12" s="10"/>
      <c r="MJ12" s="10"/>
      <c r="ML12" s="10"/>
      <c r="MN12" s="10"/>
      <c r="MP12" s="10"/>
      <c r="MR12" s="10"/>
      <c r="MT12" s="10"/>
      <c r="MV12" s="10"/>
      <c r="MX12" s="10"/>
      <c r="MZ12" s="10"/>
      <c r="NB12" s="10"/>
      <c r="ND12" s="10"/>
      <c r="NF12" s="10"/>
      <c r="NJ12" s="10"/>
      <c r="NL12" s="10"/>
      <c r="NN12" s="10"/>
      <c r="NP12" s="10"/>
      <c r="NR12" s="10"/>
      <c r="NT12" s="10"/>
      <c r="NV12" s="10"/>
      <c r="NX12" s="10"/>
      <c r="NZ12" s="10"/>
      <c r="OB12" s="10"/>
      <c r="OD12" s="10"/>
      <c r="OF12" s="10"/>
    </row>
    <row r="13" spans="3:398" x14ac:dyDescent="0.25">
      <c r="C13" s="7" t="s">
        <v>5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F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J13" s="6"/>
      <c r="DL13" s="6"/>
      <c r="DN13" s="6"/>
      <c r="DP13" s="6"/>
      <c r="DR13" s="6"/>
      <c r="DT13" s="6"/>
      <c r="DV13" s="6"/>
      <c r="DX13" s="6"/>
      <c r="DZ13" s="6"/>
      <c r="EB13" s="6"/>
      <c r="ED13" s="6"/>
      <c r="EE13" s="6"/>
      <c r="EF13" s="6"/>
      <c r="EJ13" s="6"/>
      <c r="EL13" s="6"/>
      <c r="EN13" s="6"/>
      <c r="EP13" s="6"/>
      <c r="ER13" s="6"/>
      <c r="ET13" s="6"/>
      <c r="EV13" s="6"/>
      <c r="EX13" s="6"/>
      <c r="EZ13" s="6"/>
      <c r="FB13" s="6"/>
      <c r="FD13" s="6"/>
      <c r="FF13" s="6"/>
      <c r="FJ13" s="6"/>
      <c r="FL13" s="6"/>
      <c r="FN13" s="6"/>
      <c r="FP13" s="6"/>
      <c r="FR13" s="6"/>
      <c r="FT13" s="6"/>
      <c r="FV13" s="6"/>
      <c r="FX13" s="6"/>
      <c r="FZ13" s="6"/>
      <c r="GB13" s="6"/>
      <c r="GD13" s="6"/>
      <c r="GF13" s="6"/>
      <c r="GJ13" s="6"/>
      <c r="GL13" s="6"/>
      <c r="GN13" s="6"/>
      <c r="GP13" s="6"/>
      <c r="GR13" s="6"/>
      <c r="GT13" s="6"/>
      <c r="GV13" s="6"/>
      <c r="GX13" s="6"/>
      <c r="GZ13" s="6"/>
      <c r="HB13" s="6"/>
      <c r="HD13" s="6"/>
      <c r="HF13" s="6"/>
      <c r="HJ13" s="6"/>
      <c r="HL13" s="6"/>
      <c r="HN13" s="6"/>
      <c r="HP13" s="6"/>
      <c r="HR13" s="6"/>
      <c r="HT13" s="6"/>
      <c r="HV13" s="6"/>
      <c r="HX13" s="6"/>
      <c r="HZ13" s="6"/>
      <c r="IB13" s="6"/>
      <c r="ID13" s="6"/>
      <c r="IF13" s="6"/>
      <c r="IJ13" s="6"/>
      <c r="IL13" s="6"/>
      <c r="IN13" s="6"/>
      <c r="IP13" s="6"/>
      <c r="IR13" s="6"/>
      <c r="IT13" s="6"/>
      <c r="IV13" s="6"/>
      <c r="IX13" s="6"/>
      <c r="IZ13" s="6"/>
      <c r="JB13" s="6"/>
      <c r="JD13" s="6"/>
      <c r="JF13" s="6"/>
      <c r="JJ13" s="6"/>
      <c r="JL13" s="6"/>
      <c r="JN13" s="6"/>
      <c r="JP13" s="6"/>
      <c r="JR13" s="6"/>
      <c r="JT13" s="6"/>
      <c r="JV13" s="6"/>
      <c r="JX13" s="6"/>
      <c r="JZ13" s="6"/>
      <c r="KB13" s="6"/>
      <c r="KD13" s="6"/>
      <c r="KF13" s="6"/>
      <c r="KJ13" s="6"/>
      <c r="KL13" s="6"/>
      <c r="KN13" s="6"/>
      <c r="KP13" s="6"/>
      <c r="KR13" s="6"/>
      <c r="KT13" s="6"/>
      <c r="KV13" s="6"/>
      <c r="KX13" s="6"/>
      <c r="KZ13" s="6"/>
      <c r="LB13" s="6"/>
      <c r="LD13" s="6"/>
      <c r="LF13" s="6"/>
      <c r="LJ13" s="6"/>
      <c r="LL13" s="6"/>
      <c r="LN13" s="6"/>
      <c r="LP13" s="6"/>
      <c r="LR13" s="6"/>
      <c r="LT13" s="6"/>
      <c r="LV13" s="6"/>
      <c r="LX13" s="6"/>
      <c r="LZ13" s="6"/>
      <c r="MB13" s="6"/>
      <c r="MD13" s="6"/>
      <c r="MF13" s="6"/>
      <c r="MJ13" s="6"/>
      <c r="ML13" s="6"/>
      <c r="MN13" s="6"/>
      <c r="MP13" s="6"/>
      <c r="MR13" s="6"/>
      <c r="MT13" s="6"/>
      <c r="MV13" s="6"/>
      <c r="MX13" s="6"/>
      <c r="MZ13" s="6"/>
      <c r="NB13" s="6"/>
      <c r="ND13" s="6"/>
      <c r="NF13" s="6"/>
      <c r="NJ13" s="6"/>
      <c r="NL13" s="6"/>
      <c r="NN13" s="6"/>
      <c r="NP13" s="6"/>
      <c r="NR13" s="6"/>
      <c r="NT13" s="6"/>
      <c r="NV13" s="6"/>
      <c r="NX13" s="6"/>
      <c r="NZ13" s="6"/>
      <c r="OB13" s="6"/>
      <c r="OD13" s="6"/>
      <c r="OF13" s="6"/>
    </row>
    <row r="14" spans="3:398" x14ac:dyDescent="0.25">
      <c r="C14" s="5" t="s">
        <v>1</v>
      </c>
      <c r="J14" s="6"/>
      <c r="K14" s="6"/>
      <c r="L14" s="6"/>
      <c r="M14" s="6"/>
      <c r="N14" s="6">
        <v>53</v>
      </c>
      <c r="O14" s="6"/>
      <c r="P14" s="6">
        <v>53</v>
      </c>
      <c r="Q14" s="6"/>
      <c r="R14" s="6">
        <v>49</v>
      </c>
      <c r="S14" s="6"/>
      <c r="T14" s="6">
        <v>43</v>
      </c>
      <c r="U14" s="6"/>
      <c r="V14" s="6">
        <v>32</v>
      </c>
      <c r="W14" s="6"/>
      <c r="X14" s="6">
        <v>34</v>
      </c>
      <c r="Y14" s="6"/>
      <c r="Z14" s="6">
        <v>32</v>
      </c>
      <c r="AA14" s="6"/>
      <c r="AB14" s="6">
        <v>44</v>
      </c>
      <c r="AC14" s="6"/>
      <c r="AD14" s="6">
        <v>50</v>
      </c>
      <c r="AE14" s="6"/>
      <c r="AF14" s="6">
        <v>51</v>
      </c>
      <c r="AG14" s="6"/>
      <c r="AH14" s="6"/>
      <c r="AJ14" s="6">
        <v>51</v>
      </c>
      <c r="AK14" s="6"/>
      <c r="AL14" s="6">
        <v>51</v>
      </c>
      <c r="AM14" s="6"/>
      <c r="AN14" s="6">
        <v>50</v>
      </c>
      <c r="AO14" s="6"/>
      <c r="AP14" s="6">
        <v>48</v>
      </c>
      <c r="AQ14" s="6"/>
      <c r="AR14" s="6">
        <v>38</v>
      </c>
      <c r="AS14" s="6"/>
      <c r="AT14" s="6">
        <v>31</v>
      </c>
      <c r="AU14" s="6"/>
      <c r="AV14" s="6">
        <v>34</v>
      </c>
      <c r="AW14" s="6"/>
      <c r="AX14" s="6">
        <v>31</v>
      </c>
      <c r="AY14" s="6"/>
      <c r="AZ14" s="6">
        <v>32</v>
      </c>
      <c r="BA14" s="6"/>
      <c r="BB14" s="6">
        <v>52</v>
      </c>
      <c r="BC14" s="6"/>
      <c r="BD14" s="6">
        <v>51</v>
      </c>
      <c r="BE14" s="6"/>
      <c r="BF14" s="6">
        <f>13+32+6</f>
        <v>51</v>
      </c>
      <c r="BG14" s="6"/>
      <c r="BH14" s="6"/>
      <c r="BJ14" s="8">
        <v>14</v>
      </c>
      <c r="BK14" s="6"/>
      <c r="BL14" s="8">
        <v>14</v>
      </c>
      <c r="BM14" s="6"/>
      <c r="BN14" s="8">
        <v>14</v>
      </c>
      <c r="BO14" s="6"/>
      <c r="BP14" s="8">
        <v>14</v>
      </c>
      <c r="BQ14" s="6"/>
      <c r="BR14" s="8">
        <v>11</v>
      </c>
      <c r="BS14" s="6"/>
      <c r="BT14" s="8">
        <v>8</v>
      </c>
      <c r="BU14" s="6"/>
      <c r="BV14" s="8">
        <v>5</v>
      </c>
      <c r="BW14" s="6"/>
      <c r="BX14" s="8">
        <v>8</v>
      </c>
      <c r="BY14" s="6"/>
      <c r="BZ14" s="8">
        <v>8</v>
      </c>
      <c r="CA14" s="6"/>
      <c r="CB14" s="8">
        <v>13</v>
      </c>
      <c r="CC14" s="6"/>
      <c r="CD14" s="8">
        <v>15</v>
      </c>
      <c r="CF14" s="8">
        <v>15</v>
      </c>
      <c r="CJ14" s="8">
        <v>16</v>
      </c>
      <c r="CK14" s="6"/>
      <c r="CL14" s="8">
        <v>17</v>
      </c>
      <c r="CM14" s="6"/>
      <c r="CN14" s="8">
        <v>17</v>
      </c>
      <c r="CO14" s="6"/>
      <c r="CP14" s="8">
        <v>17</v>
      </c>
      <c r="CQ14" s="6"/>
      <c r="CR14" s="8">
        <v>13</v>
      </c>
      <c r="CS14" s="6"/>
      <c r="CT14" s="8">
        <v>10</v>
      </c>
      <c r="CU14" s="6"/>
      <c r="CV14" s="8">
        <v>10</v>
      </c>
      <c r="CW14" s="6"/>
      <c r="CX14" s="8">
        <v>13</v>
      </c>
      <c r="CY14" s="6"/>
      <c r="CZ14" s="8">
        <v>12</v>
      </c>
      <c r="DA14" s="6"/>
      <c r="DB14" s="8">
        <v>15</v>
      </c>
      <c r="DC14" s="6"/>
      <c r="DD14" s="8">
        <v>20</v>
      </c>
      <c r="DE14" s="6"/>
      <c r="DF14" s="8">
        <v>20</v>
      </c>
      <c r="DJ14" s="8">
        <v>21</v>
      </c>
      <c r="DL14" s="8">
        <v>21</v>
      </c>
      <c r="DN14" s="8">
        <v>22</v>
      </c>
      <c r="DP14" s="8">
        <v>20</v>
      </c>
      <c r="DR14" s="8">
        <v>15</v>
      </c>
      <c r="DT14" s="8">
        <v>12</v>
      </c>
      <c r="DV14" s="8">
        <v>10</v>
      </c>
      <c r="DX14" s="8">
        <v>10</v>
      </c>
      <c r="DZ14" s="8">
        <v>12</v>
      </c>
      <c r="EB14" s="8">
        <v>18</v>
      </c>
      <c r="ED14" s="8">
        <v>24</v>
      </c>
      <c r="EE14" s="6"/>
      <c r="EF14" s="8">
        <v>18</v>
      </c>
      <c r="EJ14" s="8">
        <v>19</v>
      </c>
      <c r="EL14" s="8">
        <v>19</v>
      </c>
      <c r="EN14" s="8">
        <v>49</v>
      </c>
      <c r="EP14" s="8">
        <v>47</v>
      </c>
      <c r="ER14" s="8">
        <v>44</v>
      </c>
      <c r="ET14" s="8">
        <v>29</v>
      </c>
      <c r="EV14" s="8">
        <v>27</v>
      </c>
      <c r="EX14" s="8">
        <v>26</v>
      </c>
      <c r="EZ14" s="8">
        <v>29</v>
      </c>
      <c r="FB14" s="8">
        <v>36</v>
      </c>
      <c r="FD14" s="8">
        <v>47</v>
      </c>
      <c r="FF14" s="8">
        <v>51</v>
      </c>
      <c r="FH14" s="6">
        <f>AVERAGE(EJ14:FF14)</f>
        <v>35.25</v>
      </c>
      <c r="FJ14" s="8">
        <v>52</v>
      </c>
      <c r="FL14" s="8">
        <v>52</v>
      </c>
      <c r="FN14" s="8">
        <v>52</v>
      </c>
      <c r="FP14" s="8">
        <v>48</v>
      </c>
      <c r="FR14" s="8">
        <v>42</v>
      </c>
      <c r="FT14" s="8">
        <v>29</v>
      </c>
      <c r="FV14" s="8">
        <v>28</v>
      </c>
      <c r="FX14" s="8">
        <v>26</v>
      </c>
      <c r="FZ14" s="8">
        <v>29</v>
      </c>
      <c r="GB14" s="8">
        <v>43</v>
      </c>
      <c r="GD14" s="8">
        <v>53</v>
      </c>
      <c r="GF14" s="8">
        <v>54</v>
      </c>
      <c r="GH14" s="6">
        <f>AVERAGE(FJ14:GF14)</f>
        <v>42.333333333333336</v>
      </c>
      <c r="GJ14" s="8">
        <v>54</v>
      </c>
      <c r="GL14" s="8">
        <v>53</v>
      </c>
      <c r="GN14" s="8">
        <v>53</v>
      </c>
      <c r="GP14" s="8">
        <v>55</v>
      </c>
      <c r="GR14" s="8">
        <v>50</v>
      </c>
      <c r="GT14" s="8">
        <v>31</v>
      </c>
      <c r="GV14" s="8">
        <v>27</v>
      </c>
      <c r="GX14" s="8">
        <v>31</v>
      </c>
      <c r="GZ14" s="8">
        <v>32</v>
      </c>
      <c r="HB14" s="8">
        <v>48</v>
      </c>
      <c r="HD14" s="8">
        <v>57</v>
      </c>
      <c r="HF14" s="8">
        <v>56</v>
      </c>
      <c r="HH14" s="6">
        <f>AVERAGE(GJ14:HF14)</f>
        <v>45.583333333333336</v>
      </c>
      <c r="HJ14" s="8">
        <v>57</v>
      </c>
      <c r="HL14" s="8">
        <v>56</v>
      </c>
      <c r="HN14" s="8">
        <v>57</v>
      </c>
      <c r="HP14" s="8">
        <v>55</v>
      </c>
      <c r="HR14" s="8">
        <v>45</v>
      </c>
      <c r="HT14" s="8">
        <v>36</v>
      </c>
      <c r="HV14" s="8">
        <v>29</v>
      </c>
      <c r="HX14" s="8">
        <v>31</v>
      </c>
      <c r="HZ14" s="8">
        <v>34</v>
      </c>
      <c r="IB14" s="8">
        <v>45</v>
      </c>
      <c r="ID14" s="8">
        <v>56</v>
      </c>
      <c r="IF14" s="8">
        <v>56</v>
      </c>
      <c r="IH14" s="6">
        <f>AVERAGE(HJ14:IF14)</f>
        <v>46.416666666666664</v>
      </c>
      <c r="IJ14" s="8">
        <v>56</v>
      </c>
      <c r="IL14" s="8">
        <v>57</v>
      </c>
      <c r="IN14" s="8">
        <v>58</v>
      </c>
      <c r="IP14" s="8">
        <v>54</v>
      </c>
      <c r="IR14" s="8">
        <v>55</v>
      </c>
      <c r="IT14" s="8">
        <v>33</v>
      </c>
      <c r="IV14" s="8">
        <v>27</v>
      </c>
      <c r="IX14" s="8">
        <v>28</v>
      </c>
      <c r="IZ14" s="8">
        <v>31</v>
      </c>
      <c r="JB14" s="8">
        <v>40</v>
      </c>
      <c r="JD14" s="8">
        <v>53</v>
      </c>
      <c r="JF14" s="8">
        <v>56</v>
      </c>
      <c r="JH14" s="6">
        <f>AVERAGE(IJ14:JF14)</f>
        <v>45.666666666666664</v>
      </c>
      <c r="JJ14" s="8">
        <v>56</v>
      </c>
      <c r="JL14" s="8">
        <v>57</v>
      </c>
      <c r="JN14" s="8">
        <v>55</v>
      </c>
      <c r="JP14" s="8">
        <v>55</v>
      </c>
      <c r="JR14" s="8">
        <v>86</v>
      </c>
      <c r="JT14" s="8">
        <v>61</v>
      </c>
      <c r="JV14" s="8">
        <v>52</v>
      </c>
      <c r="JX14" s="8">
        <v>55</v>
      </c>
      <c r="JZ14" s="8">
        <v>55</v>
      </c>
      <c r="KB14" s="8">
        <v>85</v>
      </c>
      <c r="KD14" s="8">
        <v>97</v>
      </c>
      <c r="KF14" s="8">
        <v>97</v>
      </c>
      <c r="KH14" s="6">
        <f>AVERAGE(JJ14:KF14)</f>
        <v>67.583333333333329</v>
      </c>
      <c r="KJ14" s="8">
        <v>100</v>
      </c>
      <c r="KL14" s="8">
        <v>100</v>
      </c>
      <c r="KN14" s="8">
        <v>99</v>
      </c>
      <c r="KP14" s="8">
        <v>95</v>
      </c>
      <c r="KR14" s="8">
        <v>83</v>
      </c>
      <c r="KT14" s="8">
        <v>55</v>
      </c>
      <c r="KV14" s="8">
        <v>49</v>
      </c>
      <c r="KX14" s="8">
        <v>47</v>
      </c>
      <c r="KZ14" s="8">
        <v>58</v>
      </c>
      <c r="LB14" s="8">
        <v>89</v>
      </c>
      <c r="LD14" s="8">
        <v>96</v>
      </c>
      <c r="LF14" s="8">
        <v>99</v>
      </c>
      <c r="LH14" s="6">
        <f>AVERAGE(KJ14:LF14)</f>
        <v>80.833333333333329</v>
      </c>
      <c r="LJ14" s="8">
        <v>98</v>
      </c>
      <c r="LL14" s="8">
        <v>97</v>
      </c>
      <c r="LN14" s="8">
        <v>97</v>
      </c>
      <c r="LP14" s="8">
        <v>95</v>
      </c>
      <c r="LR14" s="8">
        <v>84</v>
      </c>
      <c r="LT14" s="8">
        <v>64</v>
      </c>
      <c r="LV14" s="8">
        <v>42</v>
      </c>
      <c r="LX14" s="8">
        <v>45</v>
      </c>
      <c r="LZ14" s="8">
        <v>54</v>
      </c>
      <c r="MB14" s="8">
        <v>85</v>
      </c>
      <c r="MD14" s="8">
        <v>90</v>
      </c>
      <c r="MF14" s="8">
        <v>97</v>
      </c>
      <c r="MH14" s="6">
        <f>AVERAGE(LJ14:MF14)</f>
        <v>79</v>
      </c>
      <c r="MJ14" s="8">
        <v>97</v>
      </c>
      <c r="ML14" s="8">
        <v>99</v>
      </c>
      <c r="MN14" s="8">
        <v>95</v>
      </c>
      <c r="MP14" s="8">
        <v>90</v>
      </c>
      <c r="MR14" s="8">
        <v>63</v>
      </c>
      <c r="MT14" s="8">
        <v>58</v>
      </c>
      <c r="MV14" s="8">
        <v>52</v>
      </c>
      <c r="MX14" s="8">
        <v>54</v>
      </c>
      <c r="MZ14" s="8">
        <v>54</v>
      </c>
      <c r="NB14" s="8">
        <v>75</v>
      </c>
      <c r="ND14" s="8">
        <v>94</v>
      </c>
      <c r="NF14" s="8">
        <v>97</v>
      </c>
      <c r="NH14" s="6">
        <f>AVERAGE(MJ14:NF14)</f>
        <v>77.333333333333329</v>
      </c>
      <c r="NJ14" s="8">
        <v>100</v>
      </c>
      <c r="NL14" s="8">
        <v>96</v>
      </c>
      <c r="NN14" s="8">
        <v>95</v>
      </c>
      <c r="NP14" s="8">
        <v>89</v>
      </c>
      <c r="NR14" s="8">
        <v>70</v>
      </c>
      <c r="NT14" s="8">
        <v>56</v>
      </c>
      <c r="NV14" s="8">
        <v>49</v>
      </c>
      <c r="NX14" s="8">
        <v>50</v>
      </c>
      <c r="NZ14" s="8">
        <v>53</v>
      </c>
      <c r="OB14" s="8">
        <v>75</v>
      </c>
      <c r="OD14" s="8">
        <v>93</v>
      </c>
      <c r="OF14" s="8">
        <v>97</v>
      </c>
      <c r="OH14" s="6">
        <f>AVERAGE(NJ14:OF14)</f>
        <v>76.916666666666671</v>
      </c>
    </row>
    <row r="15" spans="3:398" x14ac:dyDescent="0.25">
      <c r="C15" s="5" t="s">
        <v>2</v>
      </c>
      <c r="J15" s="6"/>
      <c r="K15" s="6"/>
      <c r="L15" s="6"/>
      <c r="M15" s="6"/>
      <c r="N15" s="6">
        <v>55</v>
      </c>
      <c r="O15" s="6"/>
      <c r="P15" s="6">
        <v>55</v>
      </c>
      <c r="Q15" s="6"/>
      <c r="R15" s="6">
        <v>55</v>
      </c>
      <c r="S15" s="6"/>
      <c r="T15" s="6">
        <v>54</v>
      </c>
      <c r="U15" s="6"/>
      <c r="V15" s="6">
        <v>54</v>
      </c>
      <c r="W15" s="6"/>
      <c r="X15" s="6">
        <v>53</v>
      </c>
      <c r="Y15" s="6"/>
      <c r="Z15" s="6">
        <v>54</v>
      </c>
      <c r="AA15" s="6"/>
      <c r="AB15" s="6">
        <v>54</v>
      </c>
      <c r="AC15" s="6"/>
      <c r="AD15" s="6">
        <v>54</v>
      </c>
      <c r="AE15" s="6"/>
      <c r="AF15" s="6">
        <v>54</v>
      </c>
      <c r="AG15" s="6"/>
      <c r="AH15" s="6"/>
      <c r="AJ15" s="6">
        <v>54</v>
      </c>
      <c r="AK15" s="6"/>
      <c r="AL15" s="6">
        <v>54</v>
      </c>
      <c r="AM15" s="6"/>
      <c r="AN15" s="6">
        <v>55</v>
      </c>
      <c r="AO15" s="6"/>
      <c r="AP15" s="6">
        <v>55</v>
      </c>
      <c r="AQ15" s="6"/>
      <c r="AR15" s="6">
        <v>55</v>
      </c>
      <c r="AS15" s="6"/>
      <c r="AT15" s="6">
        <v>56</v>
      </c>
      <c r="AU15" s="6"/>
      <c r="AV15" s="6">
        <v>54</v>
      </c>
      <c r="AW15" s="6"/>
      <c r="AX15" s="6">
        <v>54</v>
      </c>
      <c r="AY15" s="6"/>
      <c r="AZ15" s="6">
        <v>54</v>
      </c>
      <c r="BA15" s="6"/>
      <c r="BB15" s="6">
        <v>55</v>
      </c>
      <c r="BC15" s="6"/>
      <c r="BD15" s="6">
        <v>55</v>
      </c>
      <c r="BE15" s="6"/>
      <c r="BF15" s="6">
        <f>14+36+6</f>
        <v>56</v>
      </c>
      <c r="BG15" s="6"/>
      <c r="BH15" s="6"/>
      <c r="BJ15" s="8">
        <v>14</v>
      </c>
      <c r="BK15" s="6"/>
      <c r="BL15" s="8">
        <v>14</v>
      </c>
      <c r="BM15" s="6"/>
      <c r="BN15" s="8">
        <v>14</v>
      </c>
      <c r="BO15" s="6"/>
      <c r="BP15" s="8">
        <v>14</v>
      </c>
      <c r="BQ15" s="6"/>
      <c r="BR15" s="8">
        <v>14</v>
      </c>
      <c r="BS15" s="6"/>
      <c r="BT15" s="8">
        <v>14</v>
      </c>
      <c r="BU15" s="6"/>
      <c r="BV15" s="8">
        <v>14</v>
      </c>
      <c r="BW15" s="6"/>
      <c r="BX15" s="8">
        <v>14</v>
      </c>
      <c r="BY15" s="6"/>
      <c r="BZ15" s="8">
        <v>14</v>
      </c>
      <c r="CA15" s="6"/>
      <c r="CB15" s="8">
        <v>14</v>
      </c>
      <c r="CC15" s="6"/>
      <c r="CD15" s="8">
        <v>15</v>
      </c>
      <c r="CF15" s="8">
        <v>15</v>
      </c>
      <c r="CJ15" s="8">
        <v>16</v>
      </c>
      <c r="CK15" s="6"/>
      <c r="CL15" s="8">
        <v>17</v>
      </c>
      <c r="CM15" s="6"/>
      <c r="CN15" s="8">
        <v>17</v>
      </c>
      <c r="CO15" s="6"/>
      <c r="CP15" s="8">
        <v>17</v>
      </c>
      <c r="CQ15" s="6"/>
      <c r="CR15" s="8">
        <v>18</v>
      </c>
      <c r="CS15" s="6"/>
      <c r="CT15" s="8">
        <v>18</v>
      </c>
      <c r="CU15" s="6"/>
      <c r="CV15" s="8">
        <v>18</v>
      </c>
      <c r="CW15" s="6"/>
      <c r="CX15" s="8">
        <v>18</v>
      </c>
      <c r="CY15" s="6"/>
      <c r="CZ15" s="8">
        <v>18</v>
      </c>
      <c r="DA15" s="6"/>
      <c r="DB15" s="8">
        <v>18</v>
      </c>
      <c r="DC15" s="6"/>
      <c r="DD15" s="8">
        <v>20</v>
      </c>
      <c r="DE15" s="6"/>
      <c r="DF15" s="8">
        <v>20</v>
      </c>
      <c r="DH15" s="6"/>
      <c r="DJ15" s="8">
        <v>21</v>
      </c>
      <c r="DL15" s="8">
        <v>22</v>
      </c>
      <c r="DN15" s="8">
        <v>22</v>
      </c>
      <c r="DP15" s="8">
        <v>21</v>
      </c>
      <c r="DR15" s="8">
        <v>22</v>
      </c>
      <c r="DT15" s="8">
        <v>22</v>
      </c>
      <c r="DV15" s="8">
        <v>23</v>
      </c>
      <c r="DX15" s="8">
        <v>22</v>
      </c>
      <c r="DZ15" s="8">
        <v>22</v>
      </c>
      <c r="EB15" s="8">
        <v>22</v>
      </c>
      <c r="ED15" s="8">
        <v>24</v>
      </c>
      <c r="EE15" s="6"/>
      <c r="EF15" s="8">
        <v>20</v>
      </c>
      <c r="EH15" s="6"/>
      <c r="EJ15" s="8">
        <v>20</v>
      </c>
      <c r="EL15" s="8">
        <v>20</v>
      </c>
      <c r="EN15" s="8">
        <v>52</v>
      </c>
      <c r="EP15" s="8">
        <v>52</v>
      </c>
      <c r="ER15" s="8">
        <v>52</v>
      </c>
      <c r="ET15" s="8">
        <v>52</v>
      </c>
      <c r="EV15" s="8">
        <v>52</v>
      </c>
      <c r="EX15" s="8">
        <v>51</v>
      </c>
      <c r="EZ15" s="8">
        <v>50</v>
      </c>
      <c r="FB15" s="8">
        <v>52</v>
      </c>
      <c r="FD15" s="8">
        <v>52</v>
      </c>
      <c r="FF15" s="8">
        <v>52</v>
      </c>
      <c r="FH15" s="6"/>
      <c r="FJ15" s="8">
        <v>52</v>
      </c>
      <c r="FL15" s="8">
        <v>52</v>
      </c>
      <c r="FN15" s="8">
        <v>52</v>
      </c>
      <c r="FP15" s="8">
        <v>52</v>
      </c>
      <c r="FR15" s="8">
        <v>52</v>
      </c>
      <c r="FT15" s="8">
        <v>52</v>
      </c>
      <c r="FV15" s="8">
        <v>52</v>
      </c>
      <c r="FX15" s="8">
        <v>52</v>
      </c>
      <c r="FZ15" s="8">
        <v>52</v>
      </c>
      <c r="GB15" s="8">
        <v>53</v>
      </c>
      <c r="GD15" s="8">
        <v>54</v>
      </c>
      <c r="GF15" s="8">
        <v>55</v>
      </c>
      <c r="GH15" s="6"/>
      <c r="GJ15" s="8">
        <v>55</v>
      </c>
      <c r="GL15" s="8">
        <v>55</v>
      </c>
      <c r="GN15" s="8">
        <v>54</v>
      </c>
      <c r="GP15" s="8">
        <v>56</v>
      </c>
      <c r="GR15" s="8">
        <v>56</v>
      </c>
      <c r="GT15" s="8">
        <v>56</v>
      </c>
      <c r="GV15" s="8">
        <v>56</v>
      </c>
      <c r="GX15" s="8">
        <v>56</v>
      </c>
      <c r="GZ15" s="8">
        <v>56</v>
      </c>
      <c r="HB15" s="8">
        <v>57</v>
      </c>
      <c r="HD15" s="8">
        <v>58</v>
      </c>
      <c r="HF15" s="8">
        <v>58</v>
      </c>
      <c r="HH15" s="6"/>
      <c r="HJ15" s="8">
        <v>58</v>
      </c>
      <c r="HL15" s="8">
        <v>57</v>
      </c>
      <c r="HN15" s="8">
        <v>57</v>
      </c>
      <c r="HP15" s="8">
        <v>57</v>
      </c>
      <c r="HR15" s="8">
        <v>57</v>
      </c>
      <c r="HT15" s="8">
        <v>57</v>
      </c>
      <c r="HV15" s="8">
        <v>55</v>
      </c>
      <c r="HX15" s="8">
        <v>55</v>
      </c>
      <c r="HZ15" s="8">
        <v>55</v>
      </c>
      <c r="IB15" s="8">
        <v>56</v>
      </c>
      <c r="ID15" s="8">
        <v>56</v>
      </c>
      <c r="IF15" s="8">
        <v>56</v>
      </c>
      <c r="IH15" s="6"/>
      <c r="IJ15" s="8">
        <v>57</v>
      </c>
      <c r="IL15" s="8">
        <v>59</v>
      </c>
      <c r="IN15" s="8">
        <v>58</v>
      </c>
      <c r="IP15" s="8">
        <v>58</v>
      </c>
      <c r="IR15" s="8">
        <v>58</v>
      </c>
      <c r="IT15" s="8">
        <v>57</v>
      </c>
      <c r="IV15" s="8">
        <v>57</v>
      </c>
      <c r="IX15" s="8">
        <v>57</v>
      </c>
      <c r="IZ15" s="8">
        <v>56</v>
      </c>
      <c r="JB15" s="8">
        <v>57</v>
      </c>
      <c r="JD15" s="8">
        <v>57</v>
      </c>
      <c r="JF15" s="8">
        <v>58</v>
      </c>
      <c r="JH15" s="6"/>
      <c r="JJ15" s="8">
        <v>58</v>
      </c>
      <c r="JL15" s="8">
        <v>58</v>
      </c>
      <c r="JN15" s="8">
        <v>58</v>
      </c>
      <c r="JP15" s="8">
        <v>58</v>
      </c>
      <c r="JR15" s="8">
        <v>100</v>
      </c>
      <c r="JT15" s="8">
        <v>100</v>
      </c>
      <c r="JV15" s="8">
        <v>99</v>
      </c>
      <c r="JX15" s="8">
        <v>99</v>
      </c>
      <c r="JZ15" s="8">
        <v>98</v>
      </c>
      <c r="KB15" s="8">
        <v>99</v>
      </c>
      <c r="KD15" s="8">
        <v>101</v>
      </c>
      <c r="KF15" s="8">
        <v>101</v>
      </c>
      <c r="KH15" s="6"/>
      <c r="KJ15" s="8">
        <v>103</v>
      </c>
      <c r="KL15" s="8">
        <v>103</v>
      </c>
      <c r="KN15" s="8">
        <v>103</v>
      </c>
      <c r="KP15" s="8">
        <v>103</v>
      </c>
      <c r="KR15" s="8">
        <v>103</v>
      </c>
      <c r="KT15" s="8">
        <v>102</v>
      </c>
      <c r="KV15" s="8">
        <v>103</v>
      </c>
      <c r="KX15" s="8">
        <v>101</v>
      </c>
      <c r="KZ15" s="8">
        <v>102</v>
      </c>
      <c r="LB15" s="8">
        <v>103</v>
      </c>
      <c r="LD15" s="8">
        <v>103</v>
      </c>
      <c r="LF15" s="8">
        <v>104</v>
      </c>
      <c r="LH15" s="6"/>
      <c r="LJ15" s="8">
        <v>103</v>
      </c>
      <c r="LL15" s="8">
        <v>103</v>
      </c>
      <c r="LN15" s="8">
        <v>101</v>
      </c>
      <c r="LP15" s="8">
        <v>101</v>
      </c>
      <c r="LR15" s="8">
        <v>99</v>
      </c>
      <c r="LT15" s="8">
        <v>99</v>
      </c>
      <c r="LV15" s="8">
        <v>98</v>
      </c>
      <c r="LX15" s="8">
        <v>98</v>
      </c>
      <c r="LZ15" s="8">
        <v>97</v>
      </c>
      <c r="MB15" s="8">
        <v>97</v>
      </c>
      <c r="MD15" s="8">
        <v>99</v>
      </c>
      <c r="MF15" s="8">
        <v>103</v>
      </c>
      <c r="MH15" s="6"/>
      <c r="MJ15" s="8">
        <v>100</v>
      </c>
      <c r="ML15" s="8">
        <v>101</v>
      </c>
      <c r="MN15" s="8">
        <v>104</v>
      </c>
      <c r="MP15" s="8">
        <v>104</v>
      </c>
      <c r="MR15" s="8">
        <v>103</v>
      </c>
      <c r="MT15" s="8">
        <v>105</v>
      </c>
      <c r="MV15" s="8">
        <v>104</v>
      </c>
      <c r="MX15" s="8">
        <v>104</v>
      </c>
      <c r="MZ15" s="8">
        <v>102</v>
      </c>
      <c r="NB15" s="8">
        <v>100</v>
      </c>
      <c r="ND15" s="8">
        <v>102</v>
      </c>
      <c r="NF15" s="8">
        <v>103</v>
      </c>
      <c r="NH15" s="6"/>
      <c r="NJ15" s="8">
        <v>103</v>
      </c>
      <c r="NL15" s="8">
        <v>102</v>
      </c>
      <c r="NN15" s="8">
        <v>103</v>
      </c>
      <c r="NP15" s="8">
        <v>102</v>
      </c>
      <c r="NR15" s="8">
        <v>101</v>
      </c>
      <c r="NT15" s="8">
        <v>101</v>
      </c>
      <c r="NV15" s="8">
        <v>99</v>
      </c>
      <c r="NX15" s="8">
        <v>99</v>
      </c>
      <c r="NZ15" s="8">
        <v>98</v>
      </c>
      <c r="OB15" s="8">
        <v>99</v>
      </c>
      <c r="OD15" s="8">
        <v>102</v>
      </c>
      <c r="OF15" s="8">
        <v>103</v>
      </c>
      <c r="OH15" s="6"/>
    </row>
    <row r="16" spans="3:398" x14ac:dyDescent="0.25">
      <c r="C16" s="5" t="s">
        <v>3</v>
      </c>
      <c r="J16" s="6"/>
      <c r="K16" s="6"/>
      <c r="L16" s="6"/>
      <c r="M16" s="6"/>
      <c r="N16" s="6">
        <v>23969</v>
      </c>
      <c r="O16" s="6"/>
      <c r="P16" s="6">
        <v>15249</v>
      </c>
      <c r="Q16" s="6"/>
      <c r="R16" s="6">
        <v>12159</v>
      </c>
      <c r="S16" s="6"/>
      <c r="T16" s="6">
        <v>10924</v>
      </c>
      <c r="U16" s="6"/>
      <c r="V16" s="6">
        <v>7201</v>
      </c>
      <c r="W16" s="6"/>
      <c r="X16" s="6">
        <v>8545</v>
      </c>
      <c r="Y16" s="6"/>
      <c r="Z16" s="6">
        <v>7848</v>
      </c>
      <c r="AA16" s="6"/>
      <c r="AB16" s="6">
        <v>11577</v>
      </c>
      <c r="AC16" s="6"/>
      <c r="AD16" s="6">
        <v>23112</v>
      </c>
      <c r="AE16" s="6"/>
      <c r="AF16" s="6">
        <v>28560</v>
      </c>
      <c r="AG16" s="6"/>
      <c r="AH16" s="6"/>
      <c r="AJ16" s="6">
        <v>45458</v>
      </c>
      <c r="AK16" s="6"/>
      <c r="AL16" s="6">
        <v>31782</v>
      </c>
      <c r="AM16" s="6"/>
      <c r="AN16" s="6">
        <v>17719</v>
      </c>
      <c r="AO16" s="6"/>
      <c r="AP16" s="6">
        <v>10883</v>
      </c>
      <c r="AQ16" s="6"/>
      <c r="AR16" s="6">
        <v>12225</v>
      </c>
      <c r="AS16" s="6"/>
      <c r="AT16" s="6">
        <v>8564</v>
      </c>
      <c r="AU16" s="6"/>
      <c r="AV16" s="6">
        <v>10247</v>
      </c>
      <c r="AW16" s="6"/>
      <c r="AX16" s="6">
        <v>12042</v>
      </c>
      <c r="AY16" s="6"/>
      <c r="AZ16" s="6">
        <v>10247</v>
      </c>
      <c r="BA16" s="6"/>
      <c r="BB16" s="6">
        <v>16675</v>
      </c>
      <c r="BC16" s="6"/>
      <c r="BD16" s="6">
        <v>33121</v>
      </c>
      <c r="BE16" s="6"/>
      <c r="BF16" s="6">
        <f>2327+20930+1681</f>
        <v>24938</v>
      </c>
      <c r="BG16" s="6"/>
      <c r="BH16" s="6"/>
      <c r="BJ16" s="8">
        <v>3919</v>
      </c>
      <c r="BK16" s="6"/>
      <c r="BL16" s="8">
        <v>3305</v>
      </c>
      <c r="BM16" s="6"/>
      <c r="BN16" s="8">
        <v>3607</v>
      </c>
      <c r="BO16" s="6"/>
      <c r="BP16" s="8">
        <v>1445</v>
      </c>
      <c r="BQ16" s="6"/>
      <c r="BR16" s="8">
        <v>638</v>
      </c>
      <c r="BS16" s="6"/>
      <c r="BT16" s="8">
        <v>482</v>
      </c>
      <c r="BU16" s="6"/>
      <c r="BV16" s="8">
        <v>514</v>
      </c>
      <c r="BW16" s="6"/>
      <c r="BX16" s="8">
        <v>571</v>
      </c>
      <c r="BY16" s="6"/>
      <c r="BZ16" s="8">
        <v>610</v>
      </c>
      <c r="CA16" s="6"/>
      <c r="CB16" s="8">
        <v>927</v>
      </c>
      <c r="CC16" s="6"/>
      <c r="CD16" s="8">
        <v>2207</v>
      </c>
      <c r="CF16" s="8">
        <v>4011</v>
      </c>
      <c r="CJ16" s="8">
        <v>10668</v>
      </c>
      <c r="CK16" s="6"/>
      <c r="CL16" s="8">
        <v>10386</v>
      </c>
      <c r="CM16" s="6"/>
      <c r="CN16" s="8">
        <v>7635</v>
      </c>
      <c r="CO16" s="6"/>
      <c r="CP16" s="8">
        <v>3064</v>
      </c>
      <c r="CQ16" s="6"/>
      <c r="CR16" s="8">
        <v>1089</v>
      </c>
      <c r="CS16" s="6"/>
      <c r="CT16" s="8">
        <v>1301</v>
      </c>
      <c r="CU16" s="6"/>
      <c r="CV16" s="8">
        <v>1362</v>
      </c>
      <c r="CW16" s="6"/>
      <c r="CX16" s="8">
        <v>1415</v>
      </c>
      <c r="CY16" s="6"/>
      <c r="CZ16" s="8">
        <v>1519</v>
      </c>
      <c r="DA16" s="6"/>
      <c r="DB16" s="8">
        <v>2487</v>
      </c>
      <c r="DC16" s="6"/>
      <c r="DD16" s="8">
        <v>7185</v>
      </c>
      <c r="DE16" s="6"/>
      <c r="DF16" s="8">
        <v>10782</v>
      </c>
      <c r="DH16" s="6"/>
      <c r="DJ16" s="8">
        <v>13227</v>
      </c>
      <c r="DL16" s="8">
        <v>15156</v>
      </c>
      <c r="DN16" s="8">
        <v>12476</v>
      </c>
      <c r="DP16" s="8">
        <v>4090</v>
      </c>
      <c r="DR16" s="8">
        <v>1989</v>
      </c>
      <c r="DT16" s="8">
        <v>1522</v>
      </c>
      <c r="DV16" s="8">
        <v>1325</v>
      </c>
      <c r="DX16" s="8">
        <v>1359</v>
      </c>
      <c r="DZ16" s="8">
        <v>1525</v>
      </c>
      <c r="EB16" s="8">
        <v>2964</v>
      </c>
      <c r="ED16" s="8">
        <v>6665</v>
      </c>
      <c r="EE16" s="6"/>
      <c r="EF16" s="8">
        <v>5041</v>
      </c>
      <c r="EH16" s="6"/>
      <c r="EJ16" s="8">
        <v>12702</v>
      </c>
      <c r="EL16" s="8">
        <v>8635</v>
      </c>
      <c r="EN16" s="8">
        <v>22422</v>
      </c>
      <c r="EP16" s="8">
        <v>12720</v>
      </c>
      <c r="ER16" s="8">
        <v>7130</v>
      </c>
      <c r="ET16" s="8">
        <v>8753</v>
      </c>
      <c r="EV16" s="8">
        <v>5764</v>
      </c>
      <c r="EX16" s="8">
        <v>4879</v>
      </c>
      <c r="EZ16" s="8">
        <v>4949</v>
      </c>
      <c r="FB16" s="8">
        <v>7346</v>
      </c>
      <c r="FD16" s="8">
        <v>15788</v>
      </c>
      <c r="FF16" s="8">
        <v>29307</v>
      </c>
      <c r="FH16" s="6">
        <f>SUM(EJ16:FF16)</f>
        <v>140395</v>
      </c>
      <c r="FJ16" s="8">
        <v>29509</v>
      </c>
      <c r="FL16" s="8">
        <v>23827</v>
      </c>
      <c r="FN16" s="8">
        <v>22378</v>
      </c>
      <c r="FP16" s="8">
        <v>11795</v>
      </c>
      <c r="FR16" s="8">
        <v>7947</v>
      </c>
      <c r="FT16" s="8">
        <v>7457</v>
      </c>
      <c r="FV16" s="8">
        <v>5602</v>
      </c>
      <c r="FX16" s="8">
        <v>6624</v>
      </c>
      <c r="FZ16" s="8">
        <v>8278</v>
      </c>
      <c r="GB16" s="8">
        <v>9466</v>
      </c>
      <c r="GD16" s="8">
        <v>22483</v>
      </c>
      <c r="GF16" s="8">
        <v>30524</v>
      </c>
      <c r="GH16" s="6">
        <f>SUM(FJ16:GF16)</f>
        <v>185890</v>
      </c>
      <c r="GJ16" s="8">
        <v>49884</v>
      </c>
      <c r="GL16" s="8">
        <v>26370</v>
      </c>
      <c r="GN16" s="8">
        <v>25919</v>
      </c>
      <c r="GP16" s="8">
        <v>20412</v>
      </c>
      <c r="GR16" s="8">
        <v>9592</v>
      </c>
      <c r="GT16" s="8">
        <v>6764</v>
      </c>
      <c r="GV16" s="8">
        <v>5071</v>
      </c>
      <c r="GX16" s="8">
        <v>6880</v>
      </c>
      <c r="GZ16" s="8">
        <v>8813</v>
      </c>
      <c r="HB16" s="8">
        <v>10986</v>
      </c>
      <c r="HD16" s="8">
        <v>26755</v>
      </c>
      <c r="HF16" s="8">
        <v>36701</v>
      </c>
      <c r="HH16" s="6">
        <f>SUM(GJ16:HF16)</f>
        <v>234147</v>
      </c>
      <c r="HJ16" s="8">
        <v>35359</v>
      </c>
      <c r="HL16" s="8">
        <v>31899</v>
      </c>
      <c r="HN16" s="8">
        <v>28359</v>
      </c>
      <c r="HP16" s="8">
        <v>15835</v>
      </c>
      <c r="HR16" s="8">
        <v>10130</v>
      </c>
      <c r="HT16" s="8">
        <v>12473</v>
      </c>
      <c r="HV16" s="8">
        <v>7151</v>
      </c>
      <c r="HX16" s="8">
        <v>7030</v>
      </c>
      <c r="HZ16" s="8">
        <v>7440</v>
      </c>
      <c r="IB16" s="8">
        <v>12484</v>
      </c>
      <c r="ID16" s="8">
        <v>25419</v>
      </c>
      <c r="IF16" s="8">
        <v>32687</v>
      </c>
      <c r="IH16" s="6">
        <f>SUM(HJ16:IF16)</f>
        <v>226266</v>
      </c>
      <c r="IJ16" s="8">
        <v>30253</v>
      </c>
      <c r="IL16" s="8">
        <v>32232</v>
      </c>
      <c r="IN16" s="8">
        <v>25767</v>
      </c>
      <c r="IP16" s="8">
        <v>14446</v>
      </c>
      <c r="IR16" s="8">
        <v>11969</v>
      </c>
      <c r="IT16" s="8">
        <v>7993</v>
      </c>
      <c r="IV16" s="8">
        <v>7092</v>
      </c>
      <c r="IX16" s="8">
        <v>7269</v>
      </c>
      <c r="IZ16" s="8">
        <v>8581</v>
      </c>
      <c r="JB16" s="8">
        <v>10324</v>
      </c>
      <c r="JD16" s="8">
        <v>15385</v>
      </c>
      <c r="JF16" s="8">
        <v>36313</v>
      </c>
      <c r="JH16" s="6">
        <f>SUM(IJ16:JF16)</f>
        <v>207624</v>
      </c>
      <c r="JJ16" s="8">
        <v>33803</v>
      </c>
      <c r="JL16" s="8">
        <v>36587</v>
      </c>
      <c r="JN16" s="8">
        <v>23534</v>
      </c>
      <c r="JP16" s="8">
        <v>15849</v>
      </c>
      <c r="JR16" s="8">
        <v>12169</v>
      </c>
      <c r="JT16" s="8">
        <v>11760</v>
      </c>
      <c r="JV16" s="8">
        <v>8986</v>
      </c>
      <c r="JX16" s="8">
        <v>11725</v>
      </c>
      <c r="JZ16" s="8">
        <v>10084</v>
      </c>
      <c r="KB16" s="8">
        <v>16993</v>
      </c>
      <c r="KD16" s="8">
        <v>28176</v>
      </c>
      <c r="KF16" s="8">
        <v>31450</v>
      </c>
      <c r="KH16" s="6">
        <f>SUM(JJ16:KF16)</f>
        <v>241116</v>
      </c>
      <c r="KJ16" s="8">
        <v>47613</v>
      </c>
      <c r="KL16" s="8">
        <v>31463</v>
      </c>
      <c r="KN16" s="8">
        <v>30627</v>
      </c>
      <c r="KP16" s="8">
        <v>18396</v>
      </c>
      <c r="KR16" s="8">
        <v>8824</v>
      </c>
      <c r="KT16" s="8">
        <v>13635</v>
      </c>
      <c r="KV16" s="8">
        <v>6536</v>
      </c>
      <c r="KX16" s="8">
        <v>8264</v>
      </c>
      <c r="KZ16" s="8">
        <v>7882</v>
      </c>
      <c r="LB16" s="8">
        <v>13775</v>
      </c>
      <c r="LD16" s="8">
        <v>22478</v>
      </c>
      <c r="LF16" s="8">
        <v>34974</v>
      </c>
      <c r="LH16" s="6">
        <f>SUM(KJ16:LF16)</f>
        <v>244467</v>
      </c>
      <c r="LJ16" s="8">
        <v>33576</v>
      </c>
      <c r="LL16" s="8">
        <v>26818</v>
      </c>
      <c r="LN16" s="8">
        <v>26626</v>
      </c>
      <c r="LP16" s="8">
        <v>13610</v>
      </c>
      <c r="LR16" s="8">
        <v>8189</v>
      </c>
      <c r="LT16" s="8">
        <v>8130</v>
      </c>
      <c r="LV16" s="8">
        <v>6706</v>
      </c>
      <c r="LX16" s="8">
        <v>6048</v>
      </c>
      <c r="LZ16" s="8">
        <v>8059</v>
      </c>
      <c r="MB16" s="8">
        <v>10878</v>
      </c>
      <c r="MD16" s="8">
        <v>20572</v>
      </c>
      <c r="MF16" s="8">
        <v>39349</v>
      </c>
      <c r="MH16" s="6">
        <f>SUM(LJ16:MF16)</f>
        <v>208561</v>
      </c>
      <c r="MJ16" s="8">
        <v>35684</v>
      </c>
      <c r="ML16" s="8">
        <v>30852</v>
      </c>
      <c r="MN16" s="8">
        <v>19485</v>
      </c>
      <c r="MP16" s="8">
        <v>16434</v>
      </c>
      <c r="MR16" s="8">
        <v>11873</v>
      </c>
      <c r="MT16" s="8">
        <v>9852</v>
      </c>
      <c r="MV16" s="8">
        <v>17606</v>
      </c>
      <c r="MX16" s="8">
        <v>12348</v>
      </c>
      <c r="MZ16" s="8">
        <v>16344</v>
      </c>
      <c r="NB16" s="8">
        <v>17163</v>
      </c>
      <c r="ND16" s="8">
        <v>26345</v>
      </c>
      <c r="NF16" s="8">
        <v>39349</v>
      </c>
      <c r="NH16" s="6">
        <f>SUM(MJ16:NF16)</f>
        <v>253335</v>
      </c>
      <c r="NJ16" s="8">
        <v>59440</v>
      </c>
      <c r="NL16" s="8">
        <v>47233</v>
      </c>
      <c r="NN16" s="8">
        <v>24763</v>
      </c>
      <c r="NP16" s="8">
        <v>16900</v>
      </c>
      <c r="NR16" s="8">
        <v>10863</v>
      </c>
      <c r="NT16" s="8">
        <v>7407</v>
      </c>
      <c r="NV16" s="8">
        <v>8372</v>
      </c>
      <c r="NX16" s="8">
        <v>10725</v>
      </c>
      <c r="NZ16" s="8">
        <v>9282</v>
      </c>
      <c r="OB16" s="8">
        <v>11379</v>
      </c>
      <c r="OD16" s="8">
        <v>23886</v>
      </c>
      <c r="OF16" s="8">
        <v>38691</v>
      </c>
      <c r="OH16" s="6">
        <f>SUM(NJ16:OF16)</f>
        <v>268941</v>
      </c>
    </row>
    <row r="17" spans="3:398" x14ac:dyDescent="0.25"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F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J17" s="6"/>
      <c r="DL17" s="6"/>
      <c r="DN17" s="6"/>
      <c r="DP17" s="6"/>
      <c r="DR17" s="6"/>
      <c r="DT17" s="6"/>
      <c r="DV17" s="6"/>
      <c r="DX17" s="6"/>
      <c r="DZ17" s="6"/>
      <c r="EB17" s="6"/>
      <c r="ED17" s="6"/>
      <c r="EE17" s="6"/>
      <c r="EF17" s="6"/>
      <c r="EJ17" s="6"/>
      <c r="EL17" s="6"/>
      <c r="EN17" s="6"/>
      <c r="EP17" s="6"/>
      <c r="ER17" s="6"/>
      <c r="ET17" s="6"/>
      <c r="EV17" s="6"/>
      <c r="EX17" s="6"/>
      <c r="EZ17" s="6"/>
      <c r="FB17" s="6"/>
      <c r="FD17" s="6"/>
      <c r="FF17" s="6"/>
      <c r="FJ17" s="6"/>
      <c r="FL17" s="6"/>
      <c r="FN17" s="6"/>
      <c r="FP17" s="6"/>
      <c r="FR17" s="6"/>
      <c r="FT17" s="6"/>
      <c r="FV17" s="6"/>
      <c r="FX17" s="6"/>
      <c r="FZ17" s="6"/>
      <c r="GB17" s="6"/>
      <c r="GD17" s="6"/>
      <c r="GF17" s="6"/>
      <c r="GJ17" s="6"/>
      <c r="GL17" s="6"/>
      <c r="GN17" s="6"/>
      <c r="GP17" s="6"/>
      <c r="GR17" s="6"/>
      <c r="GT17" s="6"/>
      <c r="GV17" s="6"/>
      <c r="GX17" s="6"/>
      <c r="GZ17" s="6"/>
      <c r="HB17" s="6"/>
      <c r="HD17" s="6"/>
      <c r="HF17" s="6"/>
      <c r="HJ17" s="6"/>
      <c r="HL17" s="6"/>
      <c r="HN17" s="6"/>
      <c r="HP17" s="6"/>
      <c r="HR17" s="6"/>
      <c r="HT17" s="6"/>
      <c r="HV17" s="6"/>
      <c r="HX17" s="6"/>
      <c r="HZ17" s="6"/>
      <c r="IB17" s="6"/>
      <c r="ID17" s="6"/>
      <c r="IF17" s="6"/>
      <c r="IJ17" s="6"/>
      <c r="IL17" s="6"/>
      <c r="IN17" s="6"/>
      <c r="IP17" s="6"/>
      <c r="IR17" s="6"/>
      <c r="IT17" s="6"/>
      <c r="IV17" s="6"/>
      <c r="IX17" s="6"/>
      <c r="IZ17" s="6"/>
      <c r="JB17" s="6"/>
      <c r="JD17" s="6"/>
      <c r="JF17" s="6"/>
      <c r="JJ17" s="6"/>
      <c r="JL17" s="6"/>
      <c r="JN17" s="6"/>
      <c r="JP17" s="6"/>
      <c r="JR17" s="6"/>
      <c r="JT17" s="6"/>
      <c r="JV17" s="6"/>
      <c r="JX17" s="6"/>
      <c r="JZ17" s="6"/>
      <c r="KB17" s="6"/>
      <c r="KD17" s="6"/>
      <c r="KF17" s="6"/>
      <c r="KJ17" s="6"/>
      <c r="KL17" s="6"/>
      <c r="KN17" s="6"/>
      <c r="KP17" s="6"/>
      <c r="KR17" s="6"/>
      <c r="KT17" s="6"/>
      <c r="KV17" s="6"/>
      <c r="KX17" s="6"/>
      <c r="KZ17" s="6"/>
      <c r="LB17" s="6"/>
      <c r="LD17" s="6"/>
      <c r="LF17" s="6"/>
      <c r="LJ17" s="6"/>
      <c r="LL17" s="6"/>
      <c r="LN17" s="6"/>
      <c r="LP17" s="6"/>
      <c r="LR17" s="6"/>
      <c r="LT17" s="6"/>
      <c r="LV17" s="6"/>
      <c r="LX17" s="6"/>
      <c r="LZ17" s="6"/>
      <c r="MB17" s="6"/>
      <c r="MD17" s="6"/>
      <c r="MF17" s="6"/>
      <c r="MJ17" s="6"/>
      <c r="ML17" s="6"/>
      <c r="MN17" s="6"/>
      <c r="MP17" s="6"/>
      <c r="MR17" s="6"/>
      <c r="MT17" s="6"/>
      <c r="MV17" s="6"/>
      <c r="MX17" s="6"/>
      <c r="MZ17" s="6"/>
      <c r="NB17" s="6"/>
      <c r="ND17" s="6"/>
      <c r="NF17" s="6"/>
      <c r="NJ17" s="6"/>
      <c r="NL17" s="6"/>
      <c r="NN17" s="6"/>
      <c r="NP17" s="6"/>
      <c r="NR17" s="6"/>
      <c r="NT17" s="6"/>
      <c r="NV17" s="6"/>
      <c r="NX17" s="6"/>
      <c r="NZ17" s="6"/>
      <c r="OB17" s="6"/>
      <c r="OD17" s="6"/>
      <c r="OF17" s="6"/>
    </row>
    <row r="18" spans="3:398" x14ac:dyDescent="0.25">
      <c r="C18" s="7" t="s">
        <v>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F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J18" s="6"/>
      <c r="DL18" s="6"/>
      <c r="DN18" s="6"/>
      <c r="DP18" s="6"/>
      <c r="DR18" s="6"/>
      <c r="DT18" s="6"/>
      <c r="DV18" s="6"/>
      <c r="DX18" s="6"/>
      <c r="DZ18" s="6"/>
      <c r="EB18" s="6"/>
      <c r="ED18" s="6"/>
      <c r="EE18" s="6"/>
      <c r="EF18" s="6"/>
      <c r="EJ18" s="6"/>
      <c r="EL18" s="6"/>
      <c r="EN18" s="6"/>
      <c r="EP18" s="6"/>
      <c r="ER18" s="6"/>
      <c r="ET18" s="6"/>
      <c r="EV18" s="6"/>
      <c r="EX18" s="6"/>
      <c r="EZ18" s="6"/>
      <c r="FB18" s="6"/>
      <c r="FD18" s="6"/>
      <c r="FF18" s="6"/>
      <c r="FJ18" s="6"/>
      <c r="FL18" s="6"/>
      <c r="FN18" s="6"/>
      <c r="FP18" s="6"/>
      <c r="FR18" s="6"/>
      <c r="FT18" s="6"/>
      <c r="FV18" s="6"/>
      <c r="FX18" s="6"/>
      <c r="FZ18" s="6"/>
      <c r="GB18" s="6"/>
      <c r="GD18" s="6"/>
      <c r="GF18" s="6"/>
      <c r="GJ18" s="6"/>
      <c r="GL18" s="6"/>
      <c r="GN18" s="6"/>
      <c r="GP18" s="6"/>
      <c r="GR18" s="6"/>
      <c r="GT18" s="6"/>
      <c r="GV18" s="6"/>
      <c r="GX18" s="6"/>
      <c r="GZ18" s="6"/>
      <c r="HB18" s="6"/>
      <c r="HD18" s="6"/>
      <c r="HF18" s="6"/>
      <c r="HJ18" s="6"/>
      <c r="HL18" s="6"/>
      <c r="HN18" s="6"/>
      <c r="HP18" s="6"/>
      <c r="HR18" s="6"/>
      <c r="HT18" s="6"/>
      <c r="HV18" s="6"/>
      <c r="HX18" s="6"/>
      <c r="HZ18" s="6"/>
      <c r="IB18" s="6"/>
      <c r="ID18" s="6"/>
      <c r="IF18" s="6"/>
      <c r="IJ18" s="6"/>
      <c r="IL18" s="6"/>
      <c r="IN18" s="6"/>
      <c r="IP18" s="6"/>
      <c r="IR18" s="6"/>
      <c r="IT18" s="6"/>
      <c r="IV18" s="6"/>
      <c r="IX18" s="6"/>
      <c r="IZ18" s="6"/>
      <c r="JB18" s="6"/>
      <c r="JD18" s="6"/>
      <c r="JF18" s="6"/>
      <c r="JJ18" s="6"/>
      <c r="JL18" s="6"/>
      <c r="JN18" s="6"/>
      <c r="JP18" s="6"/>
      <c r="JR18" s="6"/>
      <c r="JT18" s="6"/>
      <c r="JV18" s="6"/>
      <c r="JX18" s="6"/>
      <c r="JZ18" s="6"/>
      <c r="KB18" s="6"/>
      <c r="KD18" s="6"/>
      <c r="KF18" s="6"/>
      <c r="KJ18" s="6"/>
      <c r="KL18" s="6"/>
      <c r="KN18" s="6"/>
      <c r="KP18" s="6"/>
      <c r="KR18" s="6"/>
      <c r="KT18" s="6"/>
      <c r="KV18" s="6"/>
      <c r="KX18" s="6"/>
      <c r="KZ18" s="6"/>
      <c r="LB18" s="6"/>
      <c r="LD18" s="6"/>
      <c r="LF18" s="6"/>
      <c r="LJ18" s="6"/>
      <c r="LL18" s="6"/>
      <c r="LN18" s="6"/>
      <c r="LP18" s="6"/>
      <c r="LR18" s="6"/>
      <c r="LT18" s="6"/>
      <c r="LV18" s="6"/>
      <c r="LX18" s="6"/>
      <c r="LZ18" s="6"/>
      <c r="MB18" s="6"/>
      <c r="MD18" s="6"/>
      <c r="MF18" s="6"/>
      <c r="MJ18" s="6"/>
      <c r="ML18" s="6"/>
      <c r="MN18" s="6"/>
      <c r="MP18" s="6"/>
      <c r="MR18" s="6"/>
      <c r="MT18" s="6"/>
      <c r="MV18" s="6"/>
      <c r="MX18" s="6"/>
      <c r="MZ18" s="6"/>
      <c r="NB18" s="6"/>
      <c r="ND18" s="6"/>
      <c r="NF18" s="6"/>
      <c r="NJ18" s="6"/>
      <c r="NL18" s="6"/>
      <c r="NN18" s="6"/>
      <c r="NP18" s="6"/>
      <c r="NR18" s="6"/>
      <c r="NT18" s="6"/>
      <c r="NV18" s="6"/>
      <c r="NX18" s="6"/>
      <c r="NZ18" s="6"/>
      <c r="OB18" s="6"/>
      <c r="OD18" s="6"/>
      <c r="OF18" s="6"/>
    </row>
    <row r="19" spans="3:398" x14ac:dyDescent="0.25">
      <c r="C19" s="5" t="s">
        <v>1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J19" s="8">
        <v>32</v>
      </c>
      <c r="BK19" s="6"/>
      <c r="BL19" s="8">
        <v>33</v>
      </c>
      <c r="BM19" s="6"/>
      <c r="BN19" s="8">
        <v>32</v>
      </c>
      <c r="BO19" s="6"/>
      <c r="BP19" s="8">
        <v>33</v>
      </c>
      <c r="BQ19" s="6"/>
      <c r="BR19" s="8">
        <v>28</v>
      </c>
      <c r="BS19" s="6"/>
      <c r="BT19" s="8">
        <v>23</v>
      </c>
      <c r="BU19" s="6"/>
      <c r="BV19" s="8">
        <v>18</v>
      </c>
      <c r="BW19" s="6"/>
      <c r="BX19" s="8">
        <v>19</v>
      </c>
      <c r="BY19" s="6"/>
      <c r="BZ19" s="8">
        <v>22</v>
      </c>
      <c r="CA19" s="6"/>
      <c r="CB19" s="8">
        <v>34</v>
      </c>
      <c r="CC19" s="6"/>
      <c r="CD19" s="8">
        <v>36</v>
      </c>
      <c r="CF19" s="8">
        <v>31</v>
      </c>
      <c r="CJ19" s="8">
        <v>34</v>
      </c>
      <c r="CK19" s="6"/>
      <c r="CL19" s="8">
        <v>34</v>
      </c>
      <c r="CM19" s="6"/>
      <c r="CN19" s="8">
        <v>34</v>
      </c>
      <c r="CO19" s="6"/>
      <c r="CP19" s="8">
        <v>33</v>
      </c>
      <c r="CQ19" s="6"/>
      <c r="CR19" s="8">
        <v>28</v>
      </c>
      <c r="CS19" s="6"/>
      <c r="CT19" s="8">
        <v>21</v>
      </c>
      <c r="CU19" s="6"/>
      <c r="CV19" s="8">
        <v>21</v>
      </c>
      <c r="CW19" s="6"/>
      <c r="CX19" s="8">
        <v>20</v>
      </c>
      <c r="CY19" s="6"/>
      <c r="CZ19" s="8">
        <v>20</v>
      </c>
      <c r="DA19" s="6"/>
      <c r="DB19" s="8">
        <v>28</v>
      </c>
      <c r="DC19" s="6"/>
      <c r="DD19" s="8">
        <v>35</v>
      </c>
      <c r="DE19" s="6"/>
      <c r="DF19" s="8">
        <v>34</v>
      </c>
      <c r="DJ19" s="8">
        <v>37</v>
      </c>
      <c r="DL19" s="8">
        <v>37</v>
      </c>
      <c r="DN19" s="8">
        <v>38</v>
      </c>
      <c r="DP19" s="8">
        <v>36</v>
      </c>
      <c r="DR19" s="8">
        <v>34</v>
      </c>
      <c r="DT19" s="8">
        <v>29</v>
      </c>
      <c r="DV19" s="8">
        <v>26</v>
      </c>
      <c r="DX19" s="8">
        <v>23</v>
      </c>
      <c r="DZ19" s="8">
        <v>23</v>
      </c>
      <c r="EB19" s="8">
        <v>32</v>
      </c>
      <c r="ED19" s="8">
        <v>37</v>
      </c>
      <c r="EE19" s="6"/>
      <c r="EF19" s="8">
        <v>41</v>
      </c>
      <c r="EJ19" s="8">
        <v>41</v>
      </c>
      <c r="EL19" s="8">
        <v>42</v>
      </c>
      <c r="EN19" s="8">
        <v>12</v>
      </c>
      <c r="EP19" s="8">
        <v>13</v>
      </c>
      <c r="ER19" s="8">
        <v>11</v>
      </c>
      <c r="ET19" s="8">
        <v>11</v>
      </c>
      <c r="EV19" s="8">
        <v>11</v>
      </c>
      <c r="EX19" s="8">
        <v>11</v>
      </c>
      <c r="EZ19" s="8">
        <v>11</v>
      </c>
      <c r="FB19" s="8">
        <v>12</v>
      </c>
      <c r="FD19" s="8">
        <v>13</v>
      </c>
      <c r="FF19" s="8">
        <v>13</v>
      </c>
      <c r="FH19" s="6">
        <f>AVERAGE(EJ19:FF19)</f>
        <v>16.75</v>
      </c>
      <c r="FJ19" s="8">
        <v>13</v>
      </c>
      <c r="FL19" s="8">
        <v>14</v>
      </c>
      <c r="FN19" s="8">
        <v>14</v>
      </c>
      <c r="FP19" s="8">
        <v>13</v>
      </c>
      <c r="FR19" s="8">
        <v>13</v>
      </c>
      <c r="FT19" s="8">
        <v>12</v>
      </c>
      <c r="FV19" s="8">
        <v>12</v>
      </c>
      <c r="FX19" s="8">
        <v>12</v>
      </c>
      <c r="FZ19" s="8">
        <v>12</v>
      </c>
      <c r="GB19" s="8">
        <v>14</v>
      </c>
      <c r="GD19" s="8">
        <v>15</v>
      </c>
      <c r="GF19" s="8">
        <v>14</v>
      </c>
      <c r="GH19" s="6">
        <f>AVERAGE(FJ19:GF19)</f>
        <v>13.166666666666666</v>
      </c>
      <c r="GJ19" s="8">
        <v>15</v>
      </c>
      <c r="GL19" s="8">
        <v>15</v>
      </c>
      <c r="GN19" s="8">
        <v>15</v>
      </c>
      <c r="GP19" s="8">
        <v>15</v>
      </c>
      <c r="GR19" s="8">
        <v>15</v>
      </c>
      <c r="GT19" s="8">
        <v>12</v>
      </c>
      <c r="GV19" s="8">
        <v>13</v>
      </c>
      <c r="GX19" s="8">
        <v>12</v>
      </c>
      <c r="GZ19" s="8">
        <v>13</v>
      </c>
      <c r="HB19" s="8">
        <v>15</v>
      </c>
      <c r="HD19" s="8">
        <v>14</v>
      </c>
      <c r="HF19" s="8">
        <v>14</v>
      </c>
      <c r="HH19" s="6">
        <f>AVERAGE(GJ19:HF19)</f>
        <v>14</v>
      </c>
      <c r="HJ19" s="8">
        <v>15</v>
      </c>
      <c r="HL19" s="8">
        <v>15</v>
      </c>
      <c r="HN19" s="8">
        <v>15</v>
      </c>
      <c r="HP19" s="8">
        <v>15</v>
      </c>
      <c r="HR19" s="8">
        <v>12</v>
      </c>
      <c r="HT19" s="8">
        <v>12</v>
      </c>
      <c r="HV19" s="8">
        <v>12</v>
      </c>
      <c r="HX19" s="8">
        <v>12</v>
      </c>
      <c r="HZ19" s="8">
        <v>11</v>
      </c>
      <c r="IB19" s="8">
        <v>13</v>
      </c>
      <c r="ID19" s="8">
        <v>15</v>
      </c>
      <c r="IF19" s="8">
        <v>15</v>
      </c>
      <c r="IH19" s="6">
        <f>AVERAGE(HJ19:IF19)</f>
        <v>13.5</v>
      </c>
      <c r="IJ19" s="8">
        <v>15</v>
      </c>
      <c r="IL19" s="8">
        <v>15</v>
      </c>
      <c r="IN19" s="8">
        <v>14</v>
      </c>
      <c r="IP19" s="8">
        <v>14</v>
      </c>
      <c r="IR19" s="8">
        <v>15</v>
      </c>
      <c r="IT19" s="8">
        <v>12</v>
      </c>
      <c r="IV19" s="8">
        <v>13</v>
      </c>
      <c r="IX19" s="8">
        <v>12</v>
      </c>
      <c r="IZ19" s="8">
        <v>12</v>
      </c>
      <c r="JB19" s="8">
        <v>12</v>
      </c>
      <c r="JD19" s="8">
        <v>15</v>
      </c>
      <c r="JF19" s="8">
        <v>15</v>
      </c>
      <c r="JH19" s="6">
        <f>AVERAGE(IJ19:JF19)</f>
        <v>13.666666666666666</v>
      </c>
      <c r="JJ19" s="8">
        <v>15</v>
      </c>
      <c r="JL19" s="8">
        <v>15</v>
      </c>
      <c r="JN19" s="8">
        <v>15</v>
      </c>
      <c r="JP19" s="8">
        <v>13</v>
      </c>
      <c r="JR19" s="8">
        <v>12</v>
      </c>
      <c r="JT19" s="8">
        <v>10</v>
      </c>
      <c r="JV19" s="8">
        <v>11</v>
      </c>
      <c r="JX19" s="8">
        <v>10</v>
      </c>
      <c r="JZ19" s="8">
        <v>11</v>
      </c>
      <c r="KB19" s="8">
        <v>13</v>
      </c>
      <c r="KD19" s="8">
        <v>14</v>
      </c>
      <c r="KF19" s="8">
        <v>15</v>
      </c>
      <c r="KH19" s="6">
        <f>AVERAGE(JJ19:KF19)</f>
        <v>12.833333333333334</v>
      </c>
      <c r="KJ19" s="8">
        <v>14</v>
      </c>
      <c r="KL19" s="8">
        <v>14</v>
      </c>
      <c r="KN19" s="8">
        <v>15</v>
      </c>
      <c r="KP19" s="8">
        <v>15</v>
      </c>
      <c r="KR19" s="8">
        <v>13</v>
      </c>
      <c r="KT19" s="8">
        <v>13</v>
      </c>
      <c r="KV19" s="8">
        <v>12</v>
      </c>
      <c r="KX19" s="8">
        <v>11</v>
      </c>
      <c r="KZ19" s="8">
        <v>12</v>
      </c>
      <c r="LB19" s="8">
        <v>15</v>
      </c>
      <c r="LD19" s="8">
        <v>15</v>
      </c>
      <c r="LF19" s="8">
        <v>15</v>
      </c>
      <c r="LH19" s="6">
        <f>AVERAGE(KJ19:LF19)</f>
        <v>13.666666666666666</v>
      </c>
      <c r="LJ19" s="8">
        <v>14</v>
      </c>
      <c r="LL19" s="8">
        <v>14</v>
      </c>
      <c r="LN19" s="8">
        <v>14</v>
      </c>
      <c r="LP19" s="8">
        <v>13</v>
      </c>
      <c r="LR19" s="8">
        <v>13</v>
      </c>
      <c r="LT19" s="8">
        <v>12</v>
      </c>
      <c r="LV19" s="8">
        <v>12</v>
      </c>
      <c r="LX19" s="8">
        <v>12</v>
      </c>
      <c r="LZ19" s="8">
        <v>12</v>
      </c>
      <c r="MB19" s="8">
        <v>14</v>
      </c>
      <c r="MD19" s="8">
        <v>15</v>
      </c>
      <c r="MF19" s="8">
        <v>11</v>
      </c>
      <c r="MH19" s="6">
        <f>AVERAGE(LJ19:MF19)</f>
        <v>13</v>
      </c>
      <c r="MJ19" s="8">
        <v>14</v>
      </c>
      <c r="ML19" s="8">
        <v>13</v>
      </c>
      <c r="MN19" s="8">
        <v>14</v>
      </c>
      <c r="MP19" s="8">
        <v>12</v>
      </c>
      <c r="MR19" s="8">
        <v>11</v>
      </c>
      <c r="MT19" s="8">
        <v>13</v>
      </c>
      <c r="MV19" s="8">
        <v>11</v>
      </c>
      <c r="MX19" s="8">
        <v>10</v>
      </c>
      <c r="MZ19" s="8">
        <v>10</v>
      </c>
      <c r="NB19" s="8">
        <v>10</v>
      </c>
      <c r="ND19" s="8">
        <v>11</v>
      </c>
      <c r="NF19" s="8">
        <v>11</v>
      </c>
      <c r="NH19" s="6">
        <f>AVERAGE(MJ19:NF19)</f>
        <v>11.666666666666666</v>
      </c>
      <c r="NJ19" s="8">
        <v>12</v>
      </c>
      <c r="NL19" s="8">
        <v>12</v>
      </c>
      <c r="NN19" s="8">
        <v>12</v>
      </c>
      <c r="NP19" s="8">
        <v>12</v>
      </c>
      <c r="NR19" s="8">
        <v>10</v>
      </c>
      <c r="NT19" s="8">
        <v>11</v>
      </c>
      <c r="NV19" s="8">
        <v>12</v>
      </c>
      <c r="NX19" s="8">
        <v>12</v>
      </c>
      <c r="NZ19" s="8">
        <v>13</v>
      </c>
      <c r="OB19" s="8">
        <v>13</v>
      </c>
      <c r="OD19" s="8">
        <v>14</v>
      </c>
      <c r="OF19" s="8">
        <v>15</v>
      </c>
      <c r="OH19" s="6">
        <f>AVERAGE(NJ19:OF19)</f>
        <v>12.333333333333334</v>
      </c>
    </row>
    <row r="20" spans="3:398" x14ac:dyDescent="0.25">
      <c r="C20" s="5" t="s">
        <v>2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J20" s="8">
        <v>36</v>
      </c>
      <c r="BK20" s="6"/>
      <c r="BL20" s="8">
        <v>35</v>
      </c>
      <c r="BM20" s="6"/>
      <c r="BN20" s="8">
        <v>35</v>
      </c>
      <c r="BO20" s="6"/>
      <c r="BP20" s="8">
        <v>35</v>
      </c>
      <c r="BQ20" s="6"/>
      <c r="BR20" s="8">
        <v>34</v>
      </c>
      <c r="BS20" s="6"/>
      <c r="BT20" s="8">
        <v>35</v>
      </c>
      <c r="BU20" s="6"/>
      <c r="BV20" s="8">
        <v>35</v>
      </c>
      <c r="BW20" s="6"/>
      <c r="BX20" s="8">
        <v>35</v>
      </c>
      <c r="BY20" s="6"/>
      <c r="BZ20" s="8">
        <v>35</v>
      </c>
      <c r="CA20" s="6"/>
      <c r="CB20" s="8">
        <v>35</v>
      </c>
      <c r="CC20" s="6"/>
      <c r="CD20" s="8">
        <v>36</v>
      </c>
      <c r="CF20" s="8">
        <v>36</v>
      </c>
      <c r="CJ20" s="8">
        <v>35</v>
      </c>
      <c r="CK20" s="6"/>
      <c r="CL20" s="8">
        <v>35</v>
      </c>
      <c r="CM20" s="6"/>
      <c r="CN20" s="8">
        <v>35</v>
      </c>
      <c r="CO20" s="6"/>
      <c r="CP20" s="8">
        <v>35</v>
      </c>
      <c r="CQ20" s="6"/>
      <c r="CR20" s="8">
        <v>35</v>
      </c>
      <c r="CS20" s="6"/>
      <c r="CT20" s="8">
        <v>35</v>
      </c>
      <c r="CU20" s="6"/>
      <c r="CV20" s="8">
        <v>35</v>
      </c>
      <c r="CW20" s="6"/>
      <c r="CX20" s="8">
        <v>35</v>
      </c>
      <c r="CY20" s="6"/>
      <c r="CZ20" s="8">
        <v>35</v>
      </c>
      <c r="DA20" s="6"/>
      <c r="DB20" s="8">
        <v>35</v>
      </c>
      <c r="DC20" s="6"/>
      <c r="DD20" s="8">
        <v>36</v>
      </c>
      <c r="DE20" s="6"/>
      <c r="DF20" s="8">
        <v>36</v>
      </c>
      <c r="DH20" s="6"/>
      <c r="DJ20" s="8">
        <v>37</v>
      </c>
      <c r="DL20" s="8">
        <v>37</v>
      </c>
      <c r="DN20" s="8">
        <v>38</v>
      </c>
      <c r="DP20" s="8">
        <v>38</v>
      </c>
      <c r="DR20" s="8">
        <v>38</v>
      </c>
      <c r="DT20" s="8">
        <v>38</v>
      </c>
      <c r="DV20" s="8">
        <v>39</v>
      </c>
      <c r="DX20" s="8">
        <v>39</v>
      </c>
      <c r="DZ20" s="8">
        <v>39</v>
      </c>
      <c r="EB20" s="8">
        <v>39</v>
      </c>
      <c r="ED20" s="8">
        <v>39</v>
      </c>
      <c r="EE20" s="6"/>
      <c r="EF20" s="8">
        <v>43</v>
      </c>
      <c r="EH20" s="6"/>
      <c r="EJ20" s="8">
        <v>43</v>
      </c>
      <c r="EL20" s="8">
        <v>43</v>
      </c>
      <c r="EN20" s="8">
        <v>13</v>
      </c>
      <c r="EP20" s="8">
        <v>13</v>
      </c>
      <c r="ER20" s="8">
        <v>13</v>
      </c>
      <c r="ET20" s="8">
        <v>13</v>
      </c>
      <c r="EV20" s="8">
        <v>13</v>
      </c>
      <c r="EX20" s="8">
        <v>13</v>
      </c>
      <c r="EZ20" s="8">
        <v>13</v>
      </c>
      <c r="FB20" s="8">
        <v>13</v>
      </c>
      <c r="FD20" s="8">
        <v>13</v>
      </c>
      <c r="FF20" s="8">
        <v>13</v>
      </c>
      <c r="FH20" s="6"/>
      <c r="FJ20" s="8">
        <v>13</v>
      </c>
      <c r="FL20" s="8">
        <v>15</v>
      </c>
      <c r="FN20" s="8">
        <v>15</v>
      </c>
      <c r="FP20" s="8">
        <v>15</v>
      </c>
      <c r="FR20" s="8">
        <v>15</v>
      </c>
      <c r="FT20" s="8">
        <v>15</v>
      </c>
      <c r="FV20" s="8">
        <v>15</v>
      </c>
      <c r="FX20" s="8">
        <v>15</v>
      </c>
      <c r="FZ20" s="8">
        <v>15</v>
      </c>
      <c r="GB20" s="8">
        <v>15</v>
      </c>
      <c r="GD20" s="8">
        <v>15</v>
      </c>
      <c r="GF20" s="8">
        <v>15</v>
      </c>
      <c r="GH20" s="6"/>
      <c r="GJ20" s="8">
        <v>15</v>
      </c>
      <c r="GL20" s="8">
        <v>15</v>
      </c>
      <c r="GN20" s="8">
        <v>15</v>
      </c>
      <c r="GP20" s="8">
        <v>15</v>
      </c>
      <c r="GR20" s="8">
        <v>15</v>
      </c>
      <c r="GT20" s="8">
        <v>15</v>
      </c>
      <c r="GV20" s="8">
        <v>15</v>
      </c>
      <c r="GX20" s="8">
        <v>15</v>
      </c>
      <c r="GZ20" s="8">
        <v>15</v>
      </c>
      <c r="HB20" s="8">
        <v>15</v>
      </c>
      <c r="HD20" s="8">
        <v>15</v>
      </c>
      <c r="HF20" s="8">
        <v>15</v>
      </c>
      <c r="HH20" s="6"/>
      <c r="HJ20" s="8">
        <v>15</v>
      </c>
      <c r="HL20" s="8">
        <v>15</v>
      </c>
      <c r="HN20" s="8">
        <v>15</v>
      </c>
      <c r="HP20" s="8">
        <v>15</v>
      </c>
      <c r="HR20" s="8">
        <v>14</v>
      </c>
      <c r="HT20" s="8">
        <v>14</v>
      </c>
      <c r="HV20" s="8">
        <v>14</v>
      </c>
      <c r="HX20" s="8">
        <v>14</v>
      </c>
      <c r="HZ20" s="8">
        <v>14</v>
      </c>
      <c r="IB20" s="8">
        <v>15</v>
      </c>
      <c r="ID20" s="8">
        <v>15</v>
      </c>
      <c r="IF20" s="8">
        <v>15</v>
      </c>
      <c r="IH20" s="6"/>
      <c r="IJ20" s="8">
        <v>15</v>
      </c>
      <c r="IL20" s="8">
        <v>15</v>
      </c>
      <c r="IN20" s="8">
        <v>14</v>
      </c>
      <c r="IP20" s="8">
        <v>14</v>
      </c>
      <c r="IR20" s="8">
        <v>15</v>
      </c>
      <c r="IT20" s="8">
        <v>15</v>
      </c>
      <c r="IV20" s="8">
        <v>15</v>
      </c>
      <c r="IX20" s="8">
        <v>15</v>
      </c>
      <c r="IZ20" s="8">
        <v>15</v>
      </c>
      <c r="JB20" s="8">
        <v>15</v>
      </c>
      <c r="JD20" s="8">
        <v>15</v>
      </c>
      <c r="JF20" s="8">
        <v>15</v>
      </c>
      <c r="JH20" s="6"/>
      <c r="JJ20" s="8">
        <v>15</v>
      </c>
      <c r="JL20" s="8">
        <v>15</v>
      </c>
      <c r="JN20" s="8">
        <v>15</v>
      </c>
      <c r="JP20" s="8">
        <v>15</v>
      </c>
      <c r="JR20" s="8">
        <v>15</v>
      </c>
      <c r="JT20" s="8">
        <v>15</v>
      </c>
      <c r="JV20" s="8">
        <v>15</v>
      </c>
      <c r="JX20" s="8">
        <v>15</v>
      </c>
      <c r="JZ20" s="8">
        <v>15</v>
      </c>
      <c r="KB20" s="8">
        <v>15</v>
      </c>
      <c r="KD20" s="8">
        <v>16</v>
      </c>
      <c r="KF20" s="8">
        <v>15</v>
      </c>
      <c r="KH20" s="6"/>
      <c r="KJ20" s="8">
        <v>15</v>
      </c>
      <c r="KL20" s="8">
        <v>15</v>
      </c>
      <c r="KN20" s="8">
        <v>15</v>
      </c>
      <c r="KP20" s="8">
        <v>15</v>
      </c>
      <c r="KR20" s="8">
        <v>15</v>
      </c>
      <c r="KT20" s="8">
        <v>15</v>
      </c>
      <c r="KV20" s="8">
        <v>15</v>
      </c>
      <c r="KX20" s="8">
        <v>15</v>
      </c>
      <c r="KZ20" s="8">
        <v>15</v>
      </c>
      <c r="LB20" s="8">
        <v>15</v>
      </c>
      <c r="LD20" s="8">
        <v>15</v>
      </c>
      <c r="LF20" s="8">
        <v>15</v>
      </c>
      <c r="LH20" s="6"/>
      <c r="LJ20" s="8">
        <v>15</v>
      </c>
      <c r="LL20" s="8">
        <v>15</v>
      </c>
      <c r="LN20" s="8">
        <v>15</v>
      </c>
      <c r="LP20" s="8">
        <v>15</v>
      </c>
      <c r="LR20" s="8">
        <v>15</v>
      </c>
      <c r="LT20" s="8">
        <v>15</v>
      </c>
      <c r="LV20" s="8">
        <v>15</v>
      </c>
      <c r="LX20" s="8">
        <v>15</v>
      </c>
      <c r="LZ20" s="8">
        <v>15</v>
      </c>
      <c r="MB20" s="8">
        <v>15</v>
      </c>
      <c r="MD20" s="8">
        <v>15</v>
      </c>
      <c r="MF20" s="8">
        <v>13</v>
      </c>
      <c r="MH20" s="6"/>
      <c r="MJ20" s="8">
        <v>15</v>
      </c>
      <c r="ML20" s="8">
        <v>14</v>
      </c>
      <c r="MN20" s="8">
        <v>14</v>
      </c>
      <c r="MP20" s="8">
        <v>14</v>
      </c>
      <c r="MR20" s="8">
        <v>14</v>
      </c>
      <c r="MT20" s="8">
        <v>15</v>
      </c>
      <c r="MV20" s="8">
        <v>15</v>
      </c>
      <c r="MX20" s="8">
        <v>15</v>
      </c>
      <c r="MZ20" s="8">
        <v>15</v>
      </c>
      <c r="NB20" s="8">
        <v>15</v>
      </c>
      <c r="ND20" s="8">
        <v>15</v>
      </c>
      <c r="NF20" s="8">
        <v>13</v>
      </c>
      <c r="NH20" s="6"/>
      <c r="NJ20" s="8">
        <v>13</v>
      </c>
      <c r="NL20" s="8">
        <v>13</v>
      </c>
      <c r="NN20" s="8">
        <v>13</v>
      </c>
      <c r="NP20" s="8">
        <v>13</v>
      </c>
      <c r="NR20" s="8">
        <v>14</v>
      </c>
      <c r="NT20" s="8">
        <v>14</v>
      </c>
      <c r="NV20" s="8">
        <v>14</v>
      </c>
      <c r="NX20" s="8">
        <v>14</v>
      </c>
      <c r="NZ20" s="8">
        <v>15</v>
      </c>
      <c r="OB20" s="8">
        <v>15</v>
      </c>
      <c r="OD20" s="8">
        <v>15</v>
      </c>
      <c r="OF20" s="8">
        <v>15</v>
      </c>
      <c r="OH20" s="6"/>
    </row>
    <row r="21" spans="3:398" x14ac:dyDescent="0.25">
      <c r="C21" s="5" t="s">
        <v>3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J21" s="8">
        <v>36932</v>
      </c>
      <c r="BK21" s="6"/>
      <c r="BL21" s="8">
        <v>31317</v>
      </c>
      <c r="BM21" s="6"/>
      <c r="BN21" s="8">
        <v>31662</v>
      </c>
      <c r="BO21" s="6"/>
      <c r="BP21" s="8">
        <v>18992</v>
      </c>
      <c r="BQ21" s="6"/>
      <c r="BR21" s="8">
        <v>11298</v>
      </c>
      <c r="BS21" s="6"/>
      <c r="BT21" s="8">
        <v>8244</v>
      </c>
      <c r="BU21" s="6"/>
      <c r="BV21" s="8">
        <v>6903</v>
      </c>
      <c r="BW21" s="6"/>
      <c r="BX21" s="8">
        <v>9346</v>
      </c>
      <c r="BY21" s="6"/>
      <c r="BZ21" s="8">
        <v>8124</v>
      </c>
      <c r="CA21" s="6"/>
      <c r="CB21" s="8">
        <v>10922</v>
      </c>
      <c r="CC21" s="6"/>
      <c r="CD21" s="8">
        <v>16580</v>
      </c>
      <c r="CF21" s="8">
        <v>21168</v>
      </c>
      <c r="CJ21" s="8">
        <v>37482</v>
      </c>
      <c r="CK21" s="6"/>
      <c r="CL21" s="8">
        <v>28701</v>
      </c>
      <c r="CM21" s="6"/>
      <c r="CN21" s="8">
        <v>22710</v>
      </c>
      <c r="CO21" s="6"/>
      <c r="CP21" s="8">
        <v>12434</v>
      </c>
      <c r="CQ21" s="6"/>
      <c r="CR21" s="8">
        <v>8377</v>
      </c>
      <c r="CS21" s="6"/>
      <c r="CT21" s="8">
        <v>6913</v>
      </c>
      <c r="CU21" s="6"/>
      <c r="CV21" s="8">
        <v>7769</v>
      </c>
      <c r="CW21" s="6"/>
      <c r="CX21" s="8">
        <v>5694</v>
      </c>
      <c r="CY21" s="6"/>
      <c r="CZ21" s="8">
        <v>7530</v>
      </c>
      <c r="DA21" s="6"/>
      <c r="DB21" s="8">
        <v>7763</v>
      </c>
      <c r="DC21" s="6"/>
      <c r="DD21" s="8">
        <v>17674</v>
      </c>
      <c r="DE21" s="6"/>
      <c r="DF21" s="8">
        <v>22738</v>
      </c>
      <c r="DH21" s="6"/>
      <c r="DJ21" s="8">
        <v>43439</v>
      </c>
      <c r="DL21" s="8">
        <v>88094</v>
      </c>
      <c r="DN21" s="8">
        <v>103727</v>
      </c>
      <c r="DP21" s="8">
        <v>84536</v>
      </c>
      <c r="DR21" s="8">
        <v>82367</v>
      </c>
      <c r="DT21" s="8">
        <v>62205</v>
      </c>
      <c r="DV21" s="8">
        <v>58391</v>
      </c>
      <c r="DX21" s="8">
        <v>49436</v>
      </c>
      <c r="DZ21" s="8">
        <v>51167</v>
      </c>
      <c r="EB21" s="8">
        <v>74478</v>
      </c>
      <c r="ED21" s="8">
        <v>69474</v>
      </c>
      <c r="EE21" s="6"/>
      <c r="EF21" s="8">
        <v>56384</v>
      </c>
      <c r="EH21" s="6"/>
      <c r="EJ21" s="8">
        <v>83223</v>
      </c>
      <c r="EL21" s="8">
        <v>75522</v>
      </c>
      <c r="EN21" s="8">
        <v>63332</v>
      </c>
      <c r="EP21" s="8">
        <v>57466</v>
      </c>
      <c r="ER21" s="8">
        <v>46721</v>
      </c>
      <c r="ET21" s="8">
        <v>37471</v>
      </c>
      <c r="EV21" s="8">
        <v>39888</v>
      </c>
      <c r="EX21" s="8">
        <v>38958</v>
      </c>
      <c r="EZ21" s="8">
        <v>49774</v>
      </c>
      <c r="FB21" s="8">
        <v>44496</v>
      </c>
      <c r="FD21" s="8">
        <v>49041</v>
      </c>
      <c r="FF21" s="8">
        <v>51194</v>
      </c>
      <c r="FH21" s="6">
        <f>SUM(EJ21:FF21)</f>
        <v>637086</v>
      </c>
      <c r="FJ21" s="8">
        <v>30958</v>
      </c>
      <c r="FL21" s="8">
        <v>30252</v>
      </c>
      <c r="FN21" s="8">
        <v>48139</v>
      </c>
      <c r="FP21" s="8">
        <v>49179</v>
      </c>
      <c r="FR21" s="8">
        <v>31257</v>
      </c>
      <c r="FT21" s="8">
        <v>25361</v>
      </c>
      <c r="FV21" s="8">
        <v>21227</v>
      </c>
      <c r="FX21" s="8">
        <v>42096</v>
      </c>
      <c r="FZ21" s="8">
        <v>54963</v>
      </c>
      <c r="GB21" s="8">
        <v>52432</v>
      </c>
      <c r="GD21" s="8">
        <v>69185</v>
      </c>
      <c r="GF21" s="8">
        <v>86380</v>
      </c>
      <c r="GH21" s="6">
        <f>SUM(FJ21:GF21)</f>
        <v>541429</v>
      </c>
      <c r="GJ21" s="8">
        <v>51652</v>
      </c>
      <c r="GL21" s="8">
        <v>82176</v>
      </c>
      <c r="GN21" s="8">
        <v>95550</v>
      </c>
      <c r="GP21" s="8">
        <v>75840</v>
      </c>
      <c r="GR21" s="8">
        <v>59266</v>
      </c>
      <c r="GT21" s="8">
        <v>58276</v>
      </c>
      <c r="GV21" s="8">
        <v>51408</v>
      </c>
      <c r="GX21" s="8">
        <v>60857</v>
      </c>
      <c r="GZ21" s="8">
        <v>51542</v>
      </c>
      <c r="HB21" s="8">
        <v>60709</v>
      </c>
      <c r="HD21" s="8">
        <v>92993</v>
      </c>
      <c r="HF21" s="8">
        <v>84833</v>
      </c>
      <c r="HH21" s="6">
        <f>SUM(GJ21:HF21)</f>
        <v>825102</v>
      </c>
      <c r="HJ21" s="8">
        <v>78343</v>
      </c>
      <c r="HL21" s="8">
        <v>95296</v>
      </c>
      <c r="HN21" s="8">
        <v>86636</v>
      </c>
      <c r="HP21" s="8">
        <v>73264</v>
      </c>
      <c r="HR21" s="8">
        <v>81543</v>
      </c>
      <c r="HT21" s="8">
        <v>52247</v>
      </c>
      <c r="HV21" s="8">
        <v>54789</v>
      </c>
      <c r="HX21" s="8">
        <v>61981</v>
      </c>
      <c r="HZ21" s="8">
        <v>37846</v>
      </c>
      <c r="IB21" s="8">
        <f>53094-12043</f>
        <v>41051</v>
      </c>
      <c r="ID21" s="8">
        <v>79254</v>
      </c>
      <c r="IF21" s="8">
        <v>55360</v>
      </c>
      <c r="IH21" s="6">
        <f>SUM(HJ21:IF21)</f>
        <v>797610</v>
      </c>
      <c r="IJ21" s="8">
        <v>83258</v>
      </c>
      <c r="IL21" s="8">
        <v>77054</v>
      </c>
      <c r="IN21" s="8">
        <v>83098</v>
      </c>
      <c r="IP21" s="8">
        <v>84501</v>
      </c>
      <c r="IR21" s="8">
        <v>61054</v>
      </c>
      <c r="IT21" s="8">
        <v>49491</v>
      </c>
      <c r="IV21" s="8">
        <v>52073</v>
      </c>
      <c r="IX21" s="8">
        <v>43368</v>
      </c>
      <c r="IZ21" s="8">
        <v>53436</v>
      </c>
      <c r="JB21" s="8">
        <v>65570</v>
      </c>
      <c r="JD21" s="8">
        <v>66422</v>
      </c>
      <c r="JF21" s="8">
        <v>76888</v>
      </c>
      <c r="JH21" s="6">
        <f>SUM(IJ21:JF21)</f>
        <v>796213</v>
      </c>
      <c r="JJ21" s="8">
        <v>48504</v>
      </c>
      <c r="JL21" s="8">
        <v>31746</v>
      </c>
      <c r="JN21" s="8">
        <v>89950</v>
      </c>
      <c r="JP21" s="8">
        <v>81954</v>
      </c>
      <c r="JR21" s="8">
        <v>57187</v>
      </c>
      <c r="JT21" s="8">
        <v>56557</v>
      </c>
      <c r="JV21" s="8">
        <v>26737</v>
      </c>
      <c r="JX21" s="8">
        <v>11759</v>
      </c>
      <c r="JZ21" s="8">
        <v>9874</v>
      </c>
      <c r="KB21" s="8">
        <v>13125</v>
      </c>
      <c r="KD21" s="8">
        <v>16336</v>
      </c>
      <c r="KF21" s="8">
        <v>18622</v>
      </c>
      <c r="KH21" s="6">
        <f>SUM(JJ21:KF21)</f>
        <v>462351</v>
      </c>
      <c r="KJ21" s="8">
        <v>29876</v>
      </c>
      <c r="KL21" s="8">
        <v>26885</v>
      </c>
      <c r="KN21" s="8">
        <v>21796</v>
      </c>
      <c r="KP21" s="8">
        <v>16357</v>
      </c>
      <c r="KR21" s="8">
        <v>8931</v>
      </c>
      <c r="KT21" s="8">
        <v>11833</v>
      </c>
      <c r="KV21" s="8">
        <v>13523</v>
      </c>
      <c r="KX21" s="8">
        <v>10009</v>
      </c>
      <c r="KZ21" s="8">
        <v>9694</v>
      </c>
      <c r="LB21" s="8">
        <v>16401</v>
      </c>
      <c r="LD21" s="8">
        <v>19143</v>
      </c>
      <c r="LF21" s="8">
        <v>20337</v>
      </c>
      <c r="LH21" s="6">
        <f>SUM(KJ21:LF21)</f>
        <v>204785</v>
      </c>
      <c r="LJ21" s="8">
        <v>17303</v>
      </c>
      <c r="LL21" s="8">
        <v>15523</v>
      </c>
      <c r="LN21" s="8">
        <v>17218</v>
      </c>
      <c r="LP21" s="8">
        <v>39105</v>
      </c>
      <c r="LR21" s="8">
        <v>11264</v>
      </c>
      <c r="LT21" s="8">
        <v>10065</v>
      </c>
      <c r="LV21" s="8">
        <v>10276</v>
      </c>
      <c r="LX21" s="8">
        <v>7387</v>
      </c>
      <c r="LZ21" s="8">
        <v>6441</v>
      </c>
      <c r="MB21" s="8">
        <v>19762</v>
      </c>
      <c r="MD21" s="8">
        <v>18053</v>
      </c>
      <c r="MF21" s="8">
        <v>17056</v>
      </c>
      <c r="MH21" s="6">
        <f>SUM(LJ21:MF21)</f>
        <v>189453</v>
      </c>
      <c r="MJ21" s="8">
        <v>21190</v>
      </c>
      <c r="ML21" s="8">
        <v>19750</v>
      </c>
      <c r="MN21" s="8">
        <v>14884</v>
      </c>
      <c r="MP21" s="8">
        <v>11728</v>
      </c>
      <c r="MR21" s="8">
        <v>11722</v>
      </c>
      <c r="MT21" s="8">
        <v>14613</v>
      </c>
      <c r="MV21" s="8">
        <v>41725</v>
      </c>
      <c r="MX21" s="8">
        <v>6917</v>
      </c>
      <c r="MZ21" s="8">
        <v>61183</v>
      </c>
      <c r="NB21" s="8">
        <v>45050</v>
      </c>
      <c r="ND21" s="8">
        <v>58589</v>
      </c>
      <c r="NF21" s="8">
        <v>17056</v>
      </c>
      <c r="NH21" s="6">
        <f>SUM(MJ21:NF21)</f>
        <v>324407</v>
      </c>
      <c r="NJ21" s="8">
        <v>23430</v>
      </c>
      <c r="NL21" s="8">
        <v>16005</v>
      </c>
      <c r="NN21" s="8">
        <v>17824</v>
      </c>
      <c r="NP21" s="8">
        <v>26092</v>
      </c>
      <c r="NR21" s="8">
        <v>22888</v>
      </c>
      <c r="NT21" s="8">
        <v>33465</v>
      </c>
      <c r="NV21" s="8">
        <v>25537</v>
      </c>
      <c r="NX21" s="8">
        <v>30772</v>
      </c>
      <c r="NZ21" s="8">
        <v>29801</v>
      </c>
      <c r="OB21" s="8">
        <v>29530</v>
      </c>
      <c r="OD21" s="8">
        <v>19512</v>
      </c>
      <c r="OF21" s="8">
        <v>18947</v>
      </c>
      <c r="OH21" s="6">
        <f>SUM(NJ21:OF21)</f>
        <v>293803</v>
      </c>
    </row>
    <row r="23" spans="3:398" x14ac:dyDescent="0.25">
      <c r="C23" s="7" t="s">
        <v>7</v>
      </c>
    </row>
    <row r="24" spans="3:398" x14ac:dyDescent="0.25">
      <c r="C24" s="5" t="s">
        <v>1</v>
      </c>
      <c r="BJ24" s="8">
        <v>6</v>
      </c>
      <c r="BL24" s="8">
        <v>6</v>
      </c>
      <c r="BN24" s="8">
        <v>6</v>
      </c>
      <c r="BP24" s="8">
        <v>6</v>
      </c>
      <c r="BR24" s="8">
        <v>6</v>
      </c>
      <c r="BT24" s="8">
        <v>6</v>
      </c>
      <c r="BV24" s="8">
        <v>5</v>
      </c>
      <c r="BX24" s="8">
        <v>4</v>
      </c>
      <c r="BZ24" s="8">
        <v>5</v>
      </c>
      <c r="CB24" s="8">
        <v>6</v>
      </c>
      <c r="CD24" s="8">
        <v>6</v>
      </c>
      <c r="CF24" s="8">
        <v>6</v>
      </c>
      <c r="CJ24" s="8">
        <v>6</v>
      </c>
      <c r="CL24" s="8">
        <v>6</v>
      </c>
      <c r="CN24" s="8">
        <v>6</v>
      </c>
      <c r="CP24" s="8">
        <v>6</v>
      </c>
      <c r="CR24" s="8">
        <v>6</v>
      </c>
      <c r="CT24" s="8">
        <v>5</v>
      </c>
      <c r="CV24" s="8">
        <v>4</v>
      </c>
      <c r="CX24" s="8">
        <v>5</v>
      </c>
      <c r="CZ24" s="8">
        <v>5</v>
      </c>
      <c r="DB24" s="8">
        <v>6</v>
      </c>
      <c r="DD24" s="8">
        <v>6</v>
      </c>
      <c r="DF24" s="8">
        <v>6</v>
      </c>
      <c r="DJ24" s="8">
        <v>6</v>
      </c>
      <c r="DL24" s="8">
        <v>6</v>
      </c>
      <c r="DN24" s="8">
        <v>6</v>
      </c>
      <c r="DP24" s="8">
        <v>6</v>
      </c>
      <c r="DR24" s="8">
        <v>6</v>
      </c>
      <c r="DT24" s="8">
        <v>5</v>
      </c>
      <c r="DV24" s="8">
        <v>5</v>
      </c>
      <c r="DX24" s="8">
        <v>3</v>
      </c>
      <c r="DZ24" s="8">
        <v>5</v>
      </c>
      <c r="EB24" s="8">
        <v>6</v>
      </c>
      <c r="ED24" s="8">
        <v>6</v>
      </c>
      <c r="EF24" s="8">
        <v>6</v>
      </c>
      <c r="EJ24" s="8">
        <v>6</v>
      </c>
      <c r="EL24" s="8">
        <v>6</v>
      </c>
      <c r="EN24" s="8">
        <v>6</v>
      </c>
      <c r="EP24" s="8">
        <v>6</v>
      </c>
      <c r="ER24" s="8">
        <v>4</v>
      </c>
      <c r="ET24" s="8">
        <v>5</v>
      </c>
      <c r="EV24" s="8">
        <v>5</v>
      </c>
      <c r="EX24" s="8">
        <v>5</v>
      </c>
      <c r="EZ24" s="8">
        <v>3</v>
      </c>
      <c r="FB24" s="8">
        <v>5</v>
      </c>
      <c r="FD24" s="8">
        <v>6</v>
      </c>
      <c r="FF24" s="8">
        <v>6</v>
      </c>
      <c r="FH24" s="6">
        <f>AVERAGE(EJ24:FF24)</f>
        <v>5.25</v>
      </c>
      <c r="FJ24" s="8">
        <v>6</v>
      </c>
      <c r="FL24" s="8">
        <v>6</v>
      </c>
      <c r="FN24" s="8">
        <v>6</v>
      </c>
      <c r="FP24" s="8">
        <v>6</v>
      </c>
      <c r="FR24" s="8">
        <v>3</v>
      </c>
      <c r="FT24" s="8">
        <v>5</v>
      </c>
      <c r="FV24" s="8">
        <v>3</v>
      </c>
      <c r="FX24" s="8">
        <v>5</v>
      </c>
      <c r="FZ24" s="8">
        <v>5</v>
      </c>
      <c r="GB24" s="8">
        <v>3</v>
      </c>
      <c r="GD24" s="8">
        <v>5</v>
      </c>
      <c r="GF24" s="8">
        <v>5</v>
      </c>
      <c r="GH24" s="6">
        <f>AVERAGE(FJ24:GF24)</f>
        <v>4.833333333333333</v>
      </c>
      <c r="GJ24" s="8">
        <v>5</v>
      </c>
      <c r="GL24" s="8">
        <v>5</v>
      </c>
      <c r="GN24" s="8">
        <v>5</v>
      </c>
      <c r="GP24" s="8">
        <v>5</v>
      </c>
      <c r="GR24" s="8">
        <v>5</v>
      </c>
      <c r="GT24" s="8">
        <v>5</v>
      </c>
      <c r="GV24" s="8">
        <v>5</v>
      </c>
      <c r="GX24" s="8">
        <v>3</v>
      </c>
      <c r="GZ24" s="8">
        <v>5</v>
      </c>
      <c r="HB24" s="8">
        <v>5</v>
      </c>
      <c r="HD24" s="8">
        <v>5</v>
      </c>
      <c r="HF24" s="8">
        <v>5</v>
      </c>
      <c r="HH24" s="6">
        <f>AVERAGE(GJ24:HF24)</f>
        <v>4.833333333333333</v>
      </c>
      <c r="HJ24" s="8">
        <v>5</v>
      </c>
      <c r="HL24" s="8">
        <v>5</v>
      </c>
      <c r="HN24" s="8">
        <v>5</v>
      </c>
      <c r="HP24" s="8">
        <v>5</v>
      </c>
      <c r="HR24" s="8">
        <v>5</v>
      </c>
      <c r="HT24" s="8">
        <v>3</v>
      </c>
      <c r="HV24" s="8">
        <v>5</v>
      </c>
      <c r="HX24" s="8">
        <v>5</v>
      </c>
      <c r="HZ24" s="8">
        <v>3</v>
      </c>
      <c r="IB24" s="8">
        <v>5</v>
      </c>
      <c r="ID24" s="8">
        <v>6</v>
      </c>
      <c r="IF24" s="8">
        <v>6</v>
      </c>
      <c r="IH24" s="6">
        <f>AVERAGE(HJ24:IF24)</f>
        <v>4.833333333333333</v>
      </c>
      <c r="IJ24" s="8">
        <v>6</v>
      </c>
      <c r="IL24" s="8">
        <v>6</v>
      </c>
      <c r="IN24" s="8">
        <v>6</v>
      </c>
      <c r="IP24" s="8">
        <v>6</v>
      </c>
      <c r="IR24" s="8">
        <v>6</v>
      </c>
      <c r="IT24" s="8">
        <v>6</v>
      </c>
      <c r="IV24" s="8">
        <v>6</v>
      </c>
      <c r="IX24" s="8">
        <v>4</v>
      </c>
      <c r="IZ24" s="8">
        <v>4</v>
      </c>
      <c r="JB24" s="8">
        <v>6</v>
      </c>
      <c r="JD24" s="8">
        <v>6</v>
      </c>
      <c r="JF24" s="8">
        <v>6</v>
      </c>
      <c r="JH24" s="6">
        <f>AVERAGE(IJ24:JF24)</f>
        <v>5.666666666666667</v>
      </c>
      <c r="JJ24" s="8">
        <v>6</v>
      </c>
      <c r="JL24" s="8">
        <v>6</v>
      </c>
      <c r="JN24" s="8">
        <v>6</v>
      </c>
      <c r="JP24" s="8">
        <v>6</v>
      </c>
      <c r="JR24" s="8">
        <v>6</v>
      </c>
      <c r="JT24" s="8">
        <v>5</v>
      </c>
      <c r="JV24" s="8">
        <v>4</v>
      </c>
      <c r="JX24" s="8">
        <v>4</v>
      </c>
      <c r="JZ24" s="8">
        <v>4</v>
      </c>
      <c r="KB24" s="8">
        <v>6</v>
      </c>
      <c r="KD24" s="8">
        <v>6</v>
      </c>
      <c r="KF24" s="8">
        <v>5</v>
      </c>
      <c r="KH24" s="6">
        <f>AVERAGE(JJ24:KF24)</f>
        <v>5.333333333333333</v>
      </c>
      <c r="KJ24" s="8">
        <v>6</v>
      </c>
      <c r="KL24" s="8">
        <v>6</v>
      </c>
      <c r="KN24" s="8">
        <v>6</v>
      </c>
      <c r="KP24" s="8">
        <v>6</v>
      </c>
      <c r="KR24" s="8">
        <v>6</v>
      </c>
      <c r="KT24" s="8">
        <v>5</v>
      </c>
      <c r="KV24" s="8">
        <v>6</v>
      </c>
      <c r="KX24" s="8">
        <v>4</v>
      </c>
      <c r="KZ24" s="8">
        <v>4</v>
      </c>
      <c r="LB24" s="8">
        <v>6</v>
      </c>
      <c r="LD24" s="8">
        <v>5</v>
      </c>
      <c r="LF24" s="8">
        <v>6</v>
      </c>
      <c r="LH24" s="6">
        <f>AVERAGE(KJ24:LF24)</f>
        <v>5.5</v>
      </c>
      <c r="LJ24" s="8">
        <v>6</v>
      </c>
      <c r="LL24" s="8">
        <v>5</v>
      </c>
      <c r="LN24" s="8">
        <v>5</v>
      </c>
      <c r="LP24" s="8">
        <v>4</v>
      </c>
      <c r="LR24" s="8">
        <v>5</v>
      </c>
      <c r="LT24" s="8">
        <v>5</v>
      </c>
      <c r="LV24" s="8">
        <v>4</v>
      </c>
      <c r="LX24" s="8">
        <v>0</v>
      </c>
      <c r="LZ24" s="8">
        <v>4</v>
      </c>
      <c r="MB24" s="8">
        <v>5</v>
      </c>
      <c r="MD24" s="8">
        <v>6</v>
      </c>
      <c r="MF24" s="8">
        <v>7</v>
      </c>
      <c r="MH24" s="6">
        <f>AVERAGE(LJ24:MF24)</f>
        <v>4.666666666666667</v>
      </c>
      <c r="MJ24" s="8">
        <v>7</v>
      </c>
      <c r="ML24" s="8">
        <v>6</v>
      </c>
      <c r="MN24" s="8">
        <v>6</v>
      </c>
      <c r="MP24" s="8">
        <v>3</v>
      </c>
      <c r="MR24" s="8">
        <v>3</v>
      </c>
      <c r="MT24" s="8">
        <v>0</v>
      </c>
      <c r="MV24" s="8">
        <v>5</v>
      </c>
      <c r="MX24" s="8">
        <v>6</v>
      </c>
      <c r="MZ24" s="8">
        <v>7</v>
      </c>
      <c r="NB24" s="8">
        <v>7</v>
      </c>
      <c r="ND24" s="8">
        <v>7</v>
      </c>
      <c r="NF24" s="8">
        <v>7</v>
      </c>
      <c r="NH24" s="6">
        <f>AVERAGE(MJ24:NF24)</f>
        <v>5.333333333333333</v>
      </c>
      <c r="NJ24" s="8">
        <v>7</v>
      </c>
      <c r="NL24" s="8">
        <v>6</v>
      </c>
      <c r="NN24" s="8">
        <v>7</v>
      </c>
      <c r="NP24" s="8">
        <v>7</v>
      </c>
      <c r="NR24" s="8">
        <v>6</v>
      </c>
      <c r="NT24" s="8">
        <v>7</v>
      </c>
      <c r="NV24" s="8">
        <v>3</v>
      </c>
      <c r="NX24" s="8">
        <v>5</v>
      </c>
      <c r="NZ24" s="8">
        <v>7</v>
      </c>
      <c r="OB24" s="8">
        <v>6</v>
      </c>
      <c r="OD24" s="8">
        <v>7</v>
      </c>
      <c r="OF24" s="8">
        <v>7</v>
      </c>
      <c r="OH24" s="6">
        <f>AVERAGE(NJ24:OF24)</f>
        <v>6.25</v>
      </c>
    </row>
    <row r="25" spans="3:398" x14ac:dyDescent="0.25">
      <c r="C25" s="5" t="s">
        <v>2</v>
      </c>
      <c r="BJ25" s="8">
        <v>6</v>
      </c>
      <c r="BL25" s="8">
        <v>6</v>
      </c>
      <c r="BN25" s="8">
        <v>6</v>
      </c>
      <c r="BP25" s="8">
        <v>6</v>
      </c>
      <c r="BR25" s="8">
        <v>6</v>
      </c>
      <c r="BT25" s="8">
        <v>6</v>
      </c>
      <c r="BV25" s="8">
        <v>6</v>
      </c>
      <c r="BX25" s="8">
        <v>6</v>
      </c>
      <c r="BZ25" s="8">
        <v>6</v>
      </c>
      <c r="CB25" s="8">
        <v>6</v>
      </c>
      <c r="CD25" s="8">
        <v>6</v>
      </c>
      <c r="CF25" s="8">
        <v>6</v>
      </c>
      <c r="CJ25" s="8">
        <v>6</v>
      </c>
      <c r="CL25" s="8">
        <v>6</v>
      </c>
      <c r="CN25" s="8">
        <v>6</v>
      </c>
      <c r="CP25" s="8">
        <v>6</v>
      </c>
      <c r="CR25" s="8">
        <v>6</v>
      </c>
      <c r="CT25" s="8">
        <v>6</v>
      </c>
      <c r="CV25" s="8">
        <v>6</v>
      </c>
      <c r="CX25" s="8">
        <v>6</v>
      </c>
      <c r="CZ25" s="8">
        <v>6</v>
      </c>
      <c r="DB25" s="8">
        <v>6</v>
      </c>
      <c r="DD25" s="8">
        <v>6</v>
      </c>
      <c r="DF25" s="8">
        <v>6</v>
      </c>
      <c r="DH25" s="6"/>
      <c r="DJ25" s="8">
        <v>6</v>
      </c>
      <c r="DL25" s="8">
        <v>6</v>
      </c>
      <c r="DN25" s="8">
        <v>6</v>
      </c>
      <c r="DP25" s="8">
        <v>6</v>
      </c>
      <c r="DR25" s="8">
        <v>6</v>
      </c>
      <c r="DT25" s="8">
        <v>6</v>
      </c>
      <c r="DV25" s="8">
        <v>6</v>
      </c>
      <c r="DX25" s="8">
        <v>6</v>
      </c>
      <c r="DZ25" s="8">
        <v>6</v>
      </c>
      <c r="EB25" s="8">
        <v>6</v>
      </c>
      <c r="ED25" s="8">
        <v>6</v>
      </c>
      <c r="EF25" s="8">
        <v>6</v>
      </c>
      <c r="EH25" s="6"/>
      <c r="EJ25" s="8">
        <v>6</v>
      </c>
      <c r="EL25" s="8">
        <v>6</v>
      </c>
      <c r="EN25" s="8">
        <v>6</v>
      </c>
      <c r="EP25" s="8">
        <v>6</v>
      </c>
      <c r="ER25" s="8">
        <v>6</v>
      </c>
      <c r="ET25" s="8">
        <v>6</v>
      </c>
      <c r="EV25" s="8">
        <v>6</v>
      </c>
      <c r="EX25" s="8">
        <v>6</v>
      </c>
      <c r="EZ25" s="8">
        <v>6</v>
      </c>
      <c r="FB25" s="8">
        <v>6</v>
      </c>
      <c r="FD25" s="8">
        <v>6</v>
      </c>
      <c r="FF25" s="8">
        <v>6</v>
      </c>
      <c r="FH25" s="6"/>
      <c r="FJ25" s="8">
        <v>6</v>
      </c>
      <c r="FL25" s="8">
        <v>6</v>
      </c>
      <c r="FN25" s="8">
        <v>6</v>
      </c>
      <c r="FP25" s="8">
        <v>6</v>
      </c>
      <c r="FR25" s="8">
        <v>6</v>
      </c>
      <c r="FT25" s="8">
        <v>6</v>
      </c>
      <c r="FV25" s="8">
        <v>6</v>
      </c>
      <c r="FX25" s="8">
        <v>6</v>
      </c>
      <c r="FZ25" s="8">
        <v>6</v>
      </c>
      <c r="GB25" s="8">
        <v>5</v>
      </c>
      <c r="GD25" s="8">
        <v>5</v>
      </c>
      <c r="GF25" s="8">
        <v>5</v>
      </c>
      <c r="GH25" s="6"/>
      <c r="GJ25" s="8">
        <v>5</v>
      </c>
      <c r="GL25" s="8">
        <v>5</v>
      </c>
      <c r="GN25" s="8">
        <v>5</v>
      </c>
      <c r="GP25" s="8">
        <v>5</v>
      </c>
      <c r="GR25" s="8">
        <v>5</v>
      </c>
      <c r="GT25" s="8">
        <v>5</v>
      </c>
      <c r="GV25" s="8">
        <v>5</v>
      </c>
      <c r="GX25" s="8">
        <v>3</v>
      </c>
      <c r="GZ25" s="8">
        <v>5</v>
      </c>
      <c r="HB25" s="8">
        <v>5</v>
      </c>
      <c r="HD25" s="8">
        <v>5</v>
      </c>
      <c r="HF25" s="8">
        <v>5</v>
      </c>
      <c r="HH25" s="6"/>
      <c r="HJ25" s="8">
        <v>5</v>
      </c>
      <c r="HL25" s="8">
        <v>5</v>
      </c>
      <c r="HN25" s="8">
        <v>5</v>
      </c>
      <c r="HP25" s="8">
        <v>5</v>
      </c>
      <c r="HR25" s="8">
        <v>5</v>
      </c>
      <c r="HT25" s="8">
        <v>5</v>
      </c>
      <c r="HV25" s="8">
        <v>5</v>
      </c>
      <c r="HX25" s="8">
        <v>5</v>
      </c>
      <c r="HZ25" s="8">
        <v>5</v>
      </c>
      <c r="IB25" s="8">
        <v>5</v>
      </c>
      <c r="ID25" s="8">
        <v>6</v>
      </c>
      <c r="IF25" s="8">
        <v>6</v>
      </c>
      <c r="IH25" s="6"/>
      <c r="IJ25" s="8">
        <v>6</v>
      </c>
      <c r="IL25" s="8">
        <v>6</v>
      </c>
      <c r="IN25" s="8">
        <v>6</v>
      </c>
      <c r="IP25" s="8">
        <v>6</v>
      </c>
      <c r="IR25" s="8">
        <v>6</v>
      </c>
      <c r="IT25" s="8">
        <v>6</v>
      </c>
      <c r="IV25" s="8">
        <v>6</v>
      </c>
      <c r="IX25" s="8">
        <v>6</v>
      </c>
      <c r="IZ25" s="8">
        <v>6</v>
      </c>
      <c r="JB25" s="8">
        <v>6</v>
      </c>
      <c r="JD25" s="8">
        <v>6</v>
      </c>
      <c r="JF25" s="8">
        <v>6</v>
      </c>
      <c r="JH25" s="6"/>
      <c r="JJ25" s="8">
        <v>6</v>
      </c>
      <c r="JL25" s="8">
        <v>6</v>
      </c>
      <c r="JN25" s="8">
        <v>6</v>
      </c>
      <c r="JP25" s="8">
        <v>6</v>
      </c>
      <c r="JR25" s="8">
        <v>6</v>
      </c>
      <c r="JT25" s="8">
        <v>6</v>
      </c>
      <c r="JV25" s="8">
        <v>6</v>
      </c>
      <c r="JX25" s="8">
        <v>6</v>
      </c>
      <c r="JZ25" s="8">
        <v>6</v>
      </c>
      <c r="KB25" s="8">
        <v>6</v>
      </c>
      <c r="KD25" s="8">
        <v>6</v>
      </c>
      <c r="KF25" s="8">
        <v>6</v>
      </c>
      <c r="KH25" s="6"/>
      <c r="KJ25" s="8">
        <v>6</v>
      </c>
      <c r="KL25" s="8">
        <v>6</v>
      </c>
      <c r="KN25" s="8">
        <v>6</v>
      </c>
      <c r="KP25" s="8">
        <v>6</v>
      </c>
      <c r="KR25" s="8">
        <v>6</v>
      </c>
      <c r="KT25" s="8">
        <v>6</v>
      </c>
      <c r="KV25" s="8">
        <v>6</v>
      </c>
      <c r="KX25" s="8">
        <v>6</v>
      </c>
      <c r="KZ25" s="8">
        <v>6</v>
      </c>
      <c r="LB25" s="8">
        <v>6</v>
      </c>
      <c r="LD25" s="8">
        <v>6</v>
      </c>
      <c r="LF25" s="8">
        <v>6</v>
      </c>
      <c r="LH25" s="6"/>
      <c r="LJ25" s="8">
        <v>6</v>
      </c>
      <c r="LL25" s="8">
        <v>6</v>
      </c>
      <c r="LN25" s="8">
        <v>6</v>
      </c>
      <c r="LP25" s="8">
        <v>6</v>
      </c>
      <c r="LR25" s="8">
        <v>6</v>
      </c>
      <c r="LT25" s="8">
        <v>6</v>
      </c>
      <c r="LV25" s="8">
        <v>6</v>
      </c>
      <c r="LX25" s="8">
        <v>6</v>
      </c>
      <c r="LZ25" s="8">
        <v>6</v>
      </c>
      <c r="MB25" s="8">
        <v>7</v>
      </c>
      <c r="MD25" s="8">
        <v>7</v>
      </c>
      <c r="MF25" s="8">
        <v>7</v>
      </c>
      <c r="MH25" s="6"/>
      <c r="MJ25" s="8">
        <v>7</v>
      </c>
      <c r="ML25" s="8">
        <v>7</v>
      </c>
      <c r="MN25" s="8">
        <v>7</v>
      </c>
      <c r="MP25" s="8">
        <v>7</v>
      </c>
      <c r="MR25" s="8">
        <v>7</v>
      </c>
      <c r="MT25" s="8">
        <v>7</v>
      </c>
      <c r="MV25" s="8">
        <v>7</v>
      </c>
      <c r="MX25" s="8">
        <v>7</v>
      </c>
      <c r="MZ25" s="8">
        <v>7</v>
      </c>
      <c r="NB25" s="8">
        <v>7</v>
      </c>
      <c r="ND25" s="8">
        <v>7</v>
      </c>
      <c r="NF25" s="8">
        <v>7</v>
      </c>
      <c r="NH25" s="6"/>
      <c r="NJ25" s="8">
        <v>7</v>
      </c>
      <c r="NL25" s="8">
        <v>7</v>
      </c>
      <c r="NN25" s="8">
        <v>7</v>
      </c>
      <c r="NP25" s="8">
        <v>7</v>
      </c>
      <c r="NR25" s="8">
        <v>7</v>
      </c>
      <c r="NT25" s="8">
        <v>7</v>
      </c>
      <c r="NV25" s="8">
        <v>7</v>
      </c>
      <c r="NX25" s="8">
        <v>7</v>
      </c>
      <c r="NZ25" s="8">
        <v>7</v>
      </c>
      <c r="OB25" s="8">
        <v>7</v>
      </c>
      <c r="OD25" s="8">
        <v>7</v>
      </c>
      <c r="OF25" s="8">
        <v>7</v>
      </c>
      <c r="OH25" s="6"/>
    </row>
    <row r="26" spans="3:398" x14ac:dyDescent="0.25">
      <c r="C26" s="5" t="s">
        <v>3</v>
      </c>
      <c r="BJ26" s="8">
        <v>13303</v>
      </c>
      <c r="BL26" s="8">
        <v>3220</v>
      </c>
      <c r="BN26" s="8">
        <v>12821</v>
      </c>
      <c r="BP26" s="8">
        <v>2149</v>
      </c>
      <c r="BR26" s="8">
        <v>3249</v>
      </c>
      <c r="BT26" s="8">
        <v>182</v>
      </c>
      <c r="BV26" s="8">
        <v>537</v>
      </c>
      <c r="BX26" s="8">
        <v>325</v>
      </c>
      <c r="BZ26" s="8">
        <v>1537</v>
      </c>
      <c r="CB26" s="8">
        <v>2981</v>
      </c>
      <c r="CD26" s="8">
        <v>1350</v>
      </c>
      <c r="CF26" s="8">
        <v>8091</v>
      </c>
      <c r="CJ26" s="8">
        <v>6383</v>
      </c>
      <c r="CL26" s="8">
        <v>11090</v>
      </c>
      <c r="CN26" s="8">
        <v>3944</v>
      </c>
      <c r="CP26" s="8">
        <v>4445</v>
      </c>
      <c r="CR26" s="8">
        <v>322</v>
      </c>
      <c r="CT26" s="8">
        <v>1404</v>
      </c>
      <c r="CV26" s="8">
        <v>128</v>
      </c>
      <c r="CX26" s="8">
        <v>1086</v>
      </c>
      <c r="CZ26" s="8">
        <v>154</v>
      </c>
      <c r="DB26" s="8">
        <v>6256</v>
      </c>
      <c r="DD26" s="8">
        <v>3806</v>
      </c>
      <c r="DF26" s="8">
        <v>3806</v>
      </c>
      <c r="DH26" s="6"/>
      <c r="DJ26" s="8">
        <v>11545</v>
      </c>
      <c r="DL26" s="8">
        <v>6444</v>
      </c>
      <c r="DN26" s="8">
        <v>10866</v>
      </c>
      <c r="DP26" s="8">
        <v>1171</v>
      </c>
      <c r="DR26" s="8">
        <v>2330</v>
      </c>
      <c r="DT26" s="8">
        <v>569</v>
      </c>
      <c r="DV26" s="8">
        <v>662</v>
      </c>
      <c r="DX26" s="8">
        <v>356</v>
      </c>
      <c r="DZ26" s="8">
        <v>2676</v>
      </c>
      <c r="EB26" s="8">
        <v>1021</v>
      </c>
      <c r="ED26" s="8">
        <v>8129</v>
      </c>
      <c r="EF26" s="8">
        <v>5922</v>
      </c>
      <c r="EH26" s="6"/>
      <c r="EJ26" s="8">
        <v>7096</v>
      </c>
      <c r="EL26" s="8">
        <v>11740</v>
      </c>
      <c r="EN26" s="8">
        <v>3544</v>
      </c>
      <c r="EP26" s="8">
        <v>6129</v>
      </c>
      <c r="ER26" s="8">
        <v>26</v>
      </c>
      <c r="ET26" s="8">
        <v>1244</v>
      </c>
      <c r="EV26" s="8">
        <v>44</v>
      </c>
      <c r="EX26" s="8">
        <v>540</v>
      </c>
      <c r="EZ26" s="8">
        <v>78</v>
      </c>
      <c r="FB26" s="8">
        <v>2183</v>
      </c>
      <c r="FD26" s="8">
        <v>6122</v>
      </c>
      <c r="FF26" s="8">
        <v>1917</v>
      </c>
      <c r="FH26" s="6">
        <f>SUM(EJ26:FF26)</f>
        <v>40663</v>
      </c>
      <c r="FJ26" s="8">
        <v>9842</v>
      </c>
      <c r="FL26" s="8">
        <v>5084</v>
      </c>
      <c r="FN26" s="8">
        <v>2781</v>
      </c>
      <c r="FP26" s="8">
        <v>4191</v>
      </c>
      <c r="FR26" s="8">
        <v>23</v>
      </c>
      <c r="FT26" s="8">
        <v>1445</v>
      </c>
      <c r="FV26" s="8">
        <v>9</v>
      </c>
      <c r="FX26" s="8">
        <v>909</v>
      </c>
      <c r="FZ26" s="8">
        <v>706</v>
      </c>
      <c r="GB26" s="8">
        <v>390</v>
      </c>
      <c r="GD26" s="8">
        <v>13127</v>
      </c>
      <c r="GF26" s="8">
        <v>3856</v>
      </c>
      <c r="GH26" s="6">
        <f>SUM(FJ26:GF26)</f>
        <v>42363</v>
      </c>
      <c r="GJ26" s="8">
        <v>10714</v>
      </c>
      <c r="GL26" s="8">
        <v>9840</v>
      </c>
      <c r="GN26" s="8">
        <v>4836</v>
      </c>
      <c r="GP26" s="8">
        <v>8280</v>
      </c>
      <c r="GR26" s="8">
        <v>254</v>
      </c>
      <c r="GT26" s="8">
        <v>1495</v>
      </c>
      <c r="GV26" s="8">
        <v>62</v>
      </c>
      <c r="GX26" s="8">
        <v>562</v>
      </c>
      <c r="GZ26" s="8">
        <v>267</v>
      </c>
      <c r="HB26" s="8">
        <v>114</v>
      </c>
      <c r="HD26" s="8">
        <v>9248</v>
      </c>
      <c r="HF26" s="8">
        <v>10732</v>
      </c>
      <c r="HH26" s="6">
        <f>SUM(GJ26:HF26)</f>
        <v>56404</v>
      </c>
      <c r="HJ26" s="8">
        <v>1524</v>
      </c>
      <c r="HL26" s="8">
        <v>13134</v>
      </c>
      <c r="HN26" s="8">
        <v>7194</v>
      </c>
      <c r="HP26" s="8">
        <v>1695</v>
      </c>
      <c r="HR26" s="8">
        <v>2265</v>
      </c>
      <c r="HT26" s="8">
        <v>53</v>
      </c>
      <c r="HV26" s="8">
        <v>739</v>
      </c>
      <c r="HX26" s="8">
        <v>56</v>
      </c>
      <c r="HZ26" s="8">
        <v>825</v>
      </c>
      <c r="IB26" s="8">
        <v>2111</v>
      </c>
      <c r="ID26" s="8">
        <v>1932</v>
      </c>
      <c r="IF26" s="8">
        <v>16711</v>
      </c>
      <c r="IH26" s="6">
        <f>SUM(HJ26:IF26)</f>
        <v>48239</v>
      </c>
      <c r="IJ26" s="8">
        <v>6657</v>
      </c>
      <c r="IL26" s="8">
        <v>5719</v>
      </c>
      <c r="IN26" s="8">
        <v>12917</v>
      </c>
      <c r="IP26" s="8">
        <v>2071</v>
      </c>
      <c r="IR26" s="8">
        <v>1147</v>
      </c>
      <c r="IT26" s="8">
        <v>1077</v>
      </c>
      <c r="IV26" s="8">
        <v>153</v>
      </c>
      <c r="IX26" s="8">
        <v>764</v>
      </c>
      <c r="IZ26" s="8">
        <v>1048</v>
      </c>
      <c r="JB26" s="8">
        <v>578</v>
      </c>
      <c r="JD26" s="8">
        <v>7546</v>
      </c>
      <c r="JF26" s="8">
        <v>16378</v>
      </c>
      <c r="JH26" s="6">
        <f>SUM(IJ26:JF26)</f>
        <v>56055</v>
      </c>
      <c r="JJ26" s="8">
        <v>1934</v>
      </c>
      <c r="JL26" s="8">
        <v>18789</v>
      </c>
      <c r="JN26" s="8">
        <v>15862</v>
      </c>
      <c r="JP26" s="8">
        <v>3428</v>
      </c>
      <c r="JR26" s="8">
        <v>3491</v>
      </c>
      <c r="JT26" s="8">
        <v>278</v>
      </c>
      <c r="JV26" s="8">
        <v>702</v>
      </c>
      <c r="JX26" s="8">
        <v>127</v>
      </c>
      <c r="JZ26" s="8">
        <v>454</v>
      </c>
      <c r="KB26" s="8">
        <v>6268</v>
      </c>
      <c r="KD26" s="8">
        <v>2574</v>
      </c>
      <c r="KF26" s="8">
        <v>2377</v>
      </c>
      <c r="KH26" s="6">
        <f>SUM(JJ26:KF26)</f>
        <v>56284</v>
      </c>
      <c r="KJ26" s="8">
        <v>22297</v>
      </c>
      <c r="KL26" s="8">
        <v>6256</v>
      </c>
      <c r="KN26" s="8">
        <v>2079</v>
      </c>
      <c r="KP26" s="8">
        <v>5493</v>
      </c>
      <c r="KR26" s="8">
        <v>5124</v>
      </c>
      <c r="KT26" s="8">
        <v>385</v>
      </c>
      <c r="KV26" s="8">
        <v>103</v>
      </c>
      <c r="KX26" s="8">
        <v>6</v>
      </c>
      <c r="KZ26" s="8">
        <v>1398</v>
      </c>
      <c r="LB26" s="8">
        <v>4502</v>
      </c>
      <c r="LD26" s="8">
        <v>781</v>
      </c>
      <c r="LF26" s="8">
        <v>13568</v>
      </c>
      <c r="LH26" s="6">
        <f>SUM(KJ26:LF26)</f>
        <v>61992</v>
      </c>
      <c r="LJ26" s="8">
        <v>7220</v>
      </c>
      <c r="LL26" s="8">
        <v>761</v>
      </c>
      <c r="LN26" s="8">
        <v>9198</v>
      </c>
      <c r="LP26" s="8">
        <v>662</v>
      </c>
      <c r="LR26" s="8">
        <v>462</v>
      </c>
      <c r="LT26" s="8">
        <v>1215</v>
      </c>
      <c r="LV26" s="8">
        <v>12</v>
      </c>
      <c r="LX26" s="8">
        <v>0</v>
      </c>
      <c r="LZ26" s="8">
        <v>855</v>
      </c>
      <c r="MB26" s="8">
        <v>996</v>
      </c>
      <c r="MD26" s="8">
        <v>2767</v>
      </c>
      <c r="MF26" s="8">
        <v>15356</v>
      </c>
      <c r="MH26" s="6">
        <f>SUM(LJ26:MF26)</f>
        <v>39504</v>
      </c>
      <c r="MJ26" s="8">
        <v>8290</v>
      </c>
      <c r="ML26" s="8">
        <v>14279</v>
      </c>
      <c r="MN26" s="8">
        <v>12714</v>
      </c>
      <c r="MP26" s="8">
        <v>1145</v>
      </c>
      <c r="MR26" s="8">
        <v>614</v>
      </c>
      <c r="MT26" s="8">
        <v>0</v>
      </c>
      <c r="MV26" s="8">
        <v>131</v>
      </c>
      <c r="MX26" s="8">
        <v>397</v>
      </c>
      <c r="MZ26" s="8">
        <v>912</v>
      </c>
      <c r="NB26" s="8">
        <v>2828</v>
      </c>
      <c r="ND26" s="8">
        <v>1909</v>
      </c>
      <c r="NF26" s="8">
        <v>15356</v>
      </c>
      <c r="NH26" s="6">
        <f>SUM(MJ26:NF26)</f>
        <v>58575</v>
      </c>
      <c r="NJ26" s="8">
        <v>16473</v>
      </c>
      <c r="NL26" s="8">
        <v>2692</v>
      </c>
      <c r="NN26" s="8">
        <v>10379</v>
      </c>
      <c r="NP26" s="8">
        <v>3287</v>
      </c>
      <c r="NR26" s="8">
        <v>917</v>
      </c>
      <c r="NT26" s="8">
        <v>650</v>
      </c>
      <c r="NV26" s="8">
        <v>60</v>
      </c>
      <c r="NX26" s="8">
        <v>693</v>
      </c>
      <c r="NZ26" s="8">
        <v>1087</v>
      </c>
      <c r="OB26" s="8">
        <v>1012</v>
      </c>
      <c r="OD26" s="8">
        <v>11294</v>
      </c>
      <c r="OF26" s="8">
        <v>6556</v>
      </c>
      <c r="OH26" s="6">
        <f>SUM(NJ26:OF26)</f>
        <v>55100</v>
      </c>
    </row>
  </sheetData>
  <pageMargins left="0.7" right="0.7" top="0.75" bottom="0.75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Flow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Thompson, Hannah</cp:lastModifiedBy>
  <dcterms:created xsi:type="dcterms:W3CDTF">2012-06-26T21:44:09Z</dcterms:created>
  <dcterms:modified xsi:type="dcterms:W3CDTF">2026-04-02T17:17:33Z</dcterms:modified>
</cp:coreProperties>
</file>