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05\BCWD\BCWA 25 PSC Filings\October 25 BCWD PSc Filing\"/>
    </mc:Choice>
  </mc:AlternateContent>
  <xr:revisionPtr revIDLastSave="0" documentId="8_{AD26F4BD-3124-4466-AFA0-7039AF1BA789}" xr6:coauthVersionLast="47" xr6:coauthVersionMax="47" xr10:uidLastSave="{00000000-0000-0000-0000-000000000000}"/>
  <bookViews>
    <workbookView xWindow="-120" yWindow="-120" windowWidth="29040" windowHeight="15840" xr2:uid="{11AE96D1-193C-40D4-9665-A573E0BF44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<sst xmlns="http://schemas.openxmlformats.org/spreadsheetml/2006/main" count="39" uniqueCount="36">
  <si>
    <t>BRACKEN COUNTY WATER DISTRICT PURCHASED WATER ADJUSTMENT FACTOR</t>
  </si>
  <si>
    <t>PWA FACTOR</t>
  </si>
  <si>
    <t xml:space="preserve">BCWD WATER PRODUCER, CITY OF AUGUSTA </t>
  </si>
  <si>
    <t>TOTAL SALES 8-24 TO 7-25</t>
  </si>
  <si>
    <t xml:space="preserve"> </t>
  </si>
  <si>
    <t>PRIOR RATE</t>
  </si>
  <si>
    <t>2.36 PER 1000</t>
  </si>
  <si>
    <t>TOTAL COST FOR PERIOD</t>
  </si>
  <si>
    <t>NEW RATE</t>
  </si>
  <si>
    <t>3.10 PER 1000</t>
  </si>
  <si>
    <t>COST DIFFERENCE</t>
  </si>
  <si>
    <t>460,992 - 350,949</t>
  </si>
  <si>
    <t>BCWD WATER PRODUCER, WESTERN MASON</t>
  </si>
  <si>
    <t>CURRENT RATE</t>
  </si>
  <si>
    <t>1.83 PER 1000</t>
  </si>
  <si>
    <t>148,707,376 GALLONS</t>
  </si>
  <si>
    <t>OF INFRASTRUCTURE RECONNECT</t>
  </si>
  <si>
    <t>WITH 0.50 PER 1000 GALLONS REPAYMENT</t>
  </si>
  <si>
    <t xml:space="preserve">HAS NOW BEEN REPAYED, AND CURRENT </t>
  </si>
  <si>
    <t>BILLING WILL BE 1.83</t>
  </si>
  <si>
    <t>WAS 1.83 PER 1000 GALLONS, WITH PAYMENT</t>
  </si>
  <si>
    <t>WITHOUT CREDIT</t>
  </si>
  <si>
    <t xml:space="preserve">NO CHANGE TO RATE DESPITE CREDITS ON PURHCASE ACCOUNT </t>
  </si>
  <si>
    <t>AS REFERENCED ABOVE</t>
  </si>
  <si>
    <t>BILLED</t>
  </si>
  <si>
    <t>PAYMENT AMOUNT WITH REDUCTION</t>
  </si>
  <si>
    <t>BILLED WATER PURCHASES</t>
  </si>
  <si>
    <t>$350,949 + $ 53,714 =  $404,663</t>
  </si>
  <si>
    <t>BILLED WATER PURCHASE NEW RATE</t>
  </si>
  <si>
    <t>460,992 + 53,714= 514,706</t>
  </si>
  <si>
    <t>DIFFERENCE IN COST</t>
  </si>
  <si>
    <t>514,706 - 404,663 = 110,043</t>
  </si>
  <si>
    <t>TOTAL GALLONS</t>
  </si>
  <si>
    <t>110,043 / 142,193,400 = 0.000773899 (ROUNDED)</t>
  </si>
  <si>
    <t>OR 0.77 PER 1000 GALLONS</t>
  </si>
  <si>
    <t>PER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</si>
</sst>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DB3-C456-4EF0-B9BD-B229477BBC67}">
  <sheetPr>
    <pageSetUpPr fitToPage="1"/>
  </sheetPr>
  <dimension ref="A3:R39"/>
  <sheetViews>
    <sheetView tabSelected="1" topLeftCell="A17" workbookViewId="0">
      <selection activeCell="I39" sqref="I39"/>
    </sheetView>
  </sheetViews>
  <sheetFormatPr defaultRowHeight="15" x14ac:dyDescent="0.25"/>
  <cols>
    <col min="7" max="7" width="10.85546875" bestFit="1" customWidth="1"/>
    <col min="11" max="11" width="10.85546875" bestFit="1" customWidth="1"/>
    <col min="15" max="15" width="10.5703125" bestFit="1" customWidth="1"/>
    <col min="18" max="18" width="10.85546875" bestFit="1" customWidth="1"/>
  </cols>
  <sheetData>
    <row r="3" spans="1:18" x14ac:dyDescent="0.25">
      <c r="A3" t="s">
        <v>0</v>
      </c>
    </row>
    <row r="8" spans="1:18" x14ac:dyDescent="0.25">
      <c r="B8" t="s">
        <v>2</v>
      </c>
    </row>
    <row r="9" spans="1:18" x14ac:dyDescent="0.25">
      <c r="B9" t="s">
        <v>3</v>
      </c>
      <c r="G9" s="2"/>
      <c r="H9" t="s">
        <v>4</v>
      </c>
      <c r="K9" s="2">
        <v>148707376</v>
      </c>
    </row>
    <row r="11" spans="1:18" x14ac:dyDescent="0.25">
      <c r="C11" t="s">
        <v>5</v>
      </c>
      <c r="E11" t="s">
        <v>6</v>
      </c>
      <c r="G11" t="s">
        <v>7</v>
      </c>
      <c r="K11" s="2">
        <v>350949.4</v>
      </c>
      <c r="O11" s="1"/>
      <c r="R11" s="1"/>
    </row>
    <row r="12" spans="1:18" x14ac:dyDescent="0.25">
      <c r="G12" t="s">
        <v>15</v>
      </c>
    </row>
    <row r="13" spans="1:18" x14ac:dyDescent="0.25">
      <c r="C13" t="s">
        <v>8</v>
      </c>
      <c r="E13" t="s">
        <v>9</v>
      </c>
      <c r="G13" t="s">
        <v>7</v>
      </c>
      <c r="K13" s="2">
        <v>460992</v>
      </c>
      <c r="R13" s="1"/>
    </row>
    <row r="14" spans="1:18" x14ac:dyDescent="0.25">
      <c r="G14" t="s">
        <v>15</v>
      </c>
    </row>
    <row r="15" spans="1:18" x14ac:dyDescent="0.25">
      <c r="C15" t="s">
        <v>10</v>
      </c>
      <c r="I15" t="s">
        <v>11</v>
      </c>
      <c r="K15">
        <f>110043</f>
        <v>110043</v>
      </c>
    </row>
    <row r="16" spans="1:18" x14ac:dyDescent="0.25">
      <c r="G16" t="s">
        <v>32</v>
      </c>
    </row>
    <row r="17" spans="2:12" x14ac:dyDescent="0.25">
      <c r="G17" s="2">
        <v>178059476</v>
      </c>
    </row>
    <row r="19" spans="2:12" x14ac:dyDescent="0.25">
      <c r="B19" t="s">
        <v>12</v>
      </c>
    </row>
    <row r="21" spans="2:12" x14ac:dyDescent="0.25">
      <c r="C21" t="s">
        <v>13</v>
      </c>
      <c r="E21" t="s">
        <v>14</v>
      </c>
      <c r="G21" t="s">
        <v>7</v>
      </c>
      <c r="K21" s="3" t="s">
        <v>24</v>
      </c>
      <c r="L21" t="s">
        <v>25</v>
      </c>
    </row>
    <row r="22" spans="2:12" x14ac:dyDescent="0.25">
      <c r="C22" t="s">
        <v>20</v>
      </c>
      <c r="G22" s="2">
        <v>29352100</v>
      </c>
      <c r="K22" s="3">
        <v>53714.34</v>
      </c>
      <c r="L22" s="3">
        <v>45250.69</v>
      </c>
    </row>
    <row r="23" spans="2:12" x14ac:dyDescent="0.25">
      <c r="C23" t="s">
        <v>16</v>
      </c>
    </row>
    <row r="24" spans="2:12" x14ac:dyDescent="0.25">
      <c r="C24" t="s">
        <v>17</v>
      </c>
    </row>
    <row r="25" spans="2:12" x14ac:dyDescent="0.25">
      <c r="C25" t="s">
        <v>18</v>
      </c>
    </row>
    <row r="26" spans="2:12" x14ac:dyDescent="0.25">
      <c r="C26" t="s">
        <v>19</v>
      </c>
      <c r="E26" t="s">
        <v>21</v>
      </c>
    </row>
    <row r="28" spans="2:12" x14ac:dyDescent="0.25">
      <c r="B28" t="s">
        <v>22</v>
      </c>
    </row>
    <row r="29" spans="2:12" x14ac:dyDescent="0.25">
      <c r="B29" t="s">
        <v>23</v>
      </c>
      <c r="G29" s="2">
        <v>29352100</v>
      </c>
      <c r="K29" s="3">
        <v>53714.34</v>
      </c>
    </row>
    <row r="32" spans="2:12" x14ac:dyDescent="0.25">
      <c r="B32" t="s">
        <v>26</v>
      </c>
      <c r="F32" t="s">
        <v>27</v>
      </c>
    </row>
    <row r="34" spans="2:12" x14ac:dyDescent="0.25">
      <c r="B34" t="s">
        <v>28</v>
      </c>
      <c r="F34" t="s">
        <v>29</v>
      </c>
    </row>
    <row r="36" spans="2:12" x14ac:dyDescent="0.25">
      <c r="B36" t="s">
        <v>30</v>
      </c>
      <c r="F36" t="s">
        <v>31</v>
      </c>
    </row>
    <row r="38" spans="2:12" x14ac:dyDescent="0.25">
      <c r="B38" t="s">
        <v>1</v>
      </c>
      <c r="G38" t="s">
        <v>33</v>
      </c>
      <c r="L38" t="s">
        <v>35</v>
      </c>
    </row>
    <row r="39" spans="2:12" x14ac:dyDescent="0.25">
      <c r="I39" t="s">
        <v>34</v>
      </c>
    </row>
  </sheetData>
  <printOptions gridLines="1"/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Melcher</dc:creator>
  <cp:lastModifiedBy>Janell Pitts</cp:lastModifiedBy>
  <cp:lastPrinted>2025-09-23T15:26:07Z</cp:lastPrinted>
  <dcterms:created xsi:type="dcterms:W3CDTF">2025-04-07T17:35:44Z</dcterms:created>
  <dcterms:modified xsi:type="dcterms:W3CDTF">2025-09-23T19:25:25Z</dcterms:modified>
</cp:coreProperties>
</file>