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eam.duke-energy.com/sites/OHKYRegDiscovery/KY/202500xxx Limestone Reg Asset Application/Discovery/STAFF's 2nd Set of Data Requests/"/>
    </mc:Choice>
  </mc:AlternateContent>
  <xr:revisionPtr revIDLastSave="0" documentId="13_ncr:1_{55C4D6C2-AA1D-4488-88F2-1A0AB9326CEA}" xr6:coauthVersionLast="47" xr6:coauthVersionMax="47" xr10:uidLastSave="{00000000-0000-0000-0000-000000000000}"/>
  <bookViews>
    <workbookView xWindow="-108" yWindow="-108" windowWidth="23256" windowHeight="12456" xr2:uid="{2BA5A6CC-33B9-4BC6-AC64-5DE15CCBB11B}"/>
  </bookViews>
  <sheets>
    <sheet name="Sheet2" sheetId="2" r:id="rId1"/>
  </sheets>
  <definedNames>
    <definedName name="_xlnm._FilterDatabase" localSheetId="0" hidden="1">Sheet2!$A$3:$G$37</definedName>
    <definedName name="_xlnm.Print_Area" localSheetId="0">Sheet2!$B$1:$E$39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DTSquir\OneDrive - Duke Energy\Documents\My Data Sources\WCLTENASDIMP02_PROD_AS FIHUBAS_GL General Ledger.odc" keepAlive="1" name="WCLTENASDIMP02_PROD_AS FIHUBAS_GL General Ledger" type="5" refreshedVersion="8" background="1">
    <dbPr connection="Provider=MSOLAP.8;Integrated Security=SSPI;Persist Security Info=True;Initial Catalog=FIHUBAS_GL;Data Source=WCLTENASDIMP02\PROD_AS;MDX Compatibility=1;Safety Options=2;MDX Missing Member Mode=Error;Update Isolation Level=2" command="General Ledger" commandType="1"/>
    <olapPr sendLocale="1" rowDrillCount="1000"/>
  </connection>
</connections>
</file>

<file path=xl/sharedStrings.xml><?xml version="1.0" encoding="utf-8"?>
<sst xmlns="http://schemas.openxmlformats.org/spreadsheetml/2006/main" count="71" uniqueCount="37">
  <si>
    <t>0107000 - SCHM Cwip</t>
  </si>
  <si>
    <t>11000 - Labor</t>
  </si>
  <si>
    <t>13000 - Exempt Supplemental</t>
  </si>
  <si>
    <t>18000 - Labor Overhead Allocations</t>
  </si>
  <si>
    <t>18001 - Unproductive Labor Allocated</t>
  </si>
  <si>
    <t>18250 - Allocated Payroll Tax</t>
  </si>
  <si>
    <t>18350 - Allocated Fringes &amp; Non Union</t>
  </si>
  <si>
    <t>18400 - Incentives Allocated</t>
  </si>
  <si>
    <t>19500 - Service Company Overhead</t>
  </si>
  <si>
    <t>1E002 - Exec Short Term Incent</t>
  </si>
  <si>
    <t>1E200 - Restricted Stock Units</t>
  </si>
  <si>
    <t>28002 - Stores Loading</t>
  </si>
  <si>
    <t>30000 - Direct Purchases</t>
  </si>
  <si>
    <t>31000 - Direct Material Purchases</t>
  </si>
  <si>
    <t>36001 - IT Software Purchase</t>
  </si>
  <si>
    <t>40000 - Travel Expenses</t>
  </si>
  <si>
    <t>40001 - Air Travel Cost</t>
  </si>
  <si>
    <t>40004 - Per Diem</t>
  </si>
  <si>
    <t>40007 - PersMobileDevice reimbursement</t>
  </si>
  <si>
    <t>41000 - Meals and Entertainment (50%)</t>
  </si>
  <si>
    <t>42000 - Personal Vehicle Mileage Reimb</t>
  </si>
  <si>
    <t>44000 - Moving Expense</t>
  </si>
  <si>
    <t>49002 - Dues - Deductible</t>
  </si>
  <si>
    <t>66001 - Telephone/Communications</t>
  </si>
  <si>
    <t>69000 - Staff Augmentation</t>
  </si>
  <si>
    <t>69100 - Baseload Contract Labor</t>
  </si>
  <si>
    <t>69110 - Security</t>
  </si>
  <si>
    <t>69400 - Turnkey Service Contract Labor</t>
  </si>
  <si>
    <t>69500 - Other Contracts</t>
  </si>
  <si>
    <t>78000 - Allocated S&amp;E (Non-Labor)</t>
  </si>
  <si>
    <t>99970 - AFUDC Debt</t>
  </si>
  <si>
    <t>99971 - AFUDC Equity</t>
  </si>
  <si>
    <t>0108620 - RWIP - Reg Liab</t>
  </si>
  <si>
    <t>Charge Type</t>
  </si>
  <si>
    <t>Account</t>
  </si>
  <si>
    <t>35000 - Direct Mat/Purchases Accrual</t>
  </si>
  <si>
    <t>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</si>
</sst>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;\(#,##0\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7">
    <xf numFmtId="0" fontId="0" fillId="0" borderId="0" xfId="0"/>
    <xf numFmtId="0" fontId="2" fillId="2" borderId="1" xfId="0" applyFont="1" applyFill="1" applyBorder="1"/>
    <xf numFmtId="43" fontId="0" fillId="0" borderId="0" xfId="1" applyFont="1"/>
    <xf numFmtId="43" fontId="2" fillId="2" borderId="1" xfId="1" applyFont="1" applyFill="1" applyBorder="1"/>
    <xf numFmtId="164" fontId="0" fillId="0" borderId="0" xfId="0" applyNumberFormat="1"/>
    <xf numFmtId="0" fontId="0" fillId="0" borderId="0" xfId="0" applyAlignment="1">
      <alignment horizontal="left"/>
    </xf>
    <xf numFmtId="164" fontId="0" fillId="0" borderId="2" xfId="0" applyNumberFormat="1" applyBorder="1"/>
  </cellXfs>
  <cellStyles count="4">
    <cellStyle name="Comma" xfId="1" builtinId="3"/>
    <cellStyle name="Comma 10" xfId="3" xr:uid="{60200FB7-2788-4963-95D8-9F5F1275DD5E}"/>
    <cellStyle name="Normal" xfId="0" builtinId="0"/>
    <cellStyle name="Normal 5 2 2 3 2" xfId="2" xr:uid="{E828BA85-36C2-4167-BA77-6DD68D0D31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74354-FFA6-4AA4-94F4-D624264509C7}">
  <sheetPr>
    <pageSetUpPr fitToPage="1"/>
  </sheetPr>
  <dimension ref="B3:D38"/>
  <sheetViews>
    <sheetView showGridLines="0" tabSelected="1" view="pageLayout" zoomScaleNormal="100" workbookViewId="0">
      <selection activeCell="I13" sqref="I13"/>
    </sheetView>
  </sheetViews>
  <sheetFormatPr defaultRowHeight="14.4" x14ac:dyDescent="0.3"/>
  <cols>
    <col min="2" max="2" width="23.88671875" bestFit="1" customWidth="1"/>
    <col min="3" max="3" width="38" bestFit="1" customWidth="1"/>
    <col min="4" max="4" width="20.109375" style="2" bestFit="1" customWidth="1"/>
  </cols>
  <sheetData>
    <row r="3" spans="2:4" x14ac:dyDescent="0.3">
      <c r="B3" s="1" t="s">
        <v>34</v>
      </c>
      <c r="C3" s="1" t="s">
        <v>33</v>
      </c>
      <c r="D3" s="3" t="s">
        <v>36</v>
      </c>
    </row>
    <row r="4" spans="2:4" x14ac:dyDescent="0.3">
      <c r="B4" s="5" t="s">
        <v>0</v>
      </c>
      <c r="C4" s="5" t="s">
        <v>1</v>
      </c>
      <c r="D4" s="4">
        <v>408932.76</v>
      </c>
    </row>
    <row r="5" spans="2:4" x14ac:dyDescent="0.3">
      <c r="B5" s="5" t="s">
        <v>0</v>
      </c>
      <c r="C5" s="5" t="s">
        <v>2</v>
      </c>
      <c r="D5" s="4">
        <v>4087.22</v>
      </c>
    </row>
    <row r="6" spans="2:4" x14ac:dyDescent="0.3">
      <c r="B6" s="5" t="s">
        <v>0</v>
      </c>
      <c r="C6" s="5" t="s">
        <v>3</v>
      </c>
      <c r="D6" s="4">
        <v>72.010000000000005</v>
      </c>
    </row>
    <row r="7" spans="2:4" x14ac:dyDescent="0.3">
      <c r="B7" s="5" t="s">
        <v>0</v>
      </c>
      <c r="C7" s="5" t="s">
        <v>4</v>
      </c>
      <c r="D7" s="4">
        <v>70282.58</v>
      </c>
    </row>
    <row r="8" spans="2:4" x14ac:dyDescent="0.3">
      <c r="B8" s="5" t="s">
        <v>0</v>
      </c>
      <c r="C8" s="5" t="s">
        <v>5</v>
      </c>
      <c r="D8" s="4">
        <v>40018.69</v>
      </c>
    </row>
    <row r="9" spans="2:4" x14ac:dyDescent="0.3">
      <c r="B9" s="5" t="s">
        <v>0</v>
      </c>
      <c r="C9" s="5" t="s">
        <v>6</v>
      </c>
      <c r="D9" s="4">
        <v>138448.26999999999</v>
      </c>
    </row>
    <row r="10" spans="2:4" x14ac:dyDescent="0.3">
      <c r="B10" s="5" t="s">
        <v>0</v>
      </c>
      <c r="C10" s="5" t="s">
        <v>7</v>
      </c>
      <c r="D10" s="4">
        <v>60302.01</v>
      </c>
    </row>
    <row r="11" spans="2:4" x14ac:dyDescent="0.3">
      <c r="B11" s="5" t="s">
        <v>0</v>
      </c>
      <c r="C11" s="5" t="s">
        <v>8</v>
      </c>
      <c r="D11" s="4">
        <v>113517.53</v>
      </c>
    </row>
    <row r="12" spans="2:4" x14ac:dyDescent="0.3">
      <c r="B12" s="5" t="s">
        <v>0</v>
      </c>
      <c r="C12" s="5" t="s">
        <v>9</v>
      </c>
      <c r="D12" s="4">
        <v>6615.31</v>
      </c>
    </row>
    <row r="13" spans="2:4" x14ac:dyDescent="0.3">
      <c r="B13" s="5" t="s">
        <v>0</v>
      </c>
      <c r="C13" s="5" t="s">
        <v>10</v>
      </c>
      <c r="D13" s="4">
        <v>13136.93</v>
      </c>
    </row>
    <row r="14" spans="2:4" x14ac:dyDescent="0.3">
      <c r="B14" s="5" t="s">
        <v>0</v>
      </c>
      <c r="C14" s="5" t="s">
        <v>11</v>
      </c>
      <c r="D14" s="4">
        <v>319.33</v>
      </c>
    </row>
    <row r="15" spans="2:4" x14ac:dyDescent="0.3">
      <c r="B15" s="5" t="s">
        <v>0</v>
      </c>
      <c r="C15" s="5" t="s">
        <v>12</v>
      </c>
      <c r="D15" s="4">
        <v>732.24</v>
      </c>
    </row>
    <row r="16" spans="2:4" x14ac:dyDescent="0.3">
      <c r="B16" s="5" t="s">
        <v>0</v>
      </c>
      <c r="C16" s="5" t="s">
        <v>13</v>
      </c>
      <c r="D16" s="4">
        <v>3416.7</v>
      </c>
    </row>
    <row r="17" spans="2:4" x14ac:dyDescent="0.3">
      <c r="B17" s="5" t="s">
        <v>0</v>
      </c>
      <c r="C17" s="5" t="s">
        <v>35</v>
      </c>
      <c r="D17" s="4">
        <v>479.9</v>
      </c>
    </row>
    <row r="18" spans="2:4" x14ac:dyDescent="0.3">
      <c r="B18" s="5" t="s">
        <v>0</v>
      </c>
      <c r="C18" s="5" t="s">
        <v>14</v>
      </c>
      <c r="D18" s="4">
        <v>3869</v>
      </c>
    </row>
    <row r="19" spans="2:4" x14ac:dyDescent="0.3">
      <c r="B19" s="5" t="s">
        <v>0</v>
      </c>
      <c r="C19" s="5" t="s">
        <v>15</v>
      </c>
      <c r="D19" s="4">
        <v>11313.68</v>
      </c>
    </row>
    <row r="20" spans="2:4" x14ac:dyDescent="0.3">
      <c r="B20" s="5" t="s">
        <v>0</v>
      </c>
      <c r="C20" s="5" t="s">
        <v>16</v>
      </c>
      <c r="D20" s="4">
        <v>11821.82</v>
      </c>
    </row>
    <row r="21" spans="2:4" x14ac:dyDescent="0.3">
      <c r="B21" s="5" t="s">
        <v>0</v>
      </c>
      <c r="C21" s="5" t="s">
        <v>17</v>
      </c>
      <c r="D21" s="4">
        <v>2040</v>
      </c>
    </row>
    <row r="22" spans="2:4" x14ac:dyDescent="0.3">
      <c r="B22" s="5" t="s">
        <v>0</v>
      </c>
      <c r="C22" s="5" t="s">
        <v>18</v>
      </c>
      <c r="D22" s="4">
        <v>540</v>
      </c>
    </row>
    <row r="23" spans="2:4" x14ac:dyDescent="0.3">
      <c r="B23" s="5" t="s">
        <v>0</v>
      </c>
      <c r="C23" s="5" t="s">
        <v>19</v>
      </c>
      <c r="D23" s="4">
        <v>1268.77</v>
      </c>
    </row>
    <row r="24" spans="2:4" x14ac:dyDescent="0.3">
      <c r="B24" s="5" t="s">
        <v>0</v>
      </c>
      <c r="C24" s="5" t="s">
        <v>20</v>
      </c>
      <c r="D24" s="4">
        <v>6740.43</v>
      </c>
    </row>
    <row r="25" spans="2:4" x14ac:dyDescent="0.3">
      <c r="B25" s="5" t="s">
        <v>0</v>
      </c>
      <c r="C25" s="5" t="s">
        <v>21</v>
      </c>
      <c r="D25" s="4">
        <v>12229.01</v>
      </c>
    </row>
    <row r="26" spans="2:4" x14ac:dyDescent="0.3">
      <c r="B26" s="5" t="s">
        <v>0</v>
      </c>
      <c r="C26" s="5" t="s">
        <v>22</v>
      </c>
      <c r="D26" s="4">
        <v>184</v>
      </c>
    </row>
    <row r="27" spans="2:4" x14ac:dyDescent="0.3">
      <c r="B27" s="5" t="s">
        <v>0</v>
      </c>
      <c r="C27" s="5" t="s">
        <v>23</v>
      </c>
      <c r="D27" s="4">
        <v>50</v>
      </c>
    </row>
    <row r="28" spans="2:4" x14ac:dyDescent="0.3">
      <c r="B28" s="5" t="s">
        <v>0</v>
      </c>
      <c r="C28" s="5" t="s">
        <v>24</v>
      </c>
      <c r="D28" s="4">
        <v>17261.66</v>
      </c>
    </row>
    <row r="29" spans="2:4" x14ac:dyDescent="0.3">
      <c r="B29" s="5" t="s">
        <v>0</v>
      </c>
      <c r="C29" s="5" t="s">
        <v>25</v>
      </c>
      <c r="D29" s="4">
        <v>241745.5</v>
      </c>
    </row>
    <row r="30" spans="2:4" x14ac:dyDescent="0.3">
      <c r="B30" s="5" t="s">
        <v>0</v>
      </c>
      <c r="C30" s="5" t="s">
        <v>26</v>
      </c>
      <c r="D30" s="4">
        <v>1805.64</v>
      </c>
    </row>
    <row r="31" spans="2:4" x14ac:dyDescent="0.3">
      <c r="B31" s="5" t="s">
        <v>0</v>
      </c>
      <c r="C31" s="5" t="s">
        <v>27</v>
      </c>
      <c r="D31" s="4">
        <v>3280560.31</v>
      </c>
    </row>
    <row r="32" spans="2:4" x14ac:dyDescent="0.3">
      <c r="B32" s="5" t="s">
        <v>0</v>
      </c>
      <c r="C32" s="5" t="s">
        <v>28</v>
      </c>
      <c r="D32" s="4">
        <v>47912</v>
      </c>
    </row>
    <row r="33" spans="2:4" x14ac:dyDescent="0.3">
      <c r="B33" s="5" t="s">
        <v>0</v>
      </c>
      <c r="C33" s="5" t="s">
        <v>29</v>
      </c>
      <c r="D33" s="4">
        <v>982579.95</v>
      </c>
    </row>
    <row r="34" spans="2:4" x14ac:dyDescent="0.3">
      <c r="B34" s="5" t="s">
        <v>0</v>
      </c>
      <c r="C34" s="5" t="s">
        <v>30</v>
      </c>
      <c r="D34" s="4">
        <v>60298.95</v>
      </c>
    </row>
    <row r="35" spans="2:4" x14ac:dyDescent="0.3">
      <c r="B35" s="5" t="s">
        <v>0</v>
      </c>
      <c r="C35" s="5" t="s">
        <v>31</v>
      </c>
      <c r="D35" s="4">
        <v>152814.01</v>
      </c>
    </row>
    <row r="36" spans="2:4" x14ac:dyDescent="0.3">
      <c r="B36" s="5" t="s">
        <v>32</v>
      </c>
      <c r="C36" s="5" t="s">
        <v>27</v>
      </c>
      <c r="D36" s="4">
        <v>85853.17</v>
      </c>
    </row>
    <row r="37" spans="2:4" x14ac:dyDescent="0.3">
      <c r="B37" s="5" t="s">
        <v>32</v>
      </c>
      <c r="C37" s="5" t="s">
        <v>29</v>
      </c>
      <c r="D37" s="6">
        <v>179.76</v>
      </c>
    </row>
    <row r="38" spans="2:4" x14ac:dyDescent="0.3">
      <c r="D38" s="2">
        <f>SUM(D4:D37)</f>
        <v>5781429.1399999997</v>
      </c>
    </row>
  </sheetData>
  <pageMargins left="0.7" right="0.7" top="0.93333333333333335" bottom="0.75" header="0.3" footer="0.3"/>
  <pageSetup scale="99" orientation="portrait" r:id="rId1"/>
  <headerFooter>
    <oddHeader>&amp;R&amp;"Times New Roman,Bold"&amp;10KyPSC Case No. 2025-00281
STAFF-DR-02-005 Attachment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FB624A92E901479625C7FF63E9AA76" ma:contentTypeVersion="4" ma:contentTypeDescription="Create a new document." ma:contentTypeScope="" ma:versionID="b65e7a75cc3a93ae204f3fc5a5b53e08">
  <xsd:schema xmlns:xsd="http://www.w3.org/2001/XMLSchema" xmlns:xs="http://www.w3.org/2001/XMLSchema" xmlns:p="http://schemas.microsoft.com/office/2006/metadata/properties" xmlns:ns2="2612a682-5ffb-4b9c-9555-017618935178" xmlns:ns3="3c9d8c27-8a6d-4d9e-a15e-ef5d28c114af" targetNamespace="http://schemas.microsoft.com/office/2006/metadata/properties" ma:root="true" ma:fieldsID="147db5eb7ec7a17abbdcc7f7c35c2451" ns2:_="" ns3:_="">
    <xsd:import namespace="2612a682-5ffb-4b9c-9555-017618935178"/>
    <xsd:import namespace="3c9d8c27-8a6d-4d9e-a15e-ef5d28c114af"/>
    <xsd:element name="properties">
      <xsd:complexType>
        <xsd:sequence>
          <xsd:element name="documentManagement">
            <xsd:complexType>
              <xsd:all>
                <xsd:element ref="ns2:Witnes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2a682-5ffb-4b9c-9555-017618935178" elementFormDefault="qualified">
    <xsd:import namespace="http://schemas.microsoft.com/office/2006/documentManagement/types"/>
    <xsd:import namespace="http://schemas.microsoft.com/office/infopath/2007/PartnerControls"/>
    <xsd:element name="Witness" ma:index="9" nillable="true" ma:displayName="Witness" ma:internalName="Witnes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9d8c27-8a6d-4d9e-a15e-ef5d28c114a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8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itness xmlns="2612a682-5ffb-4b9c-9555-017618935178" xsi:nil="true"/>
  </documentManagement>
</p:properties>
</file>

<file path=customXml/itemProps1.xml><?xml version="1.0" encoding="utf-8"?>
<ds:datastoreItem xmlns:ds="http://schemas.openxmlformats.org/officeDocument/2006/customXml" ds:itemID="{0B7B95B0-AEBB-44D2-89DE-5DDBF83537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12a682-5ffb-4b9c-9555-017618935178"/>
    <ds:schemaRef ds:uri="3c9d8c27-8a6d-4d9e-a15e-ef5d28c114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8A439E-56FB-4488-BB2B-2080428504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4905982-2CB4-4067-A488-53A5C7075B7C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  <ds:schemaRef ds:uri="2612a682-5ffb-4b9c-9555-017618935178"/>
    <ds:schemaRef ds:uri="http://schemas.openxmlformats.org/package/2006/metadata/core-properties"/>
    <ds:schemaRef ds:uri="http://schemas.microsoft.com/office/infopath/2007/PartnerControls"/>
    <ds:schemaRef ds:uri="3c9d8c27-8a6d-4d9e-a15e-ef5d28c114af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Mitchell, Sharif</dc:creator>
  <cp:lastModifiedBy>Sunderman, Minna</cp:lastModifiedBy>
  <cp:lastPrinted>2025-12-01T14:30:24Z</cp:lastPrinted>
  <dcterms:created xsi:type="dcterms:W3CDTF">2025-11-24T14:03:15Z</dcterms:created>
  <dcterms:modified xsi:type="dcterms:W3CDTF">2025-12-01T14:30:47Z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9be057-b751-42b3-9c6c-4039cb60262e_Enabled">
    <vt:lpwstr>true</vt:lpwstr>
  </property>
  <property fmtid="{D5CDD505-2E9C-101B-9397-08002B2CF9AE}" pid="3" name="MSIP_Label_a89be057-b751-42b3-9c6c-4039cb60262e_SetDate">
    <vt:lpwstr>2025-11-24T14:42:13Z</vt:lpwstr>
  </property>
  <property fmtid="{D5CDD505-2E9C-101B-9397-08002B2CF9AE}" pid="4" name="MSIP_Label_a89be057-b751-42b3-9c6c-4039cb60262e_Method">
    <vt:lpwstr>Standard</vt:lpwstr>
  </property>
  <property fmtid="{D5CDD505-2E9C-101B-9397-08002B2CF9AE}" pid="5" name="MSIP_Label_a89be057-b751-42b3-9c6c-4039cb60262e_Name">
    <vt:lpwstr>Internal</vt:lpwstr>
  </property>
  <property fmtid="{D5CDD505-2E9C-101B-9397-08002B2CF9AE}" pid="6" name="MSIP_Label_a89be057-b751-42b3-9c6c-4039cb60262e_SiteId">
    <vt:lpwstr>2ede383a-7e1f-4357-a846-85886b2c0c4d</vt:lpwstr>
  </property>
  <property fmtid="{D5CDD505-2E9C-101B-9397-08002B2CF9AE}" pid="7" name="MSIP_Label_a89be057-b751-42b3-9c6c-4039cb60262e_ActionId">
    <vt:lpwstr>c11de367-6b42-4962-aa4d-0d85fe45b4bd</vt:lpwstr>
  </property>
  <property fmtid="{D5CDD505-2E9C-101B-9397-08002B2CF9AE}" pid="8" name="MSIP_Label_a89be057-b751-42b3-9c6c-4039cb60262e_ContentBits">
    <vt:lpwstr>1</vt:lpwstr>
  </property>
  <property fmtid="{D5CDD505-2E9C-101B-9397-08002B2CF9AE}" pid="9" name="MSIP_Label_a89be057-b751-42b3-9c6c-4039cb60262e_Tag">
    <vt:lpwstr>10, 3, 0, 1</vt:lpwstr>
  </property>
  <property fmtid="{D5CDD505-2E9C-101B-9397-08002B2CF9AE}" pid="10" name="ContentTypeId">
    <vt:lpwstr>0x010100F6FB624A92E901479625C7FF63E9AA76</vt:lpwstr>
  </property>
</Properties>
</file>