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BOREALIS\Documents\KY - KPCO Rate Case 2025-00257\6 - Intervenor Testimony\"/>
    </mc:Choice>
  </mc:AlternateContent>
  <xr:revisionPtr revIDLastSave="0" documentId="13_ncr:1_{6B0BA5A0-B629-420D-9BA6-68255F1FB280}" xr6:coauthVersionLast="47" xr6:coauthVersionMax="47" xr10:uidLastSave="{00000000-0000-0000-0000-000000000000}"/>
  <bookViews>
    <workbookView xWindow="51480" yWindow="-270" windowWidth="29040" windowHeight="15840" firstSheet="1" activeTab="3" xr2:uid="{3FCDFDDE-BCE5-423C-8C84-FD5039D2769E}"/>
  </bookViews>
  <sheets>
    <sheet name="AG-KIUC-18A Bill Frequency" sheetId="1" r:id="rId1"/>
    <sheet name="AG-KIUC-18A kWh Frequency" sheetId="2" r:id="rId2"/>
    <sheet name="AG-KIUC-18B Ele kWh Frequency" sheetId="3" r:id="rId3"/>
    <sheet name="AG-KIUC-18C Over Under 2000 (T4" sheetId="4" r:id="rId4"/>
    <sheet name="JI-2-41 Over Under 600" sheetId="5" r:id="rId5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5" l="1"/>
  <c r="C6" i="5"/>
  <c r="D6" i="5"/>
  <c r="E6" i="5"/>
  <c r="F6" i="5"/>
  <c r="G6" i="5"/>
  <c r="I6" i="5"/>
  <c r="J6" i="5"/>
  <c r="K6" i="5"/>
  <c r="L6" i="5"/>
  <c r="M6" i="5"/>
  <c r="B6" i="5"/>
  <c r="O4" i="5"/>
  <c r="O2" i="5"/>
  <c r="P3" i="5" s="1"/>
  <c r="O3" i="5"/>
  <c r="G25" i="4"/>
  <c r="G14" i="4"/>
  <c r="G15" i="4"/>
  <c r="G16" i="4"/>
  <c r="G17" i="4"/>
  <c r="G18" i="4"/>
  <c r="G19" i="4"/>
  <c r="G20" i="4"/>
  <c r="G21" i="4"/>
  <c r="G22" i="4"/>
  <c r="G23" i="4"/>
  <c r="G24" i="4"/>
  <c r="G13" i="4"/>
  <c r="O3" i="4"/>
  <c r="O4" i="4"/>
  <c r="O7" i="4"/>
  <c r="C7" i="4"/>
  <c r="D7" i="4"/>
  <c r="E7" i="4"/>
  <c r="F7" i="4"/>
  <c r="G7" i="4"/>
  <c r="H7" i="4"/>
  <c r="I7" i="4"/>
  <c r="J7" i="4"/>
  <c r="K7" i="4"/>
  <c r="L7" i="4"/>
  <c r="M7" i="4"/>
  <c r="B7" i="4"/>
  <c r="O2" i="4"/>
</calcChain>
</file>

<file path=xl/sharedStrings.xml><?xml version="1.0" encoding="utf-8"?>
<sst xmlns="http://schemas.openxmlformats.org/spreadsheetml/2006/main" count="123" uniqueCount="70">
  <si>
    <t>Bill</t>
  </si>
  <si>
    <t>5000 +</t>
  </si>
  <si>
    <t>Total</t>
  </si>
  <si>
    <t>BILL_AMT_OCT23</t>
  </si>
  <si>
    <t>BILL_AMT_NOV23</t>
  </si>
  <si>
    <t>BILL_AMT_DEC23</t>
  </si>
  <si>
    <t>BILL_AMT_JAN24</t>
  </si>
  <si>
    <t>BILL_AMT_FEB24</t>
  </si>
  <si>
    <t>BILL_AMT_MAR24</t>
  </si>
  <si>
    <t>BILL_AMT_APR24</t>
  </si>
  <si>
    <t>BILL_AMT_MAY24</t>
  </si>
  <si>
    <t>BILL_AMT_JUN24</t>
  </si>
  <si>
    <t>BILL_AMT_JUL24</t>
  </si>
  <si>
    <t>BILL_AMT_AUG24</t>
  </si>
  <si>
    <t>BILL_AMT_SEP24</t>
  </si>
  <si>
    <t>BILL_AMT_OCT24</t>
  </si>
  <si>
    <t>BILL_AMT_NOV24</t>
  </si>
  <si>
    <t>BILL_AMT_DEC24</t>
  </si>
  <si>
    <t>BILL_AMT_JAN25</t>
  </si>
  <si>
    <t>BILL_AMT_FEB25</t>
  </si>
  <si>
    <t>BILL_AMT_MAR25</t>
  </si>
  <si>
    <t>BILL_AMT_APR25</t>
  </si>
  <si>
    <t>BILL_AMT_MAY25</t>
  </si>
  <si>
    <t>BILL_AMT_JUN25</t>
  </si>
  <si>
    <t>BILL_AMT_JUL25</t>
  </si>
  <si>
    <t>BILL_AMT_AUG25</t>
  </si>
  <si>
    <t>BILL_AMT_SEP25</t>
  </si>
  <si>
    <t>Bill Total</t>
  </si>
  <si>
    <t>Average Bill</t>
  </si>
  <si>
    <t>NA</t>
  </si>
  <si>
    <t>kWh</t>
  </si>
  <si>
    <t>BKWH_OCT23</t>
  </si>
  <si>
    <t>BKWH_NOV23</t>
  </si>
  <si>
    <t>BKWH_DEC23</t>
  </si>
  <si>
    <t>BKWH_JAN24</t>
  </si>
  <si>
    <t>BKWH_FEB24</t>
  </si>
  <si>
    <t>BKWH_MAR24</t>
  </si>
  <si>
    <t>BKWH_APR24</t>
  </si>
  <si>
    <t>BKWH_MAY24</t>
  </si>
  <si>
    <t>BKWH_JUN24</t>
  </si>
  <si>
    <t>BKWH_JUL24</t>
  </si>
  <si>
    <t>BKWH_AUG24</t>
  </si>
  <si>
    <t>BKWH_SEP24</t>
  </si>
  <si>
    <t>BKWH_OCT24</t>
  </si>
  <si>
    <t>BKWH_NOV24</t>
  </si>
  <si>
    <t>BKWH_DEC24</t>
  </si>
  <si>
    <t>BKWH_JAN25</t>
  </si>
  <si>
    <t>BKWH_FEB25</t>
  </si>
  <si>
    <t>BKWH_MAR25</t>
  </si>
  <si>
    <t>BKWH_APR25</t>
  </si>
  <si>
    <t>BKWH_MAY25</t>
  </si>
  <si>
    <t>BKWH_JUN25</t>
  </si>
  <si>
    <t>BKWH_JUL25</t>
  </si>
  <si>
    <t>BKWH_AUG25</t>
  </si>
  <si>
    <t>BKWH_SEP25</t>
  </si>
  <si>
    <t>Total kWh</t>
  </si>
  <si>
    <t>All 0</t>
  </si>
  <si>
    <t xml:space="preserve">5,000 + </t>
  </si>
  <si>
    <t>Over / Under</t>
  </si>
  <si>
    <t>Over 2,000</t>
  </si>
  <si>
    <t>Under 2,000</t>
  </si>
  <si>
    <t>Over 600</t>
  </si>
  <si>
    <t>Under 600</t>
  </si>
  <si>
    <t>% below 2,000</t>
  </si>
  <si>
    <t>Annual</t>
  </si>
  <si>
    <t>Over
 2,000</t>
  </si>
  <si>
    <t>Total Bills</t>
  </si>
  <si>
    <t>Under 
2,000</t>
  </si>
  <si>
    <t>% above 2,000</t>
  </si>
  <si>
    <t>Table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</si>
</sst>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_(* #,##0_);_(* \(#,##0\);_(* &quot;-&quot;??_);_(@_)"/>
    <numFmt numFmtId="167" formatCode="mmm\ yy"/>
    <numFmt numFmtId="168" formatCode="0.0%"/>
    <numFmt numFmtId="169" formatCode="&quot;$&quot;#,##0.0000_);[Red]\(&quot;$&quot;#,##0.000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/>
    <xf numFmtId="164" fontId="0" fillId="0" borderId="2" xfId="2" applyNumberFormat="1" applyFont="1" applyBorder="1"/>
    <xf numFmtId="164" fontId="0" fillId="0" borderId="3" xfId="2" applyNumberFormat="1" applyFont="1" applyBorder="1"/>
    <xf numFmtId="0" fontId="0" fillId="0" borderId="2" xfId="0" applyBorder="1"/>
    <xf numFmtId="165" fontId="3" fillId="0" borderId="1" xfId="0" applyNumberFormat="1" applyFont="1" applyBorder="1" applyAlignment="1">
      <alignment horizontal="center" vertical="center"/>
    </xf>
    <xf numFmtId="166" fontId="0" fillId="0" borderId="0" xfId="1" applyNumberFormat="1" applyFont="1"/>
    <xf numFmtId="166" fontId="0" fillId="0" borderId="1" xfId="1" applyNumberFormat="1" applyFont="1" applyBorder="1"/>
    <xf numFmtId="166" fontId="0" fillId="0" borderId="0" xfId="0" applyNumberFormat="1"/>
    <xf numFmtId="3" fontId="3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164" fontId="0" fillId="0" borderId="5" xfId="2" applyNumberFormat="1" applyFont="1" applyBorder="1"/>
    <xf numFmtId="164" fontId="0" fillId="0" borderId="4" xfId="2" applyNumberFormat="1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6" xfId="0" applyFont="1" applyBorder="1"/>
    <xf numFmtId="166" fontId="0" fillId="0" borderId="7" xfId="1" applyNumberFormat="1" applyFont="1" applyBorder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166" fontId="0" fillId="2" borderId="7" xfId="1" applyNumberFormat="1" applyFont="1" applyFill="1" applyBorder="1"/>
    <xf numFmtId="0" fontId="2" fillId="2" borderId="12" xfId="0" applyFont="1" applyFill="1" applyBorder="1"/>
    <xf numFmtId="166" fontId="0" fillId="2" borderId="0" xfId="1" applyNumberFormat="1" applyFont="1" applyFill="1" applyBorder="1"/>
    <xf numFmtId="166" fontId="0" fillId="2" borderId="2" xfId="0" applyNumberFormat="1" applyFill="1" applyBorder="1"/>
    <xf numFmtId="0" fontId="2" fillId="2" borderId="13" xfId="0" applyFont="1" applyFill="1" applyBorder="1"/>
    <xf numFmtId="166" fontId="0" fillId="2" borderId="6" xfId="0" applyNumberFormat="1" applyFill="1" applyBorder="1"/>
    <xf numFmtId="0" fontId="2" fillId="0" borderId="14" xfId="0" applyFont="1" applyBorder="1"/>
    <xf numFmtId="9" fontId="0" fillId="0" borderId="7" xfId="3" applyFont="1" applyBorder="1"/>
    <xf numFmtId="0" fontId="0" fillId="0" borderId="7" xfId="0" applyBorder="1"/>
    <xf numFmtId="9" fontId="0" fillId="0" borderId="6" xfId="3" applyFont="1" applyBorder="1"/>
    <xf numFmtId="0" fontId="2" fillId="0" borderId="13" xfId="0" applyFont="1" applyBorder="1"/>
    <xf numFmtId="166" fontId="0" fillId="0" borderId="6" xfId="0" applyNumberFormat="1" applyBorder="1"/>
    <xf numFmtId="0" fontId="2" fillId="3" borderId="8" xfId="0" applyFont="1" applyFill="1" applyBorder="1"/>
    <xf numFmtId="167" fontId="3" fillId="3" borderId="9" xfId="0" applyNumberFormat="1" applyFont="1" applyFill="1" applyBorder="1" applyAlignment="1">
      <alignment horizontal="center" vertical="center"/>
    </xf>
    <xf numFmtId="0" fontId="0" fillId="3" borderId="10" xfId="0" applyFill="1" applyBorder="1"/>
    <xf numFmtId="167" fontId="3" fillId="3" borderId="11" xfId="0" applyNumberFormat="1" applyFont="1" applyFill="1" applyBorder="1" applyAlignment="1">
      <alignment horizontal="center" vertical="center"/>
    </xf>
    <xf numFmtId="167" fontId="4" fillId="3" borderId="0" xfId="0" applyNumberFormat="1" applyFont="1" applyFill="1" applyAlignment="1">
      <alignment horizontal="center" vertical="center"/>
    </xf>
    <xf numFmtId="168" fontId="0" fillId="0" borderId="0" xfId="3" applyNumberFormat="1" applyFont="1"/>
    <xf numFmtId="0" fontId="2" fillId="3" borderId="0" xfId="0" applyFont="1" applyFill="1"/>
    <xf numFmtId="166" fontId="2" fillId="3" borderId="0" xfId="1" applyNumberFormat="1" applyFont="1" applyFill="1"/>
    <xf numFmtId="168" fontId="2" fillId="3" borderId="0" xfId="3" applyNumberFormat="1" applyFont="1" applyFill="1"/>
    <xf numFmtId="0" fontId="0" fillId="3" borderId="7" xfId="0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9" fontId="0" fillId="0" borderId="0" xfId="3" applyFont="1"/>
    <xf numFmtId="8" fontId="5" fillId="0" borderId="0" xfId="0" applyNumberFormat="1" applyFont="1"/>
    <xf numFmtId="169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4149C-5EAE-470D-823A-4E88888741B2}">
  <dimension ref="A1:AA54"/>
  <sheetViews>
    <sheetView workbookViewId="0">
      <selection activeCell="A9" sqref="A7:XFD9"/>
    </sheetView>
  </sheetViews>
  <sheetFormatPr defaultRowHeight="14.4" x14ac:dyDescent="0.3"/>
  <cols>
    <col min="1" max="1" width="7.5546875" bestFit="1" customWidth="1"/>
    <col min="2" max="2" width="18.44140625" bestFit="1" customWidth="1"/>
    <col min="3" max="3" width="18.88671875" bestFit="1" customWidth="1"/>
    <col min="4" max="5" width="18.44140625" bestFit="1" customWidth="1"/>
    <col min="6" max="6" width="18.109375" bestFit="1" customWidth="1"/>
    <col min="7" max="7" width="19" bestFit="1" customWidth="1"/>
    <col min="8" max="8" width="18.5546875" bestFit="1" customWidth="1"/>
    <col min="9" max="9" width="18.88671875" bestFit="1" customWidth="1"/>
    <col min="10" max="10" width="18.5546875" bestFit="1" customWidth="1"/>
    <col min="11" max="11" width="18.109375" bestFit="1" customWidth="1"/>
    <col min="12" max="12" width="18.88671875" bestFit="1" customWidth="1"/>
    <col min="13" max="13" width="18.109375" bestFit="1" customWidth="1"/>
    <col min="14" max="14" width="18.44140625" bestFit="1" customWidth="1"/>
    <col min="15" max="15" width="18.88671875" bestFit="1" customWidth="1"/>
    <col min="16" max="17" width="18.44140625" bestFit="1" customWidth="1"/>
    <col min="18" max="18" width="18.109375" bestFit="1" customWidth="1"/>
    <col min="19" max="19" width="19" bestFit="1" customWidth="1"/>
    <col min="20" max="20" width="18.5546875" bestFit="1" customWidth="1"/>
    <col min="21" max="21" width="18.88671875" bestFit="1" customWidth="1"/>
    <col min="22" max="22" width="18.5546875" bestFit="1" customWidth="1"/>
    <col min="23" max="23" width="18.109375" bestFit="1" customWidth="1"/>
    <col min="24" max="24" width="18.88671875" bestFit="1" customWidth="1"/>
    <col min="25" max="25" width="18.109375" bestFit="1" customWidth="1"/>
    <col min="26" max="26" width="13.44140625" bestFit="1" customWidth="1"/>
    <col min="27" max="27" width="12.44140625" bestFit="1" customWidth="1"/>
  </cols>
  <sheetData>
    <row r="1" spans="1:27" ht="15" thickBot="1" x14ac:dyDescent="0.35">
      <c r="A1" s="1" t="s">
        <v>0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  <c r="P1" s="5" t="s">
        <v>17</v>
      </c>
      <c r="Q1" s="5" t="s">
        <v>18</v>
      </c>
      <c r="R1" s="5" t="s">
        <v>19</v>
      </c>
      <c r="S1" s="5" t="s">
        <v>20</v>
      </c>
      <c r="T1" s="5" t="s">
        <v>21</v>
      </c>
      <c r="U1" s="5" t="s">
        <v>22</v>
      </c>
      <c r="V1" s="5" t="s">
        <v>23</v>
      </c>
      <c r="W1" s="5" t="s">
        <v>24</v>
      </c>
      <c r="X1" s="5" t="s">
        <v>25</v>
      </c>
      <c r="Y1" s="5" t="s">
        <v>26</v>
      </c>
      <c r="Z1" s="10" t="s">
        <v>27</v>
      </c>
      <c r="AA1" s="5" t="s">
        <v>28</v>
      </c>
    </row>
    <row r="2" spans="1:27" x14ac:dyDescent="0.3">
      <c r="A2" s="2">
        <v>0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1</v>
      </c>
      <c r="H2" s="6">
        <v>0</v>
      </c>
      <c r="I2" s="6">
        <v>0</v>
      </c>
      <c r="J2" s="6">
        <v>1</v>
      </c>
      <c r="K2" s="6">
        <v>0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6">
        <v>1</v>
      </c>
      <c r="S2" s="6">
        <v>0</v>
      </c>
      <c r="T2" s="6">
        <v>0</v>
      </c>
      <c r="U2" s="6">
        <v>0</v>
      </c>
      <c r="V2" s="6">
        <v>0</v>
      </c>
      <c r="W2" s="6">
        <v>1</v>
      </c>
      <c r="X2" s="6">
        <v>0</v>
      </c>
      <c r="Y2" s="6">
        <v>0</v>
      </c>
      <c r="Z2" s="11">
        <v>-4266.2300000000005</v>
      </c>
      <c r="AA2" s="11">
        <v>-1422.0766666666668</v>
      </c>
    </row>
    <row r="3" spans="1:27" x14ac:dyDescent="0.3">
      <c r="A3" s="2">
        <v>100</v>
      </c>
      <c r="B3" s="6">
        <v>50407</v>
      </c>
      <c r="C3" s="6">
        <v>44097</v>
      </c>
      <c r="D3" s="6">
        <v>38021</v>
      </c>
      <c r="E3" s="6">
        <v>30608</v>
      </c>
      <c r="F3" s="6">
        <v>28002</v>
      </c>
      <c r="G3" s="6">
        <v>34339</v>
      </c>
      <c r="H3" s="6">
        <v>38736</v>
      </c>
      <c r="I3" s="6">
        <v>45111</v>
      </c>
      <c r="J3" s="6">
        <v>41201</v>
      </c>
      <c r="K3" s="6">
        <v>28473</v>
      </c>
      <c r="L3" s="6">
        <v>27251</v>
      </c>
      <c r="M3" s="6">
        <v>33121</v>
      </c>
      <c r="N3" s="6">
        <v>45267</v>
      </c>
      <c r="O3" s="6">
        <v>45756</v>
      </c>
      <c r="P3" s="6">
        <v>28190</v>
      </c>
      <c r="Q3" s="6">
        <v>22464</v>
      </c>
      <c r="R3" s="6">
        <v>24479</v>
      </c>
      <c r="S3" s="6">
        <v>28330</v>
      </c>
      <c r="T3" s="6">
        <v>38318</v>
      </c>
      <c r="U3" s="6">
        <v>41616</v>
      </c>
      <c r="V3" s="6">
        <v>40327</v>
      </c>
      <c r="W3" s="6">
        <v>22279</v>
      </c>
      <c r="X3" s="6">
        <v>20513</v>
      </c>
      <c r="Y3" s="6">
        <v>28992</v>
      </c>
      <c r="Z3" s="11">
        <v>49684284.560003482</v>
      </c>
      <c r="AA3" s="11">
        <v>60.005147483480506</v>
      </c>
    </row>
    <row r="4" spans="1:27" x14ac:dyDescent="0.3">
      <c r="A4" s="2">
        <v>200</v>
      </c>
      <c r="B4" s="6">
        <v>63344</v>
      </c>
      <c r="C4" s="6">
        <v>61381</v>
      </c>
      <c r="D4" s="6">
        <v>47507</v>
      </c>
      <c r="E4" s="6">
        <v>35412</v>
      </c>
      <c r="F4" s="6">
        <v>33717</v>
      </c>
      <c r="G4" s="6">
        <v>45525</v>
      </c>
      <c r="H4" s="6">
        <v>58266</v>
      </c>
      <c r="I4" s="6">
        <v>64218</v>
      </c>
      <c r="J4" s="6">
        <v>60342</v>
      </c>
      <c r="K4" s="6">
        <v>52639</v>
      </c>
      <c r="L4" s="6">
        <v>51358</v>
      </c>
      <c r="M4" s="6">
        <v>57867</v>
      </c>
      <c r="N4" s="6">
        <v>63646</v>
      </c>
      <c r="O4" s="6">
        <v>64647</v>
      </c>
      <c r="P4" s="6">
        <v>40306</v>
      </c>
      <c r="Q4" s="6">
        <v>28975</v>
      </c>
      <c r="R4" s="6">
        <v>29373</v>
      </c>
      <c r="S4" s="6">
        <v>35977</v>
      </c>
      <c r="T4" s="6">
        <v>57360</v>
      </c>
      <c r="U4" s="6">
        <v>61957</v>
      </c>
      <c r="V4" s="6">
        <v>59238</v>
      </c>
      <c r="W4" s="6">
        <v>40185</v>
      </c>
      <c r="X4" s="6">
        <v>38189</v>
      </c>
      <c r="Y4" s="6">
        <v>51897</v>
      </c>
      <c r="Z4" s="11">
        <v>177392732.43999603</v>
      </c>
      <c r="AA4" s="11">
        <v>147.73675525899276</v>
      </c>
    </row>
    <row r="5" spans="1:27" x14ac:dyDescent="0.3">
      <c r="A5" s="2">
        <v>300</v>
      </c>
      <c r="B5" s="6">
        <v>14470</v>
      </c>
      <c r="C5" s="6">
        <v>21025</v>
      </c>
      <c r="D5" s="6">
        <v>31253</v>
      </c>
      <c r="E5" s="6">
        <v>30838</v>
      </c>
      <c r="F5" s="6">
        <v>29739</v>
      </c>
      <c r="G5" s="6">
        <v>33168</v>
      </c>
      <c r="H5" s="6">
        <v>26585</v>
      </c>
      <c r="I5" s="6">
        <v>18123</v>
      </c>
      <c r="J5" s="6">
        <v>22309</v>
      </c>
      <c r="K5" s="6">
        <v>33405</v>
      </c>
      <c r="L5" s="6">
        <v>34110</v>
      </c>
      <c r="M5" s="6">
        <v>28559</v>
      </c>
      <c r="N5" s="6">
        <v>18020</v>
      </c>
      <c r="O5" s="6">
        <v>17629</v>
      </c>
      <c r="P5" s="6">
        <v>31753</v>
      </c>
      <c r="Q5" s="6">
        <v>24728</v>
      </c>
      <c r="R5" s="6">
        <v>24627</v>
      </c>
      <c r="S5" s="6">
        <v>29539</v>
      </c>
      <c r="T5" s="6">
        <v>26903</v>
      </c>
      <c r="U5" s="6">
        <v>21667</v>
      </c>
      <c r="V5" s="6">
        <v>22962</v>
      </c>
      <c r="W5" s="6">
        <v>37137</v>
      </c>
      <c r="X5" s="6">
        <v>37376</v>
      </c>
      <c r="Y5" s="6">
        <v>32072</v>
      </c>
      <c r="Z5" s="11">
        <v>157601608.63001129</v>
      </c>
      <c r="AA5" s="11">
        <v>243.40859873045684</v>
      </c>
    </row>
    <row r="6" spans="1:27" x14ac:dyDescent="0.3">
      <c r="A6" s="2">
        <v>400</v>
      </c>
      <c r="B6" s="6">
        <v>2546</v>
      </c>
      <c r="C6" s="6">
        <v>4016</v>
      </c>
      <c r="D6" s="6">
        <v>10677</v>
      </c>
      <c r="E6" s="6">
        <v>19468</v>
      </c>
      <c r="F6" s="6">
        <v>21214</v>
      </c>
      <c r="G6" s="6">
        <v>12922</v>
      </c>
      <c r="H6" s="6">
        <v>6123</v>
      </c>
      <c r="I6" s="6">
        <v>3102</v>
      </c>
      <c r="J6" s="6">
        <v>5442</v>
      </c>
      <c r="K6" s="6">
        <v>11771</v>
      </c>
      <c r="L6" s="6">
        <v>12501</v>
      </c>
      <c r="M6" s="6">
        <v>8428</v>
      </c>
      <c r="N6" s="6">
        <v>3379</v>
      </c>
      <c r="O6" s="6">
        <v>2691</v>
      </c>
      <c r="P6" s="6">
        <v>18033</v>
      </c>
      <c r="Q6" s="6">
        <v>22105</v>
      </c>
      <c r="R6" s="6">
        <v>21781</v>
      </c>
      <c r="S6" s="6">
        <v>19489</v>
      </c>
      <c r="T6" s="6">
        <v>6567</v>
      </c>
      <c r="U6" s="6">
        <v>4438</v>
      </c>
      <c r="V6" s="6">
        <v>5958</v>
      </c>
      <c r="W6" s="6">
        <v>18861</v>
      </c>
      <c r="X6" s="6">
        <v>20395</v>
      </c>
      <c r="Y6" s="6">
        <v>11717</v>
      </c>
      <c r="Z6" s="11">
        <v>93794361.099997461</v>
      </c>
      <c r="AA6" s="11">
        <v>342.86109785025872</v>
      </c>
    </row>
    <row r="7" spans="1:27" x14ac:dyDescent="0.3">
      <c r="A7" s="2">
        <v>500</v>
      </c>
      <c r="B7" s="6">
        <v>586</v>
      </c>
      <c r="C7" s="6">
        <v>830</v>
      </c>
      <c r="D7" s="6">
        <v>2917</v>
      </c>
      <c r="E7" s="6">
        <v>9219</v>
      </c>
      <c r="F7" s="6">
        <v>10762</v>
      </c>
      <c r="G7" s="6">
        <v>3958</v>
      </c>
      <c r="H7" s="6">
        <v>1324</v>
      </c>
      <c r="I7" s="6">
        <v>668</v>
      </c>
      <c r="J7" s="6">
        <v>1413</v>
      </c>
      <c r="K7" s="6">
        <v>3603</v>
      </c>
      <c r="L7" s="6">
        <v>4121</v>
      </c>
      <c r="M7" s="6">
        <v>2417</v>
      </c>
      <c r="N7" s="6">
        <v>769</v>
      </c>
      <c r="O7" s="6">
        <v>510</v>
      </c>
      <c r="P7" s="6">
        <v>7826</v>
      </c>
      <c r="Q7" s="6">
        <v>15248</v>
      </c>
      <c r="R7" s="6">
        <v>14450</v>
      </c>
      <c r="S7" s="6">
        <v>9883</v>
      </c>
      <c r="T7" s="6">
        <v>1454</v>
      </c>
      <c r="U7" s="6">
        <v>953</v>
      </c>
      <c r="V7" s="6">
        <v>1642</v>
      </c>
      <c r="W7" s="6">
        <v>7654</v>
      </c>
      <c r="X7" s="6">
        <v>8583</v>
      </c>
      <c r="Y7" s="6">
        <v>3903</v>
      </c>
      <c r="Z7" s="11">
        <v>50789166.619998895</v>
      </c>
      <c r="AA7" s="11">
        <v>442.85410011918054</v>
      </c>
    </row>
    <row r="8" spans="1:27" x14ac:dyDescent="0.3">
      <c r="A8" s="2">
        <v>600</v>
      </c>
      <c r="B8" s="6">
        <v>183</v>
      </c>
      <c r="C8" s="6">
        <v>229</v>
      </c>
      <c r="D8" s="6">
        <v>850</v>
      </c>
      <c r="E8" s="6">
        <v>3623</v>
      </c>
      <c r="F8" s="6">
        <v>4709</v>
      </c>
      <c r="G8" s="6">
        <v>1258</v>
      </c>
      <c r="H8" s="6">
        <v>368</v>
      </c>
      <c r="I8" s="6">
        <v>174</v>
      </c>
      <c r="J8" s="6">
        <v>419</v>
      </c>
      <c r="K8" s="6">
        <v>1114</v>
      </c>
      <c r="L8" s="6">
        <v>1303</v>
      </c>
      <c r="M8" s="6">
        <v>689</v>
      </c>
      <c r="N8" s="6">
        <v>236</v>
      </c>
      <c r="O8" s="6">
        <v>146</v>
      </c>
      <c r="P8" s="6">
        <v>3169</v>
      </c>
      <c r="Q8" s="6">
        <v>8567</v>
      </c>
      <c r="R8" s="6">
        <v>8046</v>
      </c>
      <c r="S8" s="6">
        <v>4536</v>
      </c>
      <c r="T8" s="6">
        <v>388</v>
      </c>
      <c r="U8" s="6">
        <v>282</v>
      </c>
      <c r="V8" s="6">
        <v>501</v>
      </c>
      <c r="W8" s="6">
        <v>2993</v>
      </c>
      <c r="X8" s="6">
        <v>3456</v>
      </c>
      <c r="Y8" s="6">
        <v>1373</v>
      </c>
      <c r="Z8" s="11">
        <v>26401005.189999979</v>
      </c>
      <c r="AA8" s="11">
        <v>543.1363726097544</v>
      </c>
    </row>
    <row r="9" spans="1:27" x14ac:dyDescent="0.3">
      <c r="A9" s="2">
        <v>700</v>
      </c>
      <c r="B9" s="6">
        <v>64</v>
      </c>
      <c r="C9" s="6">
        <v>65</v>
      </c>
      <c r="D9" s="6">
        <v>245</v>
      </c>
      <c r="E9" s="6">
        <v>1462</v>
      </c>
      <c r="F9" s="6">
        <v>2054</v>
      </c>
      <c r="G9" s="6">
        <v>428</v>
      </c>
      <c r="H9" s="6">
        <v>101</v>
      </c>
      <c r="I9" s="6">
        <v>82</v>
      </c>
      <c r="J9" s="6">
        <v>180</v>
      </c>
      <c r="K9" s="6">
        <v>385</v>
      </c>
      <c r="L9" s="6">
        <v>470</v>
      </c>
      <c r="M9" s="6">
        <v>266</v>
      </c>
      <c r="N9" s="6">
        <v>97</v>
      </c>
      <c r="O9" s="6">
        <v>44</v>
      </c>
      <c r="P9" s="6">
        <v>1235</v>
      </c>
      <c r="Q9" s="6">
        <v>4573</v>
      </c>
      <c r="R9" s="6">
        <v>4264</v>
      </c>
      <c r="S9" s="6">
        <v>2023</v>
      </c>
      <c r="T9" s="6">
        <v>125</v>
      </c>
      <c r="U9" s="6">
        <v>112</v>
      </c>
      <c r="V9" s="6">
        <v>200</v>
      </c>
      <c r="W9" s="6">
        <v>1053</v>
      </c>
      <c r="X9" s="6">
        <v>1339</v>
      </c>
      <c r="Y9" s="6">
        <v>495</v>
      </c>
      <c r="Z9" s="11">
        <v>13744032.389999989</v>
      </c>
      <c r="AA9" s="11">
        <v>643.41659106916416</v>
      </c>
    </row>
    <row r="10" spans="1:27" x14ac:dyDescent="0.3">
      <c r="A10" s="2">
        <v>800</v>
      </c>
      <c r="B10" s="6">
        <v>24</v>
      </c>
      <c r="C10" s="6">
        <v>30</v>
      </c>
      <c r="D10" s="6">
        <v>107</v>
      </c>
      <c r="E10" s="6">
        <v>632</v>
      </c>
      <c r="F10" s="6">
        <v>849</v>
      </c>
      <c r="G10" s="6">
        <v>150</v>
      </c>
      <c r="H10" s="6">
        <v>41</v>
      </c>
      <c r="I10" s="6">
        <v>34</v>
      </c>
      <c r="J10" s="6">
        <v>54</v>
      </c>
      <c r="K10" s="6">
        <v>151</v>
      </c>
      <c r="L10" s="6">
        <v>185</v>
      </c>
      <c r="M10" s="6">
        <v>95</v>
      </c>
      <c r="N10" s="6">
        <v>36</v>
      </c>
      <c r="O10" s="6">
        <v>24</v>
      </c>
      <c r="P10" s="6">
        <v>516</v>
      </c>
      <c r="Q10" s="6">
        <v>2258</v>
      </c>
      <c r="R10" s="6">
        <v>2136</v>
      </c>
      <c r="S10" s="6">
        <v>914</v>
      </c>
      <c r="T10" s="6">
        <v>50</v>
      </c>
      <c r="U10" s="6">
        <v>44</v>
      </c>
      <c r="V10" s="6">
        <v>79</v>
      </c>
      <c r="W10" s="6">
        <v>438</v>
      </c>
      <c r="X10" s="6">
        <v>531</v>
      </c>
      <c r="Y10" s="6">
        <v>217</v>
      </c>
      <c r="Z10" s="11">
        <v>7127417.6899999669</v>
      </c>
      <c r="AA10" s="11">
        <v>743.29739884997048</v>
      </c>
    </row>
    <row r="11" spans="1:27" x14ac:dyDescent="0.3">
      <c r="A11" s="2">
        <v>900</v>
      </c>
      <c r="B11" s="6">
        <v>18</v>
      </c>
      <c r="C11" s="6">
        <v>8</v>
      </c>
      <c r="D11" s="6">
        <v>41</v>
      </c>
      <c r="E11" s="6">
        <v>241</v>
      </c>
      <c r="F11" s="6">
        <v>388</v>
      </c>
      <c r="G11" s="6">
        <v>60</v>
      </c>
      <c r="H11" s="6">
        <v>16</v>
      </c>
      <c r="I11" s="6">
        <v>12</v>
      </c>
      <c r="J11" s="6">
        <v>31</v>
      </c>
      <c r="K11" s="6">
        <v>62</v>
      </c>
      <c r="L11" s="6">
        <v>70</v>
      </c>
      <c r="M11" s="6">
        <v>58</v>
      </c>
      <c r="N11" s="6">
        <v>12</v>
      </c>
      <c r="O11" s="6">
        <v>9</v>
      </c>
      <c r="P11" s="6">
        <v>261</v>
      </c>
      <c r="Q11" s="6">
        <v>1157</v>
      </c>
      <c r="R11" s="6">
        <v>1104</v>
      </c>
      <c r="S11" s="6">
        <v>432</v>
      </c>
      <c r="T11" s="6">
        <v>23</v>
      </c>
      <c r="U11" s="6">
        <v>29</v>
      </c>
      <c r="V11" s="6">
        <v>28</v>
      </c>
      <c r="W11" s="6">
        <v>185</v>
      </c>
      <c r="X11" s="6">
        <v>258</v>
      </c>
      <c r="Y11" s="6">
        <v>109</v>
      </c>
      <c r="Z11" s="11">
        <v>3890928.7799999984</v>
      </c>
      <c r="AA11" s="11">
        <v>843.63946451893742</v>
      </c>
    </row>
    <row r="12" spans="1:27" x14ac:dyDescent="0.3">
      <c r="A12" s="2">
        <v>1000</v>
      </c>
      <c r="B12" s="6">
        <v>9</v>
      </c>
      <c r="C12" s="6">
        <v>9</v>
      </c>
      <c r="D12" s="6">
        <v>14</v>
      </c>
      <c r="E12" s="6">
        <v>125</v>
      </c>
      <c r="F12" s="6">
        <v>195</v>
      </c>
      <c r="G12" s="6">
        <v>24</v>
      </c>
      <c r="H12" s="6">
        <v>4</v>
      </c>
      <c r="I12" s="6">
        <v>10</v>
      </c>
      <c r="J12" s="6">
        <v>14</v>
      </c>
      <c r="K12" s="6">
        <v>27</v>
      </c>
      <c r="L12" s="6">
        <v>42</v>
      </c>
      <c r="M12" s="6">
        <v>27</v>
      </c>
      <c r="N12" s="6">
        <v>6</v>
      </c>
      <c r="O12" s="6">
        <v>5</v>
      </c>
      <c r="P12" s="6">
        <v>117</v>
      </c>
      <c r="Q12" s="6">
        <v>559</v>
      </c>
      <c r="R12" s="6">
        <v>586</v>
      </c>
      <c r="S12" s="6">
        <v>193</v>
      </c>
      <c r="T12" s="6">
        <v>7</v>
      </c>
      <c r="U12" s="6">
        <v>15</v>
      </c>
      <c r="V12" s="6">
        <v>25</v>
      </c>
      <c r="W12" s="6">
        <v>114</v>
      </c>
      <c r="X12" s="6">
        <v>114</v>
      </c>
      <c r="Y12" s="6">
        <v>45</v>
      </c>
      <c r="Z12" s="11">
        <v>2161054.9399999972</v>
      </c>
      <c r="AA12" s="11">
        <v>945.34022397891863</v>
      </c>
    </row>
    <row r="13" spans="1:27" x14ac:dyDescent="0.3">
      <c r="A13" s="2">
        <v>1100</v>
      </c>
      <c r="B13" s="6">
        <v>6</v>
      </c>
      <c r="C13" s="6">
        <v>0</v>
      </c>
      <c r="D13" s="6">
        <v>12</v>
      </c>
      <c r="E13" s="6">
        <v>77</v>
      </c>
      <c r="F13" s="6">
        <v>92</v>
      </c>
      <c r="G13" s="6">
        <v>14</v>
      </c>
      <c r="H13" s="6">
        <v>3</v>
      </c>
      <c r="I13" s="6">
        <v>1</v>
      </c>
      <c r="J13" s="6">
        <v>5</v>
      </c>
      <c r="K13" s="6">
        <v>15</v>
      </c>
      <c r="L13" s="6">
        <v>16</v>
      </c>
      <c r="M13" s="6">
        <v>9</v>
      </c>
      <c r="N13" s="6">
        <v>5</v>
      </c>
      <c r="O13" s="6">
        <v>1</v>
      </c>
      <c r="P13" s="6">
        <v>59</v>
      </c>
      <c r="Q13" s="6">
        <v>317</v>
      </c>
      <c r="R13" s="6">
        <v>275</v>
      </c>
      <c r="S13" s="6">
        <v>108</v>
      </c>
      <c r="T13" s="6">
        <v>2</v>
      </c>
      <c r="U13" s="6">
        <v>4</v>
      </c>
      <c r="V13" s="6">
        <v>14</v>
      </c>
      <c r="W13" s="6">
        <v>49</v>
      </c>
      <c r="X13" s="6">
        <v>64</v>
      </c>
      <c r="Y13" s="6">
        <v>31</v>
      </c>
      <c r="Z13" s="11">
        <v>1232797.100000001</v>
      </c>
      <c r="AA13" s="11">
        <v>1045.6847399829505</v>
      </c>
    </row>
    <row r="14" spans="1:27" x14ac:dyDescent="0.3">
      <c r="A14" s="2">
        <v>1200</v>
      </c>
      <c r="B14" s="6">
        <v>3</v>
      </c>
      <c r="C14" s="6">
        <v>2</v>
      </c>
      <c r="D14" s="6">
        <v>4</v>
      </c>
      <c r="E14" s="6">
        <v>26</v>
      </c>
      <c r="F14" s="6">
        <v>46</v>
      </c>
      <c r="G14" s="6">
        <v>4</v>
      </c>
      <c r="H14" s="6">
        <v>4</v>
      </c>
      <c r="I14" s="6">
        <v>2</v>
      </c>
      <c r="J14" s="6">
        <v>7</v>
      </c>
      <c r="K14" s="6">
        <v>7</v>
      </c>
      <c r="L14" s="6">
        <v>9</v>
      </c>
      <c r="M14" s="6">
        <v>5</v>
      </c>
      <c r="N14" s="6">
        <v>3</v>
      </c>
      <c r="O14" s="6">
        <v>2</v>
      </c>
      <c r="P14" s="6">
        <v>33</v>
      </c>
      <c r="Q14" s="6">
        <v>180</v>
      </c>
      <c r="R14" s="6">
        <v>188</v>
      </c>
      <c r="S14" s="6">
        <v>60</v>
      </c>
      <c r="T14" s="6">
        <v>3</v>
      </c>
      <c r="U14" s="6">
        <v>1</v>
      </c>
      <c r="V14" s="6">
        <v>5</v>
      </c>
      <c r="W14" s="6">
        <v>26</v>
      </c>
      <c r="X14" s="6">
        <v>34</v>
      </c>
      <c r="Y14" s="6">
        <v>15</v>
      </c>
      <c r="Z14" s="11">
        <v>765716.93</v>
      </c>
      <c r="AA14" s="11">
        <v>1144.5874774774775</v>
      </c>
    </row>
    <row r="15" spans="1:27" x14ac:dyDescent="0.3">
      <c r="A15" s="2">
        <v>1300</v>
      </c>
      <c r="B15" s="6">
        <v>0</v>
      </c>
      <c r="C15" s="6">
        <v>1</v>
      </c>
      <c r="D15" s="6">
        <v>5</v>
      </c>
      <c r="E15" s="6">
        <v>17</v>
      </c>
      <c r="F15" s="6">
        <v>28</v>
      </c>
      <c r="G15" s="6">
        <v>4</v>
      </c>
      <c r="H15" s="6">
        <v>0</v>
      </c>
      <c r="I15" s="6">
        <v>1</v>
      </c>
      <c r="J15" s="6">
        <v>1</v>
      </c>
      <c r="K15" s="6">
        <v>3</v>
      </c>
      <c r="L15" s="6">
        <v>6</v>
      </c>
      <c r="M15" s="6">
        <v>3</v>
      </c>
      <c r="N15" s="6">
        <v>3</v>
      </c>
      <c r="O15" s="6">
        <v>3</v>
      </c>
      <c r="P15" s="6">
        <v>18</v>
      </c>
      <c r="Q15" s="6">
        <v>102</v>
      </c>
      <c r="R15" s="6">
        <v>100</v>
      </c>
      <c r="S15" s="6">
        <v>30</v>
      </c>
      <c r="T15" s="6">
        <v>1</v>
      </c>
      <c r="U15" s="6">
        <v>1</v>
      </c>
      <c r="V15" s="6">
        <v>4</v>
      </c>
      <c r="W15" s="6">
        <v>18</v>
      </c>
      <c r="X15" s="6">
        <v>17</v>
      </c>
      <c r="Y15" s="6">
        <v>11</v>
      </c>
      <c r="Z15" s="11">
        <v>469523.14000000019</v>
      </c>
      <c r="AA15" s="11">
        <v>1245.4194694960217</v>
      </c>
    </row>
    <row r="16" spans="1:27" x14ac:dyDescent="0.3">
      <c r="A16" s="2">
        <v>1400</v>
      </c>
      <c r="B16" s="6">
        <v>0</v>
      </c>
      <c r="C16" s="6">
        <v>2</v>
      </c>
      <c r="D16" s="6">
        <v>2</v>
      </c>
      <c r="E16" s="6">
        <v>6</v>
      </c>
      <c r="F16" s="6">
        <v>13</v>
      </c>
      <c r="G16" s="6">
        <v>3</v>
      </c>
      <c r="H16" s="6">
        <v>2</v>
      </c>
      <c r="I16" s="6">
        <v>0</v>
      </c>
      <c r="J16" s="6">
        <v>0</v>
      </c>
      <c r="K16" s="6">
        <v>3</v>
      </c>
      <c r="L16" s="6">
        <v>4</v>
      </c>
      <c r="M16" s="6">
        <v>2</v>
      </c>
      <c r="N16" s="6">
        <v>2</v>
      </c>
      <c r="O16" s="6">
        <v>0</v>
      </c>
      <c r="P16" s="6">
        <v>4</v>
      </c>
      <c r="Q16" s="6">
        <v>68</v>
      </c>
      <c r="R16" s="6">
        <v>53</v>
      </c>
      <c r="S16" s="6">
        <v>12</v>
      </c>
      <c r="T16" s="6">
        <v>2</v>
      </c>
      <c r="U16" s="6">
        <v>2</v>
      </c>
      <c r="V16" s="6">
        <v>0</v>
      </c>
      <c r="W16" s="6">
        <v>12</v>
      </c>
      <c r="X16" s="6">
        <v>6</v>
      </c>
      <c r="Y16" s="6">
        <v>4</v>
      </c>
      <c r="Z16" s="11">
        <v>272068.98999999976</v>
      </c>
      <c r="AA16" s="11">
        <v>1346.8761881188107</v>
      </c>
    </row>
    <row r="17" spans="1:27" x14ac:dyDescent="0.3">
      <c r="A17" s="2">
        <v>1500</v>
      </c>
      <c r="B17" s="6">
        <v>0</v>
      </c>
      <c r="C17" s="6">
        <v>0</v>
      </c>
      <c r="D17" s="6">
        <v>2</v>
      </c>
      <c r="E17" s="6">
        <v>2</v>
      </c>
      <c r="F17" s="6">
        <v>9</v>
      </c>
      <c r="G17" s="6">
        <v>1</v>
      </c>
      <c r="H17" s="6">
        <v>1</v>
      </c>
      <c r="I17" s="6">
        <v>0</v>
      </c>
      <c r="J17" s="6">
        <v>1</v>
      </c>
      <c r="K17" s="6">
        <v>4</v>
      </c>
      <c r="L17" s="6">
        <v>2</v>
      </c>
      <c r="M17" s="6">
        <v>2</v>
      </c>
      <c r="N17" s="6">
        <v>0</v>
      </c>
      <c r="O17" s="6">
        <v>0</v>
      </c>
      <c r="P17" s="6">
        <v>6</v>
      </c>
      <c r="Q17" s="6">
        <v>31</v>
      </c>
      <c r="R17" s="6">
        <v>32</v>
      </c>
      <c r="S17" s="6">
        <v>7</v>
      </c>
      <c r="T17" s="6">
        <v>3</v>
      </c>
      <c r="U17" s="6">
        <v>3</v>
      </c>
      <c r="V17" s="6">
        <v>0</v>
      </c>
      <c r="W17" s="6">
        <v>3</v>
      </c>
      <c r="X17" s="6">
        <v>6</v>
      </c>
      <c r="Y17" s="6">
        <v>4</v>
      </c>
      <c r="Z17" s="11">
        <v>171955.9800000001</v>
      </c>
      <c r="AA17" s="11">
        <v>1445.0082352941185</v>
      </c>
    </row>
    <row r="18" spans="1:27" x14ac:dyDescent="0.3">
      <c r="A18" s="2">
        <v>1600</v>
      </c>
      <c r="B18" s="6">
        <v>1</v>
      </c>
      <c r="C18" s="6">
        <v>0</v>
      </c>
      <c r="D18" s="6">
        <v>1</v>
      </c>
      <c r="E18" s="6">
        <v>4</v>
      </c>
      <c r="F18" s="6">
        <v>10</v>
      </c>
      <c r="G18" s="6">
        <v>1</v>
      </c>
      <c r="H18" s="6">
        <v>1</v>
      </c>
      <c r="I18" s="6">
        <v>0</v>
      </c>
      <c r="J18" s="6">
        <v>0</v>
      </c>
      <c r="K18" s="6">
        <v>2</v>
      </c>
      <c r="L18" s="6">
        <v>3</v>
      </c>
      <c r="M18" s="6">
        <v>0</v>
      </c>
      <c r="N18" s="6">
        <v>0</v>
      </c>
      <c r="O18" s="6">
        <v>0</v>
      </c>
      <c r="P18" s="6">
        <v>3</v>
      </c>
      <c r="Q18" s="6">
        <v>24</v>
      </c>
      <c r="R18" s="6">
        <v>13</v>
      </c>
      <c r="S18" s="6">
        <v>6</v>
      </c>
      <c r="T18" s="6">
        <v>1</v>
      </c>
      <c r="U18" s="6">
        <v>0</v>
      </c>
      <c r="V18" s="6">
        <v>0</v>
      </c>
      <c r="W18" s="6">
        <v>1</v>
      </c>
      <c r="X18" s="6">
        <v>5</v>
      </c>
      <c r="Y18" s="6">
        <v>0</v>
      </c>
      <c r="Z18" s="11">
        <v>117937.77999999997</v>
      </c>
      <c r="AA18" s="11">
        <v>1551.4683999999997</v>
      </c>
    </row>
    <row r="19" spans="1:27" x14ac:dyDescent="0.3">
      <c r="A19" s="2">
        <v>1700</v>
      </c>
      <c r="B19" s="6">
        <v>0</v>
      </c>
      <c r="C19" s="6">
        <v>1</v>
      </c>
      <c r="D19" s="6">
        <v>1</v>
      </c>
      <c r="E19" s="6">
        <v>1</v>
      </c>
      <c r="F19" s="6">
        <v>5</v>
      </c>
      <c r="G19" s="6">
        <v>2</v>
      </c>
      <c r="H19" s="6">
        <v>0</v>
      </c>
      <c r="I19" s="6">
        <v>0</v>
      </c>
      <c r="J19" s="6">
        <v>0</v>
      </c>
      <c r="K19" s="6">
        <v>0</v>
      </c>
      <c r="L19" s="6">
        <v>2</v>
      </c>
      <c r="M19" s="6">
        <v>1</v>
      </c>
      <c r="N19" s="6">
        <v>1</v>
      </c>
      <c r="O19" s="6">
        <v>0</v>
      </c>
      <c r="P19" s="6">
        <v>2</v>
      </c>
      <c r="Q19" s="6">
        <v>6</v>
      </c>
      <c r="R19" s="6">
        <v>14</v>
      </c>
      <c r="S19" s="6">
        <v>7</v>
      </c>
      <c r="T19" s="6">
        <v>0</v>
      </c>
      <c r="U19" s="6">
        <v>0</v>
      </c>
      <c r="V19" s="6">
        <v>0</v>
      </c>
      <c r="W19" s="6">
        <v>3</v>
      </c>
      <c r="X19" s="6">
        <v>7</v>
      </c>
      <c r="Y19" s="6">
        <v>1</v>
      </c>
      <c r="Z19" s="11">
        <v>88920.61000000003</v>
      </c>
      <c r="AA19" s="11">
        <v>1646.6779629629634</v>
      </c>
    </row>
    <row r="20" spans="1:27" x14ac:dyDescent="0.3">
      <c r="A20" s="2">
        <v>1800</v>
      </c>
      <c r="B20" s="6">
        <v>0</v>
      </c>
      <c r="C20" s="6">
        <v>0</v>
      </c>
      <c r="D20" s="6">
        <v>2</v>
      </c>
      <c r="E20" s="6">
        <v>5</v>
      </c>
      <c r="F20" s="6">
        <v>2</v>
      </c>
      <c r="G20" s="6">
        <v>0</v>
      </c>
      <c r="H20" s="6">
        <v>0</v>
      </c>
      <c r="I20" s="6">
        <v>0</v>
      </c>
      <c r="J20" s="6">
        <v>0</v>
      </c>
      <c r="K20" s="6">
        <v>1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5</v>
      </c>
      <c r="R20" s="6">
        <v>8</v>
      </c>
      <c r="S20" s="6">
        <v>5</v>
      </c>
      <c r="T20" s="6">
        <v>0</v>
      </c>
      <c r="U20" s="6">
        <v>0</v>
      </c>
      <c r="V20" s="6">
        <v>1</v>
      </c>
      <c r="W20" s="6">
        <v>4</v>
      </c>
      <c r="X20" s="6">
        <v>3</v>
      </c>
      <c r="Y20" s="6">
        <v>1</v>
      </c>
      <c r="Z20" s="11">
        <v>64650.810000000005</v>
      </c>
      <c r="AA20" s="11">
        <v>1747.3191891891893</v>
      </c>
    </row>
    <row r="21" spans="1:27" x14ac:dyDescent="0.3">
      <c r="A21" s="2">
        <v>1900</v>
      </c>
      <c r="B21" s="6">
        <v>0</v>
      </c>
      <c r="C21" s="6">
        <v>0</v>
      </c>
      <c r="D21" s="6">
        <v>0</v>
      </c>
      <c r="E21" s="6">
        <v>2</v>
      </c>
      <c r="F21" s="6">
        <v>0</v>
      </c>
      <c r="G21" s="6">
        <v>0</v>
      </c>
      <c r="H21" s="6">
        <v>0</v>
      </c>
      <c r="I21" s="6">
        <v>0</v>
      </c>
      <c r="J21" s="6">
        <v>1</v>
      </c>
      <c r="K21" s="6">
        <v>0</v>
      </c>
      <c r="L21" s="6">
        <v>0</v>
      </c>
      <c r="M21" s="6">
        <v>1</v>
      </c>
      <c r="N21" s="6">
        <v>0</v>
      </c>
      <c r="O21" s="6">
        <v>0</v>
      </c>
      <c r="P21" s="6">
        <v>1</v>
      </c>
      <c r="Q21" s="6">
        <v>4</v>
      </c>
      <c r="R21" s="6">
        <v>6</v>
      </c>
      <c r="S21" s="6">
        <v>3</v>
      </c>
      <c r="T21" s="6">
        <v>1</v>
      </c>
      <c r="U21" s="6">
        <v>1</v>
      </c>
      <c r="V21" s="6">
        <v>0</v>
      </c>
      <c r="W21" s="6">
        <v>0</v>
      </c>
      <c r="X21" s="6">
        <v>1</v>
      </c>
      <c r="Y21" s="6">
        <v>0</v>
      </c>
      <c r="Z21" s="11">
        <v>38505.589999999997</v>
      </c>
      <c r="AA21" s="11">
        <v>1833.5995238095236</v>
      </c>
    </row>
    <row r="22" spans="1:27" x14ac:dyDescent="0.3">
      <c r="A22" s="2">
        <v>2000</v>
      </c>
      <c r="B22" s="6">
        <v>0</v>
      </c>
      <c r="C22" s="6">
        <v>0</v>
      </c>
      <c r="D22" s="6">
        <v>0</v>
      </c>
      <c r="E22" s="6">
        <v>2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1</v>
      </c>
      <c r="M22" s="6">
        <v>0</v>
      </c>
      <c r="N22" s="6">
        <v>0</v>
      </c>
      <c r="O22" s="6">
        <v>0</v>
      </c>
      <c r="P22" s="6">
        <v>0</v>
      </c>
      <c r="Q22" s="6">
        <v>2</v>
      </c>
      <c r="R22" s="6">
        <v>2</v>
      </c>
      <c r="S22" s="6">
        <v>1</v>
      </c>
      <c r="T22" s="6">
        <v>1</v>
      </c>
      <c r="U22" s="6">
        <v>0</v>
      </c>
      <c r="V22" s="6">
        <v>0</v>
      </c>
      <c r="W22" s="6">
        <v>3</v>
      </c>
      <c r="X22" s="6">
        <v>0</v>
      </c>
      <c r="Y22" s="6">
        <v>1</v>
      </c>
      <c r="Z22" s="11">
        <v>27309.26</v>
      </c>
      <c r="AA22" s="11">
        <v>1950.6614285714284</v>
      </c>
    </row>
    <row r="23" spans="1:27" x14ac:dyDescent="0.3">
      <c r="A23" s="2">
        <v>2100</v>
      </c>
      <c r="B23" s="6">
        <v>0</v>
      </c>
      <c r="C23" s="6">
        <v>0</v>
      </c>
      <c r="D23" s="6">
        <v>0</v>
      </c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1</v>
      </c>
      <c r="M23" s="6">
        <v>0</v>
      </c>
      <c r="N23" s="6">
        <v>0</v>
      </c>
      <c r="O23" s="6">
        <v>0</v>
      </c>
      <c r="P23" s="6">
        <v>0</v>
      </c>
      <c r="Q23" s="6">
        <v>3</v>
      </c>
      <c r="R23" s="6">
        <v>1</v>
      </c>
      <c r="S23" s="6">
        <v>1</v>
      </c>
      <c r="T23" s="6">
        <v>0</v>
      </c>
      <c r="U23" s="6">
        <v>1</v>
      </c>
      <c r="V23" s="6">
        <v>0</v>
      </c>
      <c r="W23" s="6">
        <v>0</v>
      </c>
      <c r="X23" s="6">
        <v>0</v>
      </c>
      <c r="Y23" s="6">
        <v>0</v>
      </c>
      <c r="Z23" s="11">
        <v>16528.150000000001</v>
      </c>
      <c r="AA23" s="11">
        <v>2066.0187500000002</v>
      </c>
    </row>
    <row r="24" spans="1:27" x14ac:dyDescent="0.3">
      <c r="A24" s="2">
        <v>2200</v>
      </c>
      <c r="B24" s="6">
        <v>0</v>
      </c>
      <c r="C24" s="6">
        <v>0</v>
      </c>
      <c r="D24" s="6">
        <v>0</v>
      </c>
      <c r="E24" s="6">
        <v>0</v>
      </c>
      <c r="F24" s="6">
        <v>1</v>
      </c>
      <c r="G24" s="6">
        <v>0</v>
      </c>
      <c r="H24" s="6">
        <v>1</v>
      </c>
      <c r="I24" s="6">
        <v>0</v>
      </c>
      <c r="J24" s="6">
        <v>0</v>
      </c>
      <c r="K24" s="6">
        <v>1</v>
      </c>
      <c r="L24" s="6">
        <v>0</v>
      </c>
      <c r="M24" s="6">
        <v>1</v>
      </c>
      <c r="N24" s="6">
        <v>0</v>
      </c>
      <c r="O24" s="6">
        <v>0</v>
      </c>
      <c r="P24" s="6">
        <v>1</v>
      </c>
      <c r="Q24" s="6">
        <v>5</v>
      </c>
      <c r="R24" s="6">
        <v>6</v>
      </c>
      <c r="S24" s="6">
        <v>3</v>
      </c>
      <c r="T24" s="6">
        <v>0</v>
      </c>
      <c r="U24" s="6">
        <v>0</v>
      </c>
      <c r="V24" s="6">
        <v>0</v>
      </c>
      <c r="W24" s="6">
        <v>0</v>
      </c>
      <c r="X24" s="6">
        <v>2</v>
      </c>
      <c r="Y24" s="6">
        <v>0</v>
      </c>
      <c r="Z24" s="11">
        <v>44932.6</v>
      </c>
      <c r="AA24" s="11">
        <v>2139.6476190476192</v>
      </c>
    </row>
    <row r="25" spans="1:27" x14ac:dyDescent="0.3">
      <c r="A25" s="2">
        <v>2300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2</v>
      </c>
      <c r="R25" s="6">
        <v>1</v>
      </c>
      <c r="S25" s="6">
        <v>0</v>
      </c>
      <c r="T25" s="6">
        <v>0</v>
      </c>
      <c r="U25" s="6">
        <v>0</v>
      </c>
      <c r="V25" s="6">
        <v>1</v>
      </c>
      <c r="W25" s="6">
        <v>0</v>
      </c>
      <c r="X25" s="6">
        <v>0</v>
      </c>
      <c r="Y25" s="6">
        <v>1</v>
      </c>
      <c r="Z25" s="11">
        <v>11155.330000000002</v>
      </c>
      <c r="AA25" s="11">
        <v>2231.0660000000003</v>
      </c>
    </row>
    <row r="26" spans="1:27" x14ac:dyDescent="0.3">
      <c r="A26" s="2">
        <v>2400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1</v>
      </c>
      <c r="M26" s="6">
        <v>0</v>
      </c>
      <c r="N26" s="6">
        <v>0</v>
      </c>
      <c r="O26" s="6">
        <v>0</v>
      </c>
      <c r="P26" s="6">
        <v>1</v>
      </c>
      <c r="Q26" s="6">
        <v>4</v>
      </c>
      <c r="R26" s="6">
        <v>2</v>
      </c>
      <c r="S26" s="6">
        <v>1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11">
        <v>20956.96</v>
      </c>
      <c r="AA26" s="11">
        <v>2328.5511111111109</v>
      </c>
    </row>
    <row r="27" spans="1:27" x14ac:dyDescent="0.3">
      <c r="A27" s="2">
        <v>2500</v>
      </c>
      <c r="B27" s="6">
        <v>2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2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11">
        <v>9742.880000000001</v>
      </c>
      <c r="AA27" s="11">
        <v>2435.1950000000002</v>
      </c>
    </row>
    <row r="28" spans="1:27" x14ac:dyDescent="0.3">
      <c r="A28" s="2">
        <v>2600</v>
      </c>
      <c r="B28" s="6">
        <v>0</v>
      </c>
      <c r="C28" s="6">
        <v>1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1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11">
        <v>5115.68</v>
      </c>
      <c r="AA28" s="11">
        <v>2557.84</v>
      </c>
    </row>
    <row r="29" spans="1:27" x14ac:dyDescent="0.3">
      <c r="A29" s="2">
        <v>2700</v>
      </c>
      <c r="B29" s="6">
        <v>0</v>
      </c>
      <c r="C29" s="6">
        <v>0</v>
      </c>
      <c r="D29" s="6">
        <v>0</v>
      </c>
      <c r="E29" s="6">
        <v>0</v>
      </c>
      <c r="F29" s="6">
        <v>1</v>
      </c>
      <c r="G29" s="6">
        <v>0</v>
      </c>
      <c r="H29" s="6">
        <v>0</v>
      </c>
      <c r="I29" s="6">
        <v>1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1</v>
      </c>
      <c r="R29" s="6">
        <v>1</v>
      </c>
      <c r="S29" s="6">
        <v>0</v>
      </c>
      <c r="T29" s="6">
        <v>1</v>
      </c>
      <c r="U29" s="6">
        <v>0</v>
      </c>
      <c r="V29" s="6">
        <v>1</v>
      </c>
      <c r="W29" s="6">
        <v>0</v>
      </c>
      <c r="X29" s="6">
        <v>0</v>
      </c>
      <c r="Y29" s="6">
        <v>0</v>
      </c>
      <c r="Z29" s="11">
        <v>15788.270000000002</v>
      </c>
      <c r="AA29" s="11">
        <v>2631.3783333333336</v>
      </c>
    </row>
    <row r="30" spans="1:27" x14ac:dyDescent="0.3">
      <c r="A30" s="2">
        <v>2800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1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1</v>
      </c>
      <c r="R30" s="6">
        <v>0</v>
      </c>
      <c r="S30" s="6">
        <v>1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11">
        <v>8294.85</v>
      </c>
      <c r="AA30" s="11">
        <v>2764.9500000000003</v>
      </c>
    </row>
    <row r="31" spans="1:27" x14ac:dyDescent="0.3">
      <c r="A31" s="2">
        <v>2900</v>
      </c>
      <c r="B31" s="6">
        <v>0</v>
      </c>
      <c r="C31" s="6">
        <v>0</v>
      </c>
      <c r="D31" s="6">
        <v>0</v>
      </c>
      <c r="E31" s="6">
        <v>0</v>
      </c>
      <c r="F31" s="6">
        <v>1</v>
      </c>
      <c r="G31" s="6">
        <v>0</v>
      </c>
      <c r="H31" s="6">
        <v>0</v>
      </c>
      <c r="I31" s="6">
        <v>1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2</v>
      </c>
      <c r="Q31" s="6">
        <v>0</v>
      </c>
      <c r="R31" s="6">
        <v>1</v>
      </c>
      <c r="S31" s="6">
        <v>1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11">
        <v>17037.68</v>
      </c>
      <c r="AA31" s="11">
        <v>2839.6133333333332</v>
      </c>
    </row>
    <row r="32" spans="1:27" x14ac:dyDescent="0.3">
      <c r="A32" s="2">
        <v>3000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11">
        <v>0</v>
      </c>
      <c r="AA32" s="11" t="s">
        <v>29</v>
      </c>
    </row>
    <row r="33" spans="1:27" x14ac:dyDescent="0.3">
      <c r="A33" s="2">
        <v>3100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1</v>
      </c>
      <c r="Q33" s="6">
        <v>1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11">
        <v>6043.02</v>
      </c>
      <c r="AA33" s="11">
        <v>3021.51</v>
      </c>
    </row>
    <row r="34" spans="1:27" x14ac:dyDescent="0.3">
      <c r="A34" s="2">
        <v>3200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1</v>
      </c>
      <c r="U34" s="6">
        <v>0</v>
      </c>
      <c r="V34" s="6">
        <v>0</v>
      </c>
      <c r="W34" s="6">
        <v>0</v>
      </c>
      <c r="X34" s="6">
        <v>1</v>
      </c>
      <c r="Y34" s="6">
        <v>0</v>
      </c>
      <c r="Z34" s="11">
        <v>9436.84</v>
      </c>
      <c r="AA34" s="11">
        <v>3145.6133333333332</v>
      </c>
    </row>
    <row r="35" spans="1:27" x14ac:dyDescent="0.3">
      <c r="A35" s="2">
        <v>3300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1</v>
      </c>
      <c r="W35" s="6">
        <v>0</v>
      </c>
      <c r="X35" s="6">
        <v>0</v>
      </c>
      <c r="Y35" s="6">
        <v>0</v>
      </c>
      <c r="Z35" s="11">
        <v>3248.74</v>
      </c>
      <c r="AA35" s="11">
        <v>3248.74</v>
      </c>
    </row>
    <row r="36" spans="1:27" x14ac:dyDescent="0.3">
      <c r="A36" s="2">
        <v>3400</v>
      </c>
      <c r="B36" s="6">
        <v>0</v>
      </c>
      <c r="C36" s="6">
        <v>0</v>
      </c>
      <c r="D36" s="6">
        <v>1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11">
        <v>3347.64</v>
      </c>
      <c r="AA36" s="11">
        <v>3347.64</v>
      </c>
    </row>
    <row r="37" spans="1:27" x14ac:dyDescent="0.3">
      <c r="A37" s="2">
        <v>3500</v>
      </c>
      <c r="B37" s="6">
        <v>0</v>
      </c>
      <c r="C37" s="6">
        <v>0</v>
      </c>
      <c r="D37" s="6">
        <v>0</v>
      </c>
      <c r="E37" s="6">
        <v>1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1</v>
      </c>
      <c r="S37" s="6">
        <v>0</v>
      </c>
      <c r="T37" s="6">
        <v>0</v>
      </c>
      <c r="U37" s="6">
        <v>0</v>
      </c>
      <c r="V37" s="6">
        <v>0</v>
      </c>
      <c r="W37" s="6">
        <v>1</v>
      </c>
      <c r="X37" s="6">
        <v>0</v>
      </c>
      <c r="Y37" s="6">
        <v>0</v>
      </c>
      <c r="Z37" s="11">
        <v>10330.91</v>
      </c>
      <c r="AA37" s="11">
        <v>3443.6366666666668</v>
      </c>
    </row>
    <row r="38" spans="1:27" x14ac:dyDescent="0.3">
      <c r="A38" s="2">
        <v>3600</v>
      </c>
      <c r="B38" s="6">
        <v>0</v>
      </c>
      <c r="C38" s="6">
        <v>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1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11">
        <v>7148.77</v>
      </c>
      <c r="AA38" s="11">
        <v>3574.3850000000002</v>
      </c>
    </row>
    <row r="39" spans="1:27" x14ac:dyDescent="0.3">
      <c r="A39" s="2">
        <v>3700</v>
      </c>
      <c r="B39" s="6">
        <v>0</v>
      </c>
      <c r="C39" s="6">
        <v>0</v>
      </c>
      <c r="D39" s="6">
        <v>0</v>
      </c>
      <c r="E39" s="6">
        <v>0</v>
      </c>
      <c r="F39" s="6">
        <v>1</v>
      </c>
      <c r="G39" s="6">
        <v>0</v>
      </c>
      <c r="H39" s="6">
        <v>1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1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11">
        <v>11004.49</v>
      </c>
      <c r="AA39" s="11">
        <v>3668.1633333333334</v>
      </c>
    </row>
    <row r="40" spans="1:27" x14ac:dyDescent="0.3">
      <c r="A40" s="2">
        <v>3800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1</v>
      </c>
      <c r="S40" s="6">
        <v>0</v>
      </c>
      <c r="T40" s="6">
        <v>0</v>
      </c>
      <c r="U40" s="6">
        <v>1</v>
      </c>
      <c r="V40" s="6">
        <v>0</v>
      </c>
      <c r="W40" s="6">
        <v>0</v>
      </c>
      <c r="X40" s="6">
        <v>0</v>
      </c>
      <c r="Y40" s="6">
        <v>0</v>
      </c>
      <c r="Z40" s="11">
        <v>7504.96</v>
      </c>
      <c r="AA40" s="11">
        <v>3752.48</v>
      </c>
    </row>
    <row r="41" spans="1:27" x14ac:dyDescent="0.3">
      <c r="A41" s="2">
        <v>3900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1</v>
      </c>
      <c r="R41" s="6">
        <v>1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11">
        <v>7750.6900000000005</v>
      </c>
      <c r="AA41" s="11">
        <v>3875.3450000000003</v>
      </c>
    </row>
    <row r="42" spans="1:27" x14ac:dyDescent="0.3">
      <c r="A42" s="2">
        <v>4000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1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11">
        <v>3987.56</v>
      </c>
      <c r="AA42" s="11">
        <v>3987.56</v>
      </c>
    </row>
    <row r="43" spans="1:27" x14ac:dyDescent="0.3">
      <c r="A43" s="2">
        <v>4100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11">
        <v>0</v>
      </c>
      <c r="AA43" s="11" t="s">
        <v>29</v>
      </c>
    </row>
    <row r="44" spans="1:27" x14ac:dyDescent="0.3">
      <c r="A44" s="2">
        <v>4200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11">
        <v>0</v>
      </c>
      <c r="AA44" s="11" t="s">
        <v>29</v>
      </c>
    </row>
    <row r="45" spans="1:27" x14ac:dyDescent="0.3">
      <c r="A45" s="2">
        <v>4300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1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1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11">
        <v>8530.01</v>
      </c>
      <c r="AA45" s="11">
        <v>4265.0050000000001</v>
      </c>
    </row>
    <row r="46" spans="1:27" x14ac:dyDescent="0.3">
      <c r="A46" s="2">
        <v>4400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11">
        <v>0</v>
      </c>
      <c r="AA46" s="11" t="s">
        <v>29</v>
      </c>
    </row>
    <row r="47" spans="1:27" x14ac:dyDescent="0.3">
      <c r="A47" s="2">
        <v>4500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1</v>
      </c>
      <c r="Y47" s="6">
        <v>0</v>
      </c>
      <c r="Z47" s="11">
        <v>4481.9799999999996</v>
      </c>
      <c r="AA47" s="11">
        <v>4481.9799999999996</v>
      </c>
    </row>
    <row r="48" spans="1:27" x14ac:dyDescent="0.3">
      <c r="A48" s="2">
        <v>4600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11">
        <v>0</v>
      </c>
      <c r="AA48" s="11" t="s">
        <v>29</v>
      </c>
    </row>
    <row r="49" spans="1:27" x14ac:dyDescent="0.3">
      <c r="A49" s="2">
        <v>4700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1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11">
        <v>4601.7299999999996</v>
      </c>
      <c r="AA49" s="11">
        <v>4601.7299999999996</v>
      </c>
    </row>
    <row r="50" spans="1:27" x14ac:dyDescent="0.3">
      <c r="A50" s="2">
        <v>4800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1</v>
      </c>
      <c r="V50" s="6">
        <v>0</v>
      </c>
      <c r="W50" s="6">
        <v>0</v>
      </c>
      <c r="X50" s="6">
        <v>0</v>
      </c>
      <c r="Y50" s="6">
        <v>0</v>
      </c>
      <c r="Z50" s="11">
        <v>4736.79</v>
      </c>
      <c r="AA50" s="11">
        <v>4736.79</v>
      </c>
    </row>
    <row r="51" spans="1:27" x14ac:dyDescent="0.3">
      <c r="A51" s="2">
        <v>4900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11">
        <v>0</v>
      </c>
      <c r="AA51" s="11" t="s">
        <v>29</v>
      </c>
    </row>
    <row r="52" spans="1:27" x14ac:dyDescent="0.3">
      <c r="A52" s="2">
        <v>5000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11">
        <v>0</v>
      </c>
      <c r="AA52" s="11" t="s">
        <v>29</v>
      </c>
    </row>
    <row r="53" spans="1:27" ht="15" thickBot="1" x14ac:dyDescent="0.35">
      <c r="A53" s="3" t="s">
        <v>1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2</v>
      </c>
      <c r="H53" s="7">
        <v>2</v>
      </c>
      <c r="I53" s="7">
        <v>0</v>
      </c>
      <c r="J53" s="7">
        <v>0</v>
      </c>
      <c r="K53" s="7">
        <v>1</v>
      </c>
      <c r="L53" s="7">
        <v>0</v>
      </c>
      <c r="M53" s="7">
        <v>0</v>
      </c>
      <c r="N53" s="7">
        <v>0</v>
      </c>
      <c r="O53" s="7">
        <v>0</v>
      </c>
      <c r="P53" s="7">
        <v>2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1</v>
      </c>
      <c r="W53" s="7">
        <v>0</v>
      </c>
      <c r="X53" s="7">
        <v>0</v>
      </c>
      <c r="Y53" s="7">
        <v>0</v>
      </c>
      <c r="Z53" s="12">
        <v>63637.84</v>
      </c>
      <c r="AA53" s="12">
        <v>7954.73</v>
      </c>
    </row>
    <row r="54" spans="1:27" x14ac:dyDescent="0.3">
      <c r="A54" s="4" t="s">
        <v>2</v>
      </c>
      <c r="B54" s="8">
        <v>131663</v>
      </c>
      <c r="C54" s="8">
        <v>131698</v>
      </c>
      <c r="D54" s="8">
        <v>131662</v>
      </c>
      <c r="E54" s="8">
        <v>131771</v>
      </c>
      <c r="F54" s="8">
        <v>131840</v>
      </c>
      <c r="G54" s="8">
        <v>131866</v>
      </c>
      <c r="H54" s="8">
        <v>131579</v>
      </c>
      <c r="I54" s="8">
        <v>131542</v>
      </c>
      <c r="J54" s="8">
        <v>131421</v>
      </c>
      <c r="K54" s="8">
        <v>131667</v>
      </c>
      <c r="L54" s="8">
        <v>131457</v>
      </c>
      <c r="M54" s="8">
        <v>131551</v>
      </c>
      <c r="N54" s="8">
        <v>131482</v>
      </c>
      <c r="O54" s="8">
        <v>131467</v>
      </c>
      <c r="P54" s="8">
        <v>131540</v>
      </c>
      <c r="Q54" s="8">
        <v>131391</v>
      </c>
      <c r="R54" s="8">
        <v>131556</v>
      </c>
      <c r="S54" s="8">
        <v>131562</v>
      </c>
      <c r="T54" s="8">
        <v>131213</v>
      </c>
      <c r="U54" s="8">
        <v>131128</v>
      </c>
      <c r="V54" s="8">
        <v>130988</v>
      </c>
      <c r="W54" s="8">
        <v>131020</v>
      </c>
      <c r="X54" s="8">
        <v>130901</v>
      </c>
      <c r="Y54" s="8">
        <v>130889</v>
      </c>
      <c r="Z54" s="11">
        <v>586137056.67000687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5EB6-743A-4302-90EE-91E8D34EC133}">
  <dimension ref="A1:AA54"/>
  <sheetViews>
    <sheetView workbookViewId="0">
      <selection activeCell="B54" sqref="B54"/>
    </sheetView>
  </sheetViews>
  <sheetFormatPr defaultRowHeight="14.4" x14ac:dyDescent="0.3"/>
  <cols>
    <col min="1" max="1" width="8.44140625" bestFit="1" customWidth="1"/>
    <col min="2" max="2" width="12.44140625" bestFit="1" customWidth="1"/>
    <col min="3" max="3" width="12.5546875" bestFit="1" customWidth="1"/>
    <col min="4" max="4" width="12.44140625" bestFit="1" customWidth="1"/>
    <col min="5" max="6" width="12" bestFit="1" customWidth="1"/>
    <col min="7" max="7" width="12.5546875" bestFit="1" customWidth="1"/>
    <col min="8" max="8" width="12.109375" bestFit="1" customWidth="1"/>
    <col min="9" max="9" width="12.44140625" bestFit="1" customWidth="1"/>
    <col min="10" max="10" width="12.109375" bestFit="1" customWidth="1"/>
    <col min="11" max="11" width="11.5546875" bestFit="1" customWidth="1"/>
    <col min="12" max="12" width="12.5546875" bestFit="1" customWidth="1"/>
    <col min="13" max="13" width="12" bestFit="1" customWidth="1"/>
    <col min="14" max="14" width="12.44140625" bestFit="1" customWidth="1"/>
    <col min="15" max="15" width="12.5546875" bestFit="1" customWidth="1"/>
    <col min="16" max="16" width="12.44140625" bestFit="1" customWidth="1"/>
    <col min="17" max="18" width="12" bestFit="1" customWidth="1"/>
    <col min="19" max="19" width="12.5546875" bestFit="1" customWidth="1"/>
    <col min="20" max="20" width="12.109375" bestFit="1" customWidth="1"/>
    <col min="21" max="21" width="12.44140625" bestFit="1" customWidth="1"/>
    <col min="22" max="22" width="12.109375" bestFit="1" customWidth="1"/>
    <col min="23" max="23" width="11.5546875" bestFit="1" customWidth="1"/>
    <col min="24" max="24" width="12.5546875" bestFit="1" customWidth="1"/>
    <col min="25" max="25" width="12" bestFit="1" customWidth="1"/>
    <col min="26" max="26" width="14.88671875" bestFit="1" customWidth="1"/>
  </cols>
  <sheetData>
    <row r="1" spans="1:27" ht="15" thickBot="1" x14ac:dyDescent="0.35">
      <c r="A1" s="1" t="s">
        <v>30</v>
      </c>
      <c r="B1" s="5" t="s">
        <v>31</v>
      </c>
      <c r="C1" s="5" t="s">
        <v>32</v>
      </c>
      <c r="D1" s="5" t="s">
        <v>33</v>
      </c>
      <c r="E1" s="5" t="s">
        <v>34</v>
      </c>
      <c r="F1" s="5" t="s">
        <v>35</v>
      </c>
      <c r="G1" s="5" t="s">
        <v>36</v>
      </c>
      <c r="H1" s="5" t="s">
        <v>37</v>
      </c>
      <c r="I1" s="5" t="s">
        <v>38</v>
      </c>
      <c r="J1" s="5" t="s">
        <v>39</v>
      </c>
      <c r="K1" s="5" t="s">
        <v>40</v>
      </c>
      <c r="L1" s="5" t="s">
        <v>41</v>
      </c>
      <c r="M1" s="5" t="s">
        <v>42</v>
      </c>
      <c r="N1" s="5" t="s">
        <v>43</v>
      </c>
      <c r="O1" s="5" t="s">
        <v>44</v>
      </c>
      <c r="P1" s="5" t="s">
        <v>45</v>
      </c>
      <c r="Q1" s="5" t="s">
        <v>46</v>
      </c>
      <c r="R1" s="5" t="s">
        <v>47</v>
      </c>
      <c r="S1" s="5" t="s">
        <v>48</v>
      </c>
      <c r="T1" s="5" t="s">
        <v>49</v>
      </c>
      <c r="U1" s="5" t="s">
        <v>50</v>
      </c>
      <c r="V1" s="5" t="s">
        <v>51</v>
      </c>
      <c r="W1" s="5" t="s">
        <v>52</v>
      </c>
      <c r="X1" s="5" t="s">
        <v>53</v>
      </c>
      <c r="Y1" s="5" t="s">
        <v>54</v>
      </c>
      <c r="Z1" s="10" t="s">
        <v>55</v>
      </c>
      <c r="AA1" s="5"/>
    </row>
    <row r="2" spans="1:27" x14ac:dyDescent="0.3">
      <c r="A2" s="2">
        <v>0</v>
      </c>
      <c r="B2" s="6">
        <v>2178</v>
      </c>
      <c r="C2" s="6">
        <v>2166</v>
      </c>
      <c r="D2" s="6">
        <v>2142</v>
      </c>
      <c r="E2" s="6">
        <v>2223</v>
      </c>
      <c r="F2" s="6">
        <v>2277</v>
      </c>
      <c r="G2" s="6">
        <v>2301</v>
      </c>
      <c r="H2" s="6">
        <v>2261</v>
      </c>
      <c r="I2" s="6">
        <v>2328</v>
      </c>
      <c r="J2" s="6">
        <v>2292</v>
      </c>
      <c r="K2" s="6">
        <v>2262</v>
      </c>
      <c r="L2" s="6">
        <v>2215</v>
      </c>
      <c r="M2" s="6">
        <v>2244</v>
      </c>
      <c r="N2" s="6">
        <v>2261</v>
      </c>
      <c r="O2" s="6">
        <v>2250</v>
      </c>
      <c r="P2" s="6">
        <v>2108</v>
      </c>
      <c r="Q2" s="6">
        <v>2188</v>
      </c>
      <c r="R2" s="6">
        <v>2266</v>
      </c>
      <c r="S2" s="6">
        <v>2266</v>
      </c>
      <c r="T2" s="6">
        <v>2368</v>
      </c>
      <c r="U2" s="6">
        <v>2440</v>
      </c>
      <c r="V2" s="6">
        <v>2410</v>
      </c>
      <c r="W2" s="6">
        <v>2340</v>
      </c>
      <c r="X2" s="6">
        <v>2349</v>
      </c>
      <c r="Y2" s="6">
        <v>2406</v>
      </c>
      <c r="Z2" s="11">
        <v>0</v>
      </c>
      <c r="AA2" s="11" t="s">
        <v>56</v>
      </c>
    </row>
    <row r="3" spans="1:27" x14ac:dyDescent="0.3">
      <c r="A3" s="2">
        <v>100</v>
      </c>
      <c r="B3" s="6">
        <v>6844</v>
      </c>
      <c r="C3" s="6">
        <v>6595</v>
      </c>
      <c r="D3" s="6">
        <v>5404</v>
      </c>
      <c r="E3" s="6">
        <v>4981</v>
      </c>
      <c r="F3" s="6">
        <v>5301</v>
      </c>
      <c r="G3" s="6">
        <v>5931</v>
      </c>
      <c r="H3" s="6">
        <v>6403</v>
      </c>
      <c r="I3" s="6">
        <v>7252</v>
      </c>
      <c r="J3" s="6">
        <v>6661</v>
      </c>
      <c r="K3" s="6">
        <v>5642</v>
      </c>
      <c r="L3" s="6">
        <v>5617</v>
      </c>
      <c r="M3" s="6">
        <v>5912</v>
      </c>
      <c r="N3" s="6">
        <v>6717</v>
      </c>
      <c r="O3" s="6">
        <v>7157</v>
      </c>
      <c r="P3" s="6">
        <v>5445</v>
      </c>
      <c r="Q3" s="6">
        <v>4917</v>
      </c>
      <c r="R3" s="6">
        <v>5218</v>
      </c>
      <c r="S3" s="6">
        <v>5932</v>
      </c>
      <c r="T3" s="6">
        <v>6724</v>
      </c>
      <c r="U3" s="6">
        <v>7315</v>
      </c>
      <c r="V3" s="6">
        <v>7081</v>
      </c>
      <c r="W3" s="6">
        <v>5507</v>
      </c>
      <c r="X3" s="6">
        <v>5336</v>
      </c>
      <c r="Y3" s="6">
        <v>5930</v>
      </c>
      <c r="Z3" s="11">
        <v>6129854</v>
      </c>
      <c r="AA3" s="11"/>
    </row>
    <row r="4" spans="1:27" x14ac:dyDescent="0.3">
      <c r="A4" s="2">
        <v>200</v>
      </c>
      <c r="B4" s="6">
        <v>5424</v>
      </c>
      <c r="C4" s="6">
        <v>4923</v>
      </c>
      <c r="D4" s="6">
        <v>3406</v>
      </c>
      <c r="E4" s="6">
        <v>2793</v>
      </c>
      <c r="F4" s="6">
        <v>3008</v>
      </c>
      <c r="G4" s="6">
        <v>3846</v>
      </c>
      <c r="H4" s="6">
        <v>4506</v>
      </c>
      <c r="I4" s="6">
        <v>5520</v>
      </c>
      <c r="J4" s="6">
        <v>5037</v>
      </c>
      <c r="K4" s="6">
        <v>3484</v>
      </c>
      <c r="L4" s="6">
        <v>3492</v>
      </c>
      <c r="M4" s="6">
        <v>4132</v>
      </c>
      <c r="N4" s="6">
        <v>5173</v>
      </c>
      <c r="O4" s="6">
        <v>5465</v>
      </c>
      <c r="P4" s="6">
        <v>3351</v>
      </c>
      <c r="Q4" s="6">
        <v>2648</v>
      </c>
      <c r="R4" s="6">
        <v>2788</v>
      </c>
      <c r="S4" s="6">
        <v>3487</v>
      </c>
      <c r="T4" s="6">
        <v>4734</v>
      </c>
      <c r="U4" s="6">
        <v>5703</v>
      </c>
      <c r="V4" s="6">
        <v>5472</v>
      </c>
      <c r="W4" s="6">
        <v>3566</v>
      </c>
      <c r="X4" s="6">
        <v>3357</v>
      </c>
      <c r="Y4" s="6">
        <v>4320</v>
      </c>
      <c r="Z4" s="11">
        <v>14731503</v>
      </c>
      <c r="AA4" s="11"/>
    </row>
    <row r="5" spans="1:27" x14ac:dyDescent="0.3">
      <c r="A5" s="2">
        <v>300</v>
      </c>
      <c r="B5" s="6">
        <v>6614</v>
      </c>
      <c r="C5" s="6">
        <v>5724</v>
      </c>
      <c r="D5" s="6">
        <v>3583</v>
      </c>
      <c r="E5" s="6">
        <v>3001</v>
      </c>
      <c r="F5" s="6">
        <v>3468</v>
      </c>
      <c r="G5" s="6">
        <v>4802</v>
      </c>
      <c r="H5" s="6">
        <v>5264</v>
      </c>
      <c r="I5" s="6">
        <v>6545</v>
      </c>
      <c r="J5" s="6">
        <v>5543</v>
      </c>
      <c r="K5" s="6">
        <v>3349</v>
      </c>
      <c r="L5" s="6">
        <v>3426</v>
      </c>
      <c r="M5" s="6">
        <v>4444</v>
      </c>
      <c r="N5" s="6">
        <v>6193</v>
      </c>
      <c r="O5" s="6">
        <v>6529</v>
      </c>
      <c r="P5" s="6">
        <v>3674</v>
      </c>
      <c r="Q5" s="6">
        <v>2790</v>
      </c>
      <c r="R5" s="6">
        <v>3243</v>
      </c>
      <c r="S5" s="6">
        <v>4194</v>
      </c>
      <c r="T5" s="6">
        <v>5566</v>
      </c>
      <c r="U5" s="6">
        <v>6744</v>
      </c>
      <c r="V5" s="6">
        <v>6282</v>
      </c>
      <c r="W5" s="6">
        <v>3067</v>
      </c>
      <c r="X5" s="6">
        <v>2978</v>
      </c>
      <c r="Y5" s="6">
        <v>4996</v>
      </c>
      <c r="Z5" s="11">
        <v>27890161</v>
      </c>
      <c r="AA5" s="11"/>
    </row>
    <row r="6" spans="1:27" x14ac:dyDescent="0.3">
      <c r="A6" s="2">
        <v>400</v>
      </c>
      <c r="B6" s="6">
        <v>8346</v>
      </c>
      <c r="C6" s="6">
        <v>7214</v>
      </c>
      <c r="D6" s="6">
        <v>4470</v>
      </c>
      <c r="E6" s="6">
        <v>3562</v>
      </c>
      <c r="F6" s="6">
        <v>4478</v>
      </c>
      <c r="G6" s="6">
        <v>6004</v>
      </c>
      <c r="H6" s="6">
        <v>6786</v>
      </c>
      <c r="I6" s="6">
        <v>8283</v>
      </c>
      <c r="J6" s="6">
        <v>6832</v>
      </c>
      <c r="K6" s="6">
        <v>3824</v>
      </c>
      <c r="L6" s="6">
        <v>4109</v>
      </c>
      <c r="M6" s="6">
        <v>5673</v>
      </c>
      <c r="N6" s="6">
        <v>7923</v>
      </c>
      <c r="O6" s="6">
        <v>7977</v>
      </c>
      <c r="P6" s="6">
        <v>4705</v>
      </c>
      <c r="Q6" s="6">
        <v>3462</v>
      </c>
      <c r="R6" s="6">
        <v>4000</v>
      </c>
      <c r="S6" s="6">
        <v>5209</v>
      </c>
      <c r="T6" s="6">
        <v>6960</v>
      </c>
      <c r="U6" s="6">
        <v>8299</v>
      </c>
      <c r="V6" s="6">
        <v>7957</v>
      </c>
      <c r="W6" s="6">
        <v>3613</v>
      </c>
      <c r="X6" s="6">
        <v>3630</v>
      </c>
      <c r="Y6" s="6">
        <v>6144</v>
      </c>
      <c r="Z6" s="11">
        <v>48443908</v>
      </c>
      <c r="AA6" s="11"/>
    </row>
    <row r="7" spans="1:27" x14ac:dyDescent="0.3">
      <c r="A7" s="2">
        <v>500</v>
      </c>
      <c r="B7" s="6">
        <v>9887</v>
      </c>
      <c r="C7" s="6">
        <v>8236</v>
      </c>
      <c r="D7" s="6">
        <v>5321</v>
      </c>
      <c r="E7" s="6">
        <v>4351</v>
      </c>
      <c r="F7" s="6">
        <v>5058</v>
      </c>
      <c r="G7" s="6">
        <v>6533</v>
      </c>
      <c r="H7" s="6">
        <v>7560</v>
      </c>
      <c r="I7" s="6">
        <v>9609</v>
      </c>
      <c r="J7" s="6">
        <v>8079</v>
      </c>
      <c r="K7" s="6">
        <v>4420</v>
      </c>
      <c r="L7" s="6">
        <v>5025</v>
      </c>
      <c r="M7" s="6">
        <v>6635</v>
      </c>
      <c r="N7" s="6">
        <v>9169</v>
      </c>
      <c r="O7" s="6">
        <v>9092</v>
      </c>
      <c r="P7" s="6">
        <v>5290</v>
      </c>
      <c r="Q7" s="6">
        <v>4007</v>
      </c>
      <c r="R7" s="6">
        <v>4612</v>
      </c>
      <c r="S7" s="6">
        <v>5970</v>
      </c>
      <c r="T7" s="6">
        <v>7788</v>
      </c>
      <c r="U7" s="6">
        <v>9676</v>
      </c>
      <c r="V7" s="6">
        <v>9075</v>
      </c>
      <c r="W7" s="6">
        <v>4224</v>
      </c>
      <c r="X7" s="6">
        <v>4326</v>
      </c>
      <c r="Y7" s="6">
        <v>7223</v>
      </c>
      <c r="Z7" s="11">
        <v>71891940</v>
      </c>
      <c r="AA7" s="11"/>
    </row>
    <row r="8" spans="1:27" x14ac:dyDescent="0.3">
      <c r="A8" s="2">
        <v>600</v>
      </c>
      <c r="B8" s="6">
        <v>10953</v>
      </c>
      <c r="C8" s="6">
        <v>8936</v>
      </c>
      <c r="D8" s="6">
        <v>5633</v>
      </c>
      <c r="E8" s="6">
        <v>4577</v>
      </c>
      <c r="F8" s="6">
        <v>5437</v>
      </c>
      <c r="G8" s="6">
        <v>6814</v>
      </c>
      <c r="H8" s="6">
        <v>7881</v>
      </c>
      <c r="I8" s="6">
        <v>10456</v>
      </c>
      <c r="J8" s="6">
        <v>8921</v>
      </c>
      <c r="K8" s="6">
        <v>5385</v>
      </c>
      <c r="L8" s="6">
        <v>5904</v>
      </c>
      <c r="M8" s="6">
        <v>7779</v>
      </c>
      <c r="N8" s="6">
        <v>10075</v>
      </c>
      <c r="O8" s="6">
        <v>9857</v>
      </c>
      <c r="P8" s="6">
        <v>5703</v>
      </c>
      <c r="Q8" s="6">
        <v>4366</v>
      </c>
      <c r="R8" s="6">
        <v>4903</v>
      </c>
      <c r="S8" s="6">
        <v>6106</v>
      </c>
      <c r="T8" s="6">
        <v>8193</v>
      </c>
      <c r="U8" s="6">
        <v>10355</v>
      </c>
      <c r="V8" s="6">
        <v>9922</v>
      </c>
      <c r="W8" s="6">
        <v>4934</v>
      </c>
      <c r="X8" s="6">
        <v>5068</v>
      </c>
      <c r="Y8" s="6">
        <v>8244</v>
      </c>
      <c r="Z8" s="11">
        <v>96167603</v>
      </c>
      <c r="AA8" s="11"/>
    </row>
    <row r="9" spans="1:27" x14ac:dyDescent="0.3">
      <c r="A9" s="2">
        <v>700</v>
      </c>
      <c r="B9" s="6">
        <v>11254</v>
      </c>
      <c r="C9" s="6">
        <v>9205</v>
      </c>
      <c r="D9" s="6">
        <v>5770</v>
      </c>
      <c r="E9" s="6">
        <v>4763</v>
      </c>
      <c r="F9" s="6">
        <v>5322</v>
      </c>
      <c r="G9" s="6">
        <v>6583</v>
      </c>
      <c r="H9" s="6">
        <v>8210</v>
      </c>
      <c r="I9" s="6">
        <v>11125</v>
      </c>
      <c r="J9" s="6">
        <v>9320</v>
      </c>
      <c r="K9" s="6">
        <v>5931</v>
      </c>
      <c r="L9" s="6">
        <v>6579</v>
      </c>
      <c r="M9" s="6">
        <v>8376</v>
      </c>
      <c r="N9" s="6">
        <v>10719</v>
      </c>
      <c r="O9" s="6">
        <v>10461</v>
      </c>
      <c r="P9" s="6">
        <v>5840</v>
      </c>
      <c r="Q9" s="6">
        <v>4372</v>
      </c>
      <c r="R9" s="6">
        <v>4869</v>
      </c>
      <c r="S9" s="6">
        <v>5741</v>
      </c>
      <c r="T9" s="6">
        <v>8455</v>
      </c>
      <c r="U9" s="6">
        <v>10805</v>
      </c>
      <c r="V9" s="6">
        <v>10137</v>
      </c>
      <c r="W9" s="6">
        <v>5691</v>
      </c>
      <c r="X9" s="6">
        <v>5855</v>
      </c>
      <c r="Y9" s="6">
        <v>8682</v>
      </c>
      <c r="Z9" s="11">
        <v>118498421</v>
      </c>
      <c r="AA9" s="11"/>
    </row>
    <row r="10" spans="1:27" x14ac:dyDescent="0.3">
      <c r="A10" s="2">
        <v>800</v>
      </c>
      <c r="B10" s="6">
        <v>11099</v>
      </c>
      <c r="C10" s="6">
        <v>9350</v>
      </c>
      <c r="D10" s="6">
        <v>5536</v>
      </c>
      <c r="E10" s="6">
        <v>4566</v>
      </c>
      <c r="F10" s="6">
        <v>4970</v>
      </c>
      <c r="G10" s="6">
        <v>6239</v>
      </c>
      <c r="H10" s="6">
        <v>8215</v>
      </c>
      <c r="I10" s="6">
        <v>10819</v>
      </c>
      <c r="J10" s="6">
        <v>9503</v>
      </c>
      <c r="K10" s="6">
        <v>6503</v>
      </c>
      <c r="L10" s="6">
        <v>6969</v>
      </c>
      <c r="M10" s="6">
        <v>8649</v>
      </c>
      <c r="N10" s="6">
        <v>10525</v>
      </c>
      <c r="O10" s="6">
        <v>10398</v>
      </c>
      <c r="P10" s="6">
        <v>5736</v>
      </c>
      <c r="Q10" s="6">
        <v>4374</v>
      </c>
      <c r="R10" s="6">
        <v>4540</v>
      </c>
      <c r="S10" s="6">
        <v>5576</v>
      </c>
      <c r="T10" s="6">
        <v>8467</v>
      </c>
      <c r="U10" s="6">
        <v>10450</v>
      </c>
      <c r="V10" s="6">
        <v>9956</v>
      </c>
      <c r="W10" s="6">
        <v>6108</v>
      </c>
      <c r="X10" s="6">
        <v>6351</v>
      </c>
      <c r="Y10" s="6">
        <v>8772</v>
      </c>
      <c r="Z10" s="11">
        <v>136373380</v>
      </c>
      <c r="AA10" s="11"/>
    </row>
    <row r="11" spans="1:27" x14ac:dyDescent="0.3">
      <c r="A11" s="2">
        <v>900</v>
      </c>
      <c r="B11" s="6">
        <v>10419</v>
      </c>
      <c r="C11" s="6">
        <v>9259</v>
      </c>
      <c r="D11" s="6">
        <v>5266</v>
      </c>
      <c r="E11" s="6">
        <v>4423</v>
      </c>
      <c r="F11" s="6">
        <v>4644</v>
      </c>
      <c r="G11" s="6">
        <v>6204</v>
      </c>
      <c r="H11" s="6">
        <v>8441</v>
      </c>
      <c r="I11" s="6">
        <v>10314</v>
      </c>
      <c r="J11" s="6">
        <v>9024</v>
      </c>
      <c r="K11" s="6">
        <v>7103</v>
      </c>
      <c r="L11" s="6">
        <v>7501</v>
      </c>
      <c r="M11" s="6">
        <v>8818</v>
      </c>
      <c r="N11" s="6">
        <v>10030</v>
      </c>
      <c r="O11" s="6">
        <v>10228</v>
      </c>
      <c r="P11" s="6">
        <v>5655</v>
      </c>
      <c r="Q11" s="6">
        <v>4205</v>
      </c>
      <c r="R11" s="6">
        <v>4081</v>
      </c>
      <c r="S11" s="6">
        <v>5388</v>
      </c>
      <c r="T11" s="6">
        <v>8592</v>
      </c>
      <c r="U11" s="6">
        <v>9880</v>
      </c>
      <c r="V11" s="6">
        <v>9250</v>
      </c>
      <c r="W11" s="6">
        <v>6417</v>
      </c>
      <c r="X11" s="6">
        <v>6869</v>
      </c>
      <c r="Y11" s="6">
        <v>8560</v>
      </c>
      <c r="Z11" s="11">
        <v>151843988</v>
      </c>
      <c r="AA11" s="11"/>
    </row>
    <row r="12" spans="1:27" x14ac:dyDescent="0.3">
      <c r="A12" s="2">
        <v>1000</v>
      </c>
      <c r="B12" s="6">
        <v>8978</v>
      </c>
      <c r="C12" s="6">
        <v>8940</v>
      </c>
      <c r="D12" s="6">
        <v>5144</v>
      </c>
      <c r="E12" s="6">
        <v>4221</v>
      </c>
      <c r="F12" s="6">
        <v>4394</v>
      </c>
      <c r="G12" s="6">
        <v>6234</v>
      </c>
      <c r="H12" s="6">
        <v>8088</v>
      </c>
      <c r="I12" s="6">
        <v>9119</v>
      </c>
      <c r="J12" s="6">
        <v>8482</v>
      </c>
      <c r="K12" s="6">
        <v>7224</v>
      </c>
      <c r="L12" s="6">
        <v>7696</v>
      </c>
      <c r="M12" s="6">
        <v>8534</v>
      </c>
      <c r="N12" s="6">
        <v>8957</v>
      </c>
      <c r="O12" s="6">
        <v>9392</v>
      </c>
      <c r="P12" s="6">
        <v>5544</v>
      </c>
      <c r="Q12" s="6">
        <v>4000</v>
      </c>
      <c r="R12" s="6">
        <v>4035</v>
      </c>
      <c r="S12" s="6">
        <v>5129</v>
      </c>
      <c r="T12" s="6">
        <v>8277</v>
      </c>
      <c r="U12" s="6">
        <v>9046</v>
      </c>
      <c r="V12" s="6">
        <v>8616</v>
      </c>
      <c r="W12" s="6">
        <v>6911</v>
      </c>
      <c r="X12" s="6">
        <v>7073</v>
      </c>
      <c r="Y12" s="6">
        <v>8328</v>
      </c>
      <c r="Z12" s="11">
        <v>162093258</v>
      </c>
      <c r="AA12" s="11"/>
    </row>
    <row r="13" spans="1:27" x14ac:dyDescent="0.3">
      <c r="A13" s="2">
        <v>1100</v>
      </c>
      <c r="B13" s="6">
        <v>7864</v>
      </c>
      <c r="C13" s="6">
        <v>8171</v>
      </c>
      <c r="D13" s="6">
        <v>4975</v>
      </c>
      <c r="E13" s="6">
        <v>4065</v>
      </c>
      <c r="F13" s="6">
        <v>4324</v>
      </c>
      <c r="G13" s="6">
        <v>6120</v>
      </c>
      <c r="H13" s="6">
        <v>7950</v>
      </c>
      <c r="I13" s="6">
        <v>7835</v>
      </c>
      <c r="J13" s="6">
        <v>7870</v>
      </c>
      <c r="K13" s="6">
        <v>7406</v>
      </c>
      <c r="L13" s="6">
        <v>7595</v>
      </c>
      <c r="M13" s="6">
        <v>7942</v>
      </c>
      <c r="N13" s="6">
        <v>7951</v>
      </c>
      <c r="O13" s="6">
        <v>8128</v>
      </c>
      <c r="P13" s="6">
        <v>5333</v>
      </c>
      <c r="Q13" s="6">
        <v>3824</v>
      </c>
      <c r="R13" s="6">
        <v>3709</v>
      </c>
      <c r="S13" s="6">
        <v>5070</v>
      </c>
      <c r="T13" s="6">
        <v>8026</v>
      </c>
      <c r="U13" s="6">
        <v>7827</v>
      </c>
      <c r="V13" s="6">
        <v>7431</v>
      </c>
      <c r="W13" s="6">
        <v>7049</v>
      </c>
      <c r="X13" s="6">
        <v>6966</v>
      </c>
      <c r="Y13" s="6">
        <v>7733</v>
      </c>
      <c r="Z13" s="11">
        <v>167381585</v>
      </c>
      <c r="AA13" s="11"/>
    </row>
    <row r="14" spans="1:27" x14ac:dyDescent="0.3">
      <c r="A14" s="2">
        <v>1200</v>
      </c>
      <c r="B14" s="6">
        <v>6325</v>
      </c>
      <c r="C14" s="6">
        <v>7289</v>
      </c>
      <c r="D14" s="6">
        <v>5267</v>
      </c>
      <c r="E14" s="6">
        <v>3804</v>
      </c>
      <c r="F14" s="6">
        <v>4272</v>
      </c>
      <c r="G14" s="6">
        <v>5925</v>
      </c>
      <c r="H14" s="6">
        <v>7490</v>
      </c>
      <c r="I14" s="6">
        <v>6565</v>
      </c>
      <c r="J14" s="6">
        <v>6897</v>
      </c>
      <c r="K14" s="6">
        <v>7153</v>
      </c>
      <c r="L14" s="6">
        <v>7272</v>
      </c>
      <c r="M14" s="6">
        <v>7370</v>
      </c>
      <c r="N14" s="6">
        <v>6703</v>
      </c>
      <c r="O14" s="6">
        <v>7047</v>
      </c>
      <c r="P14" s="6">
        <v>5240</v>
      </c>
      <c r="Q14" s="6">
        <v>3634</v>
      </c>
      <c r="R14" s="6">
        <v>3650</v>
      </c>
      <c r="S14" s="6">
        <v>4843</v>
      </c>
      <c r="T14" s="6">
        <v>7345</v>
      </c>
      <c r="U14" s="6">
        <v>6554</v>
      </c>
      <c r="V14" s="6">
        <v>6556</v>
      </c>
      <c r="W14" s="6">
        <v>6858</v>
      </c>
      <c r="X14" s="6">
        <v>7003</v>
      </c>
      <c r="Y14" s="6">
        <v>7068</v>
      </c>
      <c r="Z14" s="11">
        <v>168578820</v>
      </c>
      <c r="AA14" s="11"/>
    </row>
    <row r="15" spans="1:27" x14ac:dyDescent="0.3">
      <c r="A15" s="2">
        <v>1300</v>
      </c>
      <c r="B15" s="6">
        <v>5214</v>
      </c>
      <c r="C15" s="6">
        <v>6263</v>
      </c>
      <c r="D15" s="6">
        <v>5091</v>
      </c>
      <c r="E15" s="6">
        <v>3629</v>
      </c>
      <c r="F15" s="6">
        <v>4146</v>
      </c>
      <c r="G15" s="6">
        <v>6007</v>
      </c>
      <c r="H15" s="6">
        <v>6745</v>
      </c>
      <c r="I15" s="6">
        <v>5346</v>
      </c>
      <c r="J15" s="6">
        <v>6039</v>
      </c>
      <c r="K15" s="6">
        <v>6787</v>
      </c>
      <c r="L15" s="6">
        <v>6864</v>
      </c>
      <c r="M15" s="6">
        <v>6730</v>
      </c>
      <c r="N15" s="6">
        <v>5668</v>
      </c>
      <c r="O15" s="6">
        <v>5853</v>
      </c>
      <c r="P15" s="6">
        <v>5097</v>
      </c>
      <c r="Q15" s="6">
        <v>3585</v>
      </c>
      <c r="R15" s="6">
        <v>3653</v>
      </c>
      <c r="S15" s="6">
        <v>4767</v>
      </c>
      <c r="T15" s="6">
        <v>6581</v>
      </c>
      <c r="U15" s="6">
        <v>5331</v>
      </c>
      <c r="V15" s="6">
        <v>5409</v>
      </c>
      <c r="W15" s="6">
        <v>6767</v>
      </c>
      <c r="X15" s="6">
        <v>6810</v>
      </c>
      <c r="Y15" s="6">
        <v>6160</v>
      </c>
      <c r="Z15" s="11">
        <v>166382425</v>
      </c>
      <c r="AA15" s="11"/>
    </row>
    <row r="16" spans="1:27" x14ac:dyDescent="0.3">
      <c r="A16" s="2">
        <v>1400</v>
      </c>
      <c r="B16" s="6">
        <v>4134</v>
      </c>
      <c r="C16" s="6">
        <v>5375</v>
      </c>
      <c r="D16" s="6">
        <v>5126</v>
      </c>
      <c r="E16" s="6">
        <v>3761</v>
      </c>
      <c r="F16" s="6">
        <v>4159</v>
      </c>
      <c r="G16" s="6">
        <v>5817</v>
      </c>
      <c r="H16" s="6">
        <v>5917</v>
      </c>
      <c r="I16" s="6">
        <v>4341</v>
      </c>
      <c r="J16" s="6">
        <v>5106</v>
      </c>
      <c r="K16" s="6">
        <v>6360</v>
      </c>
      <c r="L16" s="6">
        <v>6361</v>
      </c>
      <c r="M16" s="6">
        <v>5732</v>
      </c>
      <c r="N16" s="6">
        <v>4549</v>
      </c>
      <c r="O16" s="6">
        <v>4530</v>
      </c>
      <c r="P16" s="6">
        <v>5005</v>
      </c>
      <c r="Q16" s="6">
        <v>3363</v>
      </c>
      <c r="R16" s="6">
        <v>3502</v>
      </c>
      <c r="S16" s="6">
        <v>4697</v>
      </c>
      <c r="T16" s="6">
        <v>5715</v>
      </c>
      <c r="U16" s="6">
        <v>4230</v>
      </c>
      <c r="V16" s="6">
        <v>4550</v>
      </c>
      <c r="W16" s="6">
        <v>6386</v>
      </c>
      <c r="X16" s="6">
        <v>6293</v>
      </c>
      <c r="Y16" s="6">
        <v>5510</v>
      </c>
      <c r="Z16" s="11">
        <v>161024534</v>
      </c>
      <c r="AA16" s="11"/>
    </row>
    <row r="17" spans="1:27" x14ac:dyDescent="0.3">
      <c r="A17" s="2">
        <v>1500</v>
      </c>
      <c r="B17" s="6">
        <v>3287</v>
      </c>
      <c r="C17" s="6">
        <v>4426</v>
      </c>
      <c r="D17" s="6">
        <v>5009</v>
      </c>
      <c r="E17" s="6">
        <v>3663</v>
      </c>
      <c r="F17" s="6">
        <v>4047</v>
      </c>
      <c r="G17" s="6">
        <v>5533</v>
      </c>
      <c r="H17" s="6">
        <v>5072</v>
      </c>
      <c r="I17" s="6">
        <v>3365</v>
      </c>
      <c r="J17" s="6">
        <v>4413</v>
      </c>
      <c r="K17" s="6">
        <v>5940</v>
      </c>
      <c r="L17" s="6">
        <v>5716</v>
      </c>
      <c r="M17" s="6">
        <v>5032</v>
      </c>
      <c r="N17" s="6">
        <v>3677</v>
      </c>
      <c r="O17" s="6">
        <v>3730</v>
      </c>
      <c r="P17" s="6">
        <v>4808</v>
      </c>
      <c r="Q17" s="6">
        <v>3439</v>
      </c>
      <c r="R17" s="6">
        <v>3484</v>
      </c>
      <c r="S17" s="6">
        <v>4645</v>
      </c>
      <c r="T17" s="6">
        <v>4888</v>
      </c>
      <c r="U17" s="6">
        <v>3430</v>
      </c>
      <c r="V17" s="6">
        <v>3743</v>
      </c>
      <c r="W17" s="6">
        <v>5859</v>
      </c>
      <c r="X17" s="6">
        <v>5842</v>
      </c>
      <c r="Y17" s="6">
        <v>4732</v>
      </c>
      <c r="Z17" s="11">
        <v>154648086</v>
      </c>
      <c r="AA17" s="11"/>
    </row>
    <row r="18" spans="1:27" x14ac:dyDescent="0.3">
      <c r="A18" s="2">
        <v>1600</v>
      </c>
      <c r="B18" s="6">
        <v>2588</v>
      </c>
      <c r="C18" s="6">
        <v>3766</v>
      </c>
      <c r="D18" s="6">
        <v>5013</v>
      </c>
      <c r="E18" s="6">
        <v>3695</v>
      </c>
      <c r="F18" s="6">
        <v>4072</v>
      </c>
      <c r="G18" s="6">
        <v>4964</v>
      </c>
      <c r="H18" s="6">
        <v>4405</v>
      </c>
      <c r="I18" s="6">
        <v>2767</v>
      </c>
      <c r="J18" s="6">
        <v>3603</v>
      </c>
      <c r="K18" s="6">
        <v>5400</v>
      </c>
      <c r="L18" s="6">
        <v>5274</v>
      </c>
      <c r="M18" s="6">
        <v>4383</v>
      </c>
      <c r="N18" s="6">
        <v>3027</v>
      </c>
      <c r="O18" s="6">
        <v>2972</v>
      </c>
      <c r="P18" s="6">
        <v>4674</v>
      </c>
      <c r="Q18" s="6">
        <v>3390</v>
      </c>
      <c r="R18" s="6">
        <v>3488</v>
      </c>
      <c r="S18" s="6">
        <v>4400</v>
      </c>
      <c r="T18" s="6">
        <v>4003</v>
      </c>
      <c r="U18" s="6">
        <v>2776</v>
      </c>
      <c r="V18" s="6">
        <v>3031</v>
      </c>
      <c r="W18" s="6">
        <v>5493</v>
      </c>
      <c r="X18" s="6">
        <v>5424</v>
      </c>
      <c r="Y18" s="6">
        <v>4137</v>
      </c>
      <c r="Z18" s="11">
        <v>148323422</v>
      </c>
      <c r="AA18" s="11"/>
    </row>
    <row r="19" spans="1:27" x14ac:dyDescent="0.3">
      <c r="A19" s="2">
        <v>1700</v>
      </c>
      <c r="B19" s="6">
        <v>2022</v>
      </c>
      <c r="C19" s="6">
        <v>3083</v>
      </c>
      <c r="D19" s="6">
        <v>4678</v>
      </c>
      <c r="E19" s="6">
        <v>3562</v>
      </c>
      <c r="F19" s="6">
        <v>4205</v>
      </c>
      <c r="G19" s="6">
        <v>4620</v>
      </c>
      <c r="H19" s="6">
        <v>3709</v>
      </c>
      <c r="I19" s="6">
        <v>2172</v>
      </c>
      <c r="J19" s="6">
        <v>3021</v>
      </c>
      <c r="K19" s="6">
        <v>4752</v>
      </c>
      <c r="L19" s="6">
        <v>4649</v>
      </c>
      <c r="M19" s="6">
        <v>3700</v>
      </c>
      <c r="N19" s="6">
        <v>2357</v>
      </c>
      <c r="O19" s="6">
        <v>2305</v>
      </c>
      <c r="P19" s="6">
        <v>4494</v>
      </c>
      <c r="Q19" s="6">
        <v>3429</v>
      </c>
      <c r="R19" s="6">
        <v>3465</v>
      </c>
      <c r="S19" s="6">
        <v>4260</v>
      </c>
      <c r="T19" s="6">
        <v>3344</v>
      </c>
      <c r="U19" s="6">
        <v>2220</v>
      </c>
      <c r="V19" s="6">
        <v>2578</v>
      </c>
      <c r="W19" s="6">
        <v>5063</v>
      </c>
      <c r="X19" s="6">
        <v>4914</v>
      </c>
      <c r="Y19" s="6">
        <v>3463</v>
      </c>
      <c r="Z19" s="11">
        <v>140562114</v>
      </c>
      <c r="AA19" s="11"/>
    </row>
    <row r="20" spans="1:27" x14ac:dyDescent="0.3">
      <c r="A20" s="2">
        <v>1800</v>
      </c>
      <c r="B20" s="6">
        <v>1587</v>
      </c>
      <c r="C20" s="6">
        <v>2502</v>
      </c>
      <c r="D20" s="6">
        <v>4547</v>
      </c>
      <c r="E20" s="6">
        <v>3671</v>
      </c>
      <c r="F20" s="6">
        <v>3971</v>
      </c>
      <c r="G20" s="6">
        <v>4119</v>
      </c>
      <c r="H20" s="6">
        <v>3163</v>
      </c>
      <c r="I20" s="6">
        <v>1706</v>
      </c>
      <c r="J20" s="6">
        <v>2579</v>
      </c>
      <c r="K20" s="6">
        <v>4353</v>
      </c>
      <c r="L20" s="6">
        <v>4093</v>
      </c>
      <c r="M20" s="6">
        <v>3163</v>
      </c>
      <c r="N20" s="6">
        <v>1907</v>
      </c>
      <c r="O20" s="6">
        <v>1802</v>
      </c>
      <c r="P20" s="6">
        <v>4234</v>
      </c>
      <c r="Q20" s="6">
        <v>3427</v>
      </c>
      <c r="R20" s="6">
        <v>3428</v>
      </c>
      <c r="S20" s="6">
        <v>4045</v>
      </c>
      <c r="T20" s="6">
        <v>2859</v>
      </c>
      <c r="U20" s="6">
        <v>1669</v>
      </c>
      <c r="V20" s="6">
        <v>2063</v>
      </c>
      <c r="W20" s="6">
        <v>4431</v>
      </c>
      <c r="X20" s="6">
        <v>4503</v>
      </c>
      <c r="Y20" s="6">
        <v>2969</v>
      </c>
      <c r="Z20" s="11">
        <v>132924850</v>
      </c>
      <c r="AA20" s="11"/>
    </row>
    <row r="21" spans="1:27" x14ac:dyDescent="0.3">
      <c r="A21" s="2">
        <v>1900</v>
      </c>
      <c r="B21" s="6">
        <v>1334</v>
      </c>
      <c r="C21" s="6">
        <v>2041</v>
      </c>
      <c r="D21" s="6">
        <v>4251</v>
      </c>
      <c r="E21" s="6">
        <v>3732</v>
      </c>
      <c r="F21" s="6">
        <v>3903</v>
      </c>
      <c r="G21" s="6">
        <v>3698</v>
      </c>
      <c r="H21" s="6">
        <v>2444</v>
      </c>
      <c r="I21" s="6">
        <v>1245</v>
      </c>
      <c r="J21" s="6">
        <v>2092</v>
      </c>
      <c r="K21" s="6">
        <v>3841</v>
      </c>
      <c r="L21" s="6">
        <v>3486</v>
      </c>
      <c r="M21" s="6">
        <v>2575</v>
      </c>
      <c r="N21" s="6">
        <v>1587</v>
      </c>
      <c r="O21" s="6">
        <v>1405</v>
      </c>
      <c r="P21" s="6">
        <v>3896</v>
      </c>
      <c r="Q21" s="6">
        <v>3417</v>
      </c>
      <c r="R21" s="6">
        <v>3474</v>
      </c>
      <c r="S21" s="6">
        <v>3803</v>
      </c>
      <c r="T21" s="6">
        <v>2251</v>
      </c>
      <c r="U21" s="6">
        <v>1325</v>
      </c>
      <c r="V21" s="6">
        <v>1736</v>
      </c>
      <c r="W21" s="6">
        <v>4048</v>
      </c>
      <c r="X21" s="6">
        <v>3865</v>
      </c>
      <c r="Y21" s="6">
        <v>2474</v>
      </c>
      <c r="Z21" s="11">
        <v>124315778</v>
      </c>
      <c r="AA21" s="11"/>
    </row>
    <row r="22" spans="1:27" x14ac:dyDescent="0.3">
      <c r="A22" s="2">
        <v>2000</v>
      </c>
      <c r="B22" s="6">
        <v>1017</v>
      </c>
      <c r="C22" s="6">
        <v>1619</v>
      </c>
      <c r="D22" s="6">
        <v>3962</v>
      </c>
      <c r="E22" s="6">
        <v>3672</v>
      </c>
      <c r="F22" s="6">
        <v>3766</v>
      </c>
      <c r="G22" s="6">
        <v>3342</v>
      </c>
      <c r="H22" s="6">
        <v>2034</v>
      </c>
      <c r="I22" s="6">
        <v>1005</v>
      </c>
      <c r="J22" s="6">
        <v>1691</v>
      </c>
      <c r="K22" s="6">
        <v>3417</v>
      </c>
      <c r="L22" s="6">
        <v>3124</v>
      </c>
      <c r="M22" s="6">
        <v>2227</v>
      </c>
      <c r="N22" s="6">
        <v>1248</v>
      </c>
      <c r="O22" s="6">
        <v>1085</v>
      </c>
      <c r="P22" s="6">
        <v>3582</v>
      </c>
      <c r="Q22" s="6">
        <v>3414</v>
      </c>
      <c r="R22" s="6">
        <v>3412</v>
      </c>
      <c r="S22" s="6">
        <v>3623</v>
      </c>
      <c r="T22" s="6">
        <v>1890</v>
      </c>
      <c r="U22" s="6">
        <v>1064</v>
      </c>
      <c r="V22" s="6">
        <v>1358</v>
      </c>
      <c r="W22" s="6">
        <v>3472</v>
      </c>
      <c r="X22" s="6">
        <v>3520</v>
      </c>
      <c r="Y22" s="6">
        <v>2049</v>
      </c>
      <c r="Z22" s="11">
        <v>116796661</v>
      </c>
      <c r="AA22" s="11"/>
    </row>
    <row r="23" spans="1:27" x14ac:dyDescent="0.3">
      <c r="A23" s="2">
        <v>2100</v>
      </c>
      <c r="B23" s="6">
        <v>793</v>
      </c>
      <c r="C23" s="6">
        <v>1308</v>
      </c>
      <c r="D23" s="6">
        <v>3698</v>
      </c>
      <c r="E23" s="6">
        <v>3492</v>
      </c>
      <c r="F23" s="6">
        <v>3583</v>
      </c>
      <c r="G23" s="6">
        <v>2856</v>
      </c>
      <c r="H23" s="6">
        <v>1612</v>
      </c>
      <c r="I23" s="6">
        <v>792</v>
      </c>
      <c r="J23" s="6">
        <v>1416</v>
      </c>
      <c r="K23" s="6">
        <v>2878</v>
      </c>
      <c r="L23" s="6">
        <v>2665</v>
      </c>
      <c r="M23" s="6">
        <v>1892</v>
      </c>
      <c r="N23" s="6">
        <v>907</v>
      </c>
      <c r="O23" s="6">
        <v>792</v>
      </c>
      <c r="P23" s="6">
        <v>3399</v>
      </c>
      <c r="Q23" s="6">
        <v>3380</v>
      </c>
      <c r="R23" s="6">
        <v>3378</v>
      </c>
      <c r="S23" s="6">
        <v>3257</v>
      </c>
      <c r="T23" s="6">
        <v>1556</v>
      </c>
      <c r="U23" s="6">
        <v>772</v>
      </c>
      <c r="V23" s="6">
        <v>1092</v>
      </c>
      <c r="W23" s="6">
        <v>3108</v>
      </c>
      <c r="X23" s="6">
        <v>3043</v>
      </c>
      <c r="Y23" s="6">
        <v>1774</v>
      </c>
      <c r="Z23" s="11">
        <v>108495356</v>
      </c>
      <c r="AA23" s="11"/>
    </row>
    <row r="24" spans="1:27" x14ac:dyDescent="0.3">
      <c r="A24" s="2">
        <v>2200</v>
      </c>
      <c r="B24" s="6">
        <v>601</v>
      </c>
      <c r="C24" s="6">
        <v>1078</v>
      </c>
      <c r="D24" s="6">
        <v>3302</v>
      </c>
      <c r="E24" s="6">
        <v>3489</v>
      </c>
      <c r="F24" s="6">
        <v>3406</v>
      </c>
      <c r="G24" s="6">
        <v>2483</v>
      </c>
      <c r="H24" s="6">
        <v>1313</v>
      </c>
      <c r="I24" s="6">
        <v>584</v>
      </c>
      <c r="J24" s="6">
        <v>1126</v>
      </c>
      <c r="K24" s="6">
        <v>2557</v>
      </c>
      <c r="L24" s="6">
        <v>2309</v>
      </c>
      <c r="M24" s="6">
        <v>1520</v>
      </c>
      <c r="N24" s="6">
        <v>743</v>
      </c>
      <c r="O24" s="6">
        <v>626</v>
      </c>
      <c r="P24" s="6">
        <v>3148</v>
      </c>
      <c r="Q24" s="6">
        <v>3296</v>
      </c>
      <c r="R24" s="6">
        <v>3223</v>
      </c>
      <c r="S24" s="6">
        <v>3003</v>
      </c>
      <c r="T24" s="6">
        <v>1199</v>
      </c>
      <c r="U24" s="6">
        <v>632</v>
      </c>
      <c r="V24" s="6">
        <v>911</v>
      </c>
      <c r="W24" s="6">
        <v>2761</v>
      </c>
      <c r="X24" s="6">
        <v>2637</v>
      </c>
      <c r="Y24" s="6">
        <v>1454</v>
      </c>
      <c r="Z24" s="11">
        <v>100765451</v>
      </c>
      <c r="AA24" s="11"/>
    </row>
    <row r="25" spans="1:27" x14ac:dyDescent="0.3">
      <c r="A25" s="2">
        <v>2300</v>
      </c>
      <c r="B25" s="6">
        <v>526</v>
      </c>
      <c r="C25" s="6">
        <v>776</v>
      </c>
      <c r="D25" s="6">
        <v>3048</v>
      </c>
      <c r="E25" s="6">
        <v>3433</v>
      </c>
      <c r="F25" s="6">
        <v>3212</v>
      </c>
      <c r="G25" s="6">
        <v>2191</v>
      </c>
      <c r="H25" s="6">
        <v>1093</v>
      </c>
      <c r="I25" s="6">
        <v>447</v>
      </c>
      <c r="J25" s="6">
        <v>916</v>
      </c>
      <c r="K25" s="6">
        <v>2177</v>
      </c>
      <c r="L25" s="6">
        <v>1912</v>
      </c>
      <c r="M25" s="6">
        <v>1279</v>
      </c>
      <c r="N25" s="6">
        <v>630</v>
      </c>
      <c r="O25" s="6">
        <v>465</v>
      </c>
      <c r="P25" s="6">
        <v>2768</v>
      </c>
      <c r="Q25" s="6">
        <v>3139</v>
      </c>
      <c r="R25" s="6">
        <v>3223</v>
      </c>
      <c r="S25" s="6">
        <v>2718</v>
      </c>
      <c r="T25" s="6">
        <v>1014</v>
      </c>
      <c r="U25" s="6">
        <v>488</v>
      </c>
      <c r="V25" s="6">
        <v>731</v>
      </c>
      <c r="W25" s="6">
        <v>2360</v>
      </c>
      <c r="X25" s="6">
        <v>2326</v>
      </c>
      <c r="Y25" s="6">
        <v>1186</v>
      </c>
      <c r="Z25" s="11">
        <v>93704285</v>
      </c>
      <c r="AA25" s="11"/>
    </row>
    <row r="26" spans="1:27" x14ac:dyDescent="0.3">
      <c r="A26" s="2">
        <v>2400</v>
      </c>
      <c r="B26" s="6">
        <v>406</v>
      </c>
      <c r="C26" s="6">
        <v>638</v>
      </c>
      <c r="D26" s="6">
        <v>2702</v>
      </c>
      <c r="E26" s="6">
        <v>3183</v>
      </c>
      <c r="F26" s="6">
        <v>3046</v>
      </c>
      <c r="G26" s="6">
        <v>1889</v>
      </c>
      <c r="H26" s="6">
        <v>893</v>
      </c>
      <c r="I26" s="6">
        <v>360</v>
      </c>
      <c r="J26" s="6">
        <v>852</v>
      </c>
      <c r="K26" s="6">
        <v>1908</v>
      </c>
      <c r="L26" s="6">
        <v>1639</v>
      </c>
      <c r="M26" s="6">
        <v>1055</v>
      </c>
      <c r="N26" s="6">
        <v>465</v>
      </c>
      <c r="O26" s="6">
        <v>359</v>
      </c>
      <c r="P26" s="6">
        <v>2513</v>
      </c>
      <c r="Q26" s="6">
        <v>3277</v>
      </c>
      <c r="R26" s="6">
        <v>3066</v>
      </c>
      <c r="S26" s="6">
        <v>2501</v>
      </c>
      <c r="T26" s="6">
        <v>787</v>
      </c>
      <c r="U26" s="6">
        <v>376</v>
      </c>
      <c r="V26" s="6">
        <v>616</v>
      </c>
      <c r="W26" s="6">
        <v>2032</v>
      </c>
      <c r="X26" s="6">
        <v>2065</v>
      </c>
      <c r="Y26" s="6">
        <v>1001</v>
      </c>
      <c r="Z26" s="11">
        <v>87403078</v>
      </c>
      <c r="AA26" s="11"/>
    </row>
    <row r="27" spans="1:27" x14ac:dyDescent="0.3">
      <c r="A27" s="2">
        <v>2500</v>
      </c>
      <c r="B27" s="6">
        <v>325</v>
      </c>
      <c r="C27" s="6">
        <v>496</v>
      </c>
      <c r="D27" s="6">
        <v>2438</v>
      </c>
      <c r="E27" s="6">
        <v>3108</v>
      </c>
      <c r="F27" s="6">
        <v>2771</v>
      </c>
      <c r="G27" s="6">
        <v>1567</v>
      </c>
      <c r="H27" s="6">
        <v>759</v>
      </c>
      <c r="I27" s="6">
        <v>263</v>
      </c>
      <c r="J27" s="6">
        <v>661</v>
      </c>
      <c r="K27" s="6">
        <v>1574</v>
      </c>
      <c r="L27" s="6">
        <v>1389</v>
      </c>
      <c r="M27" s="6">
        <v>857</v>
      </c>
      <c r="N27" s="6">
        <v>372</v>
      </c>
      <c r="O27" s="6">
        <v>295</v>
      </c>
      <c r="P27" s="6">
        <v>2272</v>
      </c>
      <c r="Q27" s="6">
        <v>3013</v>
      </c>
      <c r="R27" s="6">
        <v>2913</v>
      </c>
      <c r="S27" s="6">
        <v>2250</v>
      </c>
      <c r="T27" s="6">
        <v>671</v>
      </c>
      <c r="U27" s="6">
        <v>287</v>
      </c>
      <c r="V27" s="6">
        <v>443</v>
      </c>
      <c r="W27" s="6">
        <v>1776</v>
      </c>
      <c r="X27" s="6">
        <v>1718</v>
      </c>
      <c r="Y27" s="6">
        <v>843</v>
      </c>
      <c r="Z27" s="11">
        <v>80218564</v>
      </c>
      <c r="AA27" s="11"/>
    </row>
    <row r="28" spans="1:27" x14ac:dyDescent="0.3">
      <c r="A28" s="2">
        <v>2600</v>
      </c>
      <c r="B28" s="6">
        <v>241</v>
      </c>
      <c r="C28" s="6">
        <v>409</v>
      </c>
      <c r="D28" s="6">
        <v>2081</v>
      </c>
      <c r="E28" s="6">
        <v>2853</v>
      </c>
      <c r="F28" s="6">
        <v>2615</v>
      </c>
      <c r="G28" s="6">
        <v>1337</v>
      </c>
      <c r="H28" s="6">
        <v>617</v>
      </c>
      <c r="I28" s="6">
        <v>241</v>
      </c>
      <c r="J28" s="6">
        <v>560</v>
      </c>
      <c r="K28" s="6">
        <v>1422</v>
      </c>
      <c r="L28" s="6">
        <v>1196</v>
      </c>
      <c r="M28" s="6">
        <v>758</v>
      </c>
      <c r="N28" s="6">
        <v>327</v>
      </c>
      <c r="O28" s="6">
        <v>231</v>
      </c>
      <c r="P28" s="6">
        <v>2128</v>
      </c>
      <c r="Q28" s="6">
        <v>2857</v>
      </c>
      <c r="R28" s="6">
        <v>2842</v>
      </c>
      <c r="S28" s="6">
        <v>2063</v>
      </c>
      <c r="T28" s="6">
        <v>561</v>
      </c>
      <c r="U28" s="6">
        <v>240</v>
      </c>
      <c r="V28" s="6">
        <v>398</v>
      </c>
      <c r="W28" s="6">
        <v>1551</v>
      </c>
      <c r="X28" s="6">
        <v>1464</v>
      </c>
      <c r="Y28" s="6">
        <v>701</v>
      </c>
      <c r="Z28" s="11">
        <v>74903556</v>
      </c>
      <c r="AA28" s="11"/>
    </row>
    <row r="29" spans="1:27" x14ac:dyDescent="0.3">
      <c r="A29" s="2">
        <v>2700</v>
      </c>
      <c r="B29" s="6">
        <v>222</v>
      </c>
      <c r="C29" s="6">
        <v>353</v>
      </c>
      <c r="D29" s="6">
        <v>1885</v>
      </c>
      <c r="E29" s="6">
        <v>2750</v>
      </c>
      <c r="F29" s="6">
        <v>2315</v>
      </c>
      <c r="G29" s="6">
        <v>1163</v>
      </c>
      <c r="H29" s="6">
        <v>455</v>
      </c>
      <c r="I29" s="6">
        <v>201</v>
      </c>
      <c r="J29" s="6">
        <v>430</v>
      </c>
      <c r="K29" s="6">
        <v>1202</v>
      </c>
      <c r="L29" s="6">
        <v>1039</v>
      </c>
      <c r="M29" s="6">
        <v>631</v>
      </c>
      <c r="N29" s="6">
        <v>251</v>
      </c>
      <c r="O29" s="6">
        <v>193</v>
      </c>
      <c r="P29" s="6">
        <v>1741</v>
      </c>
      <c r="Q29" s="6">
        <v>2779</v>
      </c>
      <c r="R29" s="6">
        <v>2581</v>
      </c>
      <c r="S29" s="6">
        <v>1835</v>
      </c>
      <c r="T29" s="6">
        <v>400</v>
      </c>
      <c r="U29" s="6">
        <v>194</v>
      </c>
      <c r="V29" s="6">
        <v>340</v>
      </c>
      <c r="W29" s="6">
        <v>1318</v>
      </c>
      <c r="X29" s="6">
        <v>1230</v>
      </c>
      <c r="Y29" s="6">
        <v>557</v>
      </c>
      <c r="Z29" s="11">
        <v>68413721</v>
      </c>
      <c r="AA29" s="11"/>
    </row>
    <row r="30" spans="1:27" x14ac:dyDescent="0.3">
      <c r="A30" s="2">
        <v>2800</v>
      </c>
      <c r="B30" s="6">
        <v>173</v>
      </c>
      <c r="C30" s="6">
        <v>261</v>
      </c>
      <c r="D30" s="6">
        <v>1661</v>
      </c>
      <c r="E30" s="6">
        <v>2511</v>
      </c>
      <c r="F30" s="6">
        <v>2184</v>
      </c>
      <c r="G30" s="6">
        <v>975</v>
      </c>
      <c r="H30" s="6">
        <v>447</v>
      </c>
      <c r="I30" s="6">
        <v>145</v>
      </c>
      <c r="J30" s="6">
        <v>345</v>
      </c>
      <c r="K30" s="6">
        <v>1040</v>
      </c>
      <c r="L30" s="6">
        <v>882</v>
      </c>
      <c r="M30" s="6">
        <v>535</v>
      </c>
      <c r="N30" s="6">
        <v>223</v>
      </c>
      <c r="O30" s="6">
        <v>137</v>
      </c>
      <c r="P30" s="6">
        <v>1667</v>
      </c>
      <c r="Q30" s="6">
        <v>2584</v>
      </c>
      <c r="R30" s="6">
        <v>2495</v>
      </c>
      <c r="S30" s="6">
        <v>1732</v>
      </c>
      <c r="T30" s="6">
        <v>323</v>
      </c>
      <c r="U30" s="6">
        <v>167</v>
      </c>
      <c r="V30" s="6">
        <v>303</v>
      </c>
      <c r="W30" s="6">
        <v>1123</v>
      </c>
      <c r="X30" s="6">
        <v>1132</v>
      </c>
      <c r="Y30" s="6">
        <v>516</v>
      </c>
      <c r="Z30" s="11">
        <v>64042432</v>
      </c>
      <c r="AA30" s="11"/>
    </row>
    <row r="31" spans="1:27" x14ac:dyDescent="0.3">
      <c r="A31" s="2">
        <v>2900</v>
      </c>
      <c r="B31" s="6">
        <v>159</v>
      </c>
      <c r="C31" s="6">
        <v>215</v>
      </c>
      <c r="D31" s="6">
        <v>1406</v>
      </c>
      <c r="E31" s="6">
        <v>2350</v>
      </c>
      <c r="F31" s="6">
        <v>2027</v>
      </c>
      <c r="G31" s="6">
        <v>821</v>
      </c>
      <c r="H31" s="6">
        <v>295</v>
      </c>
      <c r="I31" s="6">
        <v>126</v>
      </c>
      <c r="J31" s="6">
        <v>316</v>
      </c>
      <c r="K31" s="6">
        <v>911</v>
      </c>
      <c r="L31" s="6">
        <v>767</v>
      </c>
      <c r="M31" s="6">
        <v>449</v>
      </c>
      <c r="N31" s="6">
        <v>171</v>
      </c>
      <c r="O31" s="6">
        <v>119</v>
      </c>
      <c r="P31" s="6">
        <v>1439</v>
      </c>
      <c r="Q31" s="6">
        <v>2447</v>
      </c>
      <c r="R31" s="6">
        <v>2239</v>
      </c>
      <c r="S31" s="6">
        <v>1425</v>
      </c>
      <c r="T31" s="6">
        <v>248</v>
      </c>
      <c r="U31" s="6">
        <v>110</v>
      </c>
      <c r="V31" s="6">
        <v>249</v>
      </c>
      <c r="W31" s="6">
        <v>1027</v>
      </c>
      <c r="X31" s="6">
        <v>989</v>
      </c>
      <c r="Y31" s="6">
        <v>442</v>
      </c>
      <c r="Z31" s="11">
        <v>58588619</v>
      </c>
      <c r="AA31" s="11"/>
    </row>
    <row r="32" spans="1:27" x14ac:dyDescent="0.3">
      <c r="A32" s="2">
        <v>3000</v>
      </c>
      <c r="B32" s="6">
        <v>135</v>
      </c>
      <c r="C32" s="6">
        <v>164</v>
      </c>
      <c r="D32" s="6">
        <v>1284</v>
      </c>
      <c r="E32" s="6">
        <v>2168</v>
      </c>
      <c r="F32" s="6">
        <v>1840</v>
      </c>
      <c r="G32" s="6">
        <v>711</v>
      </c>
      <c r="H32" s="6">
        <v>246</v>
      </c>
      <c r="I32" s="6">
        <v>105</v>
      </c>
      <c r="J32" s="6">
        <v>251</v>
      </c>
      <c r="K32" s="6">
        <v>767</v>
      </c>
      <c r="L32" s="6">
        <v>680</v>
      </c>
      <c r="M32" s="6">
        <v>366</v>
      </c>
      <c r="N32" s="6">
        <v>136</v>
      </c>
      <c r="O32" s="6">
        <v>98</v>
      </c>
      <c r="P32" s="6">
        <v>1261</v>
      </c>
      <c r="Q32" s="6">
        <v>2298</v>
      </c>
      <c r="R32" s="6">
        <v>2120</v>
      </c>
      <c r="S32" s="6">
        <v>1285</v>
      </c>
      <c r="T32" s="6">
        <v>228</v>
      </c>
      <c r="U32" s="6">
        <v>97</v>
      </c>
      <c r="V32" s="6">
        <v>159</v>
      </c>
      <c r="W32" s="6">
        <v>869</v>
      </c>
      <c r="X32" s="6">
        <v>824</v>
      </c>
      <c r="Y32" s="6">
        <v>349</v>
      </c>
      <c r="Z32" s="11">
        <v>53873149</v>
      </c>
      <c r="AA32" s="11"/>
    </row>
    <row r="33" spans="1:27" x14ac:dyDescent="0.3">
      <c r="A33" s="2">
        <v>3100</v>
      </c>
      <c r="B33" s="6">
        <v>97</v>
      </c>
      <c r="C33" s="6">
        <v>151</v>
      </c>
      <c r="D33" s="6">
        <v>1096</v>
      </c>
      <c r="E33" s="6">
        <v>1988</v>
      </c>
      <c r="F33" s="6">
        <v>1607</v>
      </c>
      <c r="G33" s="6">
        <v>617</v>
      </c>
      <c r="H33" s="6">
        <v>228</v>
      </c>
      <c r="I33" s="6">
        <v>79</v>
      </c>
      <c r="J33" s="6">
        <v>235</v>
      </c>
      <c r="K33" s="6">
        <v>638</v>
      </c>
      <c r="L33" s="6">
        <v>537</v>
      </c>
      <c r="M33" s="6">
        <v>340</v>
      </c>
      <c r="N33" s="6">
        <v>113</v>
      </c>
      <c r="O33" s="6">
        <v>64</v>
      </c>
      <c r="P33" s="6">
        <v>1123</v>
      </c>
      <c r="Q33" s="6">
        <v>2166</v>
      </c>
      <c r="R33" s="6">
        <v>2010</v>
      </c>
      <c r="S33" s="6">
        <v>1148</v>
      </c>
      <c r="T33" s="6">
        <v>201</v>
      </c>
      <c r="U33" s="6">
        <v>85</v>
      </c>
      <c r="V33" s="6">
        <v>167</v>
      </c>
      <c r="W33" s="6">
        <v>693</v>
      </c>
      <c r="X33" s="6">
        <v>698</v>
      </c>
      <c r="Y33" s="6">
        <v>344</v>
      </c>
      <c r="Z33" s="11">
        <v>49588311</v>
      </c>
      <c r="AA33" s="11"/>
    </row>
    <row r="34" spans="1:27" x14ac:dyDescent="0.3">
      <c r="A34" s="2">
        <v>3200</v>
      </c>
      <c r="B34" s="6">
        <v>76</v>
      </c>
      <c r="C34" s="6">
        <v>109</v>
      </c>
      <c r="D34" s="6">
        <v>926</v>
      </c>
      <c r="E34" s="6">
        <v>1838</v>
      </c>
      <c r="F34" s="6">
        <v>1393</v>
      </c>
      <c r="G34" s="6">
        <v>524</v>
      </c>
      <c r="H34" s="6">
        <v>168</v>
      </c>
      <c r="I34" s="6">
        <v>57</v>
      </c>
      <c r="J34" s="6">
        <v>197</v>
      </c>
      <c r="K34" s="6">
        <v>535</v>
      </c>
      <c r="L34" s="6">
        <v>514</v>
      </c>
      <c r="M34" s="6">
        <v>265</v>
      </c>
      <c r="N34" s="6">
        <v>110</v>
      </c>
      <c r="O34" s="6">
        <v>58</v>
      </c>
      <c r="P34" s="6">
        <v>1002</v>
      </c>
      <c r="Q34" s="6">
        <v>1996</v>
      </c>
      <c r="R34" s="6">
        <v>1808</v>
      </c>
      <c r="S34" s="6">
        <v>1000</v>
      </c>
      <c r="T34" s="6">
        <v>167</v>
      </c>
      <c r="U34" s="6">
        <v>77</v>
      </c>
      <c r="V34" s="6">
        <v>118</v>
      </c>
      <c r="W34" s="6">
        <v>613</v>
      </c>
      <c r="X34" s="6">
        <v>576</v>
      </c>
      <c r="Y34" s="6">
        <v>260</v>
      </c>
      <c r="Z34" s="11">
        <v>44647163</v>
      </c>
      <c r="AA34" s="11"/>
    </row>
    <row r="35" spans="1:27" x14ac:dyDescent="0.3">
      <c r="A35" s="2">
        <v>3300</v>
      </c>
      <c r="B35" s="6">
        <v>60</v>
      </c>
      <c r="C35" s="6">
        <v>94</v>
      </c>
      <c r="D35" s="6">
        <v>872</v>
      </c>
      <c r="E35" s="6">
        <v>1682</v>
      </c>
      <c r="F35" s="6">
        <v>1318</v>
      </c>
      <c r="G35" s="6">
        <v>388</v>
      </c>
      <c r="H35" s="6">
        <v>144</v>
      </c>
      <c r="I35" s="6">
        <v>68</v>
      </c>
      <c r="J35" s="6">
        <v>154</v>
      </c>
      <c r="K35" s="6">
        <v>500</v>
      </c>
      <c r="L35" s="6">
        <v>422</v>
      </c>
      <c r="M35" s="6">
        <v>241</v>
      </c>
      <c r="N35" s="6">
        <v>86</v>
      </c>
      <c r="O35" s="6">
        <v>57</v>
      </c>
      <c r="P35" s="6">
        <v>888</v>
      </c>
      <c r="Q35" s="6">
        <v>1954</v>
      </c>
      <c r="R35" s="6">
        <v>1724</v>
      </c>
      <c r="S35" s="6">
        <v>874</v>
      </c>
      <c r="T35" s="6">
        <v>130</v>
      </c>
      <c r="U35" s="6">
        <v>55</v>
      </c>
      <c r="V35" s="6">
        <v>111</v>
      </c>
      <c r="W35" s="6">
        <v>527</v>
      </c>
      <c r="X35" s="6">
        <v>524</v>
      </c>
      <c r="Y35" s="6">
        <v>218</v>
      </c>
      <c r="Z35" s="11">
        <v>42156941</v>
      </c>
      <c r="AA35" s="11"/>
    </row>
    <row r="36" spans="1:27" x14ac:dyDescent="0.3">
      <c r="A36" s="2">
        <v>3400</v>
      </c>
      <c r="B36" s="6">
        <v>63</v>
      </c>
      <c r="C36" s="6">
        <v>71</v>
      </c>
      <c r="D36" s="6">
        <v>738</v>
      </c>
      <c r="E36" s="6">
        <v>1549</v>
      </c>
      <c r="F36" s="6">
        <v>1175</v>
      </c>
      <c r="G36" s="6">
        <v>387</v>
      </c>
      <c r="H36" s="6">
        <v>97</v>
      </c>
      <c r="I36" s="6">
        <v>41</v>
      </c>
      <c r="J36" s="6">
        <v>114</v>
      </c>
      <c r="K36" s="6">
        <v>397</v>
      </c>
      <c r="L36" s="6">
        <v>346</v>
      </c>
      <c r="M36" s="6">
        <v>169</v>
      </c>
      <c r="N36" s="6">
        <v>66</v>
      </c>
      <c r="O36" s="6">
        <v>30</v>
      </c>
      <c r="P36" s="6">
        <v>833</v>
      </c>
      <c r="Q36" s="6">
        <v>1691</v>
      </c>
      <c r="R36" s="6">
        <v>1569</v>
      </c>
      <c r="S36" s="6">
        <v>802</v>
      </c>
      <c r="T36" s="6">
        <v>98</v>
      </c>
      <c r="U36" s="6">
        <v>53</v>
      </c>
      <c r="V36" s="6">
        <v>96</v>
      </c>
      <c r="W36" s="6">
        <v>497</v>
      </c>
      <c r="X36" s="6">
        <v>473</v>
      </c>
      <c r="Y36" s="6">
        <v>175</v>
      </c>
      <c r="Z36" s="11">
        <v>38158816</v>
      </c>
      <c r="AA36" s="11"/>
    </row>
    <row r="37" spans="1:27" x14ac:dyDescent="0.3">
      <c r="A37" s="2">
        <v>3500</v>
      </c>
      <c r="B37" s="6">
        <v>54</v>
      </c>
      <c r="C37" s="6">
        <v>83</v>
      </c>
      <c r="D37" s="6">
        <v>623</v>
      </c>
      <c r="E37" s="6">
        <v>1428</v>
      </c>
      <c r="F37" s="6">
        <v>1044</v>
      </c>
      <c r="G37" s="6">
        <v>290</v>
      </c>
      <c r="H37" s="6">
        <v>109</v>
      </c>
      <c r="I37" s="6">
        <v>44</v>
      </c>
      <c r="J37" s="6">
        <v>107</v>
      </c>
      <c r="K37" s="6">
        <v>346</v>
      </c>
      <c r="L37" s="6">
        <v>307</v>
      </c>
      <c r="M37" s="6">
        <v>141</v>
      </c>
      <c r="N37" s="6">
        <v>59</v>
      </c>
      <c r="O37" s="6">
        <v>38</v>
      </c>
      <c r="P37" s="6">
        <v>680</v>
      </c>
      <c r="Q37" s="6">
        <v>1580</v>
      </c>
      <c r="R37" s="6">
        <v>1402</v>
      </c>
      <c r="S37" s="6">
        <v>741</v>
      </c>
      <c r="T37" s="6">
        <v>92</v>
      </c>
      <c r="U37" s="6">
        <v>44</v>
      </c>
      <c r="V37" s="6">
        <v>82</v>
      </c>
      <c r="W37" s="6">
        <v>444</v>
      </c>
      <c r="X37" s="6">
        <v>386</v>
      </c>
      <c r="Y37" s="6">
        <v>146</v>
      </c>
      <c r="Z37" s="11">
        <v>35121002</v>
      </c>
      <c r="AA37" s="11"/>
    </row>
    <row r="38" spans="1:27" x14ac:dyDescent="0.3">
      <c r="A38" s="2">
        <v>3600</v>
      </c>
      <c r="B38" s="6">
        <v>52</v>
      </c>
      <c r="C38" s="6">
        <v>61</v>
      </c>
      <c r="D38" s="6">
        <v>529</v>
      </c>
      <c r="E38" s="6">
        <v>1336</v>
      </c>
      <c r="F38" s="6">
        <v>952</v>
      </c>
      <c r="G38" s="6">
        <v>286</v>
      </c>
      <c r="H38" s="6">
        <v>83</v>
      </c>
      <c r="I38" s="6">
        <v>25</v>
      </c>
      <c r="J38" s="6">
        <v>86</v>
      </c>
      <c r="K38" s="6">
        <v>309</v>
      </c>
      <c r="L38" s="6">
        <v>256</v>
      </c>
      <c r="M38" s="6">
        <v>141</v>
      </c>
      <c r="N38" s="6">
        <v>39</v>
      </c>
      <c r="O38" s="6">
        <v>38</v>
      </c>
      <c r="P38" s="6">
        <v>615</v>
      </c>
      <c r="Q38" s="6">
        <v>1396</v>
      </c>
      <c r="R38" s="6">
        <v>1337</v>
      </c>
      <c r="S38" s="6">
        <v>635</v>
      </c>
      <c r="T38" s="6">
        <v>77</v>
      </c>
      <c r="U38" s="6">
        <v>32</v>
      </c>
      <c r="V38" s="6">
        <v>62</v>
      </c>
      <c r="W38" s="6">
        <v>343</v>
      </c>
      <c r="X38" s="6">
        <v>332</v>
      </c>
      <c r="Y38" s="6">
        <v>129</v>
      </c>
      <c r="Z38" s="11">
        <v>32032144</v>
      </c>
      <c r="AA38" s="11"/>
    </row>
    <row r="39" spans="1:27" x14ac:dyDescent="0.3">
      <c r="A39" s="2">
        <v>3700</v>
      </c>
      <c r="B39" s="6">
        <v>29</v>
      </c>
      <c r="C39" s="6">
        <v>44</v>
      </c>
      <c r="D39" s="6">
        <v>477</v>
      </c>
      <c r="E39" s="6">
        <v>1193</v>
      </c>
      <c r="F39" s="6">
        <v>814</v>
      </c>
      <c r="G39" s="6">
        <v>217</v>
      </c>
      <c r="H39" s="6">
        <v>66</v>
      </c>
      <c r="I39" s="6">
        <v>29</v>
      </c>
      <c r="J39" s="6">
        <v>82</v>
      </c>
      <c r="K39" s="6">
        <v>257</v>
      </c>
      <c r="L39" s="6">
        <v>196</v>
      </c>
      <c r="M39" s="6">
        <v>106</v>
      </c>
      <c r="N39" s="6">
        <v>40</v>
      </c>
      <c r="O39" s="6">
        <v>21</v>
      </c>
      <c r="P39" s="6">
        <v>528</v>
      </c>
      <c r="Q39" s="6">
        <v>1343</v>
      </c>
      <c r="R39" s="6">
        <v>1206</v>
      </c>
      <c r="S39" s="6">
        <v>602</v>
      </c>
      <c r="T39" s="6">
        <v>48</v>
      </c>
      <c r="U39" s="6">
        <v>34</v>
      </c>
      <c r="V39" s="6">
        <v>61</v>
      </c>
      <c r="W39" s="6">
        <v>259</v>
      </c>
      <c r="X39" s="6">
        <v>270</v>
      </c>
      <c r="Y39" s="6">
        <v>100</v>
      </c>
      <c r="Z39" s="11">
        <v>28985180</v>
      </c>
      <c r="AA39" s="11"/>
    </row>
    <row r="40" spans="1:27" x14ac:dyDescent="0.3">
      <c r="A40" s="2">
        <v>3800</v>
      </c>
      <c r="B40" s="6">
        <v>42</v>
      </c>
      <c r="C40" s="6">
        <v>43</v>
      </c>
      <c r="D40" s="6">
        <v>409</v>
      </c>
      <c r="E40" s="6">
        <v>1044</v>
      </c>
      <c r="F40" s="6">
        <v>762</v>
      </c>
      <c r="G40" s="6">
        <v>233</v>
      </c>
      <c r="H40" s="6">
        <v>53</v>
      </c>
      <c r="I40" s="6">
        <v>25</v>
      </c>
      <c r="J40" s="6">
        <v>75</v>
      </c>
      <c r="K40" s="6">
        <v>223</v>
      </c>
      <c r="L40" s="6">
        <v>185</v>
      </c>
      <c r="M40" s="6">
        <v>84</v>
      </c>
      <c r="N40" s="6">
        <v>44</v>
      </c>
      <c r="O40" s="6">
        <v>24</v>
      </c>
      <c r="P40" s="6">
        <v>452</v>
      </c>
      <c r="Q40" s="6">
        <v>1261</v>
      </c>
      <c r="R40" s="6">
        <v>1087</v>
      </c>
      <c r="S40" s="6">
        <v>475</v>
      </c>
      <c r="T40" s="6">
        <v>56</v>
      </c>
      <c r="U40" s="6">
        <v>32</v>
      </c>
      <c r="V40" s="6">
        <v>57</v>
      </c>
      <c r="W40" s="6">
        <v>242</v>
      </c>
      <c r="X40" s="6">
        <v>229</v>
      </c>
      <c r="Y40" s="6">
        <v>94</v>
      </c>
      <c r="Z40" s="11">
        <v>26836195</v>
      </c>
      <c r="AA40" s="11"/>
    </row>
    <row r="41" spans="1:27" x14ac:dyDescent="0.3">
      <c r="A41" s="2">
        <v>3900</v>
      </c>
      <c r="B41" s="6">
        <v>28</v>
      </c>
      <c r="C41" s="6">
        <v>31</v>
      </c>
      <c r="D41" s="6">
        <v>370</v>
      </c>
      <c r="E41" s="6">
        <v>989</v>
      </c>
      <c r="F41" s="6">
        <v>677</v>
      </c>
      <c r="G41" s="6">
        <v>164</v>
      </c>
      <c r="H41" s="6">
        <v>50</v>
      </c>
      <c r="I41" s="6">
        <v>17</v>
      </c>
      <c r="J41" s="6">
        <v>63</v>
      </c>
      <c r="K41" s="6">
        <v>189</v>
      </c>
      <c r="L41" s="6">
        <v>163</v>
      </c>
      <c r="M41" s="6">
        <v>76</v>
      </c>
      <c r="N41" s="6">
        <v>36</v>
      </c>
      <c r="O41" s="6">
        <v>14</v>
      </c>
      <c r="P41" s="6">
        <v>438</v>
      </c>
      <c r="Q41" s="6">
        <v>1100</v>
      </c>
      <c r="R41" s="6">
        <v>1059</v>
      </c>
      <c r="S41" s="6">
        <v>450</v>
      </c>
      <c r="T41" s="6">
        <v>41</v>
      </c>
      <c r="U41" s="6">
        <v>22</v>
      </c>
      <c r="V41" s="6">
        <v>50</v>
      </c>
      <c r="W41" s="6">
        <v>217</v>
      </c>
      <c r="X41" s="6">
        <v>209</v>
      </c>
      <c r="Y41" s="6">
        <v>77</v>
      </c>
      <c r="Z41" s="11">
        <v>24882812</v>
      </c>
      <c r="AA41" s="11"/>
    </row>
    <row r="42" spans="1:27" x14ac:dyDescent="0.3">
      <c r="A42" s="2">
        <v>4000</v>
      </c>
      <c r="B42" s="6">
        <v>22</v>
      </c>
      <c r="C42" s="6">
        <v>38</v>
      </c>
      <c r="D42" s="6">
        <v>291</v>
      </c>
      <c r="E42" s="6">
        <v>868</v>
      </c>
      <c r="F42" s="6">
        <v>631</v>
      </c>
      <c r="G42" s="6">
        <v>152</v>
      </c>
      <c r="H42" s="6">
        <v>49</v>
      </c>
      <c r="I42" s="6">
        <v>21</v>
      </c>
      <c r="J42" s="6">
        <v>46</v>
      </c>
      <c r="K42" s="6">
        <v>160</v>
      </c>
      <c r="L42" s="6">
        <v>129</v>
      </c>
      <c r="M42" s="6">
        <v>68</v>
      </c>
      <c r="N42" s="6">
        <v>30</v>
      </c>
      <c r="O42" s="6">
        <v>19</v>
      </c>
      <c r="P42" s="6">
        <v>332</v>
      </c>
      <c r="Q42" s="6">
        <v>1021</v>
      </c>
      <c r="R42" s="6">
        <v>904</v>
      </c>
      <c r="S42" s="6">
        <v>400</v>
      </c>
      <c r="T42" s="6">
        <v>43</v>
      </c>
      <c r="U42" s="6">
        <v>22</v>
      </c>
      <c r="V42" s="6">
        <v>41</v>
      </c>
      <c r="W42" s="6">
        <v>186</v>
      </c>
      <c r="X42" s="6">
        <v>195</v>
      </c>
      <c r="Y42" s="6">
        <v>80</v>
      </c>
      <c r="Z42" s="11">
        <v>22343031</v>
      </c>
      <c r="AA42" s="11"/>
    </row>
    <row r="43" spans="1:27" x14ac:dyDescent="0.3">
      <c r="A43" s="2">
        <v>4100</v>
      </c>
      <c r="B43" s="6">
        <v>20</v>
      </c>
      <c r="C43" s="6">
        <v>24</v>
      </c>
      <c r="D43" s="6">
        <v>300</v>
      </c>
      <c r="E43" s="6">
        <v>815</v>
      </c>
      <c r="F43" s="6">
        <v>583</v>
      </c>
      <c r="G43" s="6">
        <v>128</v>
      </c>
      <c r="H43" s="6">
        <v>37</v>
      </c>
      <c r="I43" s="6">
        <v>21</v>
      </c>
      <c r="J43" s="6">
        <v>42</v>
      </c>
      <c r="K43" s="6">
        <v>138</v>
      </c>
      <c r="L43" s="6">
        <v>103</v>
      </c>
      <c r="M43" s="6">
        <v>69</v>
      </c>
      <c r="N43" s="6">
        <v>29</v>
      </c>
      <c r="O43" s="6">
        <v>17</v>
      </c>
      <c r="P43" s="6">
        <v>342</v>
      </c>
      <c r="Q43" s="6">
        <v>953</v>
      </c>
      <c r="R43" s="6">
        <v>842</v>
      </c>
      <c r="S43" s="6">
        <v>356</v>
      </c>
      <c r="T43" s="6">
        <v>28</v>
      </c>
      <c r="U43" s="6">
        <v>18</v>
      </c>
      <c r="V43" s="6">
        <v>25</v>
      </c>
      <c r="W43" s="6">
        <v>152</v>
      </c>
      <c r="X43" s="6">
        <v>141</v>
      </c>
      <c r="Y43" s="6">
        <v>53</v>
      </c>
      <c r="Z43" s="11">
        <v>21006167</v>
      </c>
      <c r="AA43" s="11"/>
    </row>
    <row r="44" spans="1:27" x14ac:dyDescent="0.3">
      <c r="A44" s="2">
        <v>4200</v>
      </c>
      <c r="B44" s="6">
        <v>23</v>
      </c>
      <c r="C44" s="6">
        <v>24</v>
      </c>
      <c r="D44" s="6">
        <v>214</v>
      </c>
      <c r="E44" s="6">
        <v>686</v>
      </c>
      <c r="F44" s="6">
        <v>476</v>
      </c>
      <c r="G44" s="6">
        <v>115</v>
      </c>
      <c r="H44" s="6">
        <v>33</v>
      </c>
      <c r="I44" s="6">
        <v>17</v>
      </c>
      <c r="J44" s="6">
        <v>35</v>
      </c>
      <c r="K44" s="6">
        <v>125</v>
      </c>
      <c r="L44" s="6">
        <v>92</v>
      </c>
      <c r="M44" s="6">
        <v>38</v>
      </c>
      <c r="N44" s="6">
        <v>19</v>
      </c>
      <c r="O44" s="6">
        <v>15</v>
      </c>
      <c r="P44" s="6">
        <v>281</v>
      </c>
      <c r="Q44" s="6">
        <v>834</v>
      </c>
      <c r="R44" s="6">
        <v>772</v>
      </c>
      <c r="S44" s="6">
        <v>290</v>
      </c>
      <c r="T44" s="6">
        <v>34</v>
      </c>
      <c r="U44" s="6">
        <v>13</v>
      </c>
      <c r="V44" s="6">
        <v>38</v>
      </c>
      <c r="W44" s="6">
        <v>114</v>
      </c>
      <c r="X44" s="6">
        <v>134</v>
      </c>
      <c r="Y44" s="6">
        <v>47</v>
      </c>
      <c r="Z44" s="11">
        <v>18310415</v>
      </c>
      <c r="AA44" s="11"/>
    </row>
    <row r="45" spans="1:27" x14ac:dyDescent="0.3">
      <c r="A45" s="2">
        <v>4300</v>
      </c>
      <c r="B45" s="6">
        <v>11</v>
      </c>
      <c r="C45" s="6">
        <v>14</v>
      </c>
      <c r="D45" s="6">
        <v>201</v>
      </c>
      <c r="E45" s="6">
        <v>589</v>
      </c>
      <c r="F45" s="6">
        <v>401</v>
      </c>
      <c r="G45" s="6">
        <v>88</v>
      </c>
      <c r="H45" s="6">
        <v>24</v>
      </c>
      <c r="I45" s="6">
        <v>14</v>
      </c>
      <c r="J45" s="6">
        <v>33</v>
      </c>
      <c r="K45" s="6">
        <v>107</v>
      </c>
      <c r="L45" s="6">
        <v>90</v>
      </c>
      <c r="M45" s="6">
        <v>53</v>
      </c>
      <c r="N45" s="6">
        <v>17</v>
      </c>
      <c r="O45" s="6">
        <v>10</v>
      </c>
      <c r="P45" s="6">
        <v>244</v>
      </c>
      <c r="Q45" s="6">
        <v>756</v>
      </c>
      <c r="R45" s="6">
        <v>753</v>
      </c>
      <c r="S45" s="6">
        <v>293</v>
      </c>
      <c r="T45" s="6">
        <v>22</v>
      </c>
      <c r="U45" s="6">
        <v>18</v>
      </c>
      <c r="V45" s="6">
        <v>22</v>
      </c>
      <c r="W45" s="6">
        <v>125</v>
      </c>
      <c r="X45" s="6">
        <v>122</v>
      </c>
      <c r="Y45" s="6">
        <v>62</v>
      </c>
      <c r="Z45" s="11">
        <v>17103950</v>
      </c>
      <c r="AA45" s="11"/>
    </row>
    <row r="46" spans="1:27" x14ac:dyDescent="0.3">
      <c r="A46" s="2">
        <v>4400</v>
      </c>
      <c r="B46" s="6">
        <v>18</v>
      </c>
      <c r="C46" s="6">
        <v>20</v>
      </c>
      <c r="D46" s="6">
        <v>170</v>
      </c>
      <c r="E46" s="6">
        <v>555</v>
      </c>
      <c r="F46" s="6">
        <v>392</v>
      </c>
      <c r="G46" s="6">
        <v>84</v>
      </c>
      <c r="H46" s="6">
        <v>16</v>
      </c>
      <c r="I46" s="6">
        <v>13</v>
      </c>
      <c r="J46" s="6">
        <v>30</v>
      </c>
      <c r="K46" s="6">
        <v>90</v>
      </c>
      <c r="L46" s="6">
        <v>63</v>
      </c>
      <c r="M46" s="6">
        <v>49</v>
      </c>
      <c r="N46" s="6">
        <v>12</v>
      </c>
      <c r="O46" s="6">
        <v>13</v>
      </c>
      <c r="P46" s="6">
        <v>228</v>
      </c>
      <c r="Q46" s="6">
        <v>725</v>
      </c>
      <c r="R46" s="6">
        <v>647</v>
      </c>
      <c r="S46" s="6">
        <v>235</v>
      </c>
      <c r="T46" s="6">
        <v>17</v>
      </c>
      <c r="U46" s="6">
        <v>17</v>
      </c>
      <c r="V46" s="6">
        <v>21</v>
      </c>
      <c r="W46" s="6">
        <v>100</v>
      </c>
      <c r="X46" s="6">
        <v>94</v>
      </c>
      <c r="Y46" s="6">
        <v>43</v>
      </c>
      <c r="Z46" s="11">
        <v>15583791</v>
      </c>
      <c r="AA46" s="11"/>
    </row>
    <row r="47" spans="1:27" x14ac:dyDescent="0.3">
      <c r="A47" s="2">
        <v>4500</v>
      </c>
      <c r="B47" s="6">
        <v>11</v>
      </c>
      <c r="C47" s="6">
        <v>13</v>
      </c>
      <c r="D47" s="6">
        <v>158</v>
      </c>
      <c r="E47" s="6">
        <v>467</v>
      </c>
      <c r="F47" s="6">
        <v>362</v>
      </c>
      <c r="G47" s="6">
        <v>75</v>
      </c>
      <c r="H47" s="6">
        <v>20</v>
      </c>
      <c r="I47" s="6">
        <v>8</v>
      </c>
      <c r="J47" s="6">
        <v>23</v>
      </c>
      <c r="K47" s="6">
        <v>69</v>
      </c>
      <c r="L47" s="6">
        <v>69</v>
      </c>
      <c r="M47" s="6">
        <v>37</v>
      </c>
      <c r="N47" s="6">
        <v>17</v>
      </c>
      <c r="O47" s="6">
        <v>4</v>
      </c>
      <c r="P47" s="6">
        <v>203</v>
      </c>
      <c r="Q47" s="6">
        <v>698</v>
      </c>
      <c r="R47" s="6">
        <v>590</v>
      </c>
      <c r="S47" s="6">
        <v>235</v>
      </c>
      <c r="T47" s="6">
        <v>12</v>
      </c>
      <c r="U47" s="6">
        <v>10</v>
      </c>
      <c r="V47" s="6">
        <v>22</v>
      </c>
      <c r="W47" s="6">
        <v>85</v>
      </c>
      <c r="X47" s="6">
        <v>80</v>
      </c>
      <c r="Y47" s="6">
        <v>39</v>
      </c>
      <c r="Z47" s="11">
        <v>14517235</v>
      </c>
      <c r="AA47" s="11"/>
    </row>
    <row r="48" spans="1:27" x14ac:dyDescent="0.3">
      <c r="A48" s="2">
        <v>4600</v>
      </c>
      <c r="B48" s="6">
        <v>12</v>
      </c>
      <c r="C48" s="6">
        <v>8</v>
      </c>
      <c r="D48" s="6">
        <v>139</v>
      </c>
      <c r="E48" s="6">
        <v>476</v>
      </c>
      <c r="F48" s="6">
        <v>334</v>
      </c>
      <c r="G48" s="6">
        <v>46</v>
      </c>
      <c r="H48" s="6">
        <v>13</v>
      </c>
      <c r="I48" s="6">
        <v>10</v>
      </c>
      <c r="J48" s="6">
        <v>29</v>
      </c>
      <c r="K48" s="6">
        <v>77</v>
      </c>
      <c r="L48" s="6">
        <v>63</v>
      </c>
      <c r="M48" s="6">
        <v>27</v>
      </c>
      <c r="N48" s="6">
        <v>16</v>
      </c>
      <c r="O48" s="6">
        <v>8</v>
      </c>
      <c r="P48" s="6">
        <v>177</v>
      </c>
      <c r="Q48" s="6">
        <v>565</v>
      </c>
      <c r="R48" s="6">
        <v>528</v>
      </c>
      <c r="S48" s="6">
        <v>195</v>
      </c>
      <c r="T48" s="6">
        <v>15</v>
      </c>
      <c r="U48" s="6">
        <v>10</v>
      </c>
      <c r="V48" s="6">
        <v>16</v>
      </c>
      <c r="W48" s="6">
        <v>67</v>
      </c>
      <c r="X48" s="6">
        <v>75</v>
      </c>
      <c r="Y48" s="6">
        <v>24</v>
      </c>
      <c r="Z48" s="11">
        <v>13164667</v>
      </c>
      <c r="AA48" s="11"/>
    </row>
    <row r="49" spans="1:27" x14ac:dyDescent="0.3">
      <c r="A49" s="2">
        <v>4700</v>
      </c>
      <c r="B49" s="6">
        <v>7</v>
      </c>
      <c r="C49" s="6">
        <v>9</v>
      </c>
      <c r="D49" s="6">
        <v>122</v>
      </c>
      <c r="E49" s="6">
        <v>377</v>
      </c>
      <c r="F49" s="6">
        <v>264</v>
      </c>
      <c r="G49" s="6">
        <v>59</v>
      </c>
      <c r="H49" s="6">
        <v>10</v>
      </c>
      <c r="I49" s="6">
        <v>5</v>
      </c>
      <c r="J49" s="6">
        <v>19</v>
      </c>
      <c r="K49" s="6">
        <v>60</v>
      </c>
      <c r="L49" s="6">
        <v>71</v>
      </c>
      <c r="M49" s="6">
        <v>31</v>
      </c>
      <c r="N49" s="6">
        <v>11</v>
      </c>
      <c r="O49" s="6">
        <v>2</v>
      </c>
      <c r="P49" s="6">
        <v>139</v>
      </c>
      <c r="Q49" s="6">
        <v>555</v>
      </c>
      <c r="R49" s="6">
        <v>474</v>
      </c>
      <c r="S49" s="6">
        <v>155</v>
      </c>
      <c r="T49" s="6">
        <v>16</v>
      </c>
      <c r="U49" s="6">
        <v>7</v>
      </c>
      <c r="V49" s="6">
        <v>14</v>
      </c>
      <c r="W49" s="6">
        <v>72</v>
      </c>
      <c r="X49" s="6">
        <v>74</v>
      </c>
      <c r="Y49" s="6">
        <v>25</v>
      </c>
      <c r="Z49" s="11">
        <v>11896233</v>
      </c>
      <c r="AA49" s="11"/>
    </row>
    <row r="50" spans="1:27" x14ac:dyDescent="0.3">
      <c r="A50" s="2">
        <v>4800</v>
      </c>
      <c r="B50" s="6">
        <v>8</v>
      </c>
      <c r="C50" s="6">
        <v>10</v>
      </c>
      <c r="D50" s="6">
        <v>103</v>
      </c>
      <c r="E50" s="6">
        <v>357</v>
      </c>
      <c r="F50" s="6">
        <v>237</v>
      </c>
      <c r="G50" s="6">
        <v>49</v>
      </c>
      <c r="H50" s="6">
        <v>15</v>
      </c>
      <c r="I50" s="6">
        <v>6</v>
      </c>
      <c r="J50" s="6">
        <v>21</v>
      </c>
      <c r="K50" s="6">
        <v>46</v>
      </c>
      <c r="L50" s="6">
        <v>44</v>
      </c>
      <c r="M50" s="6">
        <v>23</v>
      </c>
      <c r="N50" s="6">
        <v>11</v>
      </c>
      <c r="O50" s="6">
        <v>3</v>
      </c>
      <c r="P50" s="6">
        <v>121</v>
      </c>
      <c r="Q50" s="6">
        <v>503</v>
      </c>
      <c r="R50" s="6">
        <v>417</v>
      </c>
      <c r="S50" s="6">
        <v>148</v>
      </c>
      <c r="T50" s="6">
        <v>8</v>
      </c>
      <c r="U50" s="6">
        <v>5</v>
      </c>
      <c r="V50" s="6">
        <v>20</v>
      </c>
      <c r="W50" s="6">
        <v>58</v>
      </c>
      <c r="X50" s="6">
        <v>42</v>
      </c>
      <c r="Y50" s="6">
        <v>28</v>
      </c>
      <c r="Z50" s="11">
        <v>10593336</v>
      </c>
      <c r="AA50" s="11"/>
    </row>
    <row r="51" spans="1:27" x14ac:dyDescent="0.3">
      <c r="A51" s="2">
        <v>4900</v>
      </c>
      <c r="B51" s="6">
        <v>5</v>
      </c>
      <c r="C51" s="6">
        <v>7</v>
      </c>
      <c r="D51" s="6">
        <v>92</v>
      </c>
      <c r="E51" s="6">
        <v>324</v>
      </c>
      <c r="F51" s="6">
        <v>228</v>
      </c>
      <c r="G51" s="6">
        <v>33</v>
      </c>
      <c r="H51" s="6">
        <v>7</v>
      </c>
      <c r="I51" s="6">
        <v>8</v>
      </c>
      <c r="J51" s="6">
        <v>19</v>
      </c>
      <c r="K51" s="6">
        <v>34</v>
      </c>
      <c r="L51" s="6">
        <v>43</v>
      </c>
      <c r="M51" s="6">
        <v>14</v>
      </c>
      <c r="N51" s="6">
        <v>10</v>
      </c>
      <c r="O51" s="6">
        <v>7</v>
      </c>
      <c r="P51" s="6">
        <v>118</v>
      </c>
      <c r="Q51" s="6">
        <v>469</v>
      </c>
      <c r="R51" s="6">
        <v>419</v>
      </c>
      <c r="S51" s="6">
        <v>133</v>
      </c>
      <c r="T51" s="6">
        <v>10</v>
      </c>
      <c r="U51" s="6">
        <v>5</v>
      </c>
      <c r="V51" s="6">
        <v>2</v>
      </c>
      <c r="W51" s="6">
        <v>47</v>
      </c>
      <c r="X51" s="6">
        <v>50</v>
      </c>
      <c r="Y51" s="6">
        <v>23</v>
      </c>
      <c r="Z51" s="11">
        <v>10081396</v>
      </c>
      <c r="AA51" s="11"/>
    </row>
    <row r="52" spans="1:27" x14ac:dyDescent="0.3">
      <c r="A52" s="2">
        <v>5000</v>
      </c>
      <c r="B52" s="6">
        <v>13</v>
      </c>
      <c r="C52" s="6">
        <v>3</v>
      </c>
      <c r="D52" s="6">
        <v>79</v>
      </c>
      <c r="E52" s="6">
        <v>299</v>
      </c>
      <c r="F52" s="6">
        <v>197</v>
      </c>
      <c r="G52" s="6">
        <v>40</v>
      </c>
      <c r="H52" s="6">
        <v>11</v>
      </c>
      <c r="I52" s="6">
        <v>4</v>
      </c>
      <c r="J52" s="6">
        <v>17</v>
      </c>
      <c r="K52" s="6">
        <v>51</v>
      </c>
      <c r="L52" s="6">
        <v>35</v>
      </c>
      <c r="M52" s="6">
        <v>18</v>
      </c>
      <c r="N52" s="6">
        <v>8</v>
      </c>
      <c r="O52" s="6">
        <v>8</v>
      </c>
      <c r="P52" s="6">
        <v>104</v>
      </c>
      <c r="Q52" s="6">
        <v>405</v>
      </c>
      <c r="R52" s="6">
        <v>342</v>
      </c>
      <c r="S52" s="6">
        <v>124</v>
      </c>
      <c r="T52" s="6">
        <v>6</v>
      </c>
      <c r="U52" s="6">
        <v>1</v>
      </c>
      <c r="V52" s="6">
        <v>9</v>
      </c>
      <c r="W52" s="6">
        <v>46</v>
      </c>
      <c r="X52" s="6">
        <v>39</v>
      </c>
      <c r="Y52" s="6">
        <v>27</v>
      </c>
      <c r="Z52" s="11">
        <v>9154374</v>
      </c>
      <c r="AA52" s="11"/>
    </row>
    <row r="53" spans="1:27" ht="15" thickBot="1" x14ac:dyDescent="0.35">
      <c r="A53" s="3" t="s">
        <v>57</v>
      </c>
      <c r="B53" s="7">
        <v>63</v>
      </c>
      <c r="C53" s="7">
        <v>60</v>
      </c>
      <c r="D53" s="7">
        <v>654</v>
      </c>
      <c r="E53" s="7">
        <v>2859</v>
      </c>
      <c r="F53" s="7">
        <v>1772</v>
      </c>
      <c r="G53" s="7">
        <v>262</v>
      </c>
      <c r="H53" s="7">
        <v>72</v>
      </c>
      <c r="I53" s="7">
        <v>49</v>
      </c>
      <c r="J53" s="7">
        <v>116</v>
      </c>
      <c r="K53" s="7">
        <v>344</v>
      </c>
      <c r="L53" s="7">
        <v>284</v>
      </c>
      <c r="M53" s="7">
        <v>169</v>
      </c>
      <c r="N53" s="7">
        <v>68</v>
      </c>
      <c r="O53" s="7">
        <v>39</v>
      </c>
      <c r="P53" s="7">
        <v>942</v>
      </c>
      <c r="Q53" s="7">
        <v>4099</v>
      </c>
      <c r="R53" s="7">
        <v>3766</v>
      </c>
      <c r="S53" s="7">
        <v>1051</v>
      </c>
      <c r="T53" s="7">
        <v>79</v>
      </c>
      <c r="U53" s="7">
        <v>66</v>
      </c>
      <c r="V53" s="7">
        <v>99</v>
      </c>
      <c r="W53" s="7">
        <v>404</v>
      </c>
      <c r="X53" s="7">
        <v>398</v>
      </c>
      <c r="Y53" s="7">
        <v>172</v>
      </c>
      <c r="Z53" s="12">
        <v>110742193</v>
      </c>
      <c r="AA53" s="12"/>
    </row>
    <row r="54" spans="1:27" x14ac:dyDescent="0.3">
      <c r="A54" s="4" t="s">
        <v>2</v>
      </c>
      <c r="B54" s="8">
        <v>131600</v>
      </c>
      <c r="C54" s="8">
        <v>131638</v>
      </c>
      <c r="D54" s="8">
        <v>131008</v>
      </c>
      <c r="E54" s="8">
        <v>128912</v>
      </c>
      <c r="F54" s="8">
        <v>130068</v>
      </c>
      <c r="G54" s="8">
        <v>131604</v>
      </c>
      <c r="H54" s="8">
        <v>131507</v>
      </c>
      <c r="I54" s="8">
        <v>131493</v>
      </c>
      <c r="J54" s="8">
        <v>131305</v>
      </c>
      <c r="K54" s="8">
        <v>131323</v>
      </c>
      <c r="L54" s="8">
        <v>131173</v>
      </c>
      <c r="M54" s="8">
        <v>131382</v>
      </c>
      <c r="N54" s="8">
        <v>131414</v>
      </c>
      <c r="O54" s="8">
        <v>131428</v>
      </c>
      <c r="P54" s="8">
        <v>130598</v>
      </c>
      <c r="Q54" s="8">
        <v>127292</v>
      </c>
      <c r="R54" s="8">
        <v>127790</v>
      </c>
      <c r="S54" s="8">
        <v>130511</v>
      </c>
      <c r="T54" s="8">
        <v>131134</v>
      </c>
      <c r="U54" s="8">
        <v>131062</v>
      </c>
      <c r="V54" s="8">
        <v>130889</v>
      </c>
      <c r="W54" s="8">
        <v>130616</v>
      </c>
      <c r="X54" s="8">
        <v>130503</v>
      </c>
      <c r="Y54" s="8">
        <v>130717</v>
      </c>
      <c r="Z54" s="11">
        <v>3702315854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60A46-B41D-4771-8A99-03084B890E52}">
  <dimension ref="A1:Y54"/>
  <sheetViews>
    <sheetView workbookViewId="0">
      <selection activeCell="A54" sqref="A54"/>
    </sheetView>
  </sheetViews>
  <sheetFormatPr defaultRowHeight="14.4" x14ac:dyDescent="0.3"/>
  <cols>
    <col min="1" max="1" width="8.44140625" bestFit="1" customWidth="1"/>
    <col min="2" max="2" width="14.5546875" bestFit="1" customWidth="1"/>
    <col min="3" max="3" width="14.88671875" bestFit="1" customWidth="1"/>
    <col min="4" max="5" width="14.5546875" bestFit="1" customWidth="1"/>
    <col min="6" max="6" width="14.44140625" bestFit="1" customWidth="1"/>
    <col min="7" max="7" width="15.109375" bestFit="1" customWidth="1"/>
    <col min="8" max="8" width="14.5546875" bestFit="1" customWidth="1"/>
    <col min="9" max="9" width="15" bestFit="1" customWidth="1"/>
    <col min="10" max="10" width="14.5546875" bestFit="1" customWidth="1"/>
    <col min="11" max="11" width="14.44140625" bestFit="1" customWidth="1"/>
    <col min="12" max="12" width="15" bestFit="1" customWidth="1"/>
    <col min="13" max="13" width="14.44140625" bestFit="1" customWidth="1"/>
    <col min="14" max="14" width="14.5546875" bestFit="1" customWidth="1"/>
    <col min="15" max="15" width="14.88671875" bestFit="1" customWidth="1"/>
    <col min="16" max="17" width="14.5546875" bestFit="1" customWidth="1"/>
    <col min="18" max="18" width="14.44140625" bestFit="1" customWidth="1"/>
    <col min="19" max="19" width="15.109375" bestFit="1" customWidth="1"/>
    <col min="20" max="20" width="14.5546875" bestFit="1" customWidth="1"/>
    <col min="21" max="21" width="15" bestFit="1" customWidth="1"/>
    <col min="22" max="22" width="14.5546875" bestFit="1" customWidth="1"/>
    <col min="23" max="23" width="14.44140625" bestFit="1" customWidth="1"/>
    <col min="24" max="24" width="15" bestFit="1" customWidth="1"/>
    <col min="25" max="25" width="14.44140625" bestFit="1" customWidth="1"/>
  </cols>
  <sheetData>
    <row r="1" spans="1:25" ht="15" thickBot="1" x14ac:dyDescent="0.35">
      <c r="A1" s="1" t="s">
        <v>30</v>
      </c>
      <c r="B1" s="5" t="s">
        <v>31</v>
      </c>
      <c r="C1" s="5" t="s">
        <v>32</v>
      </c>
      <c r="D1" s="5" t="s">
        <v>33</v>
      </c>
      <c r="E1" s="5" t="s">
        <v>34</v>
      </c>
      <c r="F1" s="5" t="s">
        <v>35</v>
      </c>
      <c r="G1" s="5" t="s">
        <v>36</v>
      </c>
      <c r="H1" s="5" t="s">
        <v>37</v>
      </c>
      <c r="I1" s="5" t="s">
        <v>38</v>
      </c>
      <c r="J1" s="5" t="s">
        <v>39</v>
      </c>
      <c r="K1" s="5" t="s">
        <v>40</v>
      </c>
      <c r="L1" s="5" t="s">
        <v>41</v>
      </c>
      <c r="M1" s="5" t="s">
        <v>42</v>
      </c>
      <c r="N1" s="5" t="s">
        <v>43</v>
      </c>
      <c r="O1" s="5" t="s">
        <v>44</v>
      </c>
      <c r="P1" s="5" t="s">
        <v>45</v>
      </c>
      <c r="Q1" s="5" t="s">
        <v>46</v>
      </c>
      <c r="R1" s="5" t="s">
        <v>47</v>
      </c>
      <c r="S1" s="5" t="s">
        <v>48</v>
      </c>
      <c r="T1" s="5" t="s">
        <v>49</v>
      </c>
      <c r="U1" s="5" t="s">
        <v>50</v>
      </c>
      <c r="V1" s="5" t="s">
        <v>51</v>
      </c>
      <c r="W1" s="5" t="s">
        <v>52</v>
      </c>
      <c r="X1" s="5" t="s">
        <v>53</v>
      </c>
      <c r="Y1" s="5" t="s">
        <v>54</v>
      </c>
    </row>
    <row r="2" spans="1:25" x14ac:dyDescent="0.3">
      <c r="A2" s="2">
        <v>0</v>
      </c>
      <c r="B2" s="6">
        <v>1135</v>
      </c>
      <c r="C2" s="6">
        <v>1108</v>
      </c>
      <c r="D2" s="6">
        <v>1100</v>
      </c>
      <c r="E2" s="6">
        <v>1140</v>
      </c>
      <c r="F2" s="6">
        <v>1159</v>
      </c>
      <c r="G2" s="6">
        <v>1177</v>
      </c>
      <c r="H2" s="6">
        <v>1183</v>
      </c>
      <c r="I2" s="6">
        <v>1228</v>
      </c>
      <c r="J2" s="6">
        <v>1209</v>
      </c>
      <c r="K2" s="6">
        <v>1178</v>
      </c>
      <c r="L2" s="6">
        <v>1148</v>
      </c>
      <c r="M2" s="6">
        <v>1143</v>
      </c>
      <c r="N2" s="6">
        <v>1181</v>
      </c>
      <c r="O2" s="6">
        <v>1155</v>
      </c>
      <c r="P2" s="6">
        <v>1056</v>
      </c>
      <c r="Q2" s="6">
        <v>1107</v>
      </c>
      <c r="R2" s="6">
        <v>1137</v>
      </c>
      <c r="S2" s="6">
        <v>1151</v>
      </c>
      <c r="T2" s="6">
        <v>1216</v>
      </c>
      <c r="U2" s="6">
        <v>1283</v>
      </c>
      <c r="V2" s="6">
        <v>1281</v>
      </c>
      <c r="W2" s="6">
        <v>1224</v>
      </c>
      <c r="X2" s="6">
        <v>1235</v>
      </c>
      <c r="Y2" s="6">
        <v>1269</v>
      </c>
    </row>
    <row r="3" spans="1:25" x14ac:dyDescent="0.3">
      <c r="A3" s="2">
        <v>100</v>
      </c>
      <c r="B3" s="6">
        <v>3463</v>
      </c>
      <c r="C3" s="6">
        <v>3135</v>
      </c>
      <c r="D3" s="6">
        <v>2417</v>
      </c>
      <c r="E3" s="6">
        <v>2201</v>
      </c>
      <c r="F3" s="6">
        <v>2334</v>
      </c>
      <c r="G3" s="6">
        <v>2657</v>
      </c>
      <c r="H3" s="6">
        <v>2988</v>
      </c>
      <c r="I3" s="6">
        <v>3612</v>
      </c>
      <c r="J3" s="6">
        <v>3435</v>
      </c>
      <c r="K3" s="6">
        <v>2921</v>
      </c>
      <c r="L3" s="6">
        <v>2878</v>
      </c>
      <c r="M3" s="6">
        <v>3056</v>
      </c>
      <c r="N3" s="6">
        <v>3410</v>
      </c>
      <c r="O3" s="6">
        <v>3527</v>
      </c>
      <c r="P3" s="6">
        <v>2462</v>
      </c>
      <c r="Q3" s="6">
        <v>2181</v>
      </c>
      <c r="R3" s="6">
        <v>2320</v>
      </c>
      <c r="S3" s="6">
        <v>2655</v>
      </c>
      <c r="T3" s="6">
        <v>3166</v>
      </c>
      <c r="U3" s="6">
        <v>3617</v>
      </c>
      <c r="V3" s="6">
        <v>3597</v>
      </c>
      <c r="W3" s="6">
        <v>2815</v>
      </c>
      <c r="X3" s="6">
        <v>2716</v>
      </c>
      <c r="Y3" s="6">
        <v>3048</v>
      </c>
    </row>
    <row r="4" spans="1:25" x14ac:dyDescent="0.3">
      <c r="A4" s="2">
        <v>200</v>
      </c>
      <c r="B4" s="6">
        <v>2874</v>
      </c>
      <c r="C4" s="6">
        <v>2252</v>
      </c>
      <c r="D4" s="6">
        <v>1376</v>
      </c>
      <c r="E4" s="6">
        <v>1059</v>
      </c>
      <c r="F4" s="6">
        <v>1058</v>
      </c>
      <c r="G4" s="6">
        <v>1487</v>
      </c>
      <c r="H4" s="6">
        <v>1982</v>
      </c>
      <c r="I4" s="6">
        <v>2816</v>
      </c>
      <c r="J4" s="6">
        <v>2750</v>
      </c>
      <c r="K4" s="6">
        <v>1953</v>
      </c>
      <c r="L4" s="6">
        <v>1989</v>
      </c>
      <c r="M4" s="6">
        <v>2340</v>
      </c>
      <c r="N4" s="6">
        <v>2757</v>
      </c>
      <c r="O4" s="6">
        <v>2542</v>
      </c>
      <c r="P4" s="6">
        <v>1319</v>
      </c>
      <c r="Q4" s="6">
        <v>933</v>
      </c>
      <c r="R4" s="6">
        <v>938</v>
      </c>
      <c r="S4" s="6">
        <v>1248</v>
      </c>
      <c r="T4" s="6">
        <v>2103</v>
      </c>
      <c r="U4" s="6">
        <v>2906</v>
      </c>
      <c r="V4" s="6">
        <v>2905</v>
      </c>
      <c r="W4" s="6">
        <v>2009</v>
      </c>
      <c r="X4" s="6">
        <v>1882</v>
      </c>
      <c r="Y4" s="6">
        <v>2379</v>
      </c>
    </row>
    <row r="5" spans="1:25" x14ac:dyDescent="0.3">
      <c r="A5" s="2">
        <v>300</v>
      </c>
      <c r="B5" s="6">
        <v>3646</v>
      </c>
      <c r="C5" s="6">
        <v>2535</v>
      </c>
      <c r="D5" s="6">
        <v>1227</v>
      </c>
      <c r="E5" s="6">
        <v>948</v>
      </c>
      <c r="F5" s="6">
        <v>1001</v>
      </c>
      <c r="G5" s="6">
        <v>1693</v>
      </c>
      <c r="H5" s="6">
        <v>2155</v>
      </c>
      <c r="I5" s="6">
        <v>3339</v>
      </c>
      <c r="J5" s="6">
        <v>3108</v>
      </c>
      <c r="K5" s="6">
        <v>1963</v>
      </c>
      <c r="L5" s="6">
        <v>2005</v>
      </c>
      <c r="M5" s="6">
        <v>2591</v>
      </c>
      <c r="N5" s="6">
        <v>3412</v>
      </c>
      <c r="O5" s="6">
        <v>3043</v>
      </c>
      <c r="P5" s="6">
        <v>1333</v>
      </c>
      <c r="Q5" s="6">
        <v>843</v>
      </c>
      <c r="R5" s="6">
        <v>971</v>
      </c>
      <c r="S5" s="6">
        <v>1425</v>
      </c>
      <c r="T5" s="6">
        <v>2310</v>
      </c>
      <c r="U5" s="6">
        <v>3459</v>
      </c>
      <c r="V5" s="6">
        <v>3489</v>
      </c>
      <c r="W5" s="6">
        <v>1812</v>
      </c>
      <c r="X5" s="6">
        <v>1745</v>
      </c>
      <c r="Y5" s="6">
        <v>2870</v>
      </c>
    </row>
    <row r="6" spans="1:25" x14ac:dyDescent="0.3">
      <c r="A6" s="2">
        <v>400</v>
      </c>
      <c r="B6" s="6">
        <v>4716</v>
      </c>
      <c r="C6" s="6">
        <v>3291</v>
      </c>
      <c r="D6" s="6">
        <v>1572</v>
      </c>
      <c r="E6" s="6">
        <v>1049</v>
      </c>
      <c r="F6" s="6">
        <v>1387</v>
      </c>
      <c r="G6" s="6">
        <v>2185</v>
      </c>
      <c r="H6" s="6">
        <v>2855</v>
      </c>
      <c r="I6" s="6">
        <v>4457</v>
      </c>
      <c r="J6" s="6">
        <v>4035</v>
      </c>
      <c r="K6" s="6">
        <v>2289</v>
      </c>
      <c r="L6" s="6">
        <v>2505</v>
      </c>
      <c r="M6" s="6">
        <v>3406</v>
      </c>
      <c r="N6" s="6">
        <v>4605</v>
      </c>
      <c r="O6" s="6">
        <v>3866</v>
      </c>
      <c r="P6" s="6">
        <v>1767</v>
      </c>
      <c r="Q6" s="6">
        <v>1014</v>
      </c>
      <c r="R6" s="6">
        <v>1147</v>
      </c>
      <c r="S6" s="6">
        <v>1834</v>
      </c>
      <c r="T6" s="6">
        <v>3115</v>
      </c>
      <c r="U6" s="6">
        <v>4412</v>
      </c>
      <c r="V6" s="6">
        <v>4590</v>
      </c>
      <c r="W6" s="6">
        <v>2173</v>
      </c>
      <c r="X6" s="6">
        <v>2252</v>
      </c>
      <c r="Y6" s="6">
        <v>3803</v>
      </c>
    </row>
    <row r="7" spans="1:25" x14ac:dyDescent="0.3">
      <c r="A7" s="2">
        <v>500</v>
      </c>
      <c r="B7" s="6">
        <v>5902</v>
      </c>
      <c r="C7" s="6">
        <v>3996</v>
      </c>
      <c r="D7" s="6">
        <v>1980</v>
      </c>
      <c r="E7" s="6">
        <v>1411</v>
      </c>
      <c r="F7" s="6">
        <v>1676</v>
      </c>
      <c r="G7" s="6">
        <v>2678</v>
      </c>
      <c r="H7" s="6">
        <v>3423</v>
      </c>
      <c r="I7" s="6">
        <v>5425</v>
      </c>
      <c r="J7" s="6">
        <v>4915</v>
      </c>
      <c r="K7" s="6">
        <v>2699</v>
      </c>
      <c r="L7" s="6">
        <v>3167</v>
      </c>
      <c r="M7" s="6">
        <v>4159</v>
      </c>
      <c r="N7" s="6">
        <v>5567</v>
      </c>
      <c r="O7" s="6">
        <v>4670</v>
      </c>
      <c r="P7" s="6">
        <v>2094</v>
      </c>
      <c r="Q7" s="6">
        <v>1270</v>
      </c>
      <c r="R7" s="6">
        <v>1496</v>
      </c>
      <c r="S7" s="6">
        <v>2255</v>
      </c>
      <c r="T7" s="6">
        <v>3642</v>
      </c>
      <c r="U7" s="6">
        <v>5559</v>
      </c>
      <c r="V7" s="6">
        <v>5374</v>
      </c>
      <c r="W7" s="6">
        <v>2566</v>
      </c>
      <c r="X7" s="6">
        <v>2764</v>
      </c>
      <c r="Y7" s="6">
        <v>4507</v>
      </c>
    </row>
    <row r="8" spans="1:25" x14ac:dyDescent="0.3">
      <c r="A8" s="2">
        <v>600</v>
      </c>
      <c r="B8" s="6">
        <v>6859</v>
      </c>
      <c r="C8" s="6">
        <v>4722</v>
      </c>
      <c r="D8" s="6">
        <v>2276</v>
      </c>
      <c r="E8" s="6">
        <v>1602</v>
      </c>
      <c r="F8" s="6">
        <v>2083</v>
      </c>
      <c r="G8" s="6">
        <v>3019</v>
      </c>
      <c r="H8" s="6">
        <v>4034</v>
      </c>
      <c r="I8" s="6">
        <v>6328</v>
      </c>
      <c r="J8" s="6">
        <v>5519</v>
      </c>
      <c r="K8" s="6">
        <v>3362</v>
      </c>
      <c r="L8" s="6">
        <v>3761</v>
      </c>
      <c r="M8" s="6">
        <v>4904</v>
      </c>
      <c r="N8" s="6">
        <v>6240</v>
      </c>
      <c r="O8" s="6">
        <v>5666</v>
      </c>
      <c r="P8" s="6">
        <v>2419</v>
      </c>
      <c r="Q8" s="6">
        <v>1513</v>
      </c>
      <c r="R8" s="6">
        <v>1744</v>
      </c>
      <c r="S8" s="6">
        <v>2559</v>
      </c>
      <c r="T8" s="6">
        <v>4384</v>
      </c>
      <c r="U8" s="6">
        <v>6175</v>
      </c>
      <c r="V8" s="6">
        <v>6080</v>
      </c>
      <c r="W8" s="6">
        <v>3105</v>
      </c>
      <c r="X8" s="6">
        <v>3205</v>
      </c>
      <c r="Y8" s="6">
        <v>5193</v>
      </c>
    </row>
    <row r="9" spans="1:25" x14ac:dyDescent="0.3">
      <c r="A9" s="2">
        <v>700</v>
      </c>
      <c r="B9" s="6">
        <v>7202</v>
      </c>
      <c r="C9" s="6">
        <v>5243</v>
      </c>
      <c r="D9" s="6">
        <v>2545</v>
      </c>
      <c r="E9" s="6">
        <v>1917</v>
      </c>
      <c r="F9" s="6">
        <v>2236</v>
      </c>
      <c r="G9" s="6">
        <v>3305</v>
      </c>
      <c r="H9" s="6">
        <v>4487</v>
      </c>
      <c r="I9" s="6">
        <v>7026</v>
      </c>
      <c r="J9" s="6">
        <v>5926</v>
      </c>
      <c r="K9" s="6">
        <v>3784</v>
      </c>
      <c r="L9" s="6">
        <v>4144</v>
      </c>
      <c r="M9" s="6">
        <v>5388</v>
      </c>
      <c r="N9" s="6">
        <v>6843</v>
      </c>
      <c r="O9" s="6">
        <v>6369</v>
      </c>
      <c r="P9" s="6">
        <v>2684</v>
      </c>
      <c r="Q9" s="6">
        <v>1615</v>
      </c>
      <c r="R9" s="6">
        <v>2005</v>
      </c>
      <c r="S9" s="6">
        <v>2768</v>
      </c>
      <c r="T9" s="6">
        <v>4849</v>
      </c>
      <c r="U9" s="6">
        <v>6704</v>
      </c>
      <c r="V9" s="6">
        <v>6407</v>
      </c>
      <c r="W9" s="6">
        <v>3676</v>
      </c>
      <c r="X9" s="6">
        <v>3745</v>
      </c>
      <c r="Y9" s="6">
        <v>5593</v>
      </c>
    </row>
    <row r="10" spans="1:25" x14ac:dyDescent="0.3">
      <c r="A10" s="2">
        <v>800</v>
      </c>
      <c r="B10" s="6">
        <v>7340</v>
      </c>
      <c r="C10" s="6">
        <v>5917</v>
      </c>
      <c r="D10" s="6">
        <v>2709</v>
      </c>
      <c r="E10" s="6">
        <v>1973</v>
      </c>
      <c r="F10" s="6">
        <v>2348</v>
      </c>
      <c r="G10" s="6">
        <v>3381</v>
      </c>
      <c r="H10" s="6">
        <v>5047</v>
      </c>
      <c r="I10" s="6">
        <v>7098</v>
      </c>
      <c r="J10" s="6">
        <v>6155</v>
      </c>
      <c r="K10" s="6">
        <v>4202</v>
      </c>
      <c r="L10" s="6">
        <v>4525</v>
      </c>
      <c r="M10" s="6">
        <v>5584</v>
      </c>
      <c r="N10" s="6">
        <v>6861</v>
      </c>
      <c r="O10" s="6">
        <v>6833</v>
      </c>
      <c r="P10" s="6">
        <v>2913</v>
      </c>
      <c r="Q10" s="6">
        <v>1837</v>
      </c>
      <c r="R10" s="6">
        <v>2014</v>
      </c>
      <c r="S10" s="6">
        <v>2899</v>
      </c>
      <c r="T10" s="6">
        <v>5208</v>
      </c>
      <c r="U10" s="6">
        <v>6831</v>
      </c>
      <c r="V10" s="6">
        <v>6466</v>
      </c>
      <c r="W10" s="6">
        <v>3939</v>
      </c>
      <c r="X10" s="6">
        <v>4105</v>
      </c>
      <c r="Y10" s="6">
        <v>5707</v>
      </c>
    </row>
    <row r="11" spans="1:25" x14ac:dyDescent="0.3">
      <c r="A11" s="2">
        <v>900</v>
      </c>
      <c r="B11" s="6">
        <v>7055</v>
      </c>
      <c r="C11" s="6">
        <v>6293</v>
      </c>
      <c r="D11" s="6">
        <v>2743</v>
      </c>
      <c r="E11" s="6">
        <v>2027</v>
      </c>
      <c r="F11" s="6">
        <v>2399</v>
      </c>
      <c r="G11" s="6">
        <v>3765</v>
      </c>
      <c r="H11" s="6">
        <v>5532</v>
      </c>
      <c r="I11" s="6">
        <v>7047</v>
      </c>
      <c r="J11" s="6">
        <v>5897</v>
      </c>
      <c r="K11" s="6">
        <v>4610</v>
      </c>
      <c r="L11" s="6">
        <v>4923</v>
      </c>
      <c r="M11" s="6">
        <v>5751</v>
      </c>
      <c r="N11" s="6">
        <v>6654</v>
      </c>
      <c r="O11" s="6">
        <v>6982</v>
      </c>
      <c r="P11" s="6">
        <v>3079</v>
      </c>
      <c r="Q11" s="6">
        <v>1963</v>
      </c>
      <c r="R11" s="6">
        <v>1956</v>
      </c>
      <c r="S11" s="6">
        <v>3046</v>
      </c>
      <c r="T11" s="6">
        <v>5657</v>
      </c>
      <c r="U11" s="6">
        <v>6605</v>
      </c>
      <c r="V11" s="6">
        <v>6171</v>
      </c>
      <c r="W11" s="6">
        <v>4077</v>
      </c>
      <c r="X11" s="6">
        <v>4457</v>
      </c>
      <c r="Y11" s="6">
        <v>5598</v>
      </c>
    </row>
    <row r="12" spans="1:25" x14ac:dyDescent="0.3">
      <c r="A12" s="2">
        <v>1000</v>
      </c>
      <c r="B12" s="6">
        <v>6096</v>
      </c>
      <c r="C12" s="6">
        <v>6298</v>
      </c>
      <c r="D12" s="6">
        <v>2965</v>
      </c>
      <c r="E12" s="6">
        <v>2166</v>
      </c>
      <c r="F12" s="6">
        <v>2438</v>
      </c>
      <c r="G12" s="6">
        <v>4080</v>
      </c>
      <c r="H12" s="6">
        <v>5587</v>
      </c>
      <c r="I12" s="6">
        <v>6267</v>
      </c>
      <c r="J12" s="6">
        <v>5554</v>
      </c>
      <c r="K12" s="6">
        <v>4705</v>
      </c>
      <c r="L12" s="6">
        <v>5063</v>
      </c>
      <c r="M12" s="6">
        <v>5591</v>
      </c>
      <c r="N12" s="6">
        <v>6054</v>
      </c>
      <c r="O12" s="6">
        <v>6681</v>
      </c>
      <c r="P12" s="6">
        <v>3255</v>
      </c>
      <c r="Q12" s="6">
        <v>2053</v>
      </c>
      <c r="R12" s="6">
        <v>2097</v>
      </c>
      <c r="S12" s="6">
        <v>3088</v>
      </c>
      <c r="T12" s="6">
        <v>5720</v>
      </c>
      <c r="U12" s="6">
        <v>6225</v>
      </c>
      <c r="V12" s="6">
        <v>5824</v>
      </c>
      <c r="W12" s="6">
        <v>4439</v>
      </c>
      <c r="X12" s="6">
        <v>4619</v>
      </c>
      <c r="Y12" s="6">
        <v>5463</v>
      </c>
    </row>
    <row r="13" spans="1:25" x14ac:dyDescent="0.3">
      <c r="A13" s="2">
        <v>1100</v>
      </c>
      <c r="B13" s="6">
        <v>5402</v>
      </c>
      <c r="C13" s="6">
        <v>5928</v>
      </c>
      <c r="D13" s="6">
        <v>3119</v>
      </c>
      <c r="E13" s="6">
        <v>2168</v>
      </c>
      <c r="F13" s="6">
        <v>2561</v>
      </c>
      <c r="G13" s="6">
        <v>4189</v>
      </c>
      <c r="H13" s="6">
        <v>5717</v>
      </c>
      <c r="I13" s="6">
        <v>5592</v>
      </c>
      <c r="J13" s="6">
        <v>5311</v>
      </c>
      <c r="K13" s="6">
        <v>4896</v>
      </c>
      <c r="L13" s="6">
        <v>4962</v>
      </c>
      <c r="M13" s="6">
        <v>5282</v>
      </c>
      <c r="N13" s="6">
        <v>5404</v>
      </c>
      <c r="O13" s="6">
        <v>5946</v>
      </c>
      <c r="P13" s="6">
        <v>3314</v>
      </c>
      <c r="Q13" s="6">
        <v>1997</v>
      </c>
      <c r="R13" s="6">
        <v>2122</v>
      </c>
      <c r="S13" s="6">
        <v>3313</v>
      </c>
      <c r="T13" s="6">
        <v>5753</v>
      </c>
      <c r="U13" s="6">
        <v>5555</v>
      </c>
      <c r="V13" s="6">
        <v>5142</v>
      </c>
      <c r="W13" s="6">
        <v>4588</v>
      </c>
      <c r="X13" s="6">
        <v>4566</v>
      </c>
      <c r="Y13" s="6">
        <v>5090</v>
      </c>
    </row>
    <row r="14" spans="1:25" x14ac:dyDescent="0.3">
      <c r="A14" s="2">
        <v>1200</v>
      </c>
      <c r="B14" s="6">
        <v>4298</v>
      </c>
      <c r="C14" s="6">
        <v>5344</v>
      </c>
      <c r="D14" s="6">
        <v>3493</v>
      </c>
      <c r="E14" s="6">
        <v>2224</v>
      </c>
      <c r="F14" s="6">
        <v>2722</v>
      </c>
      <c r="G14" s="6">
        <v>4216</v>
      </c>
      <c r="H14" s="6">
        <v>5590</v>
      </c>
      <c r="I14" s="6">
        <v>4693</v>
      </c>
      <c r="J14" s="6">
        <v>4668</v>
      </c>
      <c r="K14" s="6">
        <v>4693</v>
      </c>
      <c r="L14" s="6">
        <v>4786</v>
      </c>
      <c r="M14" s="6">
        <v>4896</v>
      </c>
      <c r="N14" s="6">
        <v>4583</v>
      </c>
      <c r="O14" s="6">
        <v>5229</v>
      </c>
      <c r="P14" s="6">
        <v>3564</v>
      </c>
      <c r="Q14" s="6">
        <v>2045</v>
      </c>
      <c r="R14" s="6">
        <v>2178</v>
      </c>
      <c r="S14" s="6">
        <v>3245</v>
      </c>
      <c r="T14" s="6">
        <v>5382</v>
      </c>
      <c r="U14" s="6">
        <v>4651</v>
      </c>
      <c r="V14" s="6">
        <v>4444</v>
      </c>
      <c r="W14" s="6">
        <v>4436</v>
      </c>
      <c r="X14" s="6">
        <v>4620</v>
      </c>
      <c r="Y14" s="6">
        <v>4682</v>
      </c>
    </row>
    <row r="15" spans="1:25" x14ac:dyDescent="0.3">
      <c r="A15" s="2">
        <v>1300</v>
      </c>
      <c r="B15" s="6">
        <v>3553</v>
      </c>
      <c r="C15" s="6">
        <v>4692</v>
      </c>
      <c r="D15" s="6">
        <v>3526</v>
      </c>
      <c r="E15" s="6">
        <v>2237</v>
      </c>
      <c r="F15" s="6">
        <v>2741</v>
      </c>
      <c r="G15" s="6">
        <v>4464</v>
      </c>
      <c r="H15" s="6">
        <v>5064</v>
      </c>
      <c r="I15" s="6">
        <v>3743</v>
      </c>
      <c r="J15" s="6">
        <v>4022</v>
      </c>
      <c r="K15" s="6">
        <v>4451</v>
      </c>
      <c r="L15" s="6">
        <v>4599</v>
      </c>
      <c r="M15" s="6">
        <v>4458</v>
      </c>
      <c r="N15" s="6">
        <v>3846</v>
      </c>
      <c r="O15" s="6">
        <v>4413</v>
      </c>
      <c r="P15" s="6">
        <v>3486</v>
      </c>
      <c r="Q15" s="6">
        <v>2162</v>
      </c>
      <c r="R15" s="6">
        <v>2288</v>
      </c>
      <c r="S15" s="6">
        <v>3355</v>
      </c>
      <c r="T15" s="6">
        <v>4951</v>
      </c>
      <c r="U15" s="6">
        <v>3834</v>
      </c>
      <c r="V15" s="6">
        <v>3670</v>
      </c>
      <c r="W15" s="6">
        <v>4481</v>
      </c>
      <c r="X15" s="6">
        <v>4453</v>
      </c>
      <c r="Y15" s="6">
        <v>4092</v>
      </c>
    </row>
    <row r="16" spans="1:25" x14ac:dyDescent="0.3">
      <c r="A16" s="2">
        <v>1400</v>
      </c>
      <c r="B16" s="6">
        <v>2891</v>
      </c>
      <c r="C16" s="6">
        <v>4089</v>
      </c>
      <c r="D16" s="6">
        <v>3745</v>
      </c>
      <c r="E16" s="6">
        <v>2475</v>
      </c>
      <c r="F16" s="6">
        <v>2940</v>
      </c>
      <c r="G16" s="6">
        <v>4466</v>
      </c>
      <c r="H16" s="6">
        <v>4545</v>
      </c>
      <c r="I16" s="6">
        <v>3100</v>
      </c>
      <c r="J16" s="6">
        <v>3423</v>
      </c>
      <c r="K16" s="6">
        <v>4134</v>
      </c>
      <c r="L16" s="6">
        <v>4163</v>
      </c>
      <c r="M16" s="6">
        <v>3688</v>
      </c>
      <c r="N16" s="6">
        <v>3100</v>
      </c>
      <c r="O16" s="6">
        <v>3385</v>
      </c>
      <c r="P16" s="6">
        <v>3586</v>
      </c>
      <c r="Q16" s="6">
        <v>2107</v>
      </c>
      <c r="R16" s="6">
        <v>2318</v>
      </c>
      <c r="S16" s="6">
        <v>3464</v>
      </c>
      <c r="T16" s="6">
        <v>4386</v>
      </c>
      <c r="U16" s="6">
        <v>3032</v>
      </c>
      <c r="V16" s="6">
        <v>3118</v>
      </c>
      <c r="W16" s="6">
        <v>4204</v>
      </c>
      <c r="X16" s="6">
        <v>4141</v>
      </c>
      <c r="Y16" s="6">
        <v>3588</v>
      </c>
    </row>
    <row r="17" spans="1:25" x14ac:dyDescent="0.3">
      <c r="A17" s="2">
        <v>1500</v>
      </c>
      <c r="B17" s="6">
        <v>2238</v>
      </c>
      <c r="C17" s="6">
        <v>3375</v>
      </c>
      <c r="D17" s="6">
        <v>3742</v>
      </c>
      <c r="E17" s="6">
        <v>2512</v>
      </c>
      <c r="F17" s="6">
        <v>2947</v>
      </c>
      <c r="G17" s="6">
        <v>4257</v>
      </c>
      <c r="H17" s="6">
        <v>3910</v>
      </c>
      <c r="I17" s="6">
        <v>2446</v>
      </c>
      <c r="J17" s="6">
        <v>3031</v>
      </c>
      <c r="K17" s="6">
        <v>3980</v>
      </c>
      <c r="L17" s="6">
        <v>3779</v>
      </c>
      <c r="M17" s="6">
        <v>3342</v>
      </c>
      <c r="N17" s="6">
        <v>2531</v>
      </c>
      <c r="O17" s="6">
        <v>2779</v>
      </c>
      <c r="P17" s="6">
        <v>3537</v>
      </c>
      <c r="Q17" s="6">
        <v>2303</v>
      </c>
      <c r="R17" s="6">
        <v>2410</v>
      </c>
      <c r="S17" s="6">
        <v>3420</v>
      </c>
      <c r="T17" s="6">
        <v>3701</v>
      </c>
      <c r="U17" s="6">
        <v>2526</v>
      </c>
      <c r="V17" s="6">
        <v>2586</v>
      </c>
      <c r="W17" s="6">
        <v>3777</v>
      </c>
      <c r="X17" s="6">
        <v>3821</v>
      </c>
      <c r="Y17" s="6">
        <v>3063</v>
      </c>
    </row>
    <row r="18" spans="1:25" x14ac:dyDescent="0.3">
      <c r="A18" s="2">
        <v>1600</v>
      </c>
      <c r="B18" s="6">
        <v>1807</v>
      </c>
      <c r="C18" s="6">
        <v>2882</v>
      </c>
      <c r="D18" s="6">
        <v>3804</v>
      </c>
      <c r="E18" s="6">
        <v>2563</v>
      </c>
      <c r="F18" s="6">
        <v>2999</v>
      </c>
      <c r="G18" s="6">
        <v>3935</v>
      </c>
      <c r="H18" s="6">
        <v>3376</v>
      </c>
      <c r="I18" s="6">
        <v>1997</v>
      </c>
      <c r="J18" s="6">
        <v>2416</v>
      </c>
      <c r="K18" s="6">
        <v>3562</v>
      </c>
      <c r="L18" s="6">
        <v>3423</v>
      </c>
      <c r="M18" s="6">
        <v>2850</v>
      </c>
      <c r="N18" s="6">
        <v>2060</v>
      </c>
      <c r="O18" s="6">
        <v>2274</v>
      </c>
      <c r="P18" s="6">
        <v>3452</v>
      </c>
      <c r="Q18" s="6">
        <v>2301</v>
      </c>
      <c r="R18" s="6">
        <v>2490</v>
      </c>
      <c r="S18" s="6">
        <v>3350</v>
      </c>
      <c r="T18" s="6">
        <v>3067</v>
      </c>
      <c r="U18" s="6">
        <v>2041</v>
      </c>
      <c r="V18" s="6">
        <v>2046</v>
      </c>
      <c r="W18" s="6">
        <v>3600</v>
      </c>
      <c r="X18" s="6">
        <v>3497</v>
      </c>
      <c r="Y18" s="6">
        <v>2672</v>
      </c>
    </row>
    <row r="19" spans="1:25" x14ac:dyDescent="0.3">
      <c r="A19" s="2">
        <v>1700</v>
      </c>
      <c r="B19" s="6">
        <v>1386</v>
      </c>
      <c r="C19" s="6">
        <v>2377</v>
      </c>
      <c r="D19" s="6">
        <v>3592</v>
      </c>
      <c r="E19" s="6">
        <v>2615</v>
      </c>
      <c r="F19" s="6">
        <v>3233</v>
      </c>
      <c r="G19" s="6">
        <v>3628</v>
      </c>
      <c r="H19" s="6">
        <v>2895</v>
      </c>
      <c r="I19" s="6">
        <v>1547</v>
      </c>
      <c r="J19" s="6">
        <v>2044</v>
      </c>
      <c r="K19" s="6">
        <v>3104</v>
      </c>
      <c r="L19" s="6">
        <v>2993</v>
      </c>
      <c r="M19" s="6">
        <v>2403</v>
      </c>
      <c r="N19" s="6">
        <v>1595</v>
      </c>
      <c r="O19" s="6">
        <v>1757</v>
      </c>
      <c r="P19" s="6">
        <v>3427</v>
      </c>
      <c r="Q19" s="6">
        <v>2414</v>
      </c>
      <c r="R19" s="6">
        <v>2534</v>
      </c>
      <c r="S19" s="6">
        <v>3251</v>
      </c>
      <c r="T19" s="6">
        <v>2613</v>
      </c>
      <c r="U19" s="6">
        <v>1596</v>
      </c>
      <c r="V19" s="6">
        <v>1748</v>
      </c>
      <c r="W19" s="6">
        <v>3352</v>
      </c>
      <c r="X19" s="6">
        <v>3238</v>
      </c>
      <c r="Y19" s="6">
        <v>2239</v>
      </c>
    </row>
    <row r="20" spans="1:25" x14ac:dyDescent="0.3">
      <c r="A20" s="2">
        <v>1800</v>
      </c>
      <c r="B20" s="6">
        <v>1040</v>
      </c>
      <c r="C20" s="6">
        <v>1965</v>
      </c>
      <c r="D20" s="6">
        <v>3544</v>
      </c>
      <c r="E20" s="6">
        <v>2774</v>
      </c>
      <c r="F20" s="6">
        <v>3047</v>
      </c>
      <c r="G20" s="6">
        <v>3273</v>
      </c>
      <c r="H20" s="6">
        <v>2455</v>
      </c>
      <c r="I20" s="6">
        <v>1199</v>
      </c>
      <c r="J20" s="6">
        <v>1731</v>
      </c>
      <c r="K20" s="6">
        <v>2817</v>
      </c>
      <c r="L20" s="6">
        <v>2584</v>
      </c>
      <c r="M20" s="6">
        <v>2047</v>
      </c>
      <c r="N20" s="6">
        <v>1300</v>
      </c>
      <c r="O20" s="6">
        <v>1362</v>
      </c>
      <c r="P20" s="6">
        <v>3269</v>
      </c>
      <c r="Q20" s="6">
        <v>2531</v>
      </c>
      <c r="R20" s="6">
        <v>2553</v>
      </c>
      <c r="S20" s="6">
        <v>3129</v>
      </c>
      <c r="T20" s="6">
        <v>2191</v>
      </c>
      <c r="U20" s="6">
        <v>1241</v>
      </c>
      <c r="V20" s="6">
        <v>1428</v>
      </c>
      <c r="W20" s="6">
        <v>2881</v>
      </c>
      <c r="X20" s="6">
        <v>2925</v>
      </c>
      <c r="Y20" s="6">
        <v>1930</v>
      </c>
    </row>
    <row r="21" spans="1:25" x14ac:dyDescent="0.3">
      <c r="A21" s="2">
        <v>1900</v>
      </c>
      <c r="B21" s="6">
        <v>909</v>
      </c>
      <c r="C21" s="6">
        <v>1574</v>
      </c>
      <c r="D21" s="6">
        <v>3304</v>
      </c>
      <c r="E21" s="6">
        <v>2817</v>
      </c>
      <c r="F21" s="6">
        <v>3050</v>
      </c>
      <c r="G21" s="6">
        <v>2989</v>
      </c>
      <c r="H21" s="6">
        <v>1902</v>
      </c>
      <c r="I21" s="6">
        <v>917</v>
      </c>
      <c r="J21" s="6">
        <v>1365</v>
      </c>
      <c r="K21" s="6">
        <v>2517</v>
      </c>
      <c r="L21" s="6">
        <v>2273</v>
      </c>
      <c r="M21" s="6">
        <v>1655</v>
      </c>
      <c r="N21" s="6">
        <v>1062</v>
      </c>
      <c r="O21" s="6">
        <v>1069</v>
      </c>
      <c r="P21" s="6">
        <v>3027</v>
      </c>
      <c r="Q21" s="6">
        <v>2549</v>
      </c>
      <c r="R21" s="6">
        <v>2623</v>
      </c>
      <c r="S21" s="6">
        <v>2975</v>
      </c>
      <c r="T21" s="6">
        <v>1755</v>
      </c>
      <c r="U21" s="6">
        <v>1000</v>
      </c>
      <c r="V21" s="6">
        <v>1169</v>
      </c>
      <c r="W21" s="6">
        <v>2653</v>
      </c>
      <c r="X21" s="6">
        <v>2475</v>
      </c>
      <c r="Y21" s="6">
        <v>1614</v>
      </c>
    </row>
    <row r="22" spans="1:25" x14ac:dyDescent="0.3">
      <c r="A22" s="2">
        <v>2000</v>
      </c>
      <c r="B22" s="6">
        <v>721</v>
      </c>
      <c r="C22" s="6">
        <v>1285</v>
      </c>
      <c r="D22" s="6">
        <v>3111</v>
      </c>
      <c r="E22" s="6">
        <v>2819</v>
      </c>
      <c r="F22" s="6">
        <v>2988</v>
      </c>
      <c r="G22" s="6">
        <v>2636</v>
      </c>
      <c r="H22" s="6">
        <v>1594</v>
      </c>
      <c r="I22" s="6">
        <v>723</v>
      </c>
      <c r="J22" s="6">
        <v>1146</v>
      </c>
      <c r="K22" s="6">
        <v>2222</v>
      </c>
      <c r="L22" s="6">
        <v>1994</v>
      </c>
      <c r="M22" s="6">
        <v>1420</v>
      </c>
      <c r="N22" s="6">
        <v>850</v>
      </c>
      <c r="O22" s="6">
        <v>829</v>
      </c>
      <c r="P22" s="6">
        <v>2811</v>
      </c>
      <c r="Q22" s="6">
        <v>2569</v>
      </c>
      <c r="R22" s="6">
        <v>2601</v>
      </c>
      <c r="S22" s="6">
        <v>2859</v>
      </c>
      <c r="T22" s="6">
        <v>1474</v>
      </c>
      <c r="U22" s="6">
        <v>774</v>
      </c>
      <c r="V22" s="6">
        <v>930</v>
      </c>
      <c r="W22" s="6">
        <v>2280</v>
      </c>
      <c r="X22" s="6">
        <v>2248</v>
      </c>
      <c r="Y22" s="6">
        <v>1304</v>
      </c>
    </row>
    <row r="23" spans="1:25" x14ac:dyDescent="0.3">
      <c r="A23" s="2">
        <v>2100</v>
      </c>
      <c r="B23" s="6">
        <v>539</v>
      </c>
      <c r="C23" s="6">
        <v>1023</v>
      </c>
      <c r="D23" s="6">
        <v>2972</v>
      </c>
      <c r="E23" s="6">
        <v>2746</v>
      </c>
      <c r="F23" s="6">
        <v>2848</v>
      </c>
      <c r="G23" s="6">
        <v>2283</v>
      </c>
      <c r="H23" s="6">
        <v>1270</v>
      </c>
      <c r="I23" s="6">
        <v>558</v>
      </c>
      <c r="J23" s="6">
        <v>927</v>
      </c>
      <c r="K23" s="6">
        <v>1816</v>
      </c>
      <c r="L23" s="6">
        <v>1681</v>
      </c>
      <c r="M23" s="6">
        <v>1254</v>
      </c>
      <c r="N23" s="6">
        <v>610</v>
      </c>
      <c r="O23" s="6">
        <v>591</v>
      </c>
      <c r="P23" s="6">
        <v>2705</v>
      </c>
      <c r="Q23" s="6">
        <v>2615</v>
      </c>
      <c r="R23" s="6">
        <v>2660</v>
      </c>
      <c r="S23" s="6">
        <v>2590</v>
      </c>
      <c r="T23" s="6">
        <v>1229</v>
      </c>
      <c r="U23" s="6">
        <v>573</v>
      </c>
      <c r="V23" s="6">
        <v>746</v>
      </c>
      <c r="W23" s="6">
        <v>1993</v>
      </c>
      <c r="X23" s="6">
        <v>1915</v>
      </c>
      <c r="Y23" s="6">
        <v>1124</v>
      </c>
    </row>
    <row r="24" spans="1:25" x14ac:dyDescent="0.3">
      <c r="A24" s="2">
        <v>2200</v>
      </c>
      <c r="B24" s="6">
        <v>386</v>
      </c>
      <c r="C24" s="6">
        <v>837</v>
      </c>
      <c r="D24" s="6">
        <v>2649</v>
      </c>
      <c r="E24" s="6">
        <v>2744</v>
      </c>
      <c r="F24" s="6">
        <v>2723</v>
      </c>
      <c r="G24" s="6">
        <v>1963</v>
      </c>
      <c r="H24" s="6">
        <v>1052</v>
      </c>
      <c r="I24" s="6">
        <v>447</v>
      </c>
      <c r="J24" s="6">
        <v>771</v>
      </c>
      <c r="K24" s="6">
        <v>1651</v>
      </c>
      <c r="L24" s="6">
        <v>1458</v>
      </c>
      <c r="M24" s="6">
        <v>964</v>
      </c>
      <c r="N24" s="6">
        <v>483</v>
      </c>
      <c r="O24" s="6">
        <v>480</v>
      </c>
      <c r="P24" s="6">
        <v>2471</v>
      </c>
      <c r="Q24" s="6">
        <v>2533</v>
      </c>
      <c r="R24" s="6">
        <v>2522</v>
      </c>
      <c r="S24" s="6">
        <v>2384</v>
      </c>
      <c r="T24" s="6">
        <v>934</v>
      </c>
      <c r="U24" s="6">
        <v>465</v>
      </c>
      <c r="V24" s="6">
        <v>616</v>
      </c>
      <c r="W24" s="6">
        <v>1773</v>
      </c>
      <c r="X24" s="6">
        <v>1674</v>
      </c>
      <c r="Y24" s="6">
        <v>924</v>
      </c>
    </row>
    <row r="25" spans="1:25" x14ac:dyDescent="0.3">
      <c r="A25" s="2">
        <v>2300</v>
      </c>
      <c r="B25" s="6">
        <v>356</v>
      </c>
      <c r="C25" s="6">
        <v>600</v>
      </c>
      <c r="D25" s="6">
        <v>2443</v>
      </c>
      <c r="E25" s="6">
        <v>2739</v>
      </c>
      <c r="F25" s="6">
        <v>2588</v>
      </c>
      <c r="G25" s="6">
        <v>1777</v>
      </c>
      <c r="H25" s="6">
        <v>834</v>
      </c>
      <c r="I25" s="6">
        <v>319</v>
      </c>
      <c r="J25" s="6">
        <v>598</v>
      </c>
      <c r="K25" s="6">
        <v>1401</v>
      </c>
      <c r="L25" s="6">
        <v>1235</v>
      </c>
      <c r="M25" s="6">
        <v>814</v>
      </c>
      <c r="N25" s="6">
        <v>409</v>
      </c>
      <c r="O25" s="6">
        <v>367</v>
      </c>
      <c r="P25" s="6">
        <v>2219</v>
      </c>
      <c r="Q25" s="6">
        <v>2465</v>
      </c>
      <c r="R25" s="6">
        <v>2534</v>
      </c>
      <c r="S25" s="6">
        <v>2196</v>
      </c>
      <c r="T25" s="6">
        <v>809</v>
      </c>
      <c r="U25" s="6">
        <v>367</v>
      </c>
      <c r="V25" s="6">
        <v>506</v>
      </c>
      <c r="W25" s="6">
        <v>1532</v>
      </c>
      <c r="X25" s="6">
        <v>1426</v>
      </c>
      <c r="Y25" s="6">
        <v>747</v>
      </c>
    </row>
    <row r="26" spans="1:25" x14ac:dyDescent="0.3">
      <c r="A26" s="2">
        <v>2400</v>
      </c>
      <c r="B26" s="6">
        <v>262</v>
      </c>
      <c r="C26" s="6">
        <v>516</v>
      </c>
      <c r="D26" s="6">
        <v>2125</v>
      </c>
      <c r="E26" s="6">
        <v>2513</v>
      </c>
      <c r="F26" s="6">
        <v>2409</v>
      </c>
      <c r="G26" s="6">
        <v>1526</v>
      </c>
      <c r="H26" s="6">
        <v>696</v>
      </c>
      <c r="I26" s="6">
        <v>247</v>
      </c>
      <c r="J26" s="6">
        <v>561</v>
      </c>
      <c r="K26" s="6">
        <v>1188</v>
      </c>
      <c r="L26" s="6">
        <v>1074</v>
      </c>
      <c r="M26" s="6">
        <v>648</v>
      </c>
      <c r="N26" s="6">
        <v>291</v>
      </c>
      <c r="O26" s="6">
        <v>279</v>
      </c>
      <c r="P26" s="6">
        <v>1995</v>
      </c>
      <c r="Q26" s="6">
        <v>2572</v>
      </c>
      <c r="R26" s="6">
        <v>2489</v>
      </c>
      <c r="S26" s="6">
        <v>2015</v>
      </c>
      <c r="T26" s="6">
        <v>616</v>
      </c>
      <c r="U26" s="6">
        <v>271</v>
      </c>
      <c r="V26" s="6">
        <v>409</v>
      </c>
      <c r="W26" s="6">
        <v>1314</v>
      </c>
      <c r="X26" s="6">
        <v>1296</v>
      </c>
      <c r="Y26" s="6">
        <v>639</v>
      </c>
    </row>
    <row r="27" spans="1:25" x14ac:dyDescent="0.3">
      <c r="A27" s="2">
        <v>2500</v>
      </c>
      <c r="B27" s="6">
        <v>221</v>
      </c>
      <c r="C27" s="6">
        <v>387</v>
      </c>
      <c r="D27" s="6">
        <v>1957</v>
      </c>
      <c r="E27" s="6">
        <v>2511</v>
      </c>
      <c r="F27" s="6">
        <v>2258</v>
      </c>
      <c r="G27" s="6">
        <v>1235</v>
      </c>
      <c r="H27" s="6">
        <v>613</v>
      </c>
      <c r="I27" s="6">
        <v>201</v>
      </c>
      <c r="J27" s="6">
        <v>437</v>
      </c>
      <c r="K27" s="6">
        <v>983</v>
      </c>
      <c r="L27" s="6">
        <v>869</v>
      </c>
      <c r="M27" s="6">
        <v>582</v>
      </c>
      <c r="N27" s="6">
        <v>262</v>
      </c>
      <c r="O27" s="6">
        <v>238</v>
      </c>
      <c r="P27" s="6">
        <v>1788</v>
      </c>
      <c r="Q27" s="6">
        <v>2436</v>
      </c>
      <c r="R27" s="6">
        <v>2312</v>
      </c>
      <c r="S27" s="6">
        <v>1806</v>
      </c>
      <c r="T27" s="6">
        <v>524</v>
      </c>
      <c r="U27" s="6">
        <v>221</v>
      </c>
      <c r="V27" s="6">
        <v>304</v>
      </c>
      <c r="W27" s="6">
        <v>1134</v>
      </c>
      <c r="X27" s="6">
        <v>1078</v>
      </c>
      <c r="Y27" s="6">
        <v>529</v>
      </c>
    </row>
    <row r="28" spans="1:25" x14ac:dyDescent="0.3">
      <c r="A28" s="2">
        <v>2600</v>
      </c>
      <c r="B28" s="6">
        <v>167</v>
      </c>
      <c r="C28" s="6">
        <v>305</v>
      </c>
      <c r="D28" s="6">
        <v>1672</v>
      </c>
      <c r="E28" s="6">
        <v>2298</v>
      </c>
      <c r="F28" s="6">
        <v>2078</v>
      </c>
      <c r="G28" s="6">
        <v>1068</v>
      </c>
      <c r="H28" s="6">
        <v>487</v>
      </c>
      <c r="I28" s="6">
        <v>175</v>
      </c>
      <c r="J28" s="6">
        <v>392</v>
      </c>
      <c r="K28" s="6">
        <v>919</v>
      </c>
      <c r="L28" s="6">
        <v>736</v>
      </c>
      <c r="M28" s="6">
        <v>471</v>
      </c>
      <c r="N28" s="6">
        <v>216</v>
      </c>
      <c r="O28" s="6">
        <v>178</v>
      </c>
      <c r="P28" s="6">
        <v>1674</v>
      </c>
      <c r="Q28" s="6">
        <v>2294</v>
      </c>
      <c r="R28" s="6">
        <v>2248</v>
      </c>
      <c r="S28" s="6">
        <v>1677</v>
      </c>
      <c r="T28" s="6">
        <v>433</v>
      </c>
      <c r="U28" s="6">
        <v>159</v>
      </c>
      <c r="V28" s="6">
        <v>278</v>
      </c>
      <c r="W28" s="6">
        <v>971</v>
      </c>
      <c r="X28" s="6">
        <v>894</v>
      </c>
      <c r="Y28" s="6">
        <v>427</v>
      </c>
    </row>
    <row r="29" spans="1:25" x14ac:dyDescent="0.3">
      <c r="A29" s="2">
        <v>2700</v>
      </c>
      <c r="B29" s="6">
        <v>145</v>
      </c>
      <c r="C29" s="6">
        <v>268</v>
      </c>
      <c r="D29" s="6">
        <v>1516</v>
      </c>
      <c r="E29" s="6">
        <v>2211</v>
      </c>
      <c r="F29" s="6">
        <v>1876</v>
      </c>
      <c r="G29" s="6">
        <v>944</v>
      </c>
      <c r="H29" s="6">
        <v>347</v>
      </c>
      <c r="I29" s="6">
        <v>145</v>
      </c>
      <c r="J29" s="6">
        <v>281</v>
      </c>
      <c r="K29" s="6">
        <v>757</v>
      </c>
      <c r="L29" s="6">
        <v>648</v>
      </c>
      <c r="M29" s="6">
        <v>412</v>
      </c>
      <c r="N29" s="6">
        <v>163</v>
      </c>
      <c r="O29" s="6">
        <v>137</v>
      </c>
      <c r="P29" s="6">
        <v>1387</v>
      </c>
      <c r="Q29" s="6">
        <v>2195</v>
      </c>
      <c r="R29" s="6">
        <v>2075</v>
      </c>
      <c r="S29" s="6">
        <v>1467</v>
      </c>
      <c r="T29" s="6">
        <v>321</v>
      </c>
      <c r="U29" s="6">
        <v>149</v>
      </c>
      <c r="V29" s="6">
        <v>237</v>
      </c>
      <c r="W29" s="6">
        <v>825</v>
      </c>
      <c r="X29" s="6">
        <v>761</v>
      </c>
      <c r="Y29" s="6">
        <v>345</v>
      </c>
    </row>
    <row r="30" spans="1:25" x14ac:dyDescent="0.3">
      <c r="A30" s="2">
        <v>2800</v>
      </c>
      <c r="B30" s="6">
        <v>111</v>
      </c>
      <c r="C30" s="6">
        <v>199</v>
      </c>
      <c r="D30" s="6">
        <v>1339</v>
      </c>
      <c r="E30" s="6">
        <v>2029</v>
      </c>
      <c r="F30" s="6">
        <v>1777</v>
      </c>
      <c r="G30" s="6">
        <v>766</v>
      </c>
      <c r="H30" s="6">
        <v>353</v>
      </c>
      <c r="I30" s="6">
        <v>106</v>
      </c>
      <c r="J30" s="6">
        <v>220</v>
      </c>
      <c r="K30" s="6">
        <v>648</v>
      </c>
      <c r="L30" s="6">
        <v>539</v>
      </c>
      <c r="M30" s="6">
        <v>343</v>
      </c>
      <c r="N30" s="6">
        <v>155</v>
      </c>
      <c r="O30" s="6">
        <v>104</v>
      </c>
      <c r="P30" s="6">
        <v>1347</v>
      </c>
      <c r="Q30" s="6">
        <v>2078</v>
      </c>
      <c r="R30" s="6">
        <v>2012</v>
      </c>
      <c r="S30" s="6">
        <v>1406</v>
      </c>
      <c r="T30" s="6">
        <v>252</v>
      </c>
      <c r="U30" s="6">
        <v>117</v>
      </c>
      <c r="V30" s="6">
        <v>215</v>
      </c>
      <c r="W30" s="6">
        <v>696</v>
      </c>
      <c r="X30" s="6">
        <v>726</v>
      </c>
      <c r="Y30" s="6">
        <v>325</v>
      </c>
    </row>
    <row r="31" spans="1:25" x14ac:dyDescent="0.3">
      <c r="A31" s="2">
        <v>2900</v>
      </c>
      <c r="B31" s="6">
        <v>112</v>
      </c>
      <c r="C31" s="6">
        <v>173</v>
      </c>
      <c r="D31" s="6">
        <v>1109</v>
      </c>
      <c r="E31" s="6">
        <v>1894</v>
      </c>
      <c r="F31" s="6">
        <v>1623</v>
      </c>
      <c r="G31" s="6">
        <v>642</v>
      </c>
      <c r="H31" s="6">
        <v>224</v>
      </c>
      <c r="I31" s="6">
        <v>93</v>
      </c>
      <c r="J31" s="6">
        <v>219</v>
      </c>
      <c r="K31" s="6">
        <v>600</v>
      </c>
      <c r="L31" s="6">
        <v>488</v>
      </c>
      <c r="M31" s="6">
        <v>284</v>
      </c>
      <c r="N31" s="6">
        <v>114</v>
      </c>
      <c r="O31" s="6">
        <v>93</v>
      </c>
      <c r="P31" s="6">
        <v>1156</v>
      </c>
      <c r="Q31" s="6">
        <v>1978</v>
      </c>
      <c r="R31" s="6">
        <v>1777</v>
      </c>
      <c r="S31" s="6">
        <v>1166</v>
      </c>
      <c r="T31" s="6">
        <v>186</v>
      </c>
      <c r="U31" s="6">
        <v>83</v>
      </c>
      <c r="V31" s="6">
        <v>173</v>
      </c>
      <c r="W31" s="6">
        <v>629</v>
      </c>
      <c r="X31" s="6">
        <v>593</v>
      </c>
      <c r="Y31" s="6">
        <v>268</v>
      </c>
    </row>
    <row r="32" spans="1:25" x14ac:dyDescent="0.3">
      <c r="A32" s="2">
        <v>3000</v>
      </c>
      <c r="B32" s="6">
        <v>83</v>
      </c>
      <c r="C32" s="6">
        <v>128</v>
      </c>
      <c r="D32" s="6">
        <v>1013</v>
      </c>
      <c r="E32" s="6">
        <v>1770</v>
      </c>
      <c r="F32" s="6">
        <v>1488</v>
      </c>
      <c r="G32" s="6">
        <v>568</v>
      </c>
      <c r="H32" s="6">
        <v>190</v>
      </c>
      <c r="I32" s="6">
        <v>70</v>
      </c>
      <c r="J32" s="6">
        <v>168</v>
      </c>
      <c r="K32" s="6">
        <v>480</v>
      </c>
      <c r="L32" s="6">
        <v>427</v>
      </c>
      <c r="M32" s="6">
        <v>214</v>
      </c>
      <c r="N32" s="6">
        <v>105</v>
      </c>
      <c r="O32" s="6">
        <v>73</v>
      </c>
      <c r="P32" s="6">
        <v>991</v>
      </c>
      <c r="Q32" s="6">
        <v>1834</v>
      </c>
      <c r="R32" s="6">
        <v>1710</v>
      </c>
      <c r="S32" s="6">
        <v>1041</v>
      </c>
      <c r="T32" s="6">
        <v>171</v>
      </c>
      <c r="U32" s="6">
        <v>74</v>
      </c>
      <c r="V32" s="6">
        <v>113</v>
      </c>
      <c r="W32" s="6">
        <v>553</v>
      </c>
      <c r="X32" s="6">
        <v>497</v>
      </c>
      <c r="Y32" s="6">
        <v>231</v>
      </c>
    </row>
    <row r="33" spans="1:25" x14ac:dyDescent="0.3">
      <c r="A33" s="2">
        <v>3100</v>
      </c>
      <c r="B33" s="6">
        <v>67</v>
      </c>
      <c r="C33" s="6">
        <v>116</v>
      </c>
      <c r="D33" s="6">
        <v>861</v>
      </c>
      <c r="E33" s="6">
        <v>1606</v>
      </c>
      <c r="F33" s="6">
        <v>1314</v>
      </c>
      <c r="G33" s="6">
        <v>497</v>
      </c>
      <c r="H33" s="6">
        <v>173</v>
      </c>
      <c r="I33" s="6">
        <v>53</v>
      </c>
      <c r="J33" s="6">
        <v>146</v>
      </c>
      <c r="K33" s="6">
        <v>379</v>
      </c>
      <c r="L33" s="6">
        <v>347</v>
      </c>
      <c r="M33" s="6">
        <v>210</v>
      </c>
      <c r="N33" s="6">
        <v>71</v>
      </c>
      <c r="O33" s="6">
        <v>49</v>
      </c>
      <c r="P33" s="6">
        <v>902</v>
      </c>
      <c r="Q33" s="6">
        <v>1779</v>
      </c>
      <c r="R33" s="6">
        <v>1614</v>
      </c>
      <c r="S33" s="6">
        <v>930</v>
      </c>
      <c r="T33" s="6">
        <v>162</v>
      </c>
      <c r="U33" s="6">
        <v>67</v>
      </c>
      <c r="V33" s="6">
        <v>115</v>
      </c>
      <c r="W33" s="6">
        <v>436</v>
      </c>
      <c r="X33" s="6">
        <v>459</v>
      </c>
      <c r="Y33" s="6">
        <v>236</v>
      </c>
    </row>
    <row r="34" spans="1:25" x14ac:dyDescent="0.3">
      <c r="A34" s="2">
        <v>3200</v>
      </c>
      <c r="B34" s="6">
        <v>49</v>
      </c>
      <c r="C34" s="6">
        <v>82</v>
      </c>
      <c r="D34" s="6">
        <v>735</v>
      </c>
      <c r="E34" s="6">
        <v>1481</v>
      </c>
      <c r="F34" s="6">
        <v>1115</v>
      </c>
      <c r="G34" s="6">
        <v>397</v>
      </c>
      <c r="H34" s="6">
        <v>130</v>
      </c>
      <c r="I34" s="6">
        <v>42</v>
      </c>
      <c r="J34" s="6">
        <v>135</v>
      </c>
      <c r="K34" s="6">
        <v>360</v>
      </c>
      <c r="L34" s="6">
        <v>323</v>
      </c>
      <c r="M34" s="6">
        <v>183</v>
      </c>
      <c r="N34" s="6">
        <v>80</v>
      </c>
      <c r="O34" s="6">
        <v>48</v>
      </c>
      <c r="P34" s="6">
        <v>807</v>
      </c>
      <c r="Q34" s="6">
        <v>1582</v>
      </c>
      <c r="R34" s="6">
        <v>1458</v>
      </c>
      <c r="S34" s="6">
        <v>773</v>
      </c>
      <c r="T34" s="6">
        <v>131</v>
      </c>
      <c r="U34" s="6">
        <v>61</v>
      </c>
      <c r="V34" s="6">
        <v>84</v>
      </c>
      <c r="W34" s="6">
        <v>354</v>
      </c>
      <c r="X34" s="6">
        <v>346</v>
      </c>
      <c r="Y34" s="6">
        <v>175</v>
      </c>
    </row>
    <row r="35" spans="1:25" x14ac:dyDescent="0.3">
      <c r="A35" s="2">
        <v>3300</v>
      </c>
      <c r="B35" s="6">
        <v>40</v>
      </c>
      <c r="C35" s="6">
        <v>70</v>
      </c>
      <c r="D35" s="6">
        <v>701</v>
      </c>
      <c r="E35" s="6">
        <v>1361</v>
      </c>
      <c r="F35" s="6">
        <v>1081</v>
      </c>
      <c r="G35" s="6">
        <v>302</v>
      </c>
      <c r="H35" s="6">
        <v>113</v>
      </c>
      <c r="I35" s="6">
        <v>51</v>
      </c>
      <c r="J35" s="6">
        <v>92</v>
      </c>
      <c r="K35" s="6">
        <v>314</v>
      </c>
      <c r="L35" s="6">
        <v>260</v>
      </c>
      <c r="M35" s="6">
        <v>154</v>
      </c>
      <c r="N35" s="6">
        <v>50</v>
      </c>
      <c r="O35" s="6">
        <v>43</v>
      </c>
      <c r="P35" s="6">
        <v>698</v>
      </c>
      <c r="Q35" s="6">
        <v>1558</v>
      </c>
      <c r="R35" s="6">
        <v>1392</v>
      </c>
      <c r="S35" s="6">
        <v>712</v>
      </c>
      <c r="T35" s="6">
        <v>99</v>
      </c>
      <c r="U35" s="6">
        <v>44</v>
      </c>
      <c r="V35" s="6">
        <v>82</v>
      </c>
      <c r="W35" s="6">
        <v>337</v>
      </c>
      <c r="X35" s="6">
        <v>305</v>
      </c>
      <c r="Y35" s="6">
        <v>144</v>
      </c>
    </row>
    <row r="36" spans="1:25" x14ac:dyDescent="0.3">
      <c r="A36" s="2">
        <v>3400</v>
      </c>
      <c r="B36" s="6">
        <v>48</v>
      </c>
      <c r="C36" s="6">
        <v>40</v>
      </c>
      <c r="D36" s="6">
        <v>576</v>
      </c>
      <c r="E36" s="6">
        <v>1229</v>
      </c>
      <c r="F36" s="6">
        <v>964</v>
      </c>
      <c r="G36" s="6">
        <v>307</v>
      </c>
      <c r="H36" s="6">
        <v>75</v>
      </c>
      <c r="I36" s="6">
        <v>32</v>
      </c>
      <c r="J36" s="6">
        <v>79</v>
      </c>
      <c r="K36" s="6">
        <v>249</v>
      </c>
      <c r="L36" s="6">
        <v>211</v>
      </c>
      <c r="M36" s="6">
        <v>103</v>
      </c>
      <c r="N36" s="6">
        <v>50</v>
      </c>
      <c r="O36" s="6">
        <v>21</v>
      </c>
      <c r="P36" s="6">
        <v>639</v>
      </c>
      <c r="Q36" s="6">
        <v>1385</v>
      </c>
      <c r="R36" s="6">
        <v>1267</v>
      </c>
      <c r="S36" s="6">
        <v>639</v>
      </c>
      <c r="T36" s="6">
        <v>81</v>
      </c>
      <c r="U36" s="6">
        <v>43</v>
      </c>
      <c r="V36" s="6">
        <v>73</v>
      </c>
      <c r="W36" s="6">
        <v>327</v>
      </c>
      <c r="X36" s="6">
        <v>306</v>
      </c>
      <c r="Y36" s="6">
        <v>116</v>
      </c>
    </row>
    <row r="37" spans="1:25" x14ac:dyDescent="0.3">
      <c r="A37" s="2">
        <v>3500</v>
      </c>
      <c r="B37" s="6">
        <v>39</v>
      </c>
      <c r="C37" s="6">
        <v>66</v>
      </c>
      <c r="D37" s="6">
        <v>489</v>
      </c>
      <c r="E37" s="6">
        <v>1164</v>
      </c>
      <c r="F37" s="6">
        <v>834</v>
      </c>
      <c r="G37" s="6">
        <v>220</v>
      </c>
      <c r="H37" s="6">
        <v>84</v>
      </c>
      <c r="I37" s="6">
        <v>30</v>
      </c>
      <c r="J37" s="6">
        <v>66</v>
      </c>
      <c r="K37" s="6">
        <v>225</v>
      </c>
      <c r="L37" s="6">
        <v>190</v>
      </c>
      <c r="M37" s="6">
        <v>84</v>
      </c>
      <c r="N37" s="6">
        <v>42</v>
      </c>
      <c r="O37" s="6">
        <v>30</v>
      </c>
      <c r="P37" s="6">
        <v>527</v>
      </c>
      <c r="Q37" s="6">
        <v>1254</v>
      </c>
      <c r="R37" s="6">
        <v>1122</v>
      </c>
      <c r="S37" s="6">
        <v>611</v>
      </c>
      <c r="T37" s="6">
        <v>68</v>
      </c>
      <c r="U37" s="6">
        <v>32</v>
      </c>
      <c r="V37" s="6">
        <v>59</v>
      </c>
      <c r="W37" s="6">
        <v>296</v>
      </c>
      <c r="X37" s="6">
        <v>234</v>
      </c>
      <c r="Y37" s="6">
        <v>88</v>
      </c>
    </row>
    <row r="38" spans="1:25" x14ac:dyDescent="0.3">
      <c r="A38" s="2">
        <v>3600</v>
      </c>
      <c r="B38" s="6">
        <v>35</v>
      </c>
      <c r="C38" s="6">
        <v>51</v>
      </c>
      <c r="D38" s="6">
        <v>435</v>
      </c>
      <c r="E38" s="6">
        <v>1077</v>
      </c>
      <c r="F38" s="6">
        <v>759</v>
      </c>
      <c r="G38" s="6">
        <v>216</v>
      </c>
      <c r="H38" s="6">
        <v>58</v>
      </c>
      <c r="I38" s="6">
        <v>18</v>
      </c>
      <c r="J38" s="6">
        <v>57</v>
      </c>
      <c r="K38" s="6">
        <v>201</v>
      </c>
      <c r="L38" s="6">
        <v>157</v>
      </c>
      <c r="M38" s="6">
        <v>89</v>
      </c>
      <c r="N38" s="6">
        <v>29</v>
      </c>
      <c r="O38" s="6">
        <v>26</v>
      </c>
      <c r="P38" s="6">
        <v>489</v>
      </c>
      <c r="Q38" s="6">
        <v>1124</v>
      </c>
      <c r="R38" s="6">
        <v>1090</v>
      </c>
      <c r="S38" s="6">
        <v>502</v>
      </c>
      <c r="T38" s="6">
        <v>63</v>
      </c>
      <c r="U38" s="6">
        <v>23</v>
      </c>
      <c r="V38" s="6">
        <v>41</v>
      </c>
      <c r="W38" s="6">
        <v>222</v>
      </c>
      <c r="X38" s="6">
        <v>211</v>
      </c>
      <c r="Y38" s="6">
        <v>83</v>
      </c>
    </row>
    <row r="39" spans="1:25" x14ac:dyDescent="0.3">
      <c r="A39" s="2">
        <v>3700</v>
      </c>
      <c r="B39" s="6">
        <v>20</v>
      </c>
      <c r="C39" s="6">
        <v>29</v>
      </c>
      <c r="D39" s="6">
        <v>365</v>
      </c>
      <c r="E39" s="6">
        <v>967</v>
      </c>
      <c r="F39" s="6">
        <v>654</v>
      </c>
      <c r="G39" s="6">
        <v>174</v>
      </c>
      <c r="H39" s="6">
        <v>50</v>
      </c>
      <c r="I39" s="6">
        <v>22</v>
      </c>
      <c r="J39" s="6">
        <v>60</v>
      </c>
      <c r="K39" s="6">
        <v>155</v>
      </c>
      <c r="L39" s="6">
        <v>125</v>
      </c>
      <c r="M39" s="6">
        <v>69</v>
      </c>
      <c r="N39" s="6">
        <v>23</v>
      </c>
      <c r="O39" s="6">
        <v>19</v>
      </c>
      <c r="P39" s="6">
        <v>413</v>
      </c>
      <c r="Q39" s="6">
        <v>1091</v>
      </c>
      <c r="R39" s="6">
        <v>975</v>
      </c>
      <c r="S39" s="6">
        <v>483</v>
      </c>
      <c r="T39" s="6">
        <v>38</v>
      </c>
      <c r="U39" s="6">
        <v>28</v>
      </c>
      <c r="V39" s="6">
        <v>38</v>
      </c>
      <c r="W39" s="6">
        <v>174</v>
      </c>
      <c r="X39" s="6">
        <v>161</v>
      </c>
      <c r="Y39" s="6">
        <v>70</v>
      </c>
    </row>
    <row r="40" spans="1:25" x14ac:dyDescent="0.3">
      <c r="A40" s="2">
        <v>3800</v>
      </c>
      <c r="B40" s="6">
        <v>26</v>
      </c>
      <c r="C40" s="6">
        <v>38</v>
      </c>
      <c r="D40" s="6">
        <v>296</v>
      </c>
      <c r="E40" s="6">
        <v>820</v>
      </c>
      <c r="F40" s="6">
        <v>602</v>
      </c>
      <c r="G40" s="6">
        <v>184</v>
      </c>
      <c r="H40" s="6">
        <v>41</v>
      </c>
      <c r="I40" s="6">
        <v>22</v>
      </c>
      <c r="J40" s="6">
        <v>59</v>
      </c>
      <c r="K40" s="6">
        <v>136</v>
      </c>
      <c r="L40" s="6">
        <v>117</v>
      </c>
      <c r="M40" s="6">
        <v>52</v>
      </c>
      <c r="N40" s="6">
        <v>34</v>
      </c>
      <c r="O40" s="6">
        <v>17</v>
      </c>
      <c r="P40" s="6">
        <v>350</v>
      </c>
      <c r="Q40" s="6">
        <v>1004</v>
      </c>
      <c r="R40" s="6">
        <v>885</v>
      </c>
      <c r="S40" s="6">
        <v>372</v>
      </c>
      <c r="T40" s="6">
        <v>45</v>
      </c>
      <c r="U40" s="6">
        <v>22</v>
      </c>
      <c r="V40" s="6">
        <v>44</v>
      </c>
      <c r="W40" s="6">
        <v>142</v>
      </c>
      <c r="X40" s="6">
        <v>153</v>
      </c>
      <c r="Y40" s="6">
        <v>59</v>
      </c>
    </row>
    <row r="41" spans="1:25" x14ac:dyDescent="0.3">
      <c r="A41" s="2">
        <v>3900</v>
      </c>
      <c r="B41" s="6">
        <v>17</v>
      </c>
      <c r="C41" s="6">
        <v>23</v>
      </c>
      <c r="D41" s="6">
        <v>284</v>
      </c>
      <c r="E41" s="6">
        <v>797</v>
      </c>
      <c r="F41" s="6">
        <v>549</v>
      </c>
      <c r="G41" s="6">
        <v>132</v>
      </c>
      <c r="H41" s="6">
        <v>35</v>
      </c>
      <c r="I41" s="6">
        <v>14</v>
      </c>
      <c r="J41" s="6">
        <v>46</v>
      </c>
      <c r="K41" s="6">
        <v>109</v>
      </c>
      <c r="L41" s="6">
        <v>102</v>
      </c>
      <c r="M41" s="6">
        <v>50</v>
      </c>
      <c r="N41" s="6">
        <v>22</v>
      </c>
      <c r="O41" s="6">
        <v>11</v>
      </c>
      <c r="P41" s="6">
        <v>343</v>
      </c>
      <c r="Q41" s="6">
        <v>872</v>
      </c>
      <c r="R41" s="6">
        <v>856</v>
      </c>
      <c r="S41" s="6">
        <v>352</v>
      </c>
      <c r="T41" s="6">
        <v>35</v>
      </c>
      <c r="U41" s="6">
        <v>14</v>
      </c>
      <c r="V41" s="6">
        <v>36</v>
      </c>
      <c r="W41" s="6">
        <v>142</v>
      </c>
      <c r="X41" s="6">
        <v>118</v>
      </c>
      <c r="Y41" s="6">
        <v>52</v>
      </c>
    </row>
    <row r="42" spans="1:25" x14ac:dyDescent="0.3">
      <c r="A42" s="2">
        <v>4000</v>
      </c>
      <c r="B42" s="6">
        <v>16</v>
      </c>
      <c r="C42" s="6">
        <v>29</v>
      </c>
      <c r="D42" s="6">
        <v>239</v>
      </c>
      <c r="E42" s="6">
        <v>713</v>
      </c>
      <c r="F42" s="6">
        <v>503</v>
      </c>
      <c r="G42" s="6">
        <v>124</v>
      </c>
      <c r="H42" s="6">
        <v>38</v>
      </c>
      <c r="I42" s="6">
        <v>15</v>
      </c>
      <c r="J42" s="6">
        <v>39</v>
      </c>
      <c r="K42" s="6">
        <v>95</v>
      </c>
      <c r="L42" s="6">
        <v>78</v>
      </c>
      <c r="M42" s="6">
        <v>43</v>
      </c>
      <c r="N42" s="6">
        <v>22</v>
      </c>
      <c r="O42" s="6">
        <v>16</v>
      </c>
      <c r="P42" s="6">
        <v>261</v>
      </c>
      <c r="Q42" s="6">
        <v>825</v>
      </c>
      <c r="R42" s="6">
        <v>723</v>
      </c>
      <c r="S42" s="6">
        <v>328</v>
      </c>
      <c r="T42" s="6">
        <v>30</v>
      </c>
      <c r="U42" s="6">
        <v>17</v>
      </c>
      <c r="V42" s="6">
        <v>28</v>
      </c>
      <c r="W42" s="6">
        <v>119</v>
      </c>
      <c r="X42" s="6">
        <v>125</v>
      </c>
      <c r="Y42" s="6">
        <v>51</v>
      </c>
    </row>
    <row r="43" spans="1:25" x14ac:dyDescent="0.3">
      <c r="A43" s="2">
        <v>4100</v>
      </c>
      <c r="B43" s="6">
        <v>14</v>
      </c>
      <c r="C43" s="6">
        <v>19</v>
      </c>
      <c r="D43" s="6">
        <v>232</v>
      </c>
      <c r="E43" s="6">
        <v>651</v>
      </c>
      <c r="F43" s="6">
        <v>464</v>
      </c>
      <c r="G43" s="6">
        <v>95</v>
      </c>
      <c r="H43" s="6">
        <v>28</v>
      </c>
      <c r="I43" s="6">
        <v>13</v>
      </c>
      <c r="J43" s="6">
        <v>26</v>
      </c>
      <c r="K43" s="6">
        <v>85</v>
      </c>
      <c r="L43" s="6">
        <v>65</v>
      </c>
      <c r="M43" s="6">
        <v>38</v>
      </c>
      <c r="N43" s="6">
        <v>20</v>
      </c>
      <c r="O43" s="6">
        <v>12</v>
      </c>
      <c r="P43" s="6">
        <v>262</v>
      </c>
      <c r="Q43" s="6">
        <v>782</v>
      </c>
      <c r="R43" s="6">
        <v>687</v>
      </c>
      <c r="S43" s="6">
        <v>290</v>
      </c>
      <c r="T43" s="6">
        <v>22</v>
      </c>
      <c r="U43" s="6">
        <v>15</v>
      </c>
      <c r="V43" s="6">
        <v>19</v>
      </c>
      <c r="W43" s="6">
        <v>91</v>
      </c>
      <c r="X43" s="6">
        <v>79</v>
      </c>
      <c r="Y43" s="6">
        <v>30</v>
      </c>
    </row>
    <row r="44" spans="1:25" x14ac:dyDescent="0.3">
      <c r="A44" s="2">
        <v>4200</v>
      </c>
      <c r="B44" s="6">
        <v>19</v>
      </c>
      <c r="C44" s="6">
        <v>18</v>
      </c>
      <c r="D44" s="6">
        <v>172</v>
      </c>
      <c r="E44" s="6">
        <v>538</v>
      </c>
      <c r="F44" s="6">
        <v>378</v>
      </c>
      <c r="G44" s="6">
        <v>89</v>
      </c>
      <c r="H44" s="6">
        <v>30</v>
      </c>
      <c r="I44" s="6">
        <v>11</v>
      </c>
      <c r="J44" s="6">
        <v>23</v>
      </c>
      <c r="K44" s="6">
        <v>85</v>
      </c>
      <c r="L44" s="6">
        <v>59</v>
      </c>
      <c r="M44" s="6">
        <v>28</v>
      </c>
      <c r="N44" s="6">
        <v>12</v>
      </c>
      <c r="O44" s="6">
        <v>10</v>
      </c>
      <c r="P44" s="6">
        <v>227</v>
      </c>
      <c r="Q44" s="6">
        <v>676</v>
      </c>
      <c r="R44" s="6">
        <v>631</v>
      </c>
      <c r="S44" s="6">
        <v>230</v>
      </c>
      <c r="T44" s="6">
        <v>25</v>
      </c>
      <c r="U44" s="6">
        <v>9</v>
      </c>
      <c r="V44" s="6">
        <v>21</v>
      </c>
      <c r="W44" s="6">
        <v>64</v>
      </c>
      <c r="X44" s="6">
        <v>89</v>
      </c>
      <c r="Y44" s="6">
        <v>28</v>
      </c>
    </row>
    <row r="45" spans="1:25" x14ac:dyDescent="0.3">
      <c r="A45" s="2">
        <v>4300</v>
      </c>
      <c r="B45" s="6">
        <v>6</v>
      </c>
      <c r="C45" s="6">
        <v>6</v>
      </c>
      <c r="D45" s="6">
        <v>156</v>
      </c>
      <c r="E45" s="6">
        <v>474</v>
      </c>
      <c r="F45" s="6">
        <v>322</v>
      </c>
      <c r="G45" s="6">
        <v>69</v>
      </c>
      <c r="H45" s="6">
        <v>19</v>
      </c>
      <c r="I45" s="6">
        <v>11</v>
      </c>
      <c r="J45" s="6">
        <v>18</v>
      </c>
      <c r="K45" s="6">
        <v>62</v>
      </c>
      <c r="L45" s="6">
        <v>49</v>
      </c>
      <c r="M45" s="6">
        <v>37</v>
      </c>
      <c r="N45" s="6">
        <v>11</v>
      </c>
      <c r="O45" s="6">
        <v>7</v>
      </c>
      <c r="P45" s="6">
        <v>197</v>
      </c>
      <c r="Q45" s="6">
        <v>600</v>
      </c>
      <c r="R45" s="6">
        <v>600</v>
      </c>
      <c r="S45" s="6">
        <v>229</v>
      </c>
      <c r="T45" s="6">
        <v>16</v>
      </c>
      <c r="U45" s="6">
        <v>12</v>
      </c>
      <c r="V45" s="6">
        <v>17</v>
      </c>
      <c r="W45" s="6">
        <v>81</v>
      </c>
      <c r="X45" s="6">
        <v>78</v>
      </c>
      <c r="Y45" s="6">
        <v>39</v>
      </c>
    </row>
    <row r="46" spans="1:25" x14ac:dyDescent="0.3">
      <c r="A46" s="2">
        <v>4400</v>
      </c>
      <c r="B46" s="6">
        <v>13</v>
      </c>
      <c r="C46" s="6">
        <v>18</v>
      </c>
      <c r="D46" s="6">
        <v>138</v>
      </c>
      <c r="E46" s="6">
        <v>436</v>
      </c>
      <c r="F46" s="6">
        <v>312</v>
      </c>
      <c r="G46" s="6">
        <v>69</v>
      </c>
      <c r="H46" s="6">
        <v>14</v>
      </c>
      <c r="I46" s="6">
        <v>9</v>
      </c>
      <c r="J46" s="6">
        <v>21</v>
      </c>
      <c r="K46" s="6">
        <v>46</v>
      </c>
      <c r="L46" s="6">
        <v>43</v>
      </c>
      <c r="M46" s="6">
        <v>30</v>
      </c>
      <c r="N46" s="6">
        <v>7</v>
      </c>
      <c r="O46" s="6">
        <v>9</v>
      </c>
      <c r="P46" s="6">
        <v>181</v>
      </c>
      <c r="Q46" s="6">
        <v>576</v>
      </c>
      <c r="R46" s="6">
        <v>531</v>
      </c>
      <c r="S46" s="6">
        <v>179</v>
      </c>
      <c r="T46" s="6">
        <v>14</v>
      </c>
      <c r="U46" s="6">
        <v>14</v>
      </c>
      <c r="V46" s="6">
        <v>17</v>
      </c>
      <c r="W46" s="6">
        <v>66</v>
      </c>
      <c r="X46" s="6">
        <v>50</v>
      </c>
      <c r="Y46" s="6">
        <v>27</v>
      </c>
    </row>
    <row r="47" spans="1:25" x14ac:dyDescent="0.3">
      <c r="A47" s="2">
        <v>4500</v>
      </c>
      <c r="B47" s="6">
        <v>9</v>
      </c>
      <c r="C47" s="6">
        <v>9</v>
      </c>
      <c r="D47" s="6">
        <v>124</v>
      </c>
      <c r="E47" s="6">
        <v>366</v>
      </c>
      <c r="F47" s="6">
        <v>302</v>
      </c>
      <c r="G47" s="6">
        <v>59</v>
      </c>
      <c r="H47" s="6">
        <v>15</v>
      </c>
      <c r="I47" s="6">
        <v>6</v>
      </c>
      <c r="J47" s="6">
        <v>16</v>
      </c>
      <c r="K47" s="6">
        <v>43</v>
      </c>
      <c r="L47" s="6">
        <v>39</v>
      </c>
      <c r="M47" s="6">
        <v>27</v>
      </c>
      <c r="N47" s="6">
        <v>12</v>
      </c>
      <c r="O47" s="6">
        <v>4</v>
      </c>
      <c r="P47" s="6">
        <v>151</v>
      </c>
      <c r="Q47" s="6">
        <v>539</v>
      </c>
      <c r="R47" s="6">
        <v>471</v>
      </c>
      <c r="S47" s="6">
        <v>184</v>
      </c>
      <c r="T47" s="6">
        <v>10</v>
      </c>
      <c r="U47" s="6">
        <v>7</v>
      </c>
      <c r="V47" s="6">
        <v>15</v>
      </c>
      <c r="W47" s="6">
        <v>57</v>
      </c>
      <c r="X47" s="6">
        <v>50</v>
      </c>
      <c r="Y47" s="6">
        <v>23</v>
      </c>
    </row>
    <row r="48" spans="1:25" x14ac:dyDescent="0.3">
      <c r="A48" s="2">
        <v>4600</v>
      </c>
      <c r="B48" s="6">
        <v>9</v>
      </c>
      <c r="C48" s="6">
        <v>7</v>
      </c>
      <c r="D48" s="6">
        <v>107</v>
      </c>
      <c r="E48" s="6">
        <v>373</v>
      </c>
      <c r="F48" s="6">
        <v>266</v>
      </c>
      <c r="G48" s="6">
        <v>35</v>
      </c>
      <c r="H48" s="6">
        <v>10</v>
      </c>
      <c r="I48" s="6">
        <v>9</v>
      </c>
      <c r="J48" s="6">
        <v>23</v>
      </c>
      <c r="K48" s="6">
        <v>51</v>
      </c>
      <c r="L48" s="6">
        <v>34</v>
      </c>
      <c r="M48" s="6">
        <v>18</v>
      </c>
      <c r="N48" s="6">
        <v>12</v>
      </c>
      <c r="O48" s="6">
        <v>6</v>
      </c>
      <c r="P48" s="6">
        <v>133</v>
      </c>
      <c r="Q48" s="6">
        <v>436</v>
      </c>
      <c r="R48" s="6">
        <v>413</v>
      </c>
      <c r="S48" s="6">
        <v>158</v>
      </c>
      <c r="T48" s="6">
        <v>12</v>
      </c>
      <c r="U48" s="6">
        <v>7</v>
      </c>
      <c r="V48" s="6">
        <v>14</v>
      </c>
      <c r="W48" s="6">
        <v>39</v>
      </c>
      <c r="X48" s="6">
        <v>50</v>
      </c>
      <c r="Y48" s="6">
        <v>20</v>
      </c>
    </row>
    <row r="49" spans="1:25" x14ac:dyDescent="0.3">
      <c r="A49" s="2">
        <v>4700</v>
      </c>
      <c r="B49" s="6">
        <v>6</v>
      </c>
      <c r="C49" s="6">
        <v>7</v>
      </c>
      <c r="D49" s="6">
        <v>94</v>
      </c>
      <c r="E49" s="6">
        <v>282</v>
      </c>
      <c r="F49" s="6">
        <v>219</v>
      </c>
      <c r="G49" s="6">
        <v>44</v>
      </c>
      <c r="H49" s="6">
        <v>6</v>
      </c>
      <c r="I49" s="6">
        <v>4</v>
      </c>
      <c r="J49" s="6">
        <v>14</v>
      </c>
      <c r="K49" s="6">
        <v>39</v>
      </c>
      <c r="L49" s="6">
        <v>42</v>
      </c>
      <c r="M49" s="6">
        <v>19</v>
      </c>
      <c r="N49" s="6">
        <v>7</v>
      </c>
      <c r="O49" s="6">
        <v>2</v>
      </c>
      <c r="P49" s="6">
        <v>114</v>
      </c>
      <c r="Q49" s="6">
        <v>423</v>
      </c>
      <c r="R49" s="6">
        <v>388</v>
      </c>
      <c r="S49" s="6">
        <v>117</v>
      </c>
      <c r="T49" s="6">
        <v>12</v>
      </c>
      <c r="U49" s="6">
        <v>4</v>
      </c>
      <c r="V49" s="6">
        <v>10</v>
      </c>
      <c r="W49" s="6">
        <v>45</v>
      </c>
      <c r="X49" s="6">
        <v>42</v>
      </c>
      <c r="Y49" s="6">
        <v>16</v>
      </c>
    </row>
    <row r="50" spans="1:25" x14ac:dyDescent="0.3">
      <c r="A50" s="2">
        <v>4800</v>
      </c>
      <c r="B50" s="6">
        <v>7</v>
      </c>
      <c r="C50" s="6">
        <v>9</v>
      </c>
      <c r="D50" s="6">
        <v>82</v>
      </c>
      <c r="E50" s="6">
        <v>271</v>
      </c>
      <c r="F50" s="6">
        <v>180</v>
      </c>
      <c r="G50" s="6">
        <v>39</v>
      </c>
      <c r="H50" s="6">
        <v>13</v>
      </c>
      <c r="I50" s="6">
        <v>6</v>
      </c>
      <c r="J50" s="6">
        <v>14</v>
      </c>
      <c r="K50" s="6">
        <v>26</v>
      </c>
      <c r="L50" s="6">
        <v>27</v>
      </c>
      <c r="M50" s="6">
        <v>17</v>
      </c>
      <c r="N50" s="6">
        <v>8</v>
      </c>
      <c r="O50" s="6">
        <v>1</v>
      </c>
      <c r="P50" s="6">
        <v>101</v>
      </c>
      <c r="Q50" s="6">
        <v>395</v>
      </c>
      <c r="R50" s="6">
        <v>342</v>
      </c>
      <c r="S50" s="6">
        <v>119</v>
      </c>
      <c r="T50" s="6">
        <v>5</v>
      </c>
      <c r="U50" s="6">
        <v>4</v>
      </c>
      <c r="V50" s="6">
        <v>14</v>
      </c>
      <c r="W50" s="6">
        <v>40</v>
      </c>
      <c r="X50" s="6">
        <v>21</v>
      </c>
      <c r="Y50" s="6">
        <v>20</v>
      </c>
    </row>
    <row r="51" spans="1:25" x14ac:dyDescent="0.3">
      <c r="A51" s="2">
        <v>4900</v>
      </c>
      <c r="B51" s="6">
        <v>5</v>
      </c>
      <c r="C51" s="6">
        <v>6</v>
      </c>
      <c r="D51" s="6">
        <v>68</v>
      </c>
      <c r="E51" s="6">
        <v>247</v>
      </c>
      <c r="F51" s="6">
        <v>175</v>
      </c>
      <c r="G51" s="6">
        <v>24</v>
      </c>
      <c r="H51" s="6">
        <v>5</v>
      </c>
      <c r="I51" s="6">
        <v>7</v>
      </c>
      <c r="J51" s="6">
        <v>13</v>
      </c>
      <c r="K51" s="6">
        <v>19</v>
      </c>
      <c r="L51" s="6">
        <v>29</v>
      </c>
      <c r="M51" s="6">
        <v>12</v>
      </c>
      <c r="N51" s="6">
        <v>6</v>
      </c>
      <c r="O51" s="6">
        <v>6</v>
      </c>
      <c r="P51" s="6">
        <v>97</v>
      </c>
      <c r="Q51" s="6">
        <v>380</v>
      </c>
      <c r="R51" s="6">
        <v>321</v>
      </c>
      <c r="S51" s="6">
        <v>103</v>
      </c>
      <c r="T51" s="6">
        <v>7</v>
      </c>
      <c r="U51" s="6">
        <v>5</v>
      </c>
      <c r="V51" s="6">
        <v>1</v>
      </c>
      <c r="W51" s="6">
        <v>34</v>
      </c>
      <c r="X51" s="6">
        <v>32</v>
      </c>
      <c r="Y51" s="6">
        <v>11</v>
      </c>
    </row>
    <row r="52" spans="1:25" x14ac:dyDescent="0.3">
      <c r="A52" s="2">
        <v>5000</v>
      </c>
      <c r="B52" s="6">
        <v>10</v>
      </c>
      <c r="C52" s="6">
        <v>2</v>
      </c>
      <c r="D52" s="6">
        <v>62</v>
      </c>
      <c r="E52" s="6">
        <v>225</v>
      </c>
      <c r="F52" s="6">
        <v>148</v>
      </c>
      <c r="G52" s="6">
        <v>31</v>
      </c>
      <c r="H52" s="6">
        <v>8</v>
      </c>
      <c r="I52" s="6">
        <v>4</v>
      </c>
      <c r="J52" s="6">
        <v>15</v>
      </c>
      <c r="K52" s="6">
        <v>35</v>
      </c>
      <c r="L52" s="6">
        <v>19</v>
      </c>
      <c r="M52" s="6">
        <v>12</v>
      </c>
      <c r="N52" s="6">
        <v>6</v>
      </c>
      <c r="O52" s="6">
        <v>5</v>
      </c>
      <c r="P52" s="6">
        <v>78</v>
      </c>
      <c r="Q52" s="6">
        <v>327</v>
      </c>
      <c r="R52" s="6">
        <v>252</v>
      </c>
      <c r="S52" s="6">
        <v>108</v>
      </c>
      <c r="T52" s="6">
        <v>6</v>
      </c>
      <c r="U52" s="6">
        <v>1</v>
      </c>
      <c r="V52" s="6">
        <v>5</v>
      </c>
      <c r="W52" s="6">
        <v>33</v>
      </c>
      <c r="X52" s="6">
        <v>18</v>
      </c>
      <c r="Y52" s="6">
        <v>21</v>
      </c>
    </row>
    <row r="53" spans="1:25" ht="15" thickBot="1" x14ac:dyDescent="0.35">
      <c r="A53" s="3" t="s">
        <v>57</v>
      </c>
      <c r="B53" s="7">
        <v>46</v>
      </c>
      <c r="C53" s="7">
        <v>51</v>
      </c>
      <c r="D53" s="7">
        <v>519</v>
      </c>
      <c r="E53" s="7">
        <v>2287</v>
      </c>
      <c r="F53" s="7">
        <v>1414</v>
      </c>
      <c r="G53" s="7">
        <v>207</v>
      </c>
      <c r="H53" s="7">
        <v>59</v>
      </c>
      <c r="I53" s="7">
        <v>34</v>
      </c>
      <c r="J53" s="7">
        <v>85</v>
      </c>
      <c r="K53" s="7">
        <v>224</v>
      </c>
      <c r="L53" s="7">
        <v>188</v>
      </c>
      <c r="M53" s="7">
        <v>122</v>
      </c>
      <c r="N53" s="7">
        <v>52</v>
      </c>
      <c r="O53" s="7">
        <v>33</v>
      </c>
      <c r="P53" s="7">
        <v>745</v>
      </c>
      <c r="Q53" s="7">
        <v>3269</v>
      </c>
      <c r="R53" s="7">
        <v>3008</v>
      </c>
      <c r="S53" s="7">
        <v>852</v>
      </c>
      <c r="T53" s="7">
        <v>61</v>
      </c>
      <c r="U53" s="7">
        <v>55</v>
      </c>
      <c r="V53" s="7">
        <v>76</v>
      </c>
      <c r="W53" s="7">
        <v>256</v>
      </c>
      <c r="X53" s="7">
        <v>257</v>
      </c>
      <c r="Y53" s="7">
        <v>127</v>
      </c>
    </row>
    <row r="54" spans="1:25" x14ac:dyDescent="0.3">
      <c r="A54" s="4" t="s">
        <v>2</v>
      </c>
      <c r="B54" s="8">
        <v>83370</v>
      </c>
      <c r="C54" s="8">
        <v>83382</v>
      </c>
      <c r="D54" s="8">
        <v>82901</v>
      </c>
      <c r="E54" s="8">
        <v>81230</v>
      </c>
      <c r="F54" s="8">
        <v>82156</v>
      </c>
      <c r="G54" s="8">
        <v>83359</v>
      </c>
      <c r="H54" s="8">
        <v>83332</v>
      </c>
      <c r="I54" s="8">
        <v>83340</v>
      </c>
      <c r="J54" s="8">
        <v>83196</v>
      </c>
      <c r="K54" s="8">
        <v>83199</v>
      </c>
      <c r="L54" s="8">
        <v>83135</v>
      </c>
      <c r="M54" s="8">
        <v>83215</v>
      </c>
      <c r="N54" s="8">
        <v>83247</v>
      </c>
      <c r="O54" s="8">
        <v>83259</v>
      </c>
      <c r="P54" s="8">
        <v>82557</v>
      </c>
      <c r="Q54" s="8">
        <v>79915</v>
      </c>
      <c r="R54" s="8">
        <v>80299</v>
      </c>
      <c r="S54" s="8">
        <v>82456</v>
      </c>
      <c r="T54" s="8">
        <v>82999</v>
      </c>
      <c r="U54" s="8">
        <v>82934</v>
      </c>
      <c r="V54" s="8">
        <v>82795</v>
      </c>
      <c r="W54" s="8">
        <v>82606</v>
      </c>
      <c r="X54" s="8">
        <v>82496</v>
      </c>
      <c r="Y54" s="8">
        <v>82572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39898-F823-4B89-B620-A12E5617D695}">
  <sheetPr>
    <tabColor rgb="FF002060"/>
  </sheetPr>
  <dimension ref="A1:P25"/>
  <sheetViews>
    <sheetView tabSelected="1" workbookViewId="0">
      <selection activeCell="J18" sqref="J18"/>
    </sheetView>
  </sheetViews>
  <sheetFormatPr defaultRowHeight="14.4" x14ac:dyDescent="0.3"/>
  <cols>
    <col min="1" max="1" width="17.44140625" customWidth="1"/>
    <col min="2" max="3" width="10.109375" customWidth="1"/>
    <col min="4" max="5" width="12.109375" customWidth="1"/>
    <col min="6" max="13" width="10.109375" customWidth="1"/>
    <col min="14" max="14" width="9.109375" hidden="1" customWidth="1"/>
    <col min="15" max="15" width="10.33203125" customWidth="1"/>
  </cols>
  <sheetData>
    <row r="1" spans="1:16" ht="15" thickBot="1" x14ac:dyDescent="0.35">
      <c r="A1" s="32" t="s">
        <v>58</v>
      </c>
      <c r="B1" s="33">
        <v>45292</v>
      </c>
      <c r="C1" s="33">
        <v>45323</v>
      </c>
      <c r="D1" s="33">
        <v>45352</v>
      </c>
      <c r="E1" s="33">
        <v>45383</v>
      </c>
      <c r="F1" s="33">
        <v>45413</v>
      </c>
      <c r="G1" s="33">
        <v>45444</v>
      </c>
      <c r="H1" s="33">
        <v>45474</v>
      </c>
      <c r="I1" s="33">
        <v>45505</v>
      </c>
      <c r="J1" s="33">
        <v>45536</v>
      </c>
      <c r="K1" s="33">
        <v>45566</v>
      </c>
      <c r="L1" s="33">
        <v>45597</v>
      </c>
      <c r="M1" s="33">
        <v>45627</v>
      </c>
      <c r="N1" s="34"/>
      <c r="O1" s="35" t="s">
        <v>64</v>
      </c>
    </row>
    <row r="2" spans="1:16" x14ac:dyDescent="0.3">
      <c r="A2" s="21" t="s">
        <v>59</v>
      </c>
      <c r="B2" s="22">
        <v>51056</v>
      </c>
      <c r="C2" s="22">
        <v>42618</v>
      </c>
      <c r="D2" s="22">
        <v>20230</v>
      </c>
      <c r="E2" s="22">
        <v>9035</v>
      </c>
      <c r="F2" s="22">
        <v>3825</v>
      </c>
      <c r="G2" s="22">
        <v>8416</v>
      </c>
      <c r="H2" s="22">
        <v>21131</v>
      </c>
      <c r="I2" s="22">
        <v>18490</v>
      </c>
      <c r="J2" s="22">
        <v>11501</v>
      </c>
      <c r="K2" s="22">
        <v>5066</v>
      </c>
      <c r="L2" s="22">
        <v>3804</v>
      </c>
      <c r="M2" s="22">
        <v>32126</v>
      </c>
      <c r="N2" s="18"/>
      <c r="O2" s="23">
        <f>SUM(B2:M2)</f>
        <v>227298</v>
      </c>
    </row>
    <row r="3" spans="1:16" x14ac:dyDescent="0.3">
      <c r="A3" s="24" t="s">
        <v>60</v>
      </c>
      <c r="B3" s="20">
        <v>78492</v>
      </c>
      <c r="C3" s="20">
        <v>86945</v>
      </c>
      <c r="D3" s="20">
        <v>109335</v>
      </c>
      <c r="E3" s="20">
        <v>120283</v>
      </c>
      <c r="F3" s="20">
        <v>125389</v>
      </c>
      <c r="G3" s="20">
        <v>120713</v>
      </c>
      <c r="H3" s="20">
        <v>108274</v>
      </c>
      <c r="I3" s="20">
        <v>110752</v>
      </c>
      <c r="J3" s="20">
        <v>117806</v>
      </c>
      <c r="K3" s="20">
        <v>124155</v>
      </c>
      <c r="L3" s="20">
        <v>125413</v>
      </c>
      <c r="M3" s="20">
        <v>97306</v>
      </c>
      <c r="N3" s="18"/>
      <c r="O3" s="25">
        <f>SUM(B3:M3)</f>
        <v>1324863</v>
      </c>
    </row>
    <row r="4" spans="1:16" x14ac:dyDescent="0.3">
      <c r="A4" s="30" t="s">
        <v>2</v>
      </c>
      <c r="B4" s="16">
        <v>129548</v>
      </c>
      <c r="C4" s="16">
        <v>129563</v>
      </c>
      <c r="D4" s="16">
        <v>129565</v>
      </c>
      <c r="E4" s="16">
        <v>129318</v>
      </c>
      <c r="F4" s="16">
        <v>129214</v>
      </c>
      <c r="G4" s="16">
        <v>129129</v>
      </c>
      <c r="H4" s="16">
        <v>129405</v>
      </c>
      <c r="I4" s="16">
        <v>129242</v>
      </c>
      <c r="J4" s="16">
        <v>129307</v>
      </c>
      <c r="K4" s="16">
        <v>129221</v>
      </c>
      <c r="L4" s="16">
        <v>129217</v>
      </c>
      <c r="M4" s="16">
        <v>129432</v>
      </c>
      <c r="N4" s="28"/>
      <c r="O4" s="31">
        <f>SUM(B4:M4)</f>
        <v>1552161</v>
      </c>
    </row>
    <row r="5" spans="1:16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15" thickBot="1" x14ac:dyDescent="0.35">
      <c r="A6" s="32" t="s">
        <v>58</v>
      </c>
      <c r="B6" s="33">
        <v>45292</v>
      </c>
      <c r="C6" s="33">
        <v>45323</v>
      </c>
      <c r="D6" s="33">
        <v>45352</v>
      </c>
      <c r="E6" s="33">
        <v>45383</v>
      </c>
      <c r="F6" s="33">
        <v>45413</v>
      </c>
      <c r="G6" s="33">
        <v>45444</v>
      </c>
      <c r="H6" s="33">
        <v>45474</v>
      </c>
      <c r="I6" s="33">
        <v>45505</v>
      </c>
      <c r="J6" s="33">
        <v>45536</v>
      </c>
      <c r="K6" s="33">
        <v>45566</v>
      </c>
      <c r="L6" s="33">
        <v>45597</v>
      </c>
      <c r="M6" s="33">
        <v>45627</v>
      </c>
      <c r="N6" s="34"/>
      <c r="O6" s="35" t="s">
        <v>64</v>
      </c>
    </row>
    <row r="7" spans="1:16" x14ac:dyDescent="0.3">
      <c r="A7" s="26" t="s">
        <v>63</v>
      </c>
      <c r="B7" s="27">
        <f>B3/B4</f>
        <v>0.60589125266310562</v>
      </c>
      <c r="C7" s="27">
        <f t="shared" ref="C7:O7" si="0">C3/C4</f>
        <v>0.67106349806657761</v>
      </c>
      <c r="D7" s="27">
        <f t="shared" si="0"/>
        <v>0.84386215413113108</v>
      </c>
      <c r="E7" s="27">
        <f t="shared" si="0"/>
        <v>0.93013346943194297</v>
      </c>
      <c r="F7" s="27">
        <f t="shared" si="0"/>
        <v>0.97039794449517858</v>
      </c>
      <c r="G7" s="27">
        <f t="shared" si="0"/>
        <v>0.93482486505742324</v>
      </c>
      <c r="H7" s="27">
        <f t="shared" si="0"/>
        <v>0.83670646420153783</v>
      </c>
      <c r="I7" s="27">
        <f t="shared" si="0"/>
        <v>0.85693505207285559</v>
      </c>
      <c r="J7" s="27">
        <f t="shared" si="0"/>
        <v>0.91105663266489822</v>
      </c>
      <c r="K7" s="27">
        <f t="shared" si="0"/>
        <v>0.96079584587644418</v>
      </c>
      <c r="L7" s="27">
        <f t="shared" si="0"/>
        <v>0.97056114907481217</v>
      </c>
      <c r="M7" s="27">
        <f t="shared" si="0"/>
        <v>0.75179244699919645</v>
      </c>
      <c r="N7" s="28"/>
      <c r="O7" s="29">
        <f t="shared" si="0"/>
        <v>0.85356029432513769</v>
      </c>
    </row>
    <row r="8" spans="1:16" x14ac:dyDescent="0.3">
      <c r="A8" s="19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6" x14ac:dyDescent="0.3">
      <c r="A9" s="17"/>
    </row>
    <row r="10" spans="1:16" x14ac:dyDescent="0.3">
      <c r="A10" s="17"/>
      <c r="B10" s="17" t="s">
        <v>69</v>
      </c>
    </row>
    <row r="12" spans="1:16" ht="28.8" x14ac:dyDescent="0.3">
      <c r="B12" s="41"/>
      <c r="C12" s="42" t="s">
        <v>65</v>
      </c>
      <c r="D12" s="42" t="s">
        <v>67</v>
      </c>
      <c r="E12" s="42" t="s">
        <v>66</v>
      </c>
      <c r="F12" s="42" t="s">
        <v>63</v>
      </c>
      <c r="G12" s="42" t="s">
        <v>68</v>
      </c>
    </row>
    <row r="13" spans="1:16" x14ac:dyDescent="0.3">
      <c r="B13" s="36">
        <v>45292</v>
      </c>
      <c r="C13" s="6">
        <v>51056</v>
      </c>
      <c r="D13" s="6">
        <v>78492</v>
      </c>
      <c r="E13" s="6">
        <v>129548</v>
      </c>
      <c r="F13" s="37">
        <v>0.60589125266310562</v>
      </c>
      <c r="G13" s="37">
        <f>1-F13</f>
        <v>0.39410874733689438</v>
      </c>
    </row>
    <row r="14" spans="1:16" x14ac:dyDescent="0.3">
      <c r="B14" s="36">
        <v>45323</v>
      </c>
      <c r="C14" s="6">
        <v>42618</v>
      </c>
      <c r="D14" s="6">
        <v>86945</v>
      </c>
      <c r="E14" s="6">
        <v>129563</v>
      </c>
      <c r="F14" s="37">
        <v>0.67106349806657761</v>
      </c>
      <c r="G14" s="37">
        <f t="shared" ref="G14:G25" si="1">1-F14</f>
        <v>0.32893650193342239</v>
      </c>
    </row>
    <row r="15" spans="1:16" x14ac:dyDescent="0.3">
      <c r="B15" s="36">
        <v>45352</v>
      </c>
      <c r="C15" s="6">
        <v>20230</v>
      </c>
      <c r="D15" s="6">
        <v>109335</v>
      </c>
      <c r="E15" s="6">
        <v>129565</v>
      </c>
      <c r="F15" s="37">
        <v>0.84386215413113108</v>
      </c>
      <c r="G15" s="37">
        <f t="shared" si="1"/>
        <v>0.15613784586886892</v>
      </c>
    </row>
    <row r="16" spans="1:16" x14ac:dyDescent="0.3">
      <c r="B16" s="36">
        <v>45383</v>
      </c>
      <c r="C16" s="6">
        <v>9035</v>
      </c>
      <c r="D16" s="6">
        <v>120283</v>
      </c>
      <c r="E16" s="6">
        <v>129318</v>
      </c>
      <c r="F16" s="37">
        <v>0.93013346943194297</v>
      </c>
      <c r="G16" s="37">
        <f t="shared" si="1"/>
        <v>6.9866530568057028E-2</v>
      </c>
    </row>
    <row r="17" spans="2:13" ht="15.6" x14ac:dyDescent="0.3">
      <c r="B17" s="36">
        <v>45413</v>
      </c>
      <c r="C17" s="6">
        <v>3825</v>
      </c>
      <c r="D17" s="6">
        <v>125389</v>
      </c>
      <c r="E17" s="6">
        <v>129214</v>
      </c>
      <c r="F17" s="37">
        <v>0.97039794449517858</v>
      </c>
      <c r="G17" s="37">
        <f t="shared" si="1"/>
        <v>2.9602055504821423E-2</v>
      </c>
      <c r="L17" s="44"/>
      <c r="M17" s="43"/>
    </row>
    <row r="18" spans="2:13" x14ac:dyDescent="0.3">
      <c r="B18" s="36">
        <v>45444</v>
      </c>
      <c r="C18" s="6">
        <v>8416</v>
      </c>
      <c r="D18" s="6">
        <v>120713</v>
      </c>
      <c r="E18" s="6">
        <v>129129</v>
      </c>
      <c r="F18" s="37">
        <v>0.93482486505742324</v>
      </c>
      <c r="G18" s="37">
        <f t="shared" si="1"/>
        <v>6.5175134942576762E-2</v>
      </c>
      <c r="L18" s="45"/>
    </row>
    <row r="19" spans="2:13" x14ac:dyDescent="0.3">
      <c r="B19" s="36">
        <v>45474</v>
      </c>
      <c r="C19" s="6">
        <v>21131</v>
      </c>
      <c r="D19" s="6">
        <v>108274</v>
      </c>
      <c r="E19" s="6">
        <v>129405</v>
      </c>
      <c r="F19" s="37">
        <v>0.83670646420153783</v>
      </c>
      <c r="G19" s="37">
        <f t="shared" si="1"/>
        <v>0.16329353579846217</v>
      </c>
    </row>
    <row r="20" spans="2:13" x14ac:dyDescent="0.3">
      <c r="B20" s="36">
        <v>45505</v>
      </c>
      <c r="C20" s="6">
        <v>18490</v>
      </c>
      <c r="D20" s="6">
        <v>110752</v>
      </c>
      <c r="E20" s="6">
        <v>129242</v>
      </c>
      <c r="F20" s="37">
        <v>0.85693505207285559</v>
      </c>
      <c r="G20" s="37">
        <f t="shared" si="1"/>
        <v>0.14306494792714441</v>
      </c>
    </row>
    <row r="21" spans="2:13" x14ac:dyDescent="0.3">
      <c r="B21" s="36">
        <v>45536</v>
      </c>
      <c r="C21" s="6">
        <v>11501</v>
      </c>
      <c r="D21" s="6">
        <v>117806</v>
      </c>
      <c r="E21" s="6">
        <v>129307</v>
      </c>
      <c r="F21" s="37">
        <v>0.91105663266489822</v>
      </c>
      <c r="G21" s="37">
        <f t="shared" si="1"/>
        <v>8.8943367335101775E-2</v>
      </c>
    </row>
    <row r="22" spans="2:13" x14ac:dyDescent="0.3">
      <c r="B22" s="36">
        <v>45566</v>
      </c>
      <c r="C22" s="6">
        <v>5066</v>
      </c>
      <c r="D22" s="6">
        <v>124155</v>
      </c>
      <c r="E22" s="6">
        <v>129221</v>
      </c>
      <c r="F22" s="37">
        <v>0.96079584587644418</v>
      </c>
      <c r="G22" s="37">
        <f t="shared" si="1"/>
        <v>3.9204154123555823E-2</v>
      </c>
    </row>
    <row r="23" spans="2:13" x14ac:dyDescent="0.3">
      <c r="B23" s="36">
        <v>45597</v>
      </c>
      <c r="C23" s="6">
        <v>3804</v>
      </c>
      <c r="D23" s="6">
        <v>125413</v>
      </c>
      <c r="E23" s="6">
        <v>129217</v>
      </c>
      <c r="F23" s="37">
        <v>0.97056114907481217</v>
      </c>
      <c r="G23" s="37">
        <f t="shared" si="1"/>
        <v>2.9438850925187832E-2</v>
      </c>
    </row>
    <row r="24" spans="2:13" x14ac:dyDescent="0.3">
      <c r="B24" s="36">
        <v>45627</v>
      </c>
      <c r="C24" s="6">
        <v>32126</v>
      </c>
      <c r="D24" s="6">
        <v>97306</v>
      </c>
      <c r="E24" s="6">
        <v>129432</v>
      </c>
      <c r="F24" s="37">
        <v>0.75179244699919645</v>
      </c>
      <c r="G24" s="37">
        <f t="shared" si="1"/>
        <v>0.24820755300080355</v>
      </c>
    </row>
    <row r="25" spans="2:13" x14ac:dyDescent="0.3">
      <c r="B25" s="38" t="s">
        <v>64</v>
      </c>
      <c r="C25" s="39">
        <v>227298</v>
      </c>
      <c r="D25" s="39">
        <v>1324863</v>
      </c>
      <c r="E25" s="39">
        <v>1552161</v>
      </c>
      <c r="F25" s="40">
        <v>0.85356029432513769</v>
      </c>
      <c r="G25" s="40">
        <f t="shared" si="1"/>
        <v>0.14643970567486231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F18B-C565-4EED-966C-60096116EBC7}">
  <dimension ref="A1:P6"/>
  <sheetViews>
    <sheetView workbookViewId="0">
      <selection activeCell="G29" sqref="G29"/>
    </sheetView>
  </sheetViews>
  <sheetFormatPr defaultRowHeight="14.4" x14ac:dyDescent="0.3"/>
  <cols>
    <col min="1" max="1" width="20.33203125" customWidth="1"/>
    <col min="2" max="2" width="14.5546875" bestFit="1" customWidth="1"/>
    <col min="3" max="3" width="14.44140625" bestFit="1" customWidth="1"/>
    <col min="4" max="4" width="15.109375" bestFit="1" customWidth="1"/>
    <col min="5" max="5" width="14.5546875" bestFit="1" customWidth="1"/>
    <col min="6" max="6" width="15" bestFit="1" customWidth="1"/>
    <col min="7" max="7" width="14.5546875" bestFit="1" customWidth="1"/>
    <col min="8" max="8" width="14.44140625" bestFit="1" customWidth="1"/>
    <col min="9" max="9" width="15" bestFit="1" customWidth="1"/>
    <col min="10" max="10" width="14.44140625" bestFit="1" customWidth="1"/>
    <col min="11" max="11" width="14.5546875" bestFit="1" customWidth="1"/>
    <col min="12" max="12" width="14.88671875" bestFit="1" customWidth="1"/>
    <col min="13" max="13" width="14.5546875" bestFit="1" customWidth="1"/>
    <col min="15" max="15" width="10.21875" bestFit="1" customWidth="1"/>
  </cols>
  <sheetData>
    <row r="1" spans="1:16" ht="15" thickBot="1" x14ac:dyDescent="0.35">
      <c r="A1" s="13" t="s">
        <v>58</v>
      </c>
      <c r="B1" s="9" t="s">
        <v>34</v>
      </c>
      <c r="C1" s="9" t="s">
        <v>35</v>
      </c>
      <c r="D1" s="9" t="s">
        <v>36</v>
      </c>
      <c r="E1" s="9" t="s">
        <v>37</v>
      </c>
      <c r="F1" s="9" t="s">
        <v>38</v>
      </c>
      <c r="G1" s="9" t="s">
        <v>39</v>
      </c>
      <c r="H1" s="9" t="s">
        <v>40</v>
      </c>
      <c r="I1" s="9" t="s">
        <v>41</v>
      </c>
      <c r="J1" s="9" t="s">
        <v>42</v>
      </c>
      <c r="K1" s="9" t="s">
        <v>43</v>
      </c>
      <c r="L1" s="9" t="s">
        <v>44</v>
      </c>
      <c r="M1" s="9" t="s">
        <v>45</v>
      </c>
    </row>
    <row r="2" spans="1:16" x14ac:dyDescent="0.3">
      <c r="A2" s="14" t="s">
        <v>61</v>
      </c>
      <c r="B2" s="6">
        <v>106283</v>
      </c>
      <c r="C2" s="6">
        <v>102813</v>
      </c>
      <c r="D2" s="6">
        <v>95635</v>
      </c>
      <c r="E2" s="6">
        <v>90918</v>
      </c>
      <c r="F2" s="6">
        <v>81549</v>
      </c>
      <c r="G2" s="6">
        <v>88056</v>
      </c>
      <c r="H2" s="6">
        <v>103301</v>
      </c>
      <c r="I2" s="6">
        <v>101669</v>
      </c>
      <c r="J2" s="6">
        <v>94732</v>
      </c>
      <c r="K2" s="6">
        <v>83971</v>
      </c>
      <c r="L2" s="6">
        <v>83140</v>
      </c>
      <c r="M2" s="6">
        <v>101264</v>
      </c>
      <c r="O2" s="8">
        <f>SUM(B2:M2)</f>
        <v>1133331</v>
      </c>
    </row>
    <row r="3" spans="1:16" x14ac:dyDescent="0.3">
      <c r="A3" s="15" t="s">
        <v>62</v>
      </c>
      <c r="B3" s="16">
        <v>25451</v>
      </c>
      <c r="C3" s="16">
        <v>28973</v>
      </c>
      <c r="D3" s="16">
        <v>36152</v>
      </c>
      <c r="E3" s="16">
        <v>40570</v>
      </c>
      <c r="F3" s="16">
        <v>49900</v>
      </c>
      <c r="G3" s="16">
        <v>43271</v>
      </c>
      <c r="H3" s="16">
        <v>28307</v>
      </c>
      <c r="I3" s="16">
        <v>29731</v>
      </c>
      <c r="J3" s="16">
        <v>36735</v>
      </c>
      <c r="K3" s="16">
        <v>47422</v>
      </c>
      <c r="L3" s="16">
        <v>48211</v>
      </c>
      <c r="M3" s="16">
        <v>30218</v>
      </c>
      <c r="O3" s="8">
        <f>SUM(B3:M3)</f>
        <v>444941</v>
      </c>
      <c r="P3" s="43">
        <f>O2/O4</f>
        <v>0.71808344822692161</v>
      </c>
    </row>
    <row r="4" spans="1:16" x14ac:dyDescent="0.3">
      <c r="A4" s="14" t="s">
        <v>2</v>
      </c>
      <c r="B4" s="6">
        <v>131734</v>
      </c>
      <c r="C4" s="6">
        <v>131786</v>
      </c>
      <c r="D4" s="6">
        <v>131787</v>
      </c>
      <c r="E4" s="6">
        <v>131488</v>
      </c>
      <c r="F4" s="6">
        <v>131449</v>
      </c>
      <c r="G4" s="6">
        <v>131327</v>
      </c>
      <c r="H4" s="6">
        <v>131608</v>
      </c>
      <c r="I4" s="6">
        <v>131400</v>
      </c>
      <c r="J4" s="6">
        <v>131467</v>
      </c>
      <c r="K4" s="6">
        <v>131393</v>
      </c>
      <c r="L4" s="6">
        <v>131351</v>
      </c>
      <c r="M4" s="6">
        <v>131482</v>
      </c>
      <c r="O4" s="8">
        <f>SUM(B4:M4)</f>
        <v>1578272</v>
      </c>
    </row>
    <row r="6" spans="1:16" x14ac:dyDescent="0.3">
      <c r="B6" s="43">
        <f>B2/B4</f>
        <v>0.80680006680128136</v>
      </c>
      <c r="C6" s="43">
        <f t="shared" ref="C6:M6" si="0">C2/C4</f>
        <v>0.78015115414383929</v>
      </c>
      <c r="D6" s="43">
        <f t="shared" si="0"/>
        <v>0.72567855706556794</v>
      </c>
      <c r="E6" s="43">
        <f t="shared" si="0"/>
        <v>0.69145473351180331</v>
      </c>
      <c r="F6" s="43">
        <f t="shared" si="0"/>
        <v>0.62038509231717243</v>
      </c>
      <c r="G6" s="43">
        <f t="shared" si="0"/>
        <v>0.67050949157446682</v>
      </c>
      <c r="H6" s="43">
        <f>H2/H4</f>
        <v>0.78491429092456388</v>
      </c>
      <c r="I6" s="43">
        <f t="shared" si="0"/>
        <v>0.77373668188736677</v>
      </c>
      <c r="J6" s="43">
        <f t="shared" si="0"/>
        <v>0.72057626628735727</v>
      </c>
      <c r="K6" s="43">
        <f t="shared" si="0"/>
        <v>0.6390827517447657</v>
      </c>
      <c r="L6" s="43">
        <f t="shared" si="0"/>
        <v>0.63296054084095288</v>
      </c>
      <c r="M6" s="43">
        <f t="shared" si="0"/>
        <v>0.77017386410307109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NTI5MTY8L1VzZXJOYW1lPjxEYXRlVGltZT4xMC8zMS8yMDI1IDE6MDU6MzkgUE08L0RhdGVUaW1lPjxMYWJlbFN0cmluZz5BRVAgSW50ZXJuYWw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f7ea4ca8b1cc53a041b470f4a992aa98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9c5f73238733ff5c2c24679da2f0da1b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589B89-BCC1-40F3-8BC2-BE01C2A9CE5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10242DD9-95AA-4C84-9D63-DFBAB29AD0DE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56A3A1E7-056E-4468-81DF-0FEC5254D7A5}">
  <ds:schemaRefs>
    <ds:schemaRef ds:uri="http://www.w3.org/XML/1998/namespace"/>
    <ds:schemaRef ds:uri="http://schemas.microsoft.com/office/2006/metadata/properties"/>
    <ds:schemaRef ds:uri="http://purl.org/dc/dcmitype/"/>
    <ds:schemaRef ds:uri="f88ffb1c-9230-4705-a789-27bae69f5829"/>
    <ds:schemaRef ds:uri="http://schemas.microsoft.com/office/infopath/2007/PartnerControls"/>
    <ds:schemaRef ds:uri="http://schemas.microsoft.com/office/2006/documentManagement/types"/>
    <ds:schemaRef ds:uri="b6888f76-1100-40b0-929b-1efe9044426d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9C06900E-9BF9-41A3-A64B-3020780E65F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7B45BA7-E019-4811-80C9-CB570F0C9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AG-KIUC-18A Bill Frequency</vt:lpstr>
      <vt:lpstr>AG-KIUC-18A kWh Frequency</vt:lpstr>
      <vt:lpstr>AG-KIUC-18B Ele kWh Frequency</vt:lpstr>
      <vt:lpstr>AG-KIUC-18C Over Under 2000 (T4</vt:lpstr>
      <vt:lpstr>JI-2-41 Over Under 600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Gilbert</dc:creator>
  <cp:lastModifiedBy>Leah Wellborn</cp:lastModifiedBy>
  <dcterms:created xsi:type="dcterms:W3CDTF">2025-10-31T12:48:18Z</dcterms:created>
  <dcterms:modified xsi:type="dcterms:W3CDTF">2025-11-17T15:02:20Z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42050844-6592-4ebf-ab88-66d56887e317</vt:lpwstr>
  </property>
  <property fmtid="{D5CDD505-2E9C-101B-9397-08002B2CF9AE}" pid="3" name="bjClsUserRVM">
    <vt:lpwstr>[]</vt:lpwstr>
  </property>
  <property fmtid="{D5CDD505-2E9C-101B-9397-08002B2CF9AE}" pid="4" name="bjSaver">
    <vt:lpwstr>hzqPwi+cGwP+xd2sX+gKNg1Tgzp5aJ4n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{2C589B89-BCC1-40F3-8BC2-BE01C2A9CE57}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