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Regulatory Accounting Services\Kentucky - Base Cases\2025 KY Rate Case - May 31 Test Year\Data Requests\AG-KIUC Set 1\1-83\"/>
    </mc:Choice>
  </mc:AlternateContent>
  <xr:revisionPtr revIDLastSave="0" documentId="13_ncr:1_{D81E6CAD-AF97-421A-B369-CFC85C619326}" xr6:coauthVersionLast="47" xr6:coauthVersionMax="47" xr10:uidLastSave="{00000000-0000-0000-0000-000000000000}"/>
  <bookViews>
    <workbookView xWindow="-120" yWindow="-120" windowWidth="29040" windowHeight="15720" xr2:uid="{CDF2B3D8-417F-4876-9474-16E32C9F3FF9}"/>
  </bookViews>
  <sheets>
    <sheet name="Monthly Summary" sheetId="1" r:id="rId1"/>
  </sheets>
  <definedNames>
    <definedName name="_xlnm._FilterDatabase" localSheetId="0" hidden="1">'Monthly Summary'!$B$7:$B$38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38" i="1" l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<sst xmlns="http://schemas.openxmlformats.org/spreadsheetml/2006/main" count="9" uniqueCount="9">
  <si>
    <t>Month</t>
  </si>
  <si>
    <t>Kentucky  Power</t>
  </si>
  <si>
    <t>January 2023 to August 2025</t>
  </si>
  <si>
    <t>2320001 - Unpaids</t>
  </si>
  <si>
    <t>2320002 - UVLs</t>
  </si>
  <si>
    <t>2320077 - Procurement Goods &amp; Services</t>
  </si>
  <si>
    <t>Acconts Payable Balances for Non-Fuel Material &amp; Supply</t>
  </si>
  <si>
    <t>Total</t>
  </si>
  <si>
    <t>2340001 - Affiliated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</si>
</sst>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164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309C4-760E-4D0F-9052-609617BC2756}">
  <dimension ref="A1:F38"/>
  <sheetViews>
    <sheetView tabSelected="1" workbookViewId="0">
      <selection activeCell="F8" sqref="F8"/>
    </sheetView>
  </sheetViews>
  <sheetFormatPr defaultRowHeight="15" x14ac:dyDescent="0.25"/>
  <cols>
    <col min="1" max="1" width="24.7109375" bestFit="1" customWidth="1"/>
    <col min="2" max="2" width="20.7109375" style="4" customWidth="1"/>
    <col min="3" max="5" width="20.7109375" customWidth="1"/>
    <col min="6" max="6" width="14" bestFit="1" customWidth="1"/>
  </cols>
  <sheetData>
    <row r="1" spans="1:6" x14ac:dyDescent="0.25">
      <c r="A1" s="3" t="s">
        <v>1</v>
      </c>
    </row>
    <row r="2" spans="1:6" x14ac:dyDescent="0.25">
      <c r="A2" s="3" t="s">
        <v>6</v>
      </c>
    </row>
    <row r="3" spans="1:6" x14ac:dyDescent="0.25">
      <c r="A3" s="3" t="s">
        <v>2</v>
      </c>
    </row>
    <row r="6" spans="1:6" ht="45" x14ac:dyDescent="0.25">
      <c r="A6" s="5" t="s">
        <v>0</v>
      </c>
      <c r="B6" s="6" t="s">
        <v>3</v>
      </c>
      <c r="C6" s="7" t="s">
        <v>4</v>
      </c>
      <c r="D6" s="7" t="s">
        <v>5</v>
      </c>
      <c r="E6" s="7" t="s">
        <v>8</v>
      </c>
      <c r="F6" s="8" t="s">
        <v>7</v>
      </c>
    </row>
    <row r="7" spans="1:6" x14ac:dyDescent="0.25">
      <c r="A7" s="2">
        <v>44957</v>
      </c>
      <c r="B7" s="4">
        <v>-1276210.5</v>
      </c>
      <c r="C7" s="1">
        <v>-31883.43</v>
      </c>
      <c r="D7" s="1">
        <v>-637025.18999999994</v>
      </c>
      <c r="E7" s="1">
        <v>-1382008.31</v>
      </c>
      <c r="F7" s="9">
        <f>SUM(B7:E7)</f>
        <v>-3327127.4299999997</v>
      </c>
    </row>
    <row r="8" spans="1:6" x14ac:dyDescent="0.25">
      <c r="A8" s="2">
        <v>44985</v>
      </c>
      <c r="B8" s="4">
        <v>-1452689.86</v>
      </c>
      <c r="C8" s="1">
        <v>-71751.37</v>
      </c>
      <c r="D8" s="1">
        <v>-651512.42000000004</v>
      </c>
      <c r="E8" s="1">
        <v>-1062313.83</v>
      </c>
      <c r="F8" s="9">
        <f t="shared" ref="F8:F38" si="0">SUM(B8:E8)</f>
        <v>-3238267.48</v>
      </c>
    </row>
    <row r="9" spans="1:6" x14ac:dyDescent="0.25">
      <c r="A9" s="2">
        <v>45016</v>
      </c>
      <c r="B9" s="4">
        <v>-1442644.94</v>
      </c>
      <c r="C9" s="1">
        <v>-71751.37</v>
      </c>
      <c r="D9" s="1">
        <v>-790709.64</v>
      </c>
      <c r="E9" s="1">
        <v>-1794194.2700000003</v>
      </c>
      <c r="F9" s="9">
        <f t="shared" si="0"/>
        <v>-4099300.2200000007</v>
      </c>
    </row>
    <row r="10" spans="1:6" x14ac:dyDescent="0.25">
      <c r="A10" s="2">
        <v>45046</v>
      </c>
      <c r="B10" s="4">
        <v>-1600150.21</v>
      </c>
      <c r="C10" s="1">
        <v>-163486.99</v>
      </c>
      <c r="D10" s="1">
        <v>-938494.82</v>
      </c>
      <c r="E10" s="1">
        <v>-1533257.7300000002</v>
      </c>
      <c r="F10" s="9">
        <f t="shared" si="0"/>
        <v>-4235389.75</v>
      </c>
    </row>
    <row r="11" spans="1:6" x14ac:dyDescent="0.25">
      <c r="A11" s="2">
        <v>45077</v>
      </c>
      <c r="B11" s="4">
        <v>-1473166.82</v>
      </c>
      <c r="C11" s="1">
        <v>-315947.77</v>
      </c>
      <c r="D11" s="1">
        <v>-747305.84</v>
      </c>
      <c r="E11" s="1">
        <v>-1262288.4449999998</v>
      </c>
      <c r="F11" s="9">
        <f t="shared" si="0"/>
        <v>-3798708.875</v>
      </c>
    </row>
    <row r="12" spans="1:6" x14ac:dyDescent="0.25">
      <c r="A12" s="2">
        <v>45107</v>
      </c>
      <c r="B12" s="4">
        <v>-1089095.8700000001</v>
      </c>
      <c r="C12" s="1">
        <v>0</v>
      </c>
      <c r="D12" s="1">
        <v>-547698.62</v>
      </c>
      <c r="E12" s="1">
        <v>-970182.8899999999</v>
      </c>
      <c r="F12" s="9">
        <f t="shared" si="0"/>
        <v>-2606977.38</v>
      </c>
    </row>
    <row r="13" spans="1:6" x14ac:dyDescent="0.25">
      <c r="A13" s="2">
        <v>45138</v>
      </c>
      <c r="B13" s="4">
        <v>-1156752.6100000001</v>
      </c>
      <c r="C13" s="1">
        <v>-90053.89</v>
      </c>
      <c r="D13" s="1">
        <v>-606523.1</v>
      </c>
      <c r="E13" s="1">
        <v>-711504.58999999985</v>
      </c>
      <c r="F13" s="9">
        <f t="shared" si="0"/>
        <v>-2564834.19</v>
      </c>
    </row>
    <row r="14" spans="1:6" x14ac:dyDescent="0.25">
      <c r="A14" s="2">
        <v>45169</v>
      </c>
      <c r="B14" s="4">
        <v>-1906623.38</v>
      </c>
      <c r="C14" s="1">
        <v>-28308</v>
      </c>
      <c r="D14" s="1">
        <v>-608323.31999999995</v>
      </c>
      <c r="E14" s="1">
        <v>-708954.59999999986</v>
      </c>
      <c r="F14" s="9">
        <f t="shared" si="0"/>
        <v>-3252209.3</v>
      </c>
    </row>
    <row r="15" spans="1:6" x14ac:dyDescent="0.25">
      <c r="A15" s="2">
        <v>45199</v>
      </c>
      <c r="B15" s="4">
        <v>-1215523.74</v>
      </c>
      <c r="C15" s="1">
        <v>-194734.43</v>
      </c>
      <c r="D15" s="1">
        <v>-620563.01</v>
      </c>
      <c r="E15" s="1">
        <v>-778558.32</v>
      </c>
      <c r="F15" s="9">
        <f t="shared" si="0"/>
        <v>-2809379.5</v>
      </c>
    </row>
    <row r="16" spans="1:6" x14ac:dyDescent="0.25">
      <c r="A16" s="2">
        <v>45230</v>
      </c>
      <c r="B16" s="4">
        <v>-966637.97</v>
      </c>
      <c r="C16" s="1">
        <v>-109625.31</v>
      </c>
      <c r="D16" s="1">
        <v>-1011110.97</v>
      </c>
      <c r="E16" s="1">
        <v>-808340.84000000008</v>
      </c>
      <c r="F16" s="9">
        <f t="shared" si="0"/>
        <v>-2895715.09</v>
      </c>
    </row>
    <row r="17" spans="1:6" x14ac:dyDescent="0.25">
      <c r="A17" s="2">
        <v>45260</v>
      </c>
      <c r="B17" s="4">
        <v>-895606.79</v>
      </c>
      <c r="C17" s="1">
        <v>-2650.68</v>
      </c>
      <c r="D17" s="1">
        <v>-1008355.73</v>
      </c>
      <c r="E17" s="1">
        <v>-676508.31</v>
      </c>
      <c r="F17" s="9">
        <f t="shared" si="0"/>
        <v>-2583121.5100000002</v>
      </c>
    </row>
    <row r="18" spans="1:6" x14ac:dyDescent="0.25">
      <c r="A18" s="2">
        <v>45291</v>
      </c>
      <c r="B18" s="4">
        <v>-486476.88</v>
      </c>
      <c r="C18" s="1">
        <v>-48224.63</v>
      </c>
      <c r="D18" s="1">
        <v>-413340.28</v>
      </c>
      <c r="E18" s="1">
        <v>-620575.08000000007</v>
      </c>
      <c r="F18" s="9">
        <f t="shared" si="0"/>
        <v>-1568616.87</v>
      </c>
    </row>
    <row r="19" spans="1:6" x14ac:dyDescent="0.25">
      <c r="A19" s="2">
        <v>45322</v>
      </c>
      <c r="B19" s="4">
        <v>-913751.88</v>
      </c>
      <c r="C19" s="1">
        <v>0</v>
      </c>
      <c r="D19" s="1">
        <v>-297201.81</v>
      </c>
      <c r="E19" s="1">
        <v>-478614.64</v>
      </c>
      <c r="F19" s="9">
        <f t="shared" si="0"/>
        <v>-1689568.33</v>
      </c>
    </row>
    <row r="20" spans="1:6" x14ac:dyDescent="0.25">
      <c r="A20" s="2">
        <v>45350</v>
      </c>
      <c r="B20" s="4">
        <v>-982598.7</v>
      </c>
      <c r="C20" s="1">
        <v>0</v>
      </c>
      <c r="D20" s="1">
        <v>-318053.71999999997</v>
      </c>
      <c r="E20" s="1">
        <v>-510015.79000000004</v>
      </c>
      <c r="F20" s="9">
        <f t="shared" si="0"/>
        <v>-1810668.21</v>
      </c>
    </row>
    <row r="21" spans="1:6" x14ac:dyDescent="0.25">
      <c r="A21" s="2">
        <v>45382</v>
      </c>
      <c r="B21" s="4">
        <v>-841371.5</v>
      </c>
      <c r="C21" s="1">
        <v>-144407.60999999999</v>
      </c>
      <c r="D21" s="1">
        <v>-285135.48</v>
      </c>
      <c r="E21" s="1">
        <v>-851621.16</v>
      </c>
      <c r="F21" s="9">
        <f t="shared" si="0"/>
        <v>-2122535.75</v>
      </c>
    </row>
    <row r="22" spans="1:6" x14ac:dyDescent="0.25">
      <c r="A22" s="2">
        <v>45412</v>
      </c>
      <c r="B22" s="4">
        <v>-1201391.6299999999</v>
      </c>
      <c r="C22" s="1">
        <v>-153154.5</v>
      </c>
      <c r="D22" s="1">
        <v>-233069.01</v>
      </c>
      <c r="E22" s="1">
        <v>-542094.72000000009</v>
      </c>
      <c r="F22" s="9">
        <f t="shared" si="0"/>
        <v>-2129709.86</v>
      </c>
    </row>
    <row r="23" spans="1:6" x14ac:dyDescent="0.25">
      <c r="A23" s="2">
        <v>45443</v>
      </c>
      <c r="B23" s="4">
        <v>-1020238.79</v>
      </c>
      <c r="C23" s="1">
        <v>-31662</v>
      </c>
      <c r="D23" s="1">
        <v>-277098.59000000003</v>
      </c>
      <c r="E23" s="1">
        <v>-612559.9800000001</v>
      </c>
      <c r="F23" s="9">
        <f t="shared" si="0"/>
        <v>-1941559.3600000003</v>
      </c>
    </row>
    <row r="24" spans="1:6" x14ac:dyDescent="0.25">
      <c r="A24" s="2">
        <v>45473</v>
      </c>
      <c r="B24" s="4">
        <v>-583009.27</v>
      </c>
      <c r="C24" s="1">
        <v>0</v>
      </c>
      <c r="D24" s="1">
        <v>-372432.03</v>
      </c>
      <c r="E24" s="1">
        <v>-870092.58</v>
      </c>
      <c r="F24" s="9">
        <f t="shared" si="0"/>
        <v>-1825533.88</v>
      </c>
    </row>
    <row r="25" spans="1:6" x14ac:dyDescent="0.25">
      <c r="A25" s="2">
        <v>45504</v>
      </c>
      <c r="B25" s="4">
        <v>-799911.34</v>
      </c>
      <c r="C25" s="1">
        <v>-30327.85</v>
      </c>
      <c r="D25" s="1">
        <v>-552903.79</v>
      </c>
      <c r="E25" s="1">
        <v>-937897.67999999993</v>
      </c>
      <c r="F25" s="9">
        <f t="shared" si="0"/>
        <v>-2321040.66</v>
      </c>
    </row>
    <row r="26" spans="1:6" x14ac:dyDescent="0.25">
      <c r="A26" s="2">
        <v>45535</v>
      </c>
      <c r="B26" s="4">
        <v>-812057.42</v>
      </c>
      <c r="C26" s="1">
        <v>-57093.42</v>
      </c>
      <c r="D26" s="1">
        <v>-434948.97</v>
      </c>
      <c r="E26" s="1">
        <v>-676459.58</v>
      </c>
      <c r="F26" s="9">
        <f t="shared" si="0"/>
        <v>-1980559.3900000001</v>
      </c>
    </row>
    <row r="27" spans="1:6" x14ac:dyDescent="0.25">
      <c r="A27" s="2">
        <v>45565</v>
      </c>
      <c r="B27" s="4">
        <v>-1216958.1299999999</v>
      </c>
      <c r="C27" s="1">
        <v>-93460.63</v>
      </c>
      <c r="D27" s="1">
        <v>-503616.36</v>
      </c>
      <c r="E27" s="1">
        <v>-806088.87999999989</v>
      </c>
      <c r="F27" s="9">
        <f t="shared" si="0"/>
        <v>-2620123.9999999995</v>
      </c>
    </row>
    <row r="28" spans="1:6" x14ac:dyDescent="0.25">
      <c r="A28" s="2">
        <v>45596</v>
      </c>
      <c r="B28" s="4">
        <v>-1265037.6499999999</v>
      </c>
      <c r="C28" s="1">
        <v>-84937.72</v>
      </c>
      <c r="D28" s="1">
        <v>-406618.63</v>
      </c>
      <c r="E28" s="1">
        <v>-1082739.0900000001</v>
      </c>
      <c r="F28" s="9">
        <f t="shared" si="0"/>
        <v>-2839333.09</v>
      </c>
    </row>
    <row r="29" spans="1:6" x14ac:dyDescent="0.25">
      <c r="A29" s="2">
        <v>45626</v>
      </c>
      <c r="B29" s="4">
        <v>-1176613.83</v>
      </c>
      <c r="C29" s="1">
        <v>-158367.67000000001</v>
      </c>
      <c r="D29" s="1">
        <v>-328688.49</v>
      </c>
      <c r="E29" s="1">
        <v>-973488.4</v>
      </c>
      <c r="F29" s="9">
        <f t="shared" si="0"/>
        <v>-2637158.39</v>
      </c>
    </row>
    <row r="30" spans="1:6" x14ac:dyDescent="0.25">
      <c r="A30" s="2">
        <v>45657</v>
      </c>
      <c r="B30" s="4">
        <v>-1307449.06</v>
      </c>
      <c r="C30" s="1">
        <v>-4080</v>
      </c>
      <c r="D30" s="1">
        <v>-282326.43</v>
      </c>
      <c r="E30" s="1">
        <v>-862633.83</v>
      </c>
      <c r="F30" s="9">
        <f t="shared" si="0"/>
        <v>-2456489.3199999998</v>
      </c>
    </row>
    <row r="31" spans="1:6" x14ac:dyDescent="0.25">
      <c r="A31" s="2">
        <v>45688</v>
      </c>
      <c r="B31" s="4">
        <v>-847539.06</v>
      </c>
      <c r="C31" s="1">
        <v>-111090.8</v>
      </c>
      <c r="D31" s="1">
        <v>-464650.82</v>
      </c>
      <c r="E31" s="1">
        <v>-547720.64000000013</v>
      </c>
      <c r="F31" s="9">
        <f t="shared" si="0"/>
        <v>-1971001.3200000003</v>
      </c>
    </row>
    <row r="32" spans="1:6" x14ac:dyDescent="0.25">
      <c r="A32" s="2">
        <v>45716</v>
      </c>
      <c r="B32" s="4">
        <v>-843903.88</v>
      </c>
      <c r="C32" s="1">
        <v>0</v>
      </c>
      <c r="D32" s="1">
        <v>-387911.94</v>
      </c>
      <c r="E32" s="1">
        <v>-869196.47</v>
      </c>
      <c r="F32" s="9">
        <f t="shared" si="0"/>
        <v>-2101012.29</v>
      </c>
    </row>
    <row r="33" spans="1:6" x14ac:dyDescent="0.25">
      <c r="A33" s="2">
        <v>45747</v>
      </c>
      <c r="B33" s="4">
        <v>-894126.01</v>
      </c>
      <c r="C33" s="1">
        <v>0</v>
      </c>
      <c r="D33" s="1">
        <v>-351367.39</v>
      </c>
      <c r="E33" s="1">
        <v>-896110.02</v>
      </c>
      <c r="F33" s="9">
        <f t="shared" si="0"/>
        <v>-2141603.42</v>
      </c>
    </row>
    <row r="34" spans="1:6" x14ac:dyDescent="0.25">
      <c r="A34" s="2">
        <v>45777</v>
      </c>
      <c r="B34" s="4">
        <v>-1272393.06</v>
      </c>
      <c r="C34" s="1">
        <v>-2398.7199999999998</v>
      </c>
      <c r="D34" s="1">
        <v>-423375.02</v>
      </c>
      <c r="E34" s="1">
        <v>-547477.73</v>
      </c>
      <c r="F34" s="9">
        <f t="shared" si="0"/>
        <v>-2245644.5300000003</v>
      </c>
    </row>
    <row r="35" spans="1:6" x14ac:dyDescent="0.25">
      <c r="A35" s="2">
        <v>45808</v>
      </c>
      <c r="B35" s="4">
        <v>-1320835.3600000001</v>
      </c>
      <c r="C35" s="1">
        <v>-5474.26</v>
      </c>
      <c r="D35" s="1">
        <v>-427108.73</v>
      </c>
      <c r="E35" s="1">
        <v>-565499.18999999994</v>
      </c>
      <c r="F35" s="9">
        <f t="shared" si="0"/>
        <v>-2318917.54</v>
      </c>
    </row>
    <row r="36" spans="1:6" x14ac:dyDescent="0.25">
      <c r="A36" s="2">
        <v>45838</v>
      </c>
      <c r="B36" s="4">
        <v>-2178094.04</v>
      </c>
      <c r="C36" s="1">
        <v>0</v>
      </c>
      <c r="D36" s="1">
        <v>-409952.29</v>
      </c>
      <c r="E36" s="1">
        <v>-626840.91999999993</v>
      </c>
      <c r="F36" s="9">
        <f t="shared" si="0"/>
        <v>-3214887.25</v>
      </c>
    </row>
    <row r="37" spans="1:6" x14ac:dyDescent="0.25">
      <c r="A37" s="2">
        <v>45869</v>
      </c>
      <c r="B37" s="4">
        <v>-2144655.4700000002</v>
      </c>
      <c r="C37" s="1">
        <v>-167515.48000000001</v>
      </c>
      <c r="D37" s="1">
        <v>-510926.85</v>
      </c>
      <c r="E37" s="1">
        <v>-792975.72</v>
      </c>
      <c r="F37" s="9">
        <f t="shared" si="0"/>
        <v>-3616073.5200000005</v>
      </c>
    </row>
    <row r="38" spans="1:6" x14ac:dyDescent="0.25">
      <c r="A38" s="2">
        <v>45900</v>
      </c>
      <c r="B38" s="4">
        <v>-1338704.68</v>
      </c>
      <c r="C38" s="1">
        <v>0</v>
      </c>
      <c r="D38" s="1">
        <v>-411664.33</v>
      </c>
      <c r="E38" s="1">
        <v>-407875.44999999995</v>
      </c>
      <c r="F38" s="9">
        <f t="shared" si="0"/>
        <v>-2158244.46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xMzg1NDA8L1VzZXJOYW1lPjxEYXRlVGltZT4xMC84LzIwMjUgMTo1OToxMiBBTTwvRGF0ZVRpbWU+PExhYmVsU3RyaW5nPkFFUCBJbnRlcm5hbDwvTGFiZWxTdHJpbmc+PC9pdGVtPjwvbGFiZWxIaXN0b3J5Pg==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677FDF95-6E41-42D8-BC9A-90422B227318}">
  <ds:schemaRefs>
    <ds:schemaRef ds:uri="f88ffb1c-9230-4705-a789-27bae69f5829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b6888f76-1100-40b0-929b-1efe9044426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14BE531-D8CD-47B2-9C6F-3364587C14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E881A0-6E4E-448D-AD9A-F4D9534972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AF841E3-BDA2-4AF8-AF65-1C3684AD865A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F3D500A4-5717-4363-AAED-59D8B66A376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Summary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 Morss</dc:creator>
  <cp:lastModifiedBy>Brian C Ciborek</cp:lastModifiedBy>
  <dcterms:created xsi:type="dcterms:W3CDTF">2025-10-08T01:55:07Z</dcterms:created>
  <dcterms:modified xsi:type="dcterms:W3CDTF">2025-10-08T16:29:57Z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a63e0f41-eab1-4fb0-84ad-2aa49808b11e</vt:lpwstr>
  </property>
  <property fmtid="{D5CDD505-2E9C-101B-9397-08002B2CF9AE}" pid="3" name="bjClsUserRVM">
    <vt:lpwstr>[]</vt:lpwstr>
  </property>
  <property fmtid="{D5CDD505-2E9C-101B-9397-08002B2CF9AE}" pid="4" name="bjSaver">
    <vt:lpwstr>r8vFvvm1PjTFMsTJWNXkOS/PveTQJMi5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{1AF841E3-BDA2-4AF8-AF65-1C3684AD865A}</vt:lpwstr>
  </property>
  <property fmtid="{D5CDD505-2E9C-101B-9397-08002B2CF9AE}" pid="12" name="bjpmDocIH">
    <vt:lpwstr>UlCBV6MZkbRiHma6CQZ9UtsxQkWfju0H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