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Regulatory Base Cases/Kentucky Base Case 2025/05 Discovery/AG-KIUC/Set 1/Attachments/"/>
    </mc:Choice>
  </mc:AlternateContent>
  <xr:revisionPtr revIDLastSave="1" documentId="13_ncr:1_{9D387F81-C955-4040-8B9C-6199D9040EAF}" xr6:coauthVersionLast="47" xr6:coauthVersionMax="47" xr10:uidLastSave="{8590AEBF-B31A-4AC1-AB12-A8AA2F4DCED2}"/>
  <bookViews>
    <workbookView xWindow="-28920" yWindow="-120" windowWidth="29040" windowHeight="15720" xr2:uid="{00000000-000D-0000-FFFF-FFFF00000000}"/>
  </bookViews>
  <sheets>
    <sheet name="Attachment" sheetId="1" r:id="rId1"/>
  </sheets>
  <definedNames>
    <definedName name="_xlnm.Print_Area" localSheetId="0">Attachment!$A$1:$D$73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1" i="1" l="1"/>
  <c r="D60" i="1"/>
  <c r="D72" i="1" l="1"/>
</calcChain>
</file>

<file path=xl/sharedStrings.xml><?xml version="1.0" encoding="utf-8"?>
<sst xmlns="http://schemas.openxmlformats.org/spreadsheetml/2006/main" count="74" uniqueCount="74">
  <si>
    <t>Grand Total</t>
  </si>
  <si>
    <t>Non-Cost of Service Total</t>
  </si>
  <si>
    <t>4265</t>
  </si>
  <si>
    <t>4264</t>
  </si>
  <si>
    <t>4210</t>
  </si>
  <si>
    <t>1880</t>
  </si>
  <si>
    <t>1860</t>
  </si>
  <si>
    <t>1830</t>
  </si>
  <si>
    <t>1630</t>
  </si>
  <si>
    <t>1520</t>
  </si>
  <si>
    <t>1080</t>
  </si>
  <si>
    <t>1070</t>
  </si>
  <si>
    <t>Non-Cost of Service</t>
  </si>
  <si>
    <t>Cost of Service Total</t>
  </si>
  <si>
    <t>9350</t>
  </si>
  <si>
    <t>9302</t>
  </si>
  <si>
    <t>9280</t>
  </si>
  <si>
    <t>9260</t>
  </si>
  <si>
    <t>9230</t>
  </si>
  <si>
    <t>9200</t>
  </si>
  <si>
    <t>9120</t>
  </si>
  <si>
    <t>9100</t>
  </si>
  <si>
    <t>9080</t>
  </si>
  <si>
    <t>9070</t>
  </si>
  <si>
    <t>9050</t>
  </si>
  <si>
    <t>9030</t>
  </si>
  <si>
    <t>9020</t>
  </si>
  <si>
    <t>9010</t>
  </si>
  <si>
    <t>5970</t>
  </si>
  <si>
    <t>5930</t>
  </si>
  <si>
    <t>5920</t>
  </si>
  <si>
    <t>5910</t>
  </si>
  <si>
    <t>5900</t>
  </si>
  <si>
    <t>5880</t>
  </si>
  <si>
    <t>5860</t>
  </si>
  <si>
    <t>5840</t>
  </si>
  <si>
    <t>5820</t>
  </si>
  <si>
    <t>5800</t>
  </si>
  <si>
    <t>5730</t>
  </si>
  <si>
    <t>5710</t>
  </si>
  <si>
    <t>5700</t>
  </si>
  <si>
    <t>5692</t>
  </si>
  <si>
    <t>5691</t>
  </si>
  <si>
    <t>5690</t>
  </si>
  <si>
    <t>5680</t>
  </si>
  <si>
    <t>5660</t>
  </si>
  <si>
    <t>5630</t>
  </si>
  <si>
    <t>5620</t>
  </si>
  <si>
    <t>5615</t>
  </si>
  <si>
    <t>5612</t>
  </si>
  <si>
    <t>5600</t>
  </si>
  <si>
    <t>5570</t>
  </si>
  <si>
    <t>5560</t>
  </si>
  <si>
    <t>5280</t>
  </si>
  <si>
    <t>5140</t>
  </si>
  <si>
    <t>5130</t>
  </si>
  <si>
    <t>5120</t>
  </si>
  <si>
    <t>5110</t>
  </si>
  <si>
    <t>5100</t>
  </si>
  <si>
    <t>5060</t>
  </si>
  <si>
    <t>5020</t>
  </si>
  <si>
    <t>5010</t>
  </si>
  <si>
    <t>5000</t>
  </si>
  <si>
    <t>Restricted Stock Units</t>
  </si>
  <si>
    <t>FERC</t>
  </si>
  <si>
    <t>Account Type</t>
  </si>
  <si>
    <t>AEPSC Billings to Kentucky Power</t>
  </si>
  <si>
    <t>5870</t>
  </si>
  <si>
    <t>Restricted Stock Units (RSU)</t>
  </si>
  <si>
    <t>Test Year ended May 2025</t>
  </si>
  <si>
    <t>Cost of Service</t>
  </si>
  <si>
    <t>5460</t>
  </si>
  <si>
    <t>5581</t>
  </si>
  <si>
    <t>9220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</si>
</sst>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ill="1"/>
    <xf numFmtId="38" fontId="1" fillId="0" borderId="1" xfId="0" applyNumberFormat="1" applyFont="1" applyBorder="1"/>
    <xf numFmtId="0" fontId="1" fillId="0" borderId="0" xfId="0" applyFont="1" applyFill="1"/>
    <xf numFmtId="0" fontId="1" fillId="0" borderId="0" xfId="0" applyFont="1"/>
    <xf numFmtId="38" fontId="1" fillId="2" borderId="2" xfId="0" applyNumberFormat="1" applyFont="1" applyFill="1" applyBorder="1"/>
    <xf numFmtId="0" fontId="1" fillId="2" borderId="2" xfId="0" applyFont="1" applyFill="1" applyBorder="1"/>
    <xf numFmtId="38" fontId="0" fillId="0" borderId="0" xfId="0" applyNumberFormat="1"/>
    <xf numFmtId="0" fontId="1" fillId="0" borderId="0" xfId="0" applyFont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Fill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3"/>
  <sheetViews>
    <sheetView tabSelected="1" topLeftCell="A21" zoomScale="85" zoomScaleNormal="85" workbookViewId="0">
      <selection activeCell="S64" sqref="S64"/>
    </sheetView>
  </sheetViews>
  <sheetFormatPr defaultRowHeight="15" x14ac:dyDescent="0.25"/>
  <cols>
    <col min="1" max="1" width="18.140625" customWidth="1"/>
    <col min="2" max="2" width="8" customWidth="1"/>
    <col min="3" max="3" width="3.28515625" style="1" customWidth="1"/>
    <col min="4" max="4" width="17.140625" customWidth="1"/>
  </cols>
  <sheetData>
    <row r="1" spans="1:4" x14ac:dyDescent="0.25">
      <c r="A1" s="13" t="s">
        <v>66</v>
      </c>
      <c r="B1" s="13"/>
      <c r="C1" s="13"/>
    </row>
    <row r="2" spans="1:4" x14ac:dyDescent="0.25">
      <c r="A2" s="13" t="s">
        <v>68</v>
      </c>
      <c r="B2" s="13"/>
      <c r="C2" s="13"/>
    </row>
    <row r="3" spans="1:4" x14ac:dyDescent="0.25">
      <c r="A3" s="13" t="s">
        <v>69</v>
      </c>
      <c r="B3" s="13"/>
      <c r="C3" s="13"/>
    </row>
    <row r="5" spans="1:4" x14ac:dyDescent="0.25">
      <c r="D5" s="12"/>
    </row>
    <row r="6" spans="1:4" s="8" customFormat="1" ht="30" x14ac:dyDescent="0.25">
      <c r="A6" s="11" t="s">
        <v>65</v>
      </c>
      <c r="B6" s="11" t="s">
        <v>64</v>
      </c>
      <c r="C6" s="10"/>
      <c r="D6" s="9" t="s">
        <v>63</v>
      </c>
    </row>
    <row r="7" spans="1:4" x14ac:dyDescent="0.25">
      <c r="A7" t="s">
        <v>70</v>
      </c>
      <c r="B7" t="s">
        <v>62</v>
      </c>
      <c r="D7" s="7">
        <v>4215.1799999999994</v>
      </c>
    </row>
    <row r="8" spans="1:4" x14ac:dyDescent="0.25">
      <c r="B8" t="s">
        <v>61</v>
      </c>
      <c r="D8" s="7">
        <v>2398.87</v>
      </c>
    </row>
    <row r="9" spans="1:4" x14ac:dyDescent="0.25">
      <c r="B9" t="s">
        <v>60</v>
      </c>
      <c r="D9" s="7">
        <v>0.86</v>
      </c>
    </row>
    <row r="10" spans="1:4" x14ac:dyDescent="0.25">
      <c r="B10" t="s">
        <v>59</v>
      </c>
      <c r="D10" s="7">
        <v>1403.9799999999998</v>
      </c>
    </row>
    <row r="11" spans="1:4" x14ac:dyDescent="0.25">
      <c r="B11" t="s">
        <v>58</v>
      </c>
      <c r="D11" s="7">
        <v>38.38000000000001</v>
      </c>
    </row>
    <row r="12" spans="1:4" x14ac:dyDescent="0.25">
      <c r="B12" t="s">
        <v>57</v>
      </c>
      <c r="D12" s="7">
        <v>7.79</v>
      </c>
    </row>
    <row r="13" spans="1:4" x14ac:dyDescent="0.25">
      <c r="B13" t="s">
        <v>56</v>
      </c>
      <c r="D13" s="7">
        <v>163.6</v>
      </c>
    </row>
    <row r="14" spans="1:4" x14ac:dyDescent="0.25">
      <c r="B14" t="s">
        <v>55</v>
      </c>
      <c r="D14" s="7">
        <v>296.45999999999998</v>
      </c>
    </row>
    <row r="15" spans="1:4" x14ac:dyDescent="0.25">
      <c r="B15" t="s">
        <v>54</v>
      </c>
      <c r="D15" s="7">
        <v>8.6199999999999992</v>
      </c>
    </row>
    <row r="16" spans="1:4" x14ac:dyDescent="0.25">
      <c r="B16" t="s">
        <v>53</v>
      </c>
      <c r="D16" s="7">
        <v>3.38</v>
      </c>
    </row>
    <row r="17" spans="2:4" x14ac:dyDescent="0.25">
      <c r="B17" t="s">
        <v>71</v>
      </c>
      <c r="D17" s="7">
        <v>0.22000000000000003</v>
      </c>
    </row>
    <row r="18" spans="2:4" x14ac:dyDescent="0.25">
      <c r="B18" t="s">
        <v>52</v>
      </c>
      <c r="D18" s="7">
        <v>1105.9000000000001</v>
      </c>
    </row>
    <row r="19" spans="2:4" x14ac:dyDescent="0.25">
      <c r="B19" t="s">
        <v>51</v>
      </c>
      <c r="D19" s="7">
        <v>5108.0200000000013</v>
      </c>
    </row>
    <row r="20" spans="2:4" x14ac:dyDescent="0.25">
      <c r="B20" t="s">
        <v>72</v>
      </c>
      <c r="D20" s="7">
        <v>11.409999999999998</v>
      </c>
    </row>
    <row r="21" spans="2:4" x14ac:dyDescent="0.25">
      <c r="B21" t="s">
        <v>50</v>
      </c>
      <c r="D21" s="7">
        <v>9893.0400000000027</v>
      </c>
    </row>
    <row r="22" spans="2:4" x14ac:dyDescent="0.25">
      <c r="B22" t="s">
        <v>49</v>
      </c>
      <c r="D22" s="7">
        <v>1039</v>
      </c>
    </row>
    <row r="23" spans="2:4" x14ac:dyDescent="0.25">
      <c r="B23" t="s">
        <v>48</v>
      </c>
      <c r="D23" s="7">
        <v>194.35</v>
      </c>
    </row>
    <row r="24" spans="2:4" x14ac:dyDescent="0.25">
      <c r="B24" t="s">
        <v>47</v>
      </c>
      <c r="D24" s="7">
        <v>405.08000000000004</v>
      </c>
    </row>
    <row r="25" spans="2:4" x14ac:dyDescent="0.25">
      <c r="B25" t="s">
        <v>46</v>
      </c>
      <c r="D25" s="7">
        <v>10.370000000000001</v>
      </c>
    </row>
    <row r="26" spans="2:4" x14ac:dyDescent="0.25">
      <c r="B26" t="s">
        <v>45</v>
      </c>
      <c r="D26" s="7">
        <v>6126.119999999999</v>
      </c>
    </row>
    <row r="27" spans="2:4" x14ac:dyDescent="0.25">
      <c r="B27" t="s">
        <v>44</v>
      </c>
      <c r="D27" s="7">
        <v>157.42000000000002</v>
      </c>
    </row>
    <row r="28" spans="2:4" x14ac:dyDescent="0.25">
      <c r="B28" t="s">
        <v>43</v>
      </c>
      <c r="D28" s="7">
        <v>31.04</v>
      </c>
    </row>
    <row r="29" spans="2:4" x14ac:dyDescent="0.25">
      <c r="B29" t="s">
        <v>42</v>
      </c>
      <c r="D29" s="7">
        <v>12.26</v>
      </c>
    </row>
    <row r="30" spans="2:4" x14ac:dyDescent="0.25">
      <c r="B30" t="s">
        <v>41</v>
      </c>
      <c r="D30" s="7">
        <v>98.12</v>
      </c>
    </row>
    <row r="31" spans="2:4" x14ac:dyDescent="0.25">
      <c r="B31" t="s">
        <v>40</v>
      </c>
      <c r="D31" s="7">
        <v>1230.0999999999999</v>
      </c>
    </row>
    <row r="32" spans="2:4" x14ac:dyDescent="0.25">
      <c r="B32" t="s">
        <v>39</v>
      </c>
      <c r="D32" s="7">
        <v>2025.8400000000001</v>
      </c>
    </row>
    <row r="33" spans="2:4" x14ac:dyDescent="0.25">
      <c r="B33" t="s">
        <v>38</v>
      </c>
      <c r="D33" s="7">
        <v>11.389999999999999</v>
      </c>
    </row>
    <row r="34" spans="2:4" x14ac:dyDescent="0.25">
      <c r="B34" t="s">
        <v>37</v>
      </c>
      <c r="D34" s="7">
        <v>3234.65</v>
      </c>
    </row>
    <row r="35" spans="2:4" x14ac:dyDescent="0.25">
      <c r="B35" t="s">
        <v>36</v>
      </c>
      <c r="D35" s="7">
        <v>1014.19</v>
      </c>
    </row>
    <row r="36" spans="2:4" x14ac:dyDescent="0.25">
      <c r="B36" t="s">
        <v>35</v>
      </c>
      <c r="D36" s="7">
        <v>379.60999999999996</v>
      </c>
    </row>
    <row r="37" spans="2:4" x14ac:dyDescent="0.25">
      <c r="B37" t="s">
        <v>34</v>
      </c>
      <c r="D37" s="7">
        <v>278.18</v>
      </c>
    </row>
    <row r="38" spans="2:4" x14ac:dyDescent="0.25">
      <c r="B38" t="s">
        <v>67</v>
      </c>
      <c r="D38" s="7">
        <v>3.2099999999999995</v>
      </c>
    </row>
    <row r="39" spans="2:4" x14ac:dyDescent="0.25">
      <c r="B39" t="s">
        <v>33</v>
      </c>
      <c r="D39" s="7">
        <v>2527.67</v>
      </c>
    </row>
    <row r="40" spans="2:4" x14ac:dyDescent="0.25">
      <c r="B40" t="s">
        <v>32</v>
      </c>
      <c r="D40" s="7">
        <v>224.98999999999998</v>
      </c>
    </row>
    <row r="41" spans="2:4" x14ac:dyDescent="0.25">
      <c r="B41" t="s">
        <v>31</v>
      </c>
      <c r="D41" s="7">
        <v>40.75</v>
      </c>
    </row>
    <row r="42" spans="2:4" x14ac:dyDescent="0.25">
      <c r="B42" t="s">
        <v>30</v>
      </c>
      <c r="D42" s="7">
        <v>992.53</v>
      </c>
    </row>
    <row r="43" spans="2:4" x14ac:dyDescent="0.25">
      <c r="B43" t="s">
        <v>29</v>
      </c>
      <c r="D43" s="7">
        <v>573.54999999999995</v>
      </c>
    </row>
    <row r="44" spans="2:4" x14ac:dyDescent="0.25">
      <c r="B44" t="s">
        <v>28</v>
      </c>
      <c r="D44" s="7">
        <v>9.83</v>
      </c>
    </row>
    <row r="45" spans="2:4" x14ac:dyDescent="0.25">
      <c r="B45" t="s">
        <v>27</v>
      </c>
      <c r="D45" s="7">
        <v>49.550000000000004</v>
      </c>
    </row>
    <row r="46" spans="2:4" x14ac:dyDescent="0.25">
      <c r="B46" t="s">
        <v>26</v>
      </c>
      <c r="D46" s="7">
        <v>80.599999999999994</v>
      </c>
    </row>
    <row r="47" spans="2:4" x14ac:dyDescent="0.25">
      <c r="B47" t="s">
        <v>25</v>
      </c>
      <c r="D47" s="7">
        <v>7040.3300000000008</v>
      </c>
    </row>
    <row r="48" spans="2:4" x14ac:dyDescent="0.25">
      <c r="B48" t="s">
        <v>24</v>
      </c>
      <c r="D48" s="7">
        <v>31.69</v>
      </c>
    </row>
    <row r="49" spans="1:4" x14ac:dyDescent="0.25">
      <c r="B49" t="s">
        <v>23</v>
      </c>
      <c r="D49" s="7">
        <v>67.289999999999992</v>
      </c>
    </row>
    <row r="50" spans="1:4" x14ac:dyDescent="0.25">
      <c r="B50" t="s">
        <v>22</v>
      </c>
      <c r="D50" s="7">
        <v>14.02</v>
      </c>
    </row>
    <row r="51" spans="1:4" x14ac:dyDescent="0.25">
      <c r="B51" t="s">
        <v>21</v>
      </c>
      <c r="D51" s="7">
        <v>0.91</v>
      </c>
    </row>
    <row r="52" spans="1:4" x14ac:dyDescent="0.25">
      <c r="B52" t="s">
        <v>20</v>
      </c>
      <c r="D52" s="7">
        <v>1.6600000000000001</v>
      </c>
    </row>
    <row r="53" spans="1:4" x14ac:dyDescent="0.25">
      <c r="B53" t="s">
        <v>19</v>
      </c>
      <c r="D53" s="7">
        <v>321825.88</v>
      </c>
    </row>
    <row r="54" spans="1:4" x14ac:dyDescent="0.25">
      <c r="B54" t="s">
        <v>73</v>
      </c>
      <c r="D54" s="7">
        <v>0</v>
      </c>
    </row>
    <row r="55" spans="1:4" x14ac:dyDescent="0.25">
      <c r="B55" t="s">
        <v>18</v>
      </c>
      <c r="D55" s="7">
        <v>23.32</v>
      </c>
    </row>
    <row r="56" spans="1:4" x14ac:dyDescent="0.25">
      <c r="B56" t="s">
        <v>17</v>
      </c>
      <c r="D56" s="7">
        <v>1.9000000000000001</v>
      </c>
    </row>
    <row r="57" spans="1:4" x14ac:dyDescent="0.25">
      <c r="B57" t="s">
        <v>16</v>
      </c>
      <c r="D57" s="7">
        <v>18046.3</v>
      </c>
    </row>
    <row r="58" spans="1:4" x14ac:dyDescent="0.25">
      <c r="B58" t="s">
        <v>15</v>
      </c>
      <c r="D58" s="7">
        <v>13882.799999999997</v>
      </c>
    </row>
    <row r="59" spans="1:4" x14ac:dyDescent="0.25">
      <c r="B59" t="s">
        <v>14</v>
      </c>
      <c r="D59" s="7">
        <v>2058.9799999999996</v>
      </c>
    </row>
    <row r="60" spans="1:4" x14ac:dyDescent="0.25">
      <c r="A60" s="6" t="s">
        <v>13</v>
      </c>
      <c r="B60" s="6"/>
      <c r="D60" s="5">
        <f>SUM(D7:D59)</f>
        <v>408401.19</v>
      </c>
    </row>
    <row r="61" spans="1:4" x14ac:dyDescent="0.25">
      <c r="A61" t="s">
        <v>12</v>
      </c>
      <c r="B61" t="s">
        <v>11</v>
      </c>
      <c r="D61" s="7">
        <v>80873.950000000012</v>
      </c>
    </row>
    <row r="62" spans="1:4" x14ac:dyDescent="0.25">
      <c r="B62" t="s">
        <v>10</v>
      </c>
      <c r="D62" s="7">
        <v>2883.8</v>
      </c>
    </row>
    <row r="63" spans="1:4" x14ac:dyDescent="0.25">
      <c r="B63" t="s">
        <v>9</v>
      </c>
      <c r="D63" s="7">
        <v>54.139999999999993</v>
      </c>
    </row>
    <row r="64" spans="1:4" x14ac:dyDescent="0.25">
      <c r="B64" t="s">
        <v>8</v>
      </c>
      <c r="D64" s="7">
        <v>9108.8299999999981</v>
      </c>
    </row>
    <row r="65" spans="1:4" x14ac:dyDescent="0.25">
      <c r="B65" t="s">
        <v>7</v>
      </c>
      <c r="D65" s="7">
        <v>8029.1500000000024</v>
      </c>
    </row>
    <row r="66" spans="1:4" x14ac:dyDescent="0.25">
      <c r="B66" t="s">
        <v>6</v>
      </c>
      <c r="D66" s="7">
        <v>905.78</v>
      </c>
    </row>
    <row r="67" spans="1:4" x14ac:dyDescent="0.25">
      <c r="B67" t="s">
        <v>5</v>
      </c>
      <c r="D67" s="7">
        <v>100.58000000000001</v>
      </c>
    </row>
    <row r="68" spans="1:4" x14ac:dyDescent="0.25">
      <c r="B68" t="s">
        <v>4</v>
      </c>
      <c r="D68" s="7">
        <v>0.2</v>
      </c>
    </row>
    <row r="69" spans="1:4" x14ac:dyDescent="0.25">
      <c r="B69" t="s">
        <v>3</v>
      </c>
      <c r="D69" s="7">
        <v>7652.59</v>
      </c>
    </row>
    <row r="70" spans="1:4" x14ac:dyDescent="0.25">
      <c r="B70" t="s">
        <v>2</v>
      </c>
      <c r="D70" s="7">
        <v>7663.7599999999984</v>
      </c>
    </row>
    <row r="71" spans="1:4" x14ac:dyDescent="0.25">
      <c r="A71" s="6" t="s">
        <v>1</v>
      </c>
      <c r="B71" s="6"/>
      <c r="D71" s="5">
        <f>SUM(D61:D70)</f>
        <v>117272.78000000001</v>
      </c>
    </row>
    <row r="72" spans="1:4" ht="15.75" thickBot="1" x14ac:dyDescent="0.3">
      <c r="A72" s="4" t="s">
        <v>0</v>
      </c>
      <c r="B72" s="4"/>
      <c r="C72" s="3"/>
      <c r="D72" s="2">
        <f>D71+D60</f>
        <v>525673.97</v>
      </c>
    </row>
    <row r="73" spans="1:4" ht="15.75" thickTop="1" x14ac:dyDescent="0.25"/>
  </sheetData>
  <mergeCells count="3">
    <mergeCell ref="A1:C1"/>
    <mergeCell ref="A2:C2"/>
    <mergeCell ref="A3:C3"/>
  </mergeCells>
  <pageMargins left="0.7" right="0.7" top="0.86124999999999996" bottom="0.75" header="0.3" footer="0.3"/>
  <pageSetup scale="62" orientation="portrait" horizontalDpi="300" verticalDpi="0" r:id="rId1"/>
  <headerFooter>
    <oddHeader>&amp;RKPSC Case No. 2025-00257 
KIUC and Attorney General's First Set of Data Requests Dated September 29, 2025 
Item No. 31 
Attachment 2
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mM1ZjhlYjEyLTViMjctNDM5ZC1hYWE2LTM0MDJhZjYyNmZhMy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xODYzNjk8L1VzZXJOYW1lPjxEYXRlVGltZT44LzE3LzIwMjMgNzo0NzoxMyBQTTwvRGF0ZVRpbWU+PExhYmVsU3RyaW5nPkFFUCBQdWJsaWM8L0xhYmVsU3RyaW5nPjwvaXRlbT48L2xhYmVsSGlzdG9yeT4=</Value>
</WrappedLabelHistory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c5f8eb12-5b27-439d-aaa6-3402af626fa3" value=""/>
  <element uid="d14f5c36-f44a-4315-b438-005cfe8f069f" value=""/>
</sisl>
</file>

<file path=customXml/itemProps1.xml><?xml version="1.0" encoding="utf-8"?>
<ds:datastoreItem xmlns:ds="http://schemas.openxmlformats.org/officeDocument/2006/customXml" ds:itemID="{F3B12B98-EDF3-4675-81FF-867CA29E646E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219A6D08-6EB4-4A17-BBFB-C6809104F8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982FB7-A52B-4700-A180-CDD1B6D0324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72DAF92-8CAD-4A07-8829-A9C1694E5FA2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f88ffb1c-9230-4705-a789-27bae69f5829"/>
    <ds:schemaRef ds:uri="http://purl.org/dc/elements/1.1/"/>
    <ds:schemaRef ds:uri="http://schemas.openxmlformats.org/package/2006/metadata/core-properties"/>
    <ds:schemaRef ds:uri="http://purl.org/dc/terms/"/>
    <ds:schemaRef ds:uri="b6888f76-1100-40b0-929b-1efe9044426d"/>
    <ds:schemaRef ds:uri="http://schemas.microsoft.com/office/2006/metadata/properties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B0DD9977-402E-4A72-8AC2-BB502CD1D17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Attachment</vt:lpstr>
      <vt:lpstr>Attachment!Print_Area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S130186</dc:creator>
  <cp:lastModifiedBy>Brian C Ciborek</cp:lastModifiedBy>
  <cp:lastPrinted>2020-08-19T15:12:41Z</cp:lastPrinted>
  <dcterms:created xsi:type="dcterms:W3CDTF">2020-08-19T15:11:38Z</dcterms:created>
  <dcterms:modified xsi:type="dcterms:W3CDTF">2025-10-07T12:26:22Z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58007ad4-c98e-49f6-bf37-408eea80b09f</vt:lpwstr>
  </property>
  <property fmtid="{D5CDD505-2E9C-101B-9397-08002B2CF9AE}" pid="3" name="bjSaver">
    <vt:lpwstr>i5lfAags2z4Y8Fsh08PLxCGFvRlu448e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5" name="bjDocumentLabelXML-0">
    <vt:lpwstr>ames.com/2008/01/sie/internal/label"&gt;&lt;element uid="c5f8eb12-5b27-439d-aaa6-3402af626fa3" value="" /&gt;&lt;element uid="d14f5c36-f44a-4315-b438-005cfe8f069f" value="" /&gt;&lt;/sisl&gt;</vt:lpwstr>
  </property>
  <property fmtid="{D5CDD505-2E9C-101B-9397-08002B2CF9AE}" pid="6" name="bjDocumentSecurityLabel">
    <vt:lpwstr>AEP Public</vt:lpwstr>
  </property>
  <property fmtid="{D5CDD505-2E9C-101B-9397-08002B2CF9AE}" pid="7" name="MSIP_Label_5c34e43d-0b77-4b2c-b224-1b46981ccfdb_SiteId">
    <vt:lpwstr>15f3c881-6b03-4ff6-8559-77bf5177818f</vt:lpwstr>
  </property>
  <property fmtid="{D5CDD505-2E9C-101B-9397-08002B2CF9AE}" pid="8" name="MSIP_Label_5c34e43d-0b77-4b2c-b224-1b46981ccfdb_Name">
    <vt:lpwstr>AEP Public</vt:lpwstr>
  </property>
  <property fmtid="{D5CDD505-2E9C-101B-9397-08002B2CF9AE}" pid="9" name="MSIP_Label_5c34e43d-0b77-4b2c-b224-1b46981ccfdb_Enabled">
    <vt:lpwstr>true</vt:lpwstr>
  </property>
  <property fmtid="{D5CDD505-2E9C-101B-9397-08002B2CF9AE}" pid="10" name="bjClsUserRVM">
    <vt:lpwstr>[]</vt:lpwstr>
  </property>
  <property fmtid="{D5CDD505-2E9C-101B-9397-08002B2CF9AE}" pid="11" name="bjLabelHistoryID">
    <vt:lpwstr>{F3B12B98-EDF3-4675-81FF-867CA29E646E}</vt:lpwstr>
  </property>
  <property fmtid="{D5CDD505-2E9C-101B-9397-08002B2CF9AE}" pid="12" name="ContentTypeId">
    <vt:lpwstr>0x0101004DF805D1E1DA4A49A223477D3B105720</vt:lpwstr>
  </property>
  <property fmtid="{D5CDD505-2E9C-101B-9397-08002B2CF9AE}" pid="13" name="MediaServiceImageTags">
    <vt:lpwstr/>
  </property>
  <property fmtid="{D5CDD505-2E9C-101B-9397-08002B2CF9AE}" pid="14" name="bjpmDocIH">
    <vt:lpwstr>o3YjrXYXRlfLBgCaCyhgVM3HRrs8ITz0</vt:lpwstr>
  </property>
</Properties>
</file>