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28\"/>
    </mc:Choice>
  </mc:AlternateContent>
  <xr:revisionPtr revIDLastSave="0" documentId="13_ncr:1_{5E9CAAC0-CB2A-48FD-B419-88A5C650757F}" xr6:coauthVersionLast="47" xr6:coauthVersionMax="47" xr10:uidLastSave="{00000000-0000-0000-0000-000000000000}"/>
  <bookViews>
    <workbookView xWindow="-28920" yWindow="-120" windowWidth="29040" windowHeight="15720" xr2:uid="{47136666-CBF0-4FB1-9FF9-FC932365DA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C43" i="1"/>
  <c r="B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3" i="1" l="1"/>
</calcChain>
</file>

<file path=xl/sharedStrings.xml><?xml version="1.0" encoding="utf-8"?>
<sst xmlns="http://schemas.openxmlformats.org/spreadsheetml/2006/main" count="13" uniqueCount="13">
  <si>
    <t>Kentucky Power Company including billings for Mitchell facility</t>
  </si>
  <si>
    <t/>
  </si>
  <si>
    <t>FERC account</t>
  </si>
  <si>
    <t>Total</t>
  </si>
  <si>
    <t>Test Year ended May 2025</t>
  </si>
  <si>
    <t>Customer Service</t>
  </si>
  <si>
    <t>Employee Commitment</t>
  </si>
  <si>
    <t>Regulatory &amp; Legislative Integrity</t>
  </si>
  <si>
    <t>Environmental Respect</t>
  </si>
  <si>
    <t>Operational Excellence</t>
  </si>
  <si>
    <t>Financial Strength</t>
  </si>
  <si>
    <t>STI - ICP Expense in Test Year by Target Metric</t>
  </si>
  <si>
    <t>STI - ICP Expense by Target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</si>
</sst>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quotePrefix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 wrapText="1"/>
    </xf>
    <xf numFmtId="43" fontId="2" fillId="0" borderId="2" xfId="0" applyNumberFormat="1" applyFont="1" applyBorder="1" applyAlignment="1">
      <alignment horizontal="center" wrapText="1"/>
    </xf>
    <xf numFmtId="43" fontId="2" fillId="0" borderId="3" xfId="0" applyNumberFormat="1" applyFont="1" applyBorder="1" applyAlignment="1">
      <alignment horizontal="center" wrapText="1"/>
    </xf>
    <xf numFmtId="165" fontId="3" fillId="0" borderId="4" xfId="1" applyNumberFormat="1" applyFont="1" applyBorder="1"/>
    <xf numFmtId="165" fontId="3" fillId="0" borderId="0" xfId="1" applyNumberFormat="1" applyFont="1"/>
    <xf numFmtId="165" fontId="3" fillId="0" borderId="5" xfId="0" applyNumberFormat="1" applyFont="1" applyBorder="1"/>
    <xf numFmtId="165" fontId="3" fillId="0" borderId="8" xfId="1" applyNumberFormat="1" applyFont="1" applyBorder="1"/>
    <xf numFmtId="165" fontId="3" fillId="0" borderId="7" xfId="0" applyNumberFormat="1" applyFont="1" applyBorder="1"/>
    <xf numFmtId="38" fontId="2" fillId="0" borderId="6" xfId="0" applyNumberFormat="1" applyFont="1" applyBorder="1"/>
    <xf numFmtId="165" fontId="3" fillId="0" borderId="0" xfId="0" applyNumberFormat="1" applyFont="1"/>
    <xf numFmtId="43" fontId="3" fillId="0" borderId="0" xfId="0" applyNumberFormat="1" applyFont="1"/>
    <xf numFmtId="165" fontId="3" fillId="0" borderId="9" xfId="1" applyNumberFormat="1" applyFont="1" applyBorder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3D13-D3ED-4E15-985C-0C002DDCDD45}">
  <dimension ref="A1:N44"/>
  <sheetViews>
    <sheetView tabSelected="1" zoomScale="86" zoomScaleNormal="86" workbookViewId="0">
      <selection activeCell="J21" sqref="J21"/>
    </sheetView>
  </sheetViews>
  <sheetFormatPr defaultColWidth="21.28515625" defaultRowHeight="15" x14ac:dyDescent="0.25"/>
  <cols>
    <col min="1" max="16384" width="21.28515625" style="2"/>
  </cols>
  <sheetData>
    <row r="1" spans="1:14" x14ac:dyDescent="0.25">
      <c r="A1" s="1" t="s">
        <v>0</v>
      </c>
      <c r="B1" s="1"/>
      <c r="C1" s="1"/>
      <c r="D1" s="1"/>
      <c r="E1" s="1"/>
      <c r="F1" s="1"/>
    </row>
    <row r="2" spans="1:14" x14ac:dyDescent="0.25">
      <c r="A2" s="3" t="s">
        <v>12</v>
      </c>
      <c r="B2" s="3"/>
      <c r="C2" s="3"/>
      <c r="D2" s="20"/>
      <c r="E2" s="20"/>
      <c r="F2" s="20"/>
    </row>
    <row r="3" spans="1:14" x14ac:dyDescent="0.25">
      <c r="A3" s="3" t="s">
        <v>4</v>
      </c>
      <c r="B3" s="3"/>
      <c r="C3" s="3"/>
      <c r="D3" s="20"/>
      <c r="E3" s="20"/>
      <c r="F3" s="20"/>
    </row>
    <row r="4" spans="1:14" x14ac:dyDescent="0.25">
      <c r="A4" s="4" t="s">
        <v>1</v>
      </c>
    </row>
    <row r="5" spans="1:14" x14ac:dyDescent="0.25">
      <c r="B5" s="5" t="s">
        <v>11</v>
      </c>
      <c r="C5" s="6"/>
      <c r="D5" s="6"/>
      <c r="E5" s="6"/>
      <c r="F5" s="6"/>
      <c r="G5" s="6"/>
      <c r="H5" s="7"/>
    </row>
    <row r="6" spans="1:14" ht="30" x14ac:dyDescent="0.25">
      <c r="A6" s="8" t="s">
        <v>2</v>
      </c>
      <c r="B6" s="8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10" t="s">
        <v>10</v>
      </c>
      <c r="H6" s="10" t="s">
        <v>3</v>
      </c>
    </row>
    <row r="7" spans="1:14" x14ac:dyDescent="0.25">
      <c r="A7" s="2">
        <v>5000</v>
      </c>
      <c r="B7" s="11">
        <v>11744.565294</v>
      </c>
      <c r="C7" s="12">
        <v>11744.565294</v>
      </c>
      <c r="D7" s="12">
        <v>11744.565294</v>
      </c>
      <c r="E7" s="12">
        <v>11744.565294</v>
      </c>
      <c r="F7" s="12">
        <v>11744.565294</v>
      </c>
      <c r="G7" s="12">
        <v>11772.763529999997</v>
      </c>
      <c r="H7" s="13">
        <f>SUM(B7:G7)</f>
        <v>70495.59</v>
      </c>
      <c r="J7" s="18"/>
      <c r="K7" s="18"/>
      <c r="L7" s="18"/>
      <c r="N7" s="12"/>
    </row>
    <row r="8" spans="1:14" x14ac:dyDescent="0.25">
      <c r="A8" s="2">
        <v>5010</v>
      </c>
      <c r="B8" s="14">
        <v>30852.947216</v>
      </c>
      <c r="C8" s="12">
        <v>30852.947216</v>
      </c>
      <c r="D8" s="12">
        <v>30852.947216</v>
      </c>
      <c r="E8" s="12">
        <v>30852.947216</v>
      </c>
      <c r="F8" s="12">
        <v>30852.947216</v>
      </c>
      <c r="G8" s="12">
        <v>30927.023920000007</v>
      </c>
      <c r="H8" s="15">
        <f t="shared" ref="H8:H42" si="0">SUM(B8:G8)</f>
        <v>185191.76</v>
      </c>
      <c r="N8" s="12"/>
    </row>
    <row r="9" spans="1:14" x14ac:dyDescent="0.25">
      <c r="A9" s="2">
        <v>5020</v>
      </c>
      <c r="B9" s="14">
        <v>15730.910118</v>
      </c>
      <c r="C9" s="12">
        <v>15730.910118</v>
      </c>
      <c r="D9" s="12">
        <v>15730.910118</v>
      </c>
      <c r="E9" s="12">
        <v>15730.910118</v>
      </c>
      <c r="F9" s="12">
        <v>15730.910118</v>
      </c>
      <c r="G9" s="12">
        <v>15768.679409999997</v>
      </c>
      <c r="H9" s="15">
        <f t="shared" si="0"/>
        <v>94423.23</v>
      </c>
      <c r="N9" s="12"/>
    </row>
    <row r="10" spans="1:14" x14ac:dyDescent="0.25">
      <c r="A10" s="2">
        <v>5050</v>
      </c>
      <c r="B10" s="14">
        <v>435.36578399999996</v>
      </c>
      <c r="C10" s="12">
        <v>435.36578399999996</v>
      </c>
      <c r="D10" s="12">
        <v>435.36578399999996</v>
      </c>
      <c r="E10" s="12">
        <v>435.36578399999996</v>
      </c>
      <c r="F10" s="12">
        <v>435.36578399999996</v>
      </c>
      <c r="G10" s="12">
        <v>436.41107999999986</v>
      </c>
      <c r="H10" s="15">
        <f t="shared" si="0"/>
        <v>2613.2399999999998</v>
      </c>
      <c r="N10" s="12"/>
    </row>
    <row r="11" spans="1:14" x14ac:dyDescent="0.25">
      <c r="A11" s="2">
        <v>5060</v>
      </c>
      <c r="B11" s="14">
        <v>15411.356324</v>
      </c>
      <c r="C11" s="12">
        <v>15411.356324</v>
      </c>
      <c r="D11" s="12">
        <v>15411.356324</v>
      </c>
      <c r="E11" s="12">
        <v>15411.356324</v>
      </c>
      <c r="F11" s="12">
        <v>15411.356324</v>
      </c>
      <c r="G11" s="12">
        <v>15448.358380000005</v>
      </c>
      <c r="H11" s="15">
        <f t="shared" si="0"/>
        <v>92505.14</v>
      </c>
      <c r="N11" s="12"/>
    </row>
    <row r="12" spans="1:14" x14ac:dyDescent="0.25">
      <c r="A12" s="2">
        <v>5100</v>
      </c>
      <c r="B12" s="14">
        <v>11227.790419999999</v>
      </c>
      <c r="C12" s="12">
        <v>11227.790419999999</v>
      </c>
      <c r="D12" s="12">
        <v>11227.790419999999</v>
      </c>
      <c r="E12" s="12">
        <v>11227.790419999999</v>
      </c>
      <c r="F12" s="12">
        <v>11227.790419999999</v>
      </c>
      <c r="G12" s="12">
        <v>11254.747900000002</v>
      </c>
      <c r="H12" s="15">
        <f t="shared" si="0"/>
        <v>67393.7</v>
      </c>
      <c r="N12" s="12"/>
    </row>
    <row r="13" spans="1:14" x14ac:dyDescent="0.25">
      <c r="A13" s="2">
        <v>5110</v>
      </c>
      <c r="B13" s="14">
        <v>1194.9834820000001</v>
      </c>
      <c r="C13" s="12">
        <v>1194.9834820000001</v>
      </c>
      <c r="D13" s="12">
        <v>1194.9834820000001</v>
      </c>
      <c r="E13" s="12">
        <v>1194.9834820000001</v>
      </c>
      <c r="F13" s="12">
        <v>1194.9834820000001</v>
      </c>
      <c r="G13" s="12">
        <v>1197.8525900000004</v>
      </c>
      <c r="H13" s="15">
        <f t="shared" si="0"/>
        <v>7172.77</v>
      </c>
      <c r="N13" s="12"/>
    </row>
    <row r="14" spans="1:14" x14ac:dyDescent="0.25">
      <c r="A14" s="2">
        <v>5120</v>
      </c>
      <c r="B14" s="14">
        <v>19538.021664</v>
      </c>
      <c r="C14" s="12">
        <v>19538.021664</v>
      </c>
      <c r="D14" s="12">
        <v>19538.021664</v>
      </c>
      <c r="E14" s="12">
        <v>19538.021664</v>
      </c>
      <c r="F14" s="12">
        <v>19538.021664</v>
      </c>
      <c r="G14" s="12">
        <v>19584.931679999994</v>
      </c>
      <c r="H14" s="15">
        <f t="shared" si="0"/>
        <v>117275.04</v>
      </c>
      <c r="N14" s="12"/>
    </row>
    <row r="15" spans="1:14" x14ac:dyDescent="0.25">
      <c r="A15" s="2">
        <v>5130</v>
      </c>
      <c r="B15" s="14">
        <v>7508.1088879999998</v>
      </c>
      <c r="C15" s="12">
        <v>7508.1088879999998</v>
      </c>
      <c r="D15" s="12">
        <v>7508.1088879999998</v>
      </c>
      <c r="E15" s="12">
        <v>7508.1088879999998</v>
      </c>
      <c r="F15" s="12">
        <v>7508.1088879999998</v>
      </c>
      <c r="G15" s="12">
        <v>7526.1355600000024</v>
      </c>
      <c r="H15" s="15">
        <f t="shared" si="0"/>
        <v>45066.68</v>
      </c>
      <c r="N15" s="12"/>
    </row>
    <row r="16" spans="1:14" x14ac:dyDescent="0.25">
      <c r="A16" s="2">
        <v>5140</v>
      </c>
      <c r="B16" s="14">
        <v>1946.327824</v>
      </c>
      <c r="C16" s="12">
        <v>1946.327824</v>
      </c>
      <c r="D16" s="12">
        <v>1946.327824</v>
      </c>
      <c r="E16" s="12">
        <v>1946.327824</v>
      </c>
      <c r="F16" s="12">
        <v>1946.327824</v>
      </c>
      <c r="G16" s="12">
        <v>1951.0008799999996</v>
      </c>
      <c r="H16" s="15">
        <f t="shared" si="0"/>
        <v>11682.64</v>
      </c>
      <c r="N16" s="12"/>
    </row>
    <row r="17" spans="1:14" x14ac:dyDescent="0.25">
      <c r="A17" s="2">
        <v>5660</v>
      </c>
      <c r="B17" s="14">
        <v>13.791148</v>
      </c>
      <c r="C17" s="12">
        <v>13.791148</v>
      </c>
      <c r="D17" s="12">
        <v>13.791148</v>
      </c>
      <c r="E17" s="12">
        <v>13.791148</v>
      </c>
      <c r="F17" s="12">
        <v>13.791148</v>
      </c>
      <c r="G17" s="12">
        <v>13.82426000000001</v>
      </c>
      <c r="H17" s="15">
        <f t="shared" si="0"/>
        <v>82.78</v>
      </c>
      <c r="N17" s="12"/>
    </row>
    <row r="18" spans="1:14" x14ac:dyDescent="0.25">
      <c r="A18" s="2">
        <v>5710</v>
      </c>
      <c r="B18" s="14">
        <v>-7.4969999999999995E-2</v>
      </c>
      <c r="C18" s="12">
        <v>-7.4969999999999995E-2</v>
      </c>
      <c r="D18" s="12">
        <v>-7.4969999999999995E-2</v>
      </c>
      <c r="E18" s="12">
        <v>-7.4969999999999995E-2</v>
      </c>
      <c r="F18" s="12">
        <v>-7.4969999999999995E-2</v>
      </c>
      <c r="G18" s="12">
        <v>-7.515000000000005E-2</v>
      </c>
      <c r="H18" s="15">
        <f t="shared" si="0"/>
        <v>-0.45</v>
      </c>
      <c r="N18" s="12"/>
    </row>
    <row r="19" spans="1:14" x14ac:dyDescent="0.25">
      <c r="A19" s="2">
        <v>5800</v>
      </c>
      <c r="B19" s="14">
        <v>2425.0745820000002</v>
      </c>
      <c r="C19" s="12">
        <v>2425.0745820000002</v>
      </c>
      <c r="D19" s="12">
        <v>2425.0745820000002</v>
      </c>
      <c r="E19" s="12">
        <v>2425.0745820000002</v>
      </c>
      <c r="F19" s="12">
        <v>2425.0745820000002</v>
      </c>
      <c r="G19" s="12">
        <v>2430.8970899999986</v>
      </c>
      <c r="H19" s="15">
        <f t="shared" si="0"/>
        <v>14556.27</v>
      </c>
      <c r="N19" s="12"/>
    </row>
    <row r="20" spans="1:14" x14ac:dyDescent="0.25">
      <c r="A20" s="2">
        <v>5830</v>
      </c>
      <c r="B20" s="14">
        <v>8036.030968</v>
      </c>
      <c r="C20" s="12">
        <v>8036.030968</v>
      </c>
      <c r="D20" s="12">
        <v>8036.030968</v>
      </c>
      <c r="E20" s="12">
        <v>8036.030968</v>
      </c>
      <c r="F20" s="12">
        <v>8036.030968</v>
      </c>
      <c r="G20" s="12">
        <v>8055.3251600000003</v>
      </c>
      <c r="H20" s="15">
        <f t="shared" si="0"/>
        <v>48235.48</v>
      </c>
      <c r="N20" s="12"/>
    </row>
    <row r="21" spans="1:14" x14ac:dyDescent="0.25">
      <c r="A21" s="2">
        <v>5840</v>
      </c>
      <c r="B21" s="14">
        <v>0.87798199999999993</v>
      </c>
      <c r="C21" s="12">
        <v>0.87798199999999993</v>
      </c>
      <c r="D21" s="12">
        <v>0.87798199999999993</v>
      </c>
      <c r="E21" s="12">
        <v>0.87798199999999993</v>
      </c>
      <c r="F21" s="12">
        <v>0.87798199999999993</v>
      </c>
      <c r="G21" s="12">
        <v>0.88009000000000004</v>
      </c>
      <c r="H21" s="15">
        <f t="shared" si="0"/>
        <v>5.27</v>
      </c>
      <c r="N21" s="12"/>
    </row>
    <row r="22" spans="1:14" x14ac:dyDescent="0.25">
      <c r="A22" s="2">
        <v>5850</v>
      </c>
      <c r="B22" s="14">
        <v>22.007859999999997</v>
      </c>
      <c r="C22" s="12">
        <v>22.007859999999997</v>
      </c>
      <c r="D22" s="12">
        <v>22.007859999999997</v>
      </c>
      <c r="E22" s="12">
        <v>22.007859999999997</v>
      </c>
      <c r="F22" s="12">
        <v>22.007859999999997</v>
      </c>
      <c r="G22" s="12">
        <v>22.060700000000011</v>
      </c>
      <c r="H22" s="15">
        <f t="shared" si="0"/>
        <v>132.1</v>
      </c>
      <c r="N22" s="12"/>
    </row>
    <row r="23" spans="1:14" x14ac:dyDescent="0.25">
      <c r="A23" s="2">
        <v>5860</v>
      </c>
      <c r="B23" s="14">
        <v>11468.140908000001</v>
      </c>
      <c r="C23" s="12">
        <v>11468.140908000001</v>
      </c>
      <c r="D23" s="12">
        <v>11468.140908000001</v>
      </c>
      <c r="E23" s="12">
        <v>11468.140908000001</v>
      </c>
      <c r="F23" s="12">
        <v>11468.140908000001</v>
      </c>
      <c r="G23" s="12">
        <v>11495.675459999999</v>
      </c>
      <c r="H23" s="15">
        <f t="shared" si="0"/>
        <v>68836.38</v>
      </c>
      <c r="N23" s="12"/>
    </row>
    <row r="24" spans="1:14" x14ac:dyDescent="0.25">
      <c r="A24" s="2">
        <v>5870</v>
      </c>
      <c r="B24" s="14">
        <v>1425.4545899999998</v>
      </c>
      <c r="C24" s="12">
        <v>1425.4545899999998</v>
      </c>
      <c r="D24" s="12">
        <v>1425.4545899999998</v>
      </c>
      <c r="E24" s="12">
        <v>1425.4545899999998</v>
      </c>
      <c r="F24" s="12">
        <v>1425.4545899999998</v>
      </c>
      <c r="G24" s="12">
        <v>1428.877050000001</v>
      </c>
      <c r="H24" s="15">
        <f t="shared" si="0"/>
        <v>8556.15</v>
      </c>
      <c r="N24" s="12"/>
    </row>
    <row r="25" spans="1:14" x14ac:dyDescent="0.25">
      <c r="A25" s="2">
        <v>5880</v>
      </c>
      <c r="B25" s="14">
        <v>23008.90942</v>
      </c>
      <c r="C25" s="12">
        <v>23008.90942</v>
      </c>
      <c r="D25" s="12">
        <v>23008.90942</v>
      </c>
      <c r="E25" s="12">
        <v>23008.90942</v>
      </c>
      <c r="F25" s="12">
        <v>23008.90942</v>
      </c>
      <c r="G25" s="12">
        <v>23064.152900000016</v>
      </c>
      <c r="H25" s="15">
        <f t="shared" si="0"/>
        <v>138108.70000000001</v>
      </c>
      <c r="N25" s="12"/>
    </row>
    <row r="26" spans="1:14" x14ac:dyDescent="0.25">
      <c r="A26" s="2">
        <v>5900</v>
      </c>
      <c r="B26" s="14">
        <v>340.80362400000001</v>
      </c>
      <c r="C26" s="12">
        <v>340.80362400000001</v>
      </c>
      <c r="D26" s="12">
        <v>340.80362400000001</v>
      </c>
      <c r="E26" s="12">
        <v>340.80362400000001</v>
      </c>
      <c r="F26" s="12">
        <v>340.80362400000001</v>
      </c>
      <c r="G26" s="12">
        <v>341.62187999999992</v>
      </c>
      <c r="H26" s="15">
        <f t="shared" si="0"/>
        <v>2045.64</v>
      </c>
      <c r="N26" s="12"/>
    </row>
    <row r="27" spans="1:14" x14ac:dyDescent="0.25">
      <c r="A27" s="2">
        <v>5920</v>
      </c>
      <c r="B27" s="14">
        <v>3.961748</v>
      </c>
      <c r="C27" s="12">
        <v>3.961748</v>
      </c>
      <c r="D27" s="12">
        <v>3.961748</v>
      </c>
      <c r="E27" s="12">
        <v>3.961748</v>
      </c>
      <c r="F27" s="12">
        <v>3.961748</v>
      </c>
      <c r="G27" s="12">
        <v>3.9712600000000009</v>
      </c>
      <c r="H27" s="15">
        <f t="shared" si="0"/>
        <v>23.78</v>
      </c>
      <c r="N27" s="12"/>
    </row>
    <row r="28" spans="1:14" x14ac:dyDescent="0.25">
      <c r="A28" s="2">
        <v>5930</v>
      </c>
      <c r="B28" s="14">
        <v>86020.538016000006</v>
      </c>
      <c r="C28" s="12">
        <v>86020.538016000006</v>
      </c>
      <c r="D28" s="12">
        <v>86020.538016000006</v>
      </c>
      <c r="E28" s="12">
        <v>86020.538016000006</v>
      </c>
      <c r="F28" s="12">
        <v>86020.538016000006</v>
      </c>
      <c r="G28" s="12">
        <v>86227.06991999998</v>
      </c>
      <c r="H28" s="15">
        <f t="shared" si="0"/>
        <v>516329.76</v>
      </c>
      <c r="N28" s="12"/>
    </row>
    <row r="29" spans="1:14" x14ac:dyDescent="0.25">
      <c r="A29" s="2">
        <v>5940</v>
      </c>
      <c r="B29" s="14">
        <v>42.183119999999995</v>
      </c>
      <c r="C29" s="12">
        <v>42.183119999999995</v>
      </c>
      <c r="D29" s="12">
        <v>42.183119999999995</v>
      </c>
      <c r="E29" s="12">
        <v>42.183119999999995</v>
      </c>
      <c r="F29" s="12">
        <v>42.183119999999995</v>
      </c>
      <c r="G29" s="12">
        <v>42.284400000000005</v>
      </c>
      <c r="H29" s="15">
        <f t="shared" si="0"/>
        <v>253.2</v>
      </c>
      <c r="N29" s="12"/>
    </row>
    <row r="30" spans="1:14" x14ac:dyDescent="0.25">
      <c r="A30" s="2">
        <v>5950</v>
      </c>
      <c r="B30" s="14">
        <v>29.549842000000002</v>
      </c>
      <c r="C30" s="12">
        <v>29.549842000000002</v>
      </c>
      <c r="D30" s="12">
        <v>29.549842000000002</v>
      </c>
      <c r="E30" s="12">
        <v>29.549842000000002</v>
      </c>
      <c r="F30" s="12">
        <v>29.549842000000002</v>
      </c>
      <c r="G30" s="12">
        <v>29.62079</v>
      </c>
      <c r="H30" s="15">
        <f t="shared" si="0"/>
        <v>177.37</v>
      </c>
      <c r="N30" s="12"/>
    </row>
    <row r="31" spans="1:14" x14ac:dyDescent="0.25">
      <c r="A31" s="2">
        <v>5960</v>
      </c>
      <c r="B31" s="14">
        <v>25.299876000000001</v>
      </c>
      <c r="C31" s="12">
        <v>25.299876000000001</v>
      </c>
      <c r="D31" s="12">
        <v>25.299876000000001</v>
      </c>
      <c r="E31" s="12">
        <v>25.299876000000001</v>
      </c>
      <c r="F31" s="12">
        <v>25.299876000000001</v>
      </c>
      <c r="G31" s="12">
        <v>25.360620000000011</v>
      </c>
      <c r="H31" s="15">
        <f t="shared" si="0"/>
        <v>151.86000000000001</v>
      </c>
      <c r="N31" s="12"/>
    </row>
    <row r="32" spans="1:14" x14ac:dyDescent="0.25">
      <c r="A32" s="2">
        <v>5970</v>
      </c>
      <c r="B32" s="14">
        <v>456.79887399999996</v>
      </c>
      <c r="C32" s="12">
        <v>456.79887399999996</v>
      </c>
      <c r="D32" s="12">
        <v>456.79887399999996</v>
      </c>
      <c r="E32" s="12">
        <v>456.79887399999996</v>
      </c>
      <c r="F32" s="12">
        <v>456.79887399999996</v>
      </c>
      <c r="G32" s="12">
        <v>457.89562999999998</v>
      </c>
      <c r="H32" s="15">
        <f t="shared" si="0"/>
        <v>2741.89</v>
      </c>
      <c r="N32" s="12"/>
    </row>
    <row r="33" spans="1:14" x14ac:dyDescent="0.25">
      <c r="A33" s="2">
        <v>5980</v>
      </c>
      <c r="B33" s="14">
        <v>2.9954680000000002</v>
      </c>
      <c r="C33" s="12">
        <v>2.9954680000000002</v>
      </c>
      <c r="D33" s="12">
        <v>2.9954680000000002</v>
      </c>
      <c r="E33" s="12">
        <v>2.9954680000000002</v>
      </c>
      <c r="F33" s="12">
        <v>2.9954680000000002</v>
      </c>
      <c r="G33" s="12">
        <v>3.0026599999999988</v>
      </c>
      <c r="H33" s="15">
        <f t="shared" si="0"/>
        <v>17.98</v>
      </c>
      <c r="N33" s="12"/>
    </row>
    <row r="34" spans="1:14" x14ac:dyDescent="0.25">
      <c r="A34" s="2">
        <v>9020</v>
      </c>
      <c r="B34" s="14">
        <v>2023.983416</v>
      </c>
      <c r="C34" s="12">
        <v>2023.983416</v>
      </c>
      <c r="D34" s="12">
        <v>2023.983416</v>
      </c>
      <c r="E34" s="12">
        <v>2023.983416</v>
      </c>
      <c r="F34" s="12">
        <v>2023.983416</v>
      </c>
      <c r="G34" s="12">
        <v>2028.842920000001</v>
      </c>
      <c r="H34" s="15">
        <f t="shared" si="0"/>
        <v>12148.76</v>
      </c>
      <c r="N34" s="12"/>
    </row>
    <row r="35" spans="1:14" x14ac:dyDescent="0.25">
      <c r="A35" s="2">
        <v>9030</v>
      </c>
      <c r="B35" s="14">
        <v>6833.2939219999998</v>
      </c>
      <c r="C35" s="12">
        <v>6833.2939219999998</v>
      </c>
      <c r="D35" s="12">
        <v>6833.2939219999998</v>
      </c>
      <c r="E35" s="12">
        <v>6833.2939219999998</v>
      </c>
      <c r="F35" s="12">
        <v>6833.2939219999998</v>
      </c>
      <c r="G35" s="12">
        <v>6849.7003899999982</v>
      </c>
      <c r="H35" s="15">
        <f t="shared" si="0"/>
        <v>41016.17</v>
      </c>
      <c r="N35" s="12"/>
    </row>
    <row r="36" spans="1:14" x14ac:dyDescent="0.25">
      <c r="A36" s="2">
        <v>9070</v>
      </c>
      <c r="B36" s="14">
        <v>163.67783600000001</v>
      </c>
      <c r="C36" s="12">
        <v>163.67783600000001</v>
      </c>
      <c r="D36" s="12">
        <v>163.67783600000001</v>
      </c>
      <c r="E36" s="12">
        <v>163.67783600000001</v>
      </c>
      <c r="F36" s="12">
        <v>163.67783600000001</v>
      </c>
      <c r="G36" s="12">
        <v>164.07081999999991</v>
      </c>
      <c r="H36" s="15">
        <f t="shared" si="0"/>
        <v>982.46</v>
      </c>
      <c r="N36" s="12"/>
    </row>
    <row r="37" spans="1:14" x14ac:dyDescent="0.25">
      <c r="A37" s="2">
        <v>9080</v>
      </c>
      <c r="B37" s="14">
        <v>2352.93345</v>
      </c>
      <c r="C37" s="12">
        <v>2352.93345</v>
      </c>
      <c r="D37" s="12">
        <v>2352.93345</v>
      </c>
      <c r="E37" s="12">
        <v>2352.93345</v>
      </c>
      <c r="F37" s="12">
        <v>2352.93345</v>
      </c>
      <c r="G37" s="12">
        <v>2358.5827499999996</v>
      </c>
      <c r="H37" s="15">
        <f t="shared" si="0"/>
        <v>14123.25</v>
      </c>
      <c r="N37" s="12"/>
    </row>
    <row r="38" spans="1:14" x14ac:dyDescent="0.25">
      <c r="A38" s="2">
        <v>9200</v>
      </c>
      <c r="B38" s="14">
        <v>31389.277598000001</v>
      </c>
      <c r="C38" s="12">
        <v>31389.277598000001</v>
      </c>
      <c r="D38" s="12">
        <v>31389.277598000001</v>
      </c>
      <c r="E38" s="12">
        <v>31389.277598000001</v>
      </c>
      <c r="F38" s="12">
        <v>31389.277598000001</v>
      </c>
      <c r="G38" s="12">
        <v>31464.642009999981</v>
      </c>
      <c r="H38" s="15">
        <f t="shared" si="0"/>
        <v>188411.03</v>
      </c>
      <c r="N38" s="12"/>
    </row>
    <row r="39" spans="1:14" x14ac:dyDescent="0.25">
      <c r="A39" s="2">
        <v>9220</v>
      </c>
      <c r="B39" s="14">
        <v>-1.6526719999999999</v>
      </c>
      <c r="C39" s="12">
        <v>-1.6526719999999999</v>
      </c>
      <c r="D39" s="12">
        <v>-1.6526719999999999</v>
      </c>
      <c r="E39" s="12">
        <v>-1.6526719999999999</v>
      </c>
      <c r="F39" s="12">
        <v>-1.6526719999999999</v>
      </c>
      <c r="G39" s="12">
        <v>-1.6566400000000012</v>
      </c>
      <c r="H39" s="15">
        <f t="shared" si="0"/>
        <v>-9.92</v>
      </c>
      <c r="N39" s="12"/>
    </row>
    <row r="40" spans="1:14" x14ac:dyDescent="0.25">
      <c r="A40" s="2">
        <v>9280</v>
      </c>
      <c r="B40" s="14">
        <v>1638.1544760000002</v>
      </c>
      <c r="C40" s="12">
        <v>1638.1544760000002</v>
      </c>
      <c r="D40" s="12">
        <v>1638.1544760000002</v>
      </c>
      <c r="E40" s="12">
        <v>1638.1544760000002</v>
      </c>
      <c r="F40" s="12">
        <v>1638.1544760000002</v>
      </c>
      <c r="G40" s="12">
        <v>1642.0876200000002</v>
      </c>
      <c r="H40" s="15">
        <f t="shared" si="0"/>
        <v>9832.86</v>
      </c>
      <c r="N40" s="12"/>
    </row>
    <row r="41" spans="1:14" x14ac:dyDescent="0.25">
      <c r="A41" s="2">
        <v>9302</v>
      </c>
      <c r="B41" s="14">
        <v>49.906695999999997</v>
      </c>
      <c r="C41" s="12">
        <v>49.906695999999997</v>
      </c>
      <c r="D41" s="12">
        <v>49.906695999999997</v>
      </c>
      <c r="E41" s="12">
        <v>49.906695999999997</v>
      </c>
      <c r="F41" s="12">
        <v>49.906695999999997</v>
      </c>
      <c r="G41" s="12">
        <v>50.026520000000005</v>
      </c>
      <c r="H41" s="15">
        <f t="shared" si="0"/>
        <v>299.56</v>
      </c>
      <c r="N41" s="12"/>
    </row>
    <row r="42" spans="1:14" x14ac:dyDescent="0.25">
      <c r="A42" s="2">
        <v>9350</v>
      </c>
      <c r="B42" s="19">
        <v>96.809594000000004</v>
      </c>
      <c r="C42" s="12">
        <v>96.809594000000004</v>
      </c>
      <c r="D42" s="12">
        <v>96.809594000000004</v>
      </c>
      <c r="E42" s="12">
        <v>96.809594000000004</v>
      </c>
      <c r="F42" s="12">
        <v>96.809594000000004</v>
      </c>
      <c r="G42" s="12">
        <v>97.042030000000011</v>
      </c>
      <c r="H42" s="15">
        <f t="shared" si="0"/>
        <v>581.09</v>
      </c>
      <c r="N42" s="17"/>
    </row>
    <row r="43" spans="1:14" ht="15.75" thickBot="1" x14ac:dyDescent="0.3">
      <c r="B43" s="16">
        <f t="shared" ref="B43:G43" si="1">SUM(B7:B42)</f>
        <v>293459.10438600008</v>
      </c>
      <c r="C43" s="16">
        <f t="shared" si="1"/>
        <v>293459.10438600008</v>
      </c>
      <c r="D43" s="16">
        <f t="shared" si="1"/>
        <v>293459.10438600008</v>
      </c>
      <c r="E43" s="16">
        <f t="shared" si="1"/>
        <v>293459.10438600008</v>
      </c>
      <c r="F43" s="16">
        <f t="shared" si="1"/>
        <v>293459.10438600008</v>
      </c>
      <c r="G43" s="16">
        <f t="shared" si="1"/>
        <v>294163.68806999997</v>
      </c>
      <c r="H43" s="16">
        <f>SUM(H7:H42)</f>
        <v>1761459.2100000007</v>
      </c>
      <c r="N43" s="17"/>
    </row>
    <row r="44" spans="1:14" ht="15.75" thickTop="1" x14ac:dyDescent="0.25"/>
  </sheetData>
  <mergeCells count="3">
    <mergeCell ref="A2:C2"/>
    <mergeCell ref="A3:C3"/>
    <mergeCell ref="B5:H5"/>
  </mergeCells>
  <pageMargins left="0.7" right="0.7" top="0.75" bottom="0.75" header="0.3" footer="0.3"/>
  <ignoredErrors>
    <ignoredError sqref="H7:H4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dBQkUwNUE4LTRDOTYtNDBCRC04QUQ5LUQ4RDcwMEMzNEVBOH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yMTcwNDY8L1VzZXJOYW1lPjxEYXRlVGltZT4xMC8zLzIwMjUgNTowNDo1MC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8vlaHZhuANheF0cPS5ZDpzqbjCyVwSksGfapYgS6o48=</DigestValue>
      </Reference>
      <Reference URI="#CLASSIFICATIONHISTORY">
        <DigestMethod Algorithm="http://www.w3.org/2001/04/xmlenc#sha256"/>
        <DigestValue>np3RLZPKWgkp4bKIN2Mrjr5Xrcbgp+8u/FucfwfbLfU=</DigestValue>
      </Reference>
    </SignedInfo>
    <SignatureValue>tVHU2vqaUwt0+UwY46FU3HM8ZNpL85+l0s/roVGkW44OSl6NQNPadrIKIbGER131a5TrsNcBy1XptkeZ6IGUrg==</SignatureValue>
    <Object Id="CLASSIFICATIONHISTORY">
      <ArrayOfString xmlns:xsd="http://www.w3.org/2001/XMLSchema" xmlns:xsi="http://www.w3.org/2001/XMLSchema-instance" xmlns="">
        <string>3HVps6c3QXUBsDg8BkQhpcb1Y9JutZyR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7ABE05A8-4C96-40BD-8AD9-D8D700C34EA8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3E55880D-9015-409B-91D1-76A5117069C3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AF09BDFE-F596-4682-A5AA-30B441A827DB}"/>
</file>

<file path=customXml/itemProps4.xml><?xml version="1.0" encoding="utf-8"?>
<ds:datastoreItem xmlns:ds="http://schemas.openxmlformats.org/officeDocument/2006/customXml" ds:itemID="{77F7A66C-5C22-483D-A0B0-4E6507689374}"/>
</file>

<file path=customXml/itemProps5.xml><?xml version="1.0" encoding="utf-8"?>
<ds:datastoreItem xmlns:ds="http://schemas.openxmlformats.org/officeDocument/2006/customXml" ds:itemID="{22CDD79C-2E9C-4523-8AD7-0A3F1A74E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Brian C Ciborek</cp:lastModifiedBy>
  <dcterms:created xsi:type="dcterms:W3CDTF">2025-10-03T16:50:00Z</dcterms:created>
  <dcterms:modified xsi:type="dcterms:W3CDTF">2025-10-06T11:23:27Z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180cba06-3ead-46e7-96fa-8aff1b224edb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{7ABE05A8-4C96-40BD-8AD9-D8D700C34EA8}</vt:lpwstr>
  </property>
  <property fmtid="{D5CDD505-2E9C-101B-9397-08002B2CF9AE}" pid="13" name="ContentTypeId">
    <vt:lpwstr>0x0101004DF805D1E1DA4A49A223477D3B105720</vt:lpwstr>
  </property>
</Properties>
</file>