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0" documentId="13_ncr:1_{F43274DF-C777-46F2-8A63-01BDAF0F7C7A}" xr6:coauthVersionLast="47" xr6:coauthVersionMax="47" xr10:uidLastSave="{00000000-0000-0000-0000-000000000000}"/>
  <bookViews>
    <workbookView xWindow="28680" yWindow="-120" windowWidth="29040" windowHeight="15720" xr2:uid="{9AD332D7-74B8-4D97-89D1-3FD4E4BDF0EC}"/>
  </bookViews>
  <sheets>
    <sheet name="Pivo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J53" i="1"/>
  <c r="I53" i="1"/>
  <c r="H53" i="1"/>
  <c r="G53" i="1"/>
  <c r="F53" i="1"/>
  <c r="E53" i="1"/>
  <c r="D53" i="1"/>
  <c r="C53" i="1"/>
  <c r="K62" i="1" l="1"/>
  <c r="W62" i="1"/>
  <c r="AD62" i="1"/>
  <c r="AP62" i="1"/>
  <c r="Q62" i="1"/>
  <c r="AC62" i="1"/>
  <c r="AJ62" i="1"/>
  <c r="AL62" i="1"/>
  <c r="AK62" i="1"/>
  <c r="AM62" i="1"/>
  <c r="AO62" i="1"/>
  <c r="R62" i="1"/>
  <c r="AI62" i="1"/>
  <c r="S62" i="1"/>
  <c r="AE62" i="1"/>
  <c r="AQ62" i="1"/>
  <c r="T62" i="1"/>
  <c r="AF62" i="1"/>
  <c r="AR62" i="1"/>
  <c r="L62" i="1"/>
  <c r="X62" i="1"/>
  <c r="U62" i="1"/>
  <c r="AG62" i="1"/>
  <c r="AS62" i="1"/>
  <c r="M62" i="1"/>
  <c r="Y62" i="1"/>
  <c r="V62" i="1"/>
  <c r="AH62" i="1"/>
  <c r="AT62" i="1"/>
  <c r="N62" i="1"/>
  <c r="Z62" i="1"/>
  <c r="O62" i="1"/>
  <c r="AA62" i="1"/>
  <c r="D62" i="1"/>
  <c r="P62" i="1"/>
  <c r="AB62" i="1"/>
  <c r="AN62" i="1"/>
  <c r="F62" i="1"/>
  <c r="E62" i="1"/>
  <c r="H62" i="1"/>
  <c r="J62" i="1"/>
  <c r="G62" i="1"/>
  <c r="I62" i="1"/>
  <c r="C62" i="1"/>
</calcChain>
</file>

<file path=xl/sharedStrings.xml><?xml version="1.0" encoding="utf-8"?>
<sst xmlns="http://schemas.openxmlformats.org/spreadsheetml/2006/main" count="110" uniqueCount="105">
  <si>
    <t>Total</t>
  </si>
  <si>
    <t>Dept ID</t>
  </si>
  <si>
    <t>Big Sandy Plant Stores</t>
  </si>
  <si>
    <t>Pikeville Meter Revenue Opers</t>
  </si>
  <si>
    <t>Ashland Const</t>
  </si>
  <si>
    <t>Big Sandy Plant</t>
  </si>
  <si>
    <t>Hazard Meter Revenue Opers</t>
  </si>
  <si>
    <t>Env Field Services</t>
  </si>
  <si>
    <t>Mitchell Plant</t>
  </si>
  <si>
    <t>Pikeville Const</t>
  </si>
  <si>
    <t>Ashland Meter Revenue Opers</t>
  </si>
  <si>
    <t>Mitchell Plant Stores</t>
  </si>
  <si>
    <t>Kentucky Power Co Headquarters</t>
  </si>
  <si>
    <t>Pikeville Design</t>
  </si>
  <si>
    <t>Hazard Const</t>
  </si>
  <si>
    <t>Paintsville Construction</t>
  </si>
  <si>
    <t>Regulatory Services - Kentucky</t>
  </si>
  <si>
    <t>Plant Env Support</t>
  </si>
  <si>
    <t>Ashland Telecom Ops</t>
  </si>
  <si>
    <t>Hazard Design</t>
  </si>
  <si>
    <t>Kentucky Gov &amp; Envir Aff</t>
  </si>
  <si>
    <t>Kentucky Bus Oper Support</t>
  </si>
  <si>
    <t>Ashland Design</t>
  </si>
  <si>
    <t>Kentucky Corp Comm</t>
  </si>
  <si>
    <t>Kentucky Safety &amp; Health</t>
  </si>
  <si>
    <t>Kentucky Region Support</t>
  </si>
  <si>
    <t>KY Forestry Support</t>
  </si>
  <si>
    <t>Kentucky Distribution Dispatch</t>
  </si>
  <si>
    <t>SC Distribution - APCO</t>
  </si>
  <si>
    <t>SC Kentucky District Ops</t>
  </si>
  <si>
    <t>Pikeville Meter Electricians</t>
  </si>
  <si>
    <t>Ashland Meter Electricians</t>
  </si>
  <si>
    <t>Hazard Meter Electricians</t>
  </si>
  <si>
    <t>Pole Attachment Support Svcs</t>
  </si>
  <si>
    <t>Fleet Operations - KY</t>
  </si>
  <si>
    <t>AppalachnKentuckyPwrTelecomOps</t>
  </si>
  <si>
    <t>KY Distr Design/Scheduling</t>
  </si>
  <si>
    <t>KY Project Management</t>
  </si>
  <si>
    <t>KY Distr Systems</t>
  </si>
  <si>
    <t>KY Customer Services</t>
  </si>
  <si>
    <t>KY Reliability</t>
  </si>
  <si>
    <t>SC Regional Dist Ctr WV Transc</t>
  </si>
  <si>
    <t>F Hazard Forestry</t>
  </si>
  <si>
    <t>G Pikeville Forestry</t>
  </si>
  <si>
    <t>K Ashland Forestry</t>
  </si>
  <si>
    <t>SC Trans/Transco Ops - APCo</t>
  </si>
  <si>
    <t>SC Trans/Transco Ops - KY</t>
  </si>
  <si>
    <t>Kentucky Work Scheduling</t>
  </si>
  <si>
    <t>Kentucky Meter Group</t>
  </si>
  <si>
    <t>KY Workplace Services</t>
  </si>
  <si>
    <t>10107</t>
  </si>
  <si>
    <t>10129</t>
  </si>
  <si>
    <t>10216</t>
  </si>
  <si>
    <t>10218</t>
  </si>
  <si>
    <t>10328</t>
  </si>
  <si>
    <t>10512</t>
  </si>
  <si>
    <t>10642</t>
  </si>
  <si>
    <t>10695</t>
  </si>
  <si>
    <t>11266</t>
  </si>
  <si>
    <t>11386</t>
  </si>
  <si>
    <t>11439</t>
  </si>
  <si>
    <t>11680</t>
  </si>
  <si>
    <t>11683</t>
  </si>
  <si>
    <t>11685</t>
  </si>
  <si>
    <t>11783</t>
  </si>
  <si>
    <t>11949</t>
  </si>
  <si>
    <t>12144</t>
  </si>
  <si>
    <t>12389</t>
  </si>
  <si>
    <t>12390</t>
  </si>
  <si>
    <t>12392</t>
  </si>
  <si>
    <t>12393</t>
  </si>
  <si>
    <t>12394</t>
  </si>
  <si>
    <t>12395</t>
  </si>
  <si>
    <t>12396</t>
  </si>
  <si>
    <t>12681</t>
  </si>
  <si>
    <t>12682</t>
  </si>
  <si>
    <t>12772</t>
  </si>
  <si>
    <t>12778</t>
  </si>
  <si>
    <t>12961</t>
  </si>
  <si>
    <t>12962</t>
  </si>
  <si>
    <t>12963</t>
  </si>
  <si>
    <t>12982</t>
  </si>
  <si>
    <t>13134</t>
  </si>
  <si>
    <t>13158</t>
  </si>
  <si>
    <t>13448</t>
  </si>
  <si>
    <t>13449</t>
  </si>
  <si>
    <t>13450</t>
  </si>
  <si>
    <t>13453</t>
  </si>
  <si>
    <t>13454</t>
  </si>
  <si>
    <t>13504</t>
  </si>
  <si>
    <t>13555</t>
  </si>
  <si>
    <t>13556</t>
  </si>
  <si>
    <t>13557</t>
  </si>
  <si>
    <t>13571</t>
  </si>
  <si>
    <t>13572</t>
  </si>
  <si>
    <t>13655</t>
  </si>
  <si>
    <t>13736</t>
  </si>
  <si>
    <t>14186</t>
  </si>
  <si>
    <t>Department Description</t>
  </si>
  <si>
    <t>Mitchell Plant Total</t>
  </si>
  <si>
    <t>KPCO Total Employee Count</t>
  </si>
  <si>
    <t>Exclude/Include 50% of Mitchell*</t>
  </si>
  <si>
    <t>* - WPCo became operator of Mitchell Plant in Sept 2022, employees moved to WPCo</t>
  </si>
  <si>
    <t>KPCO Employee Count by Department by Month</t>
  </si>
  <si>
    <t>January 2022 -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</si>
</sst>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4" x14ac:knownFonts="1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5" fontId="3" fillId="0" borderId="1" xfId="0" applyNumberFormat="1" applyFont="1" applyBorder="1"/>
    <xf numFmtId="0" fontId="3" fillId="0" borderId="0" xfId="0" applyFont="1"/>
    <xf numFmtId="0" fontId="3" fillId="0" borderId="0" xfId="0" applyFont="1" applyFill="1"/>
    <xf numFmtId="164" fontId="3" fillId="0" borderId="0" xfId="1" applyNumberFormat="1" applyFont="1"/>
    <xf numFmtId="164" fontId="3" fillId="0" borderId="1" xfId="1" applyNumberFormat="1" applyFont="1" applyBorder="1"/>
    <xf numFmtId="164" fontId="3" fillId="0" borderId="2" xfId="1" applyNumberFormat="1" applyFont="1" applyBorder="1"/>
    <xf numFmtId="0" fontId="3" fillId="0" borderId="0" xfId="0" quotePrefix="1" applyFont="1"/>
    <xf numFmtId="0" fontId="2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E7C04-7E18-4A4A-8516-0054A95F6EE6}">
  <dimension ref="A1:BF64"/>
  <sheetViews>
    <sheetView tabSelected="1" zoomScaleNormal="100" workbookViewId="0">
      <pane xSplit="1" ySplit="4" topLeftCell="AC41" activePane="bottomRight" state="frozen"/>
      <selection pane="topRight" activeCell="B1" sqref="B1"/>
      <selection pane="bottomLeft" activeCell="A6" sqref="A6"/>
      <selection pane="bottomRight" activeCell="AM63" sqref="AM63"/>
    </sheetView>
  </sheetViews>
  <sheetFormatPr defaultRowHeight="12.75" x14ac:dyDescent="0.2"/>
  <cols>
    <col min="1" max="1" width="10.140625" style="3" customWidth="1"/>
    <col min="2" max="2" width="30.5703125" style="3" bestFit="1" customWidth="1"/>
    <col min="3" max="3" width="6.42578125" style="3" bestFit="1" customWidth="1"/>
    <col min="4" max="5" width="6.7109375" style="3" bestFit="1" customWidth="1"/>
    <col min="6" max="6" width="6.42578125" style="3" bestFit="1" customWidth="1"/>
    <col min="7" max="7" width="7.140625" style="3" bestFit="1" customWidth="1"/>
    <col min="8" max="8" width="6.42578125" style="3" bestFit="1" customWidth="1"/>
    <col min="9" max="9" width="5.85546875" style="3" bestFit="1" customWidth="1"/>
    <col min="10" max="11" width="6.85546875" style="3" bestFit="1" customWidth="1"/>
    <col min="12" max="13" width="6.5703125" style="3" bestFit="1" customWidth="1"/>
    <col min="14" max="14" width="6.85546875" style="3" bestFit="1" customWidth="1"/>
    <col min="15" max="15" width="6.42578125" style="3" bestFit="1" customWidth="1"/>
    <col min="16" max="17" width="6.7109375" style="3" bestFit="1" customWidth="1"/>
    <col min="18" max="18" width="6.42578125" style="3" bestFit="1" customWidth="1"/>
    <col min="19" max="19" width="7.140625" style="3" bestFit="1" customWidth="1"/>
    <col min="20" max="20" width="6.42578125" style="3" bestFit="1" customWidth="1"/>
    <col min="21" max="21" width="5.85546875" style="3" bestFit="1" customWidth="1"/>
    <col min="22" max="23" width="6.85546875" style="3" bestFit="1" customWidth="1"/>
    <col min="24" max="25" width="6.5703125" style="3" bestFit="1" customWidth="1"/>
    <col min="26" max="26" width="6.85546875" style="3" bestFit="1" customWidth="1"/>
    <col min="27" max="27" width="6.42578125" style="3" bestFit="1" customWidth="1"/>
    <col min="28" max="29" width="6.7109375" style="3" bestFit="1" customWidth="1"/>
    <col min="30" max="30" width="6.42578125" style="3" bestFit="1" customWidth="1"/>
    <col min="31" max="31" width="7.140625" style="3" bestFit="1" customWidth="1"/>
    <col min="32" max="32" width="6.42578125" style="3" bestFit="1" customWidth="1"/>
    <col min="33" max="33" width="5.85546875" style="3" bestFit="1" customWidth="1"/>
    <col min="34" max="35" width="6.85546875" style="3" bestFit="1" customWidth="1"/>
    <col min="36" max="37" width="6.5703125" style="3" bestFit="1" customWidth="1"/>
    <col min="38" max="38" width="6.85546875" style="3" bestFit="1" customWidth="1"/>
    <col min="39" max="39" width="6.42578125" style="3" bestFit="1" customWidth="1"/>
    <col min="40" max="41" width="6.7109375" style="3" bestFit="1" customWidth="1"/>
    <col min="42" max="42" width="6.42578125" style="3" bestFit="1" customWidth="1"/>
    <col min="43" max="43" width="7.140625" style="3" bestFit="1" customWidth="1"/>
    <col min="44" max="44" width="6.42578125" style="3" bestFit="1" customWidth="1"/>
    <col min="45" max="45" width="5.85546875" style="3" bestFit="1" customWidth="1"/>
    <col min="46" max="46" width="6.85546875" style="3" bestFit="1" customWidth="1"/>
    <col min="47" max="47" width="10.85546875" style="3" bestFit="1" customWidth="1"/>
    <col min="48" max="48" width="8" style="3" bestFit="1" customWidth="1"/>
    <col min="49" max="49" width="9.28515625" style="3" bestFit="1" customWidth="1"/>
    <col min="50" max="50" width="10.7109375" style="3" bestFit="1" customWidth="1"/>
    <col min="51" max="51" width="11.5703125" style="3" bestFit="1" customWidth="1"/>
    <col min="52" max="53" width="11" style="3" bestFit="1" customWidth="1"/>
    <col min="54" max="54" width="14.28515625" style="3" bestFit="1" customWidth="1"/>
    <col min="55" max="57" width="11" style="3" bestFit="1" customWidth="1"/>
    <col min="58" max="58" width="14.28515625" style="3" bestFit="1" customWidth="1"/>
    <col min="59" max="59" width="11.5703125" style="3" bestFit="1" customWidth="1"/>
    <col min="60" max="16384" width="9.140625" style="3"/>
  </cols>
  <sheetData>
    <row r="1" spans="1:58" x14ac:dyDescent="0.2">
      <c r="A1" s="1" t="s">
        <v>103</v>
      </c>
    </row>
    <row r="2" spans="1:58" x14ac:dyDescent="0.2">
      <c r="A2" s="1" t="s">
        <v>104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4" spans="1:58" x14ac:dyDescent="0.2">
      <c r="A4" s="3" t="s">
        <v>1</v>
      </c>
      <c r="B4" s="3" t="s">
        <v>98</v>
      </c>
      <c r="C4" s="2">
        <v>44592</v>
      </c>
      <c r="D4" s="2">
        <v>44620</v>
      </c>
      <c r="E4" s="2">
        <v>44651</v>
      </c>
      <c r="F4" s="2">
        <v>44681</v>
      </c>
      <c r="G4" s="2">
        <v>44712</v>
      </c>
      <c r="H4" s="2">
        <v>44742</v>
      </c>
      <c r="I4" s="2">
        <v>44773</v>
      </c>
      <c r="J4" s="2">
        <v>44804</v>
      </c>
      <c r="K4" s="2">
        <v>44834</v>
      </c>
      <c r="L4" s="2">
        <v>44865</v>
      </c>
      <c r="M4" s="2">
        <v>44895</v>
      </c>
      <c r="N4" s="2">
        <v>44926</v>
      </c>
      <c r="O4" s="2">
        <v>44957</v>
      </c>
      <c r="P4" s="2">
        <v>44985</v>
      </c>
      <c r="Q4" s="2">
        <v>45016</v>
      </c>
      <c r="R4" s="2">
        <v>45017</v>
      </c>
      <c r="S4" s="2">
        <v>45047</v>
      </c>
      <c r="T4" s="2">
        <v>45078</v>
      </c>
      <c r="U4" s="2">
        <v>45108</v>
      </c>
      <c r="V4" s="2">
        <v>45139</v>
      </c>
      <c r="W4" s="2">
        <v>45170</v>
      </c>
      <c r="X4" s="2">
        <v>45200</v>
      </c>
      <c r="Y4" s="2">
        <v>45231</v>
      </c>
      <c r="Z4" s="2">
        <v>45261</v>
      </c>
      <c r="AA4" s="2">
        <v>45292</v>
      </c>
      <c r="AB4" s="2">
        <v>45323</v>
      </c>
      <c r="AC4" s="2">
        <v>45352</v>
      </c>
      <c r="AD4" s="2">
        <v>45383</v>
      </c>
      <c r="AE4" s="2">
        <v>45413</v>
      </c>
      <c r="AF4" s="2">
        <v>45444</v>
      </c>
      <c r="AG4" s="2">
        <v>45474</v>
      </c>
      <c r="AH4" s="2">
        <v>45505</v>
      </c>
      <c r="AI4" s="2">
        <v>45536</v>
      </c>
      <c r="AJ4" s="2">
        <v>45566</v>
      </c>
      <c r="AK4" s="2">
        <v>45597</v>
      </c>
      <c r="AL4" s="2">
        <v>45627</v>
      </c>
      <c r="AM4" s="2">
        <v>45658</v>
      </c>
      <c r="AN4" s="2">
        <v>45689</v>
      </c>
      <c r="AO4" s="2">
        <v>45717</v>
      </c>
      <c r="AP4" s="2">
        <v>45748</v>
      </c>
      <c r="AQ4" s="2">
        <v>45778</v>
      </c>
      <c r="AR4" s="2">
        <v>45809</v>
      </c>
      <c r="AS4" s="2">
        <v>45839</v>
      </c>
      <c r="AT4" s="2">
        <v>45870</v>
      </c>
    </row>
    <row r="5" spans="1:58" x14ac:dyDescent="0.2">
      <c r="A5" s="3" t="s">
        <v>50</v>
      </c>
      <c r="B5" s="3" t="s">
        <v>2</v>
      </c>
      <c r="C5" s="5">
        <v>1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>
        <v>1</v>
      </c>
      <c r="K5" s="5">
        <v>1</v>
      </c>
      <c r="L5" s="5">
        <v>1</v>
      </c>
      <c r="M5" s="5"/>
      <c r="N5" s="5"/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</v>
      </c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>
        <v>1</v>
      </c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58" x14ac:dyDescent="0.2">
      <c r="A6" s="3" t="s">
        <v>51</v>
      </c>
      <c r="B6" s="3" t="s">
        <v>3</v>
      </c>
      <c r="C6" s="5">
        <v>3</v>
      </c>
      <c r="D6" s="5">
        <v>5</v>
      </c>
      <c r="E6" s="5">
        <v>5</v>
      </c>
      <c r="F6" s="5">
        <v>5</v>
      </c>
      <c r="G6" s="5">
        <v>4</v>
      </c>
      <c r="H6" s="5">
        <v>3</v>
      </c>
      <c r="I6" s="5">
        <v>4</v>
      </c>
      <c r="J6" s="5">
        <v>4</v>
      </c>
      <c r="K6" s="5">
        <v>5</v>
      </c>
      <c r="L6" s="5">
        <v>5</v>
      </c>
      <c r="M6" s="5">
        <v>5</v>
      </c>
      <c r="N6" s="5">
        <v>5</v>
      </c>
      <c r="O6" s="5">
        <v>5</v>
      </c>
      <c r="P6" s="5">
        <v>5</v>
      </c>
      <c r="Q6" s="5">
        <v>5</v>
      </c>
      <c r="R6" s="5">
        <v>5</v>
      </c>
      <c r="S6" s="5">
        <v>4</v>
      </c>
      <c r="T6" s="5">
        <v>4</v>
      </c>
      <c r="U6" s="5">
        <v>4</v>
      </c>
      <c r="V6" s="5">
        <v>5</v>
      </c>
      <c r="W6" s="5">
        <v>5</v>
      </c>
      <c r="X6" s="5">
        <v>5</v>
      </c>
      <c r="Y6" s="5">
        <v>5</v>
      </c>
      <c r="Z6" s="5">
        <v>5</v>
      </c>
      <c r="AA6" s="5">
        <v>5</v>
      </c>
      <c r="AB6" s="5">
        <v>5</v>
      </c>
      <c r="AC6" s="5">
        <v>5</v>
      </c>
      <c r="AD6" s="5">
        <v>5</v>
      </c>
      <c r="AE6" s="5">
        <v>5</v>
      </c>
      <c r="AF6" s="5">
        <v>5</v>
      </c>
      <c r="AG6" s="5">
        <v>5</v>
      </c>
      <c r="AH6" s="5">
        <v>5</v>
      </c>
      <c r="AI6" s="5">
        <v>5</v>
      </c>
      <c r="AJ6" s="5">
        <v>5</v>
      </c>
      <c r="AK6" s="5">
        <v>4</v>
      </c>
      <c r="AL6" s="5">
        <v>6</v>
      </c>
      <c r="AM6" s="5">
        <v>6</v>
      </c>
      <c r="AN6" s="5">
        <v>6</v>
      </c>
      <c r="AO6" s="5">
        <v>6</v>
      </c>
      <c r="AP6" s="5">
        <v>6</v>
      </c>
      <c r="AQ6" s="5">
        <v>6</v>
      </c>
      <c r="AR6" s="5">
        <v>6</v>
      </c>
      <c r="AS6" s="5">
        <v>6</v>
      </c>
      <c r="AT6" s="5">
        <v>6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1:58" x14ac:dyDescent="0.2">
      <c r="A7" s="3" t="s">
        <v>52</v>
      </c>
      <c r="B7" s="3" t="s">
        <v>4</v>
      </c>
      <c r="C7" s="5">
        <v>29</v>
      </c>
      <c r="D7" s="5">
        <v>29</v>
      </c>
      <c r="E7" s="5">
        <v>30</v>
      </c>
      <c r="F7" s="5">
        <v>30</v>
      </c>
      <c r="G7" s="5">
        <v>30</v>
      </c>
      <c r="H7" s="5">
        <v>30</v>
      </c>
      <c r="I7" s="5">
        <v>30</v>
      </c>
      <c r="J7" s="5">
        <v>30</v>
      </c>
      <c r="K7" s="5">
        <v>30</v>
      </c>
      <c r="L7" s="5">
        <v>30</v>
      </c>
      <c r="M7" s="5">
        <v>30</v>
      </c>
      <c r="N7" s="5">
        <v>30</v>
      </c>
      <c r="O7" s="5">
        <v>30</v>
      </c>
      <c r="P7" s="5">
        <v>30</v>
      </c>
      <c r="Q7" s="5">
        <v>29</v>
      </c>
      <c r="R7" s="5">
        <v>29</v>
      </c>
      <c r="S7" s="5">
        <v>29</v>
      </c>
      <c r="T7" s="5">
        <v>29</v>
      </c>
      <c r="U7" s="5">
        <v>30</v>
      </c>
      <c r="V7" s="5">
        <v>30</v>
      </c>
      <c r="W7" s="5">
        <v>30</v>
      </c>
      <c r="X7" s="5">
        <v>30</v>
      </c>
      <c r="Y7" s="5">
        <v>30</v>
      </c>
      <c r="Z7" s="5">
        <v>30</v>
      </c>
      <c r="AA7" s="5">
        <v>30</v>
      </c>
      <c r="AB7" s="5">
        <v>30</v>
      </c>
      <c r="AC7" s="5">
        <v>30</v>
      </c>
      <c r="AD7" s="5">
        <v>30</v>
      </c>
      <c r="AE7" s="5">
        <v>30</v>
      </c>
      <c r="AF7" s="5">
        <v>30</v>
      </c>
      <c r="AG7" s="5">
        <v>30</v>
      </c>
      <c r="AH7" s="5">
        <v>29</v>
      </c>
      <c r="AI7" s="5">
        <v>29</v>
      </c>
      <c r="AJ7" s="5">
        <v>29</v>
      </c>
      <c r="AK7" s="5">
        <v>29</v>
      </c>
      <c r="AL7" s="5">
        <v>29</v>
      </c>
      <c r="AM7" s="5">
        <v>29</v>
      </c>
      <c r="AN7" s="5">
        <v>29</v>
      </c>
      <c r="AO7" s="5">
        <v>30</v>
      </c>
      <c r="AP7" s="5">
        <v>31</v>
      </c>
      <c r="AQ7" s="5">
        <v>32</v>
      </c>
      <c r="AR7" s="5">
        <v>32</v>
      </c>
      <c r="AS7" s="5">
        <v>31</v>
      </c>
      <c r="AT7" s="5">
        <v>29</v>
      </c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1:58" x14ac:dyDescent="0.2">
      <c r="A8" s="3" t="s">
        <v>53</v>
      </c>
      <c r="B8" s="3" t="s">
        <v>5</v>
      </c>
      <c r="C8" s="5">
        <v>24</v>
      </c>
      <c r="D8" s="5">
        <v>23</v>
      </c>
      <c r="E8" s="5">
        <v>23</v>
      </c>
      <c r="F8" s="5">
        <v>22</v>
      </c>
      <c r="G8" s="5">
        <v>22</v>
      </c>
      <c r="H8" s="5">
        <v>22</v>
      </c>
      <c r="I8" s="5">
        <v>25</v>
      </c>
      <c r="J8" s="5">
        <v>25</v>
      </c>
      <c r="K8" s="5">
        <v>24</v>
      </c>
      <c r="L8" s="5">
        <v>25</v>
      </c>
      <c r="M8" s="5">
        <v>26</v>
      </c>
      <c r="N8" s="5">
        <v>26</v>
      </c>
      <c r="O8" s="5">
        <v>25</v>
      </c>
      <c r="P8" s="5">
        <v>25</v>
      </c>
      <c r="Q8" s="5">
        <v>25</v>
      </c>
      <c r="R8" s="5">
        <v>25</v>
      </c>
      <c r="S8" s="5">
        <v>25</v>
      </c>
      <c r="T8" s="5">
        <v>24</v>
      </c>
      <c r="U8" s="5">
        <v>23</v>
      </c>
      <c r="V8" s="5">
        <v>23</v>
      </c>
      <c r="W8" s="5">
        <v>23</v>
      </c>
      <c r="X8" s="5">
        <v>24</v>
      </c>
      <c r="Y8" s="5">
        <v>24</v>
      </c>
      <c r="Z8" s="5">
        <v>24</v>
      </c>
      <c r="AA8" s="5">
        <v>24</v>
      </c>
      <c r="AB8" s="5">
        <v>24</v>
      </c>
      <c r="AC8" s="5">
        <v>24</v>
      </c>
      <c r="AD8" s="5">
        <v>23</v>
      </c>
      <c r="AE8" s="5">
        <v>24</v>
      </c>
      <c r="AF8" s="5">
        <v>25</v>
      </c>
      <c r="AG8" s="5">
        <v>23</v>
      </c>
      <c r="AH8" s="5">
        <v>22</v>
      </c>
      <c r="AI8" s="5">
        <v>22</v>
      </c>
      <c r="AJ8" s="5">
        <v>22</v>
      </c>
      <c r="AK8" s="5">
        <v>22</v>
      </c>
      <c r="AL8" s="5">
        <v>22</v>
      </c>
      <c r="AM8" s="5">
        <v>22</v>
      </c>
      <c r="AN8" s="5">
        <v>22</v>
      </c>
      <c r="AO8" s="5">
        <v>22</v>
      </c>
      <c r="AP8" s="5">
        <v>22</v>
      </c>
      <c r="AQ8" s="5">
        <v>22</v>
      </c>
      <c r="AR8" s="5">
        <v>22</v>
      </c>
      <c r="AS8" s="5">
        <v>22</v>
      </c>
      <c r="AT8" s="5">
        <v>22</v>
      </c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1:58" x14ac:dyDescent="0.2">
      <c r="A9" s="3" t="s">
        <v>54</v>
      </c>
      <c r="B9" s="3" t="s">
        <v>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>
        <v>1</v>
      </c>
      <c r="AN9" s="5">
        <v>1</v>
      </c>
      <c r="AO9" s="5">
        <v>1</v>
      </c>
      <c r="AP9" s="5">
        <v>1</v>
      </c>
      <c r="AQ9" s="5">
        <v>1</v>
      </c>
      <c r="AR9" s="5">
        <v>1</v>
      </c>
      <c r="AS9" s="5">
        <v>1</v>
      </c>
      <c r="AT9" s="5">
        <v>1</v>
      </c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x14ac:dyDescent="0.2">
      <c r="A10" s="3" t="s">
        <v>55</v>
      </c>
      <c r="B10" s="3" t="s">
        <v>6</v>
      </c>
      <c r="C10" s="5">
        <v>4</v>
      </c>
      <c r="D10" s="5">
        <v>4</v>
      </c>
      <c r="E10" s="5">
        <v>3</v>
      </c>
      <c r="F10" s="5">
        <v>3</v>
      </c>
      <c r="G10" s="5">
        <v>3</v>
      </c>
      <c r="H10" s="5">
        <v>3</v>
      </c>
      <c r="I10" s="5">
        <v>2</v>
      </c>
      <c r="J10" s="5">
        <v>2</v>
      </c>
      <c r="K10" s="5">
        <v>2</v>
      </c>
      <c r="L10" s="5">
        <v>3</v>
      </c>
      <c r="M10" s="5">
        <v>3</v>
      </c>
      <c r="N10" s="5">
        <v>3</v>
      </c>
      <c r="O10" s="5">
        <v>3</v>
      </c>
      <c r="P10" s="5">
        <v>3</v>
      </c>
      <c r="Q10" s="5">
        <v>2</v>
      </c>
      <c r="R10" s="5">
        <v>2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>
        <v>3</v>
      </c>
      <c r="AE10" s="5">
        <v>3</v>
      </c>
      <c r="AF10" s="5">
        <v>3</v>
      </c>
      <c r="AG10" s="5">
        <v>3</v>
      </c>
      <c r="AH10" s="5">
        <v>3</v>
      </c>
      <c r="AI10" s="5">
        <v>3</v>
      </c>
      <c r="AJ10" s="5">
        <v>3</v>
      </c>
      <c r="AK10" s="5">
        <v>3</v>
      </c>
      <c r="AL10" s="5">
        <v>3</v>
      </c>
      <c r="AM10" s="5">
        <v>3</v>
      </c>
      <c r="AN10" s="5">
        <v>4</v>
      </c>
      <c r="AO10" s="5">
        <v>4</v>
      </c>
      <c r="AP10" s="5">
        <v>4</v>
      </c>
      <c r="AQ10" s="5">
        <v>4</v>
      </c>
      <c r="AR10" s="5">
        <v>5</v>
      </c>
      <c r="AS10" s="5">
        <v>5</v>
      </c>
      <c r="AT10" s="5">
        <v>5</v>
      </c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</row>
    <row r="11" spans="1:58" x14ac:dyDescent="0.2">
      <c r="A11" s="3" t="s">
        <v>56</v>
      </c>
      <c r="B11" s="3" t="s">
        <v>8</v>
      </c>
      <c r="C11" s="5">
        <v>169</v>
      </c>
      <c r="D11" s="5">
        <v>166</v>
      </c>
      <c r="E11" s="5">
        <v>164</v>
      </c>
      <c r="F11" s="5">
        <v>162</v>
      </c>
      <c r="G11" s="5">
        <v>166</v>
      </c>
      <c r="H11" s="5">
        <v>172</v>
      </c>
      <c r="I11" s="5">
        <v>172</v>
      </c>
      <c r="J11" s="5">
        <v>175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1:58" x14ac:dyDescent="0.2">
      <c r="A12" s="3" t="s">
        <v>57</v>
      </c>
      <c r="B12" s="3" t="s">
        <v>9</v>
      </c>
      <c r="C12" s="5">
        <v>25</v>
      </c>
      <c r="D12" s="5">
        <v>26</v>
      </c>
      <c r="E12" s="5">
        <v>25</v>
      </c>
      <c r="F12" s="5">
        <v>24</v>
      </c>
      <c r="G12" s="5">
        <v>25</v>
      </c>
      <c r="H12" s="5">
        <v>28</v>
      </c>
      <c r="I12" s="5">
        <v>29</v>
      </c>
      <c r="J12" s="5">
        <v>29</v>
      </c>
      <c r="K12" s="5">
        <v>29</v>
      </c>
      <c r="L12" s="5">
        <v>29</v>
      </c>
      <c r="M12" s="5">
        <v>29</v>
      </c>
      <c r="N12" s="5">
        <v>28</v>
      </c>
      <c r="O12" s="5">
        <v>28</v>
      </c>
      <c r="P12" s="5">
        <v>28</v>
      </c>
      <c r="Q12" s="5">
        <v>29</v>
      </c>
      <c r="R12" s="5">
        <v>29</v>
      </c>
      <c r="S12" s="5">
        <v>29</v>
      </c>
      <c r="T12" s="5">
        <v>29</v>
      </c>
      <c r="U12" s="5">
        <v>29</v>
      </c>
      <c r="V12" s="5">
        <v>29</v>
      </c>
      <c r="W12" s="5">
        <v>28</v>
      </c>
      <c r="X12" s="5">
        <v>27</v>
      </c>
      <c r="Y12" s="5">
        <v>29</v>
      </c>
      <c r="Z12" s="5">
        <v>29</v>
      </c>
      <c r="AA12" s="5">
        <v>29</v>
      </c>
      <c r="AB12" s="5">
        <v>30</v>
      </c>
      <c r="AC12" s="5">
        <v>30</v>
      </c>
      <c r="AD12" s="5">
        <v>30</v>
      </c>
      <c r="AE12" s="5">
        <v>30</v>
      </c>
      <c r="AF12" s="5">
        <v>30</v>
      </c>
      <c r="AG12" s="5">
        <v>30</v>
      </c>
      <c r="AH12" s="5">
        <v>30</v>
      </c>
      <c r="AI12" s="5">
        <v>30</v>
      </c>
      <c r="AJ12" s="5">
        <v>30</v>
      </c>
      <c r="AK12" s="5">
        <v>30</v>
      </c>
      <c r="AL12" s="5">
        <v>30</v>
      </c>
      <c r="AM12" s="5">
        <v>30</v>
      </c>
      <c r="AN12" s="5">
        <v>30</v>
      </c>
      <c r="AO12" s="5">
        <v>29</v>
      </c>
      <c r="AP12" s="5">
        <v>30</v>
      </c>
      <c r="AQ12" s="5">
        <v>30</v>
      </c>
      <c r="AR12" s="5">
        <v>30</v>
      </c>
      <c r="AS12" s="5">
        <v>30</v>
      </c>
      <c r="AT12" s="5">
        <v>33</v>
      </c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</row>
    <row r="13" spans="1:58" x14ac:dyDescent="0.2">
      <c r="A13" s="3" t="s">
        <v>58</v>
      </c>
      <c r="B13" s="3" t="s">
        <v>10</v>
      </c>
      <c r="C13" s="5">
        <v>5</v>
      </c>
      <c r="D13" s="5">
        <v>5</v>
      </c>
      <c r="E13" s="5">
        <v>5</v>
      </c>
      <c r="F13" s="5">
        <v>4</v>
      </c>
      <c r="G13" s="5">
        <v>4</v>
      </c>
      <c r="H13" s="5">
        <v>3</v>
      </c>
      <c r="I13" s="5">
        <v>3</v>
      </c>
      <c r="J13" s="5">
        <v>3</v>
      </c>
      <c r="K13" s="5">
        <v>3</v>
      </c>
      <c r="L13" s="5">
        <v>3</v>
      </c>
      <c r="M13" s="5">
        <v>3</v>
      </c>
      <c r="N13" s="5">
        <v>3</v>
      </c>
      <c r="O13" s="5">
        <v>3</v>
      </c>
      <c r="P13" s="5">
        <v>3</v>
      </c>
      <c r="Q13" s="5">
        <v>4</v>
      </c>
      <c r="R13" s="5">
        <v>3</v>
      </c>
      <c r="S13" s="5">
        <v>3</v>
      </c>
      <c r="T13" s="5">
        <v>3</v>
      </c>
      <c r="U13" s="5">
        <v>3</v>
      </c>
      <c r="V13" s="5">
        <v>3</v>
      </c>
      <c r="W13" s="5">
        <v>3</v>
      </c>
      <c r="X13" s="5">
        <v>3</v>
      </c>
      <c r="Y13" s="5">
        <v>3</v>
      </c>
      <c r="Z13" s="5">
        <v>3</v>
      </c>
      <c r="AA13" s="5">
        <v>3</v>
      </c>
      <c r="AB13" s="5">
        <v>2</v>
      </c>
      <c r="AC13" s="5">
        <v>2</v>
      </c>
      <c r="AD13" s="5">
        <v>2</v>
      </c>
      <c r="AE13" s="5">
        <v>2</v>
      </c>
      <c r="AF13" s="5">
        <v>2</v>
      </c>
      <c r="AG13" s="5">
        <v>2</v>
      </c>
      <c r="AH13" s="5">
        <v>2</v>
      </c>
      <c r="AI13" s="5">
        <v>2</v>
      </c>
      <c r="AJ13" s="5">
        <v>2</v>
      </c>
      <c r="AK13" s="5">
        <v>2</v>
      </c>
      <c r="AL13" s="5">
        <v>2</v>
      </c>
      <c r="AM13" s="5">
        <v>2</v>
      </c>
      <c r="AN13" s="5">
        <v>2</v>
      </c>
      <c r="AO13" s="5">
        <v>3</v>
      </c>
      <c r="AP13" s="5">
        <v>3</v>
      </c>
      <c r="AQ13" s="5">
        <v>3</v>
      </c>
      <c r="AR13" s="5">
        <v>3</v>
      </c>
      <c r="AS13" s="5">
        <v>3</v>
      </c>
      <c r="AT13" s="5">
        <v>2</v>
      </c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x14ac:dyDescent="0.2">
      <c r="A14" s="3" t="s">
        <v>59</v>
      </c>
      <c r="B14" s="3" t="s">
        <v>11</v>
      </c>
      <c r="C14" s="5">
        <v>3</v>
      </c>
      <c r="D14" s="5">
        <v>3</v>
      </c>
      <c r="E14" s="5">
        <v>3</v>
      </c>
      <c r="F14" s="5">
        <v>3</v>
      </c>
      <c r="G14" s="5">
        <v>3</v>
      </c>
      <c r="H14" s="5">
        <v>4</v>
      </c>
      <c r="I14" s="5">
        <v>4</v>
      </c>
      <c r="J14" s="5">
        <v>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x14ac:dyDescent="0.2">
      <c r="A15" s="3" t="s">
        <v>60</v>
      </c>
      <c r="B15" s="3" t="s">
        <v>12</v>
      </c>
      <c r="C15" s="5">
        <v>1</v>
      </c>
      <c r="D15" s="5">
        <v>1</v>
      </c>
      <c r="E15" s="5">
        <v>1</v>
      </c>
      <c r="F15" s="5">
        <v>1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2</v>
      </c>
      <c r="U15" s="5">
        <v>3</v>
      </c>
      <c r="V15" s="5">
        <v>2</v>
      </c>
      <c r="W15" s="5">
        <v>2</v>
      </c>
      <c r="X15" s="5">
        <v>2</v>
      </c>
      <c r="Y15" s="5">
        <v>2</v>
      </c>
      <c r="Z15" s="5">
        <v>2</v>
      </c>
      <c r="AA15" s="5">
        <v>2</v>
      </c>
      <c r="AB15" s="5">
        <v>2</v>
      </c>
      <c r="AC15" s="5">
        <v>2</v>
      </c>
      <c r="AD15" s="5">
        <v>2</v>
      </c>
      <c r="AE15" s="5">
        <v>2</v>
      </c>
      <c r="AF15" s="5">
        <v>2</v>
      </c>
      <c r="AG15" s="5">
        <v>2</v>
      </c>
      <c r="AH15" s="5">
        <v>2</v>
      </c>
      <c r="AI15" s="5">
        <v>2</v>
      </c>
      <c r="AJ15" s="5">
        <v>2</v>
      </c>
      <c r="AK15" s="5">
        <v>2</v>
      </c>
      <c r="AL15" s="5">
        <v>3</v>
      </c>
      <c r="AM15" s="5">
        <v>3</v>
      </c>
      <c r="AN15" s="5">
        <v>3</v>
      </c>
      <c r="AO15" s="5">
        <v>3</v>
      </c>
      <c r="AP15" s="5">
        <v>3</v>
      </c>
      <c r="AQ15" s="5">
        <v>3</v>
      </c>
      <c r="AR15" s="5">
        <v>3</v>
      </c>
      <c r="AS15" s="5">
        <v>3</v>
      </c>
      <c r="AT15" s="5">
        <v>3</v>
      </c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  <row r="16" spans="1:58" x14ac:dyDescent="0.2">
      <c r="A16" s="3" t="s">
        <v>61</v>
      </c>
      <c r="B16" s="3" t="s">
        <v>13</v>
      </c>
      <c r="C16" s="5">
        <v>8</v>
      </c>
      <c r="D16" s="5">
        <v>8</v>
      </c>
      <c r="E16" s="5">
        <v>8</v>
      </c>
      <c r="F16" s="5">
        <v>8</v>
      </c>
      <c r="G16" s="5">
        <v>7</v>
      </c>
      <c r="H16" s="5">
        <v>8</v>
      </c>
      <c r="I16" s="5">
        <v>8</v>
      </c>
      <c r="J16" s="5">
        <v>9</v>
      </c>
      <c r="K16" s="5">
        <v>9</v>
      </c>
      <c r="L16" s="5">
        <v>9</v>
      </c>
      <c r="M16" s="5">
        <v>9</v>
      </c>
      <c r="N16" s="5">
        <v>9</v>
      </c>
      <c r="O16" s="5">
        <v>9</v>
      </c>
      <c r="P16" s="5">
        <v>9</v>
      </c>
      <c r="Q16" s="5">
        <v>9</v>
      </c>
      <c r="R16" s="5">
        <v>9</v>
      </c>
      <c r="S16" s="5">
        <v>8</v>
      </c>
      <c r="T16" s="5">
        <v>8</v>
      </c>
      <c r="U16" s="5">
        <v>8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8</v>
      </c>
      <c r="AD16" s="5">
        <v>8</v>
      </c>
      <c r="AE16" s="5">
        <v>8</v>
      </c>
      <c r="AF16" s="5">
        <v>8</v>
      </c>
      <c r="AG16" s="5">
        <v>8</v>
      </c>
      <c r="AH16" s="5">
        <v>8</v>
      </c>
      <c r="AI16" s="5">
        <v>8</v>
      </c>
      <c r="AJ16" s="5">
        <v>8</v>
      </c>
      <c r="AK16" s="5">
        <v>8</v>
      </c>
      <c r="AL16" s="5">
        <v>7</v>
      </c>
      <c r="AM16" s="5">
        <v>7</v>
      </c>
      <c r="AN16" s="5">
        <v>7</v>
      </c>
      <c r="AO16" s="5">
        <v>6</v>
      </c>
      <c r="AP16" s="5">
        <v>5</v>
      </c>
      <c r="AQ16" s="5">
        <v>5</v>
      </c>
      <c r="AR16" s="5">
        <v>7</v>
      </c>
      <c r="AS16" s="5">
        <v>7</v>
      </c>
      <c r="AT16" s="5">
        <v>7</v>
      </c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</row>
    <row r="17" spans="1:58" x14ac:dyDescent="0.2">
      <c r="A17" s="3" t="s">
        <v>62</v>
      </c>
      <c r="B17" s="3" t="s">
        <v>14</v>
      </c>
      <c r="C17" s="5">
        <v>29</v>
      </c>
      <c r="D17" s="5">
        <v>28</v>
      </c>
      <c r="E17" s="5">
        <v>28</v>
      </c>
      <c r="F17" s="5">
        <v>28</v>
      </c>
      <c r="G17" s="5">
        <v>28</v>
      </c>
      <c r="H17" s="5">
        <v>28</v>
      </c>
      <c r="I17" s="5">
        <v>29</v>
      </c>
      <c r="J17" s="5">
        <v>29</v>
      </c>
      <c r="K17" s="5">
        <v>29</v>
      </c>
      <c r="L17" s="5">
        <v>28</v>
      </c>
      <c r="M17" s="5">
        <v>28</v>
      </c>
      <c r="N17" s="5">
        <v>29</v>
      </c>
      <c r="O17" s="5">
        <v>29</v>
      </c>
      <c r="P17" s="5">
        <v>29</v>
      </c>
      <c r="Q17" s="5">
        <v>29</v>
      </c>
      <c r="R17" s="5">
        <v>30</v>
      </c>
      <c r="S17" s="5">
        <v>30</v>
      </c>
      <c r="T17" s="5">
        <v>30</v>
      </c>
      <c r="U17" s="5">
        <v>30</v>
      </c>
      <c r="V17" s="5">
        <v>29</v>
      </c>
      <c r="W17" s="5">
        <v>29</v>
      </c>
      <c r="X17" s="5">
        <v>29</v>
      </c>
      <c r="Y17" s="5">
        <v>29</v>
      </c>
      <c r="Z17" s="5">
        <v>29</v>
      </c>
      <c r="AA17" s="5">
        <v>30</v>
      </c>
      <c r="AB17" s="5">
        <v>30</v>
      </c>
      <c r="AC17" s="5">
        <v>29</v>
      </c>
      <c r="AD17" s="5">
        <v>29</v>
      </c>
      <c r="AE17" s="5">
        <v>33</v>
      </c>
      <c r="AF17" s="5">
        <v>27</v>
      </c>
      <c r="AG17" s="5">
        <v>28</v>
      </c>
      <c r="AH17" s="5">
        <v>28</v>
      </c>
      <c r="AI17" s="5">
        <v>28</v>
      </c>
      <c r="AJ17" s="5">
        <v>28</v>
      </c>
      <c r="AK17" s="5">
        <v>29</v>
      </c>
      <c r="AL17" s="5">
        <v>30</v>
      </c>
      <c r="AM17" s="5">
        <v>30</v>
      </c>
      <c r="AN17" s="5">
        <v>29</v>
      </c>
      <c r="AO17" s="5">
        <v>30</v>
      </c>
      <c r="AP17" s="5">
        <v>30</v>
      </c>
      <c r="AQ17" s="5">
        <v>29</v>
      </c>
      <c r="AR17" s="5">
        <v>31</v>
      </c>
      <c r="AS17" s="5">
        <v>31</v>
      </c>
      <c r="AT17" s="5">
        <v>31</v>
      </c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</row>
    <row r="18" spans="1:58" x14ac:dyDescent="0.2">
      <c r="A18" s="3" t="s">
        <v>63</v>
      </c>
      <c r="B18" s="3" t="s">
        <v>15</v>
      </c>
      <c r="C18" s="5">
        <v>9</v>
      </c>
      <c r="D18" s="5">
        <v>9</v>
      </c>
      <c r="E18" s="5">
        <v>9</v>
      </c>
      <c r="F18" s="5">
        <v>8</v>
      </c>
      <c r="G18" s="5">
        <v>8</v>
      </c>
      <c r="H18" s="5">
        <v>9</v>
      </c>
      <c r="I18" s="5">
        <v>9</v>
      </c>
      <c r="J18" s="5">
        <v>9</v>
      </c>
      <c r="K18" s="5">
        <v>9</v>
      </c>
      <c r="L18" s="5">
        <v>9</v>
      </c>
      <c r="M18" s="5">
        <v>9</v>
      </c>
      <c r="N18" s="5">
        <v>9</v>
      </c>
      <c r="O18" s="5">
        <v>9</v>
      </c>
      <c r="P18" s="5">
        <v>9</v>
      </c>
      <c r="Q18" s="5">
        <v>9</v>
      </c>
      <c r="R18" s="5">
        <v>9</v>
      </c>
      <c r="S18" s="5">
        <v>9</v>
      </c>
      <c r="T18" s="5">
        <v>9</v>
      </c>
      <c r="U18" s="5">
        <v>9</v>
      </c>
      <c r="V18" s="5">
        <v>9</v>
      </c>
      <c r="W18" s="5">
        <v>8</v>
      </c>
      <c r="X18" s="5">
        <v>8</v>
      </c>
      <c r="Y18" s="5">
        <v>7</v>
      </c>
      <c r="Z18" s="5">
        <v>7</v>
      </c>
      <c r="AA18" s="5">
        <v>8</v>
      </c>
      <c r="AB18" s="5">
        <v>8</v>
      </c>
      <c r="AC18" s="5">
        <v>9</v>
      </c>
      <c r="AD18" s="5">
        <v>9</v>
      </c>
      <c r="AE18" s="5">
        <v>9</v>
      </c>
      <c r="AF18" s="5">
        <v>8</v>
      </c>
      <c r="AG18" s="5">
        <v>8</v>
      </c>
      <c r="AH18" s="5">
        <v>9</v>
      </c>
      <c r="AI18" s="5">
        <v>9</v>
      </c>
      <c r="AJ18" s="5">
        <v>9</v>
      </c>
      <c r="AK18" s="5">
        <v>9</v>
      </c>
      <c r="AL18" s="5">
        <v>9</v>
      </c>
      <c r="AM18" s="5">
        <v>9</v>
      </c>
      <c r="AN18" s="5">
        <v>9</v>
      </c>
      <c r="AO18" s="5">
        <v>9</v>
      </c>
      <c r="AP18" s="5">
        <v>9</v>
      </c>
      <c r="AQ18" s="5">
        <v>9</v>
      </c>
      <c r="AR18" s="5">
        <v>9</v>
      </c>
      <c r="AS18" s="5">
        <v>9</v>
      </c>
      <c r="AT18" s="5">
        <v>9</v>
      </c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</row>
    <row r="19" spans="1:58" x14ac:dyDescent="0.2">
      <c r="A19" s="3" t="s">
        <v>64</v>
      </c>
      <c r="B19" s="3" t="s">
        <v>16</v>
      </c>
      <c r="C19" s="5">
        <v>2</v>
      </c>
      <c r="D19" s="5">
        <v>2</v>
      </c>
      <c r="E19" s="5">
        <v>2</v>
      </c>
      <c r="F19" s="5">
        <v>2</v>
      </c>
      <c r="G19" s="5">
        <v>2</v>
      </c>
      <c r="H19" s="5">
        <v>2</v>
      </c>
      <c r="I19" s="5">
        <v>2</v>
      </c>
      <c r="J19" s="5">
        <v>2</v>
      </c>
      <c r="K19" s="5">
        <v>2</v>
      </c>
      <c r="L19" s="5">
        <v>2</v>
      </c>
      <c r="M19" s="5">
        <v>2</v>
      </c>
      <c r="N19" s="5">
        <v>2</v>
      </c>
      <c r="O19" s="5">
        <v>2</v>
      </c>
      <c r="P19" s="5">
        <v>2</v>
      </c>
      <c r="Q19" s="5">
        <v>2</v>
      </c>
      <c r="R19" s="5">
        <v>3</v>
      </c>
      <c r="S19" s="5">
        <v>3</v>
      </c>
      <c r="T19" s="5">
        <v>3</v>
      </c>
      <c r="U19" s="5">
        <v>3</v>
      </c>
      <c r="V19" s="5">
        <v>3</v>
      </c>
      <c r="W19" s="5">
        <v>3</v>
      </c>
      <c r="X19" s="5">
        <v>3</v>
      </c>
      <c r="Y19" s="5">
        <v>3</v>
      </c>
      <c r="Z19" s="5">
        <v>3</v>
      </c>
      <c r="AA19" s="5">
        <v>3</v>
      </c>
      <c r="AB19" s="5">
        <v>3</v>
      </c>
      <c r="AC19" s="5">
        <v>3</v>
      </c>
      <c r="AD19" s="5">
        <v>3</v>
      </c>
      <c r="AE19" s="5">
        <v>3</v>
      </c>
      <c r="AF19" s="5">
        <v>3</v>
      </c>
      <c r="AG19" s="5">
        <v>2</v>
      </c>
      <c r="AH19" s="5">
        <v>3</v>
      </c>
      <c r="AI19" s="5">
        <v>3</v>
      </c>
      <c r="AJ19" s="5">
        <v>5</v>
      </c>
      <c r="AK19" s="5">
        <v>5</v>
      </c>
      <c r="AL19" s="5">
        <v>5</v>
      </c>
      <c r="AM19" s="5">
        <v>5</v>
      </c>
      <c r="AN19" s="5">
        <v>5</v>
      </c>
      <c r="AO19" s="5">
        <v>5</v>
      </c>
      <c r="AP19" s="5">
        <v>5</v>
      </c>
      <c r="AQ19" s="5">
        <v>5</v>
      </c>
      <c r="AR19" s="5">
        <v>5</v>
      </c>
      <c r="AS19" s="5">
        <v>5</v>
      </c>
      <c r="AT19" s="5">
        <v>5</v>
      </c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:58" x14ac:dyDescent="0.2">
      <c r="A20" s="3" t="s">
        <v>65</v>
      </c>
      <c r="B20" s="3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>
        <v>1</v>
      </c>
      <c r="AI20" s="5">
        <v>1</v>
      </c>
      <c r="AJ20" s="5">
        <v>1</v>
      </c>
      <c r="AK20" s="5">
        <v>1</v>
      </c>
      <c r="AL20" s="5">
        <v>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</row>
    <row r="21" spans="1:58" x14ac:dyDescent="0.2">
      <c r="A21" s="3" t="s">
        <v>66</v>
      </c>
      <c r="B21" s="3" t="s">
        <v>18</v>
      </c>
      <c r="C21" s="5">
        <v>3</v>
      </c>
      <c r="D21" s="5">
        <v>3</v>
      </c>
      <c r="E21" s="5">
        <v>3</v>
      </c>
      <c r="F21" s="5">
        <v>5</v>
      </c>
      <c r="G21" s="5">
        <v>5</v>
      </c>
      <c r="H21" s="5">
        <v>5</v>
      </c>
      <c r="I21" s="5">
        <v>5</v>
      </c>
      <c r="J21" s="5">
        <v>5</v>
      </c>
      <c r="K21" s="5">
        <v>5</v>
      </c>
      <c r="L21" s="5">
        <v>5</v>
      </c>
      <c r="M21" s="5">
        <v>5</v>
      </c>
      <c r="N21" s="5">
        <v>5</v>
      </c>
      <c r="O21" s="5">
        <v>5</v>
      </c>
      <c r="P21" s="5">
        <v>5</v>
      </c>
      <c r="Q21" s="5">
        <v>6</v>
      </c>
      <c r="R21" s="5">
        <v>7</v>
      </c>
      <c r="S21" s="5">
        <v>7</v>
      </c>
      <c r="T21" s="5">
        <v>7</v>
      </c>
      <c r="U21" s="5">
        <v>7</v>
      </c>
      <c r="V21" s="5">
        <v>7</v>
      </c>
      <c r="W21" s="5">
        <v>7</v>
      </c>
      <c r="X21" s="5">
        <v>7</v>
      </c>
      <c r="Y21" s="5">
        <v>7</v>
      </c>
      <c r="Z21" s="5">
        <v>7</v>
      </c>
      <c r="AA21" s="5">
        <v>7</v>
      </c>
      <c r="AB21" s="5">
        <v>7</v>
      </c>
      <c r="AC21" s="5">
        <v>7</v>
      </c>
      <c r="AD21" s="5">
        <v>7</v>
      </c>
      <c r="AE21" s="5">
        <v>7</v>
      </c>
      <c r="AF21" s="5">
        <v>8</v>
      </c>
      <c r="AG21" s="5">
        <v>8</v>
      </c>
      <c r="AH21" s="5">
        <v>8</v>
      </c>
      <c r="AI21" s="5">
        <v>8</v>
      </c>
      <c r="AJ21" s="5">
        <v>7</v>
      </c>
      <c r="AK21" s="5">
        <v>7</v>
      </c>
      <c r="AL21" s="5">
        <v>7</v>
      </c>
      <c r="AM21" s="5">
        <v>7</v>
      </c>
      <c r="AN21" s="5">
        <v>7</v>
      </c>
      <c r="AO21" s="5">
        <v>7</v>
      </c>
      <c r="AP21" s="5">
        <v>7</v>
      </c>
      <c r="AQ21" s="5">
        <v>8</v>
      </c>
      <c r="AR21" s="5">
        <v>8</v>
      </c>
      <c r="AS21" s="5">
        <v>9</v>
      </c>
      <c r="AT21" s="5">
        <v>9</v>
      </c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</row>
    <row r="22" spans="1:58" x14ac:dyDescent="0.2">
      <c r="A22" s="3" t="s">
        <v>67</v>
      </c>
      <c r="B22" s="3" t="s">
        <v>19</v>
      </c>
      <c r="C22" s="5">
        <v>7</v>
      </c>
      <c r="D22" s="5">
        <v>7</v>
      </c>
      <c r="E22" s="5">
        <v>7</v>
      </c>
      <c r="F22" s="5">
        <v>7</v>
      </c>
      <c r="G22" s="5">
        <v>7</v>
      </c>
      <c r="H22" s="5">
        <v>7</v>
      </c>
      <c r="I22" s="5">
        <v>7</v>
      </c>
      <c r="J22" s="5">
        <v>7</v>
      </c>
      <c r="K22" s="5">
        <v>7</v>
      </c>
      <c r="L22" s="5">
        <v>6</v>
      </c>
      <c r="M22" s="5">
        <v>6</v>
      </c>
      <c r="N22" s="5">
        <v>6</v>
      </c>
      <c r="O22" s="5">
        <v>7</v>
      </c>
      <c r="P22" s="5">
        <v>7</v>
      </c>
      <c r="Q22" s="5">
        <v>7</v>
      </c>
      <c r="R22" s="5">
        <v>7</v>
      </c>
      <c r="S22" s="5">
        <v>6</v>
      </c>
      <c r="T22" s="5">
        <v>6</v>
      </c>
      <c r="U22" s="5">
        <v>6</v>
      </c>
      <c r="V22" s="5">
        <v>6</v>
      </c>
      <c r="W22" s="5">
        <v>6</v>
      </c>
      <c r="X22" s="5">
        <v>6</v>
      </c>
      <c r="Y22" s="5">
        <v>6</v>
      </c>
      <c r="Z22" s="5">
        <v>6</v>
      </c>
      <c r="AA22" s="5">
        <v>6</v>
      </c>
      <c r="AB22" s="5">
        <v>6</v>
      </c>
      <c r="AC22" s="5">
        <v>5</v>
      </c>
      <c r="AD22" s="5">
        <v>5</v>
      </c>
      <c r="AE22" s="5">
        <v>4</v>
      </c>
      <c r="AF22" s="5">
        <v>6</v>
      </c>
      <c r="AG22" s="5">
        <v>5</v>
      </c>
      <c r="AH22" s="5">
        <v>5</v>
      </c>
      <c r="AI22" s="5">
        <v>5</v>
      </c>
      <c r="AJ22" s="5">
        <v>5</v>
      </c>
      <c r="AK22" s="5">
        <v>5</v>
      </c>
      <c r="AL22" s="5">
        <v>5</v>
      </c>
      <c r="AM22" s="5">
        <v>6</v>
      </c>
      <c r="AN22" s="5">
        <v>6</v>
      </c>
      <c r="AO22" s="5">
        <v>6</v>
      </c>
      <c r="AP22" s="5">
        <v>6</v>
      </c>
      <c r="AQ22" s="5">
        <v>6</v>
      </c>
      <c r="AR22" s="5">
        <v>6</v>
      </c>
      <c r="AS22" s="5">
        <v>6</v>
      </c>
      <c r="AT22" s="5">
        <v>6</v>
      </c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</row>
    <row r="23" spans="1:58" x14ac:dyDescent="0.2">
      <c r="A23" s="3" t="s">
        <v>68</v>
      </c>
      <c r="B23" s="3" t="s">
        <v>20</v>
      </c>
      <c r="C23" s="5">
        <v>3</v>
      </c>
      <c r="D23" s="5">
        <v>3</v>
      </c>
      <c r="E23" s="5">
        <v>3</v>
      </c>
      <c r="F23" s="5">
        <v>3</v>
      </c>
      <c r="G23" s="5">
        <v>3</v>
      </c>
      <c r="H23" s="5">
        <v>3</v>
      </c>
      <c r="I23" s="5">
        <v>3</v>
      </c>
      <c r="J23" s="5">
        <v>3</v>
      </c>
      <c r="K23" s="5">
        <v>3</v>
      </c>
      <c r="L23" s="5">
        <v>3</v>
      </c>
      <c r="M23" s="5">
        <v>3</v>
      </c>
      <c r="N23" s="5">
        <v>3</v>
      </c>
      <c r="O23" s="5">
        <v>3</v>
      </c>
      <c r="P23" s="5">
        <v>3</v>
      </c>
      <c r="Q23" s="5">
        <v>3</v>
      </c>
      <c r="R23" s="5">
        <v>3</v>
      </c>
      <c r="S23" s="5">
        <v>3</v>
      </c>
      <c r="T23" s="5">
        <v>3</v>
      </c>
      <c r="U23" s="5">
        <v>2</v>
      </c>
      <c r="V23" s="5">
        <v>2</v>
      </c>
      <c r="W23" s="5">
        <v>2</v>
      </c>
      <c r="X23" s="5">
        <v>2</v>
      </c>
      <c r="Y23" s="5">
        <v>2</v>
      </c>
      <c r="Z23" s="5">
        <v>2</v>
      </c>
      <c r="AA23" s="5">
        <v>2</v>
      </c>
      <c r="AB23" s="5">
        <v>2</v>
      </c>
      <c r="AC23" s="5">
        <v>2</v>
      </c>
      <c r="AD23" s="5">
        <v>2</v>
      </c>
      <c r="AE23" s="5">
        <v>2</v>
      </c>
      <c r="AF23" s="5">
        <v>2</v>
      </c>
      <c r="AG23" s="5">
        <v>1</v>
      </c>
      <c r="AH23" s="5">
        <v>1</v>
      </c>
      <c r="AI23" s="5">
        <v>2</v>
      </c>
      <c r="AJ23" s="5">
        <v>3</v>
      </c>
      <c r="AK23" s="5">
        <v>3</v>
      </c>
      <c r="AL23" s="5">
        <v>3</v>
      </c>
      <c r="AM23" s="5">
        <v>3</v>
      </c>
      <c r="AN23" s="5">
        <v>3</v>
      </c>
      <c r="AO23" s="5">
        <v>3</v>
      </c>
      <c r="AP23" s="5">
        <v>3</v>
      </c>
      <c r="AQ23" s="5">
        <v>3</v>
      </c>
      <c r="AR23" s="5">
        <v>3</v>
      </c>
      <c r="AS23" s="5">
        <v>3</v>
      </c>
      <c r="AT23" s="5">
        <v>3</v>
      </c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</row>
    <row r="24" spans="1:58" x14ac:dyDescent="0.2">
      <c r="A24" s="3" t="s">
        <v>69</v>
      </c>
      <c r="B24" s="3" t="s">
        <v>21</v>
      </c>
      <c r="C24" s="5">
        <v>7</v>
      </c>
      <c r="D24" s="5">
        <v>7</v>
      </c>
      <c r="E24" s="5">
        <v>7</v>
      </c>
      <c r="F24" s="5">
        <v>7</v>
      </c>
      <c r="G24" s="5">
        <v>7</v>
      </c>
      <c r="H24" s="5">
        <v>7</v>
      </c>
      <c r="I24" s="5">
        <v>7</v>
      </c>
      <c r="J24" s="5">
        <v>7</v>
      </c>
      <c r="K24" s="5">
        <v>7</v>
      </c>
      <c r="L24" s="5">
        <v>7</v>
      </c>
      <c r="M24" s="5">
        <v>7</v>
      </c>
      <c r="N24" s="5">
        <v>7</v>
      </c>
      <c r="O24" s="5">
        <v>7</v>
      </c>
      <c r="P24" s="5">
        <v>7</v>
      </c>
      <c r="Q24" s="5">
        <v>7</v>
      </c>
      <c r="R24" s="5">
        <v>7</v>
      </c>
      <c r="S24" s="5">
        <v>7</v>
      </c>
      <c r="T24" s="5">
        <v>7</v>
      </c>
      <c r="U24" s="5">
        <v>7</v>
      </c>
      <c r="V24" s="5">
        <v>7</v>
      </c>
      <c r="W24" s="5">
        <v>7</v>
      </c>
      <c r="X24" s="5">
        <v>7</v>
      </c>
      <c r="Y24" s="5">
        <v>7</v>
      </c>
      <c r="Z24" s="5">
        <v>7</v>
      </c>
      <c r="AA24" s="5">
        <v>7</v>
      </c>
      <c r="AB24" s="5">
        <v>7</v>
      </c>
      <c r="AC24" s="5">
        <v>7</v>
      </c>
      <c r="AD24" s="5">
        <v>7</v>
      </c>
      <c r="AE24" s="5">
        <v>7</v>
      </c>
      <c r="AF24" s="5">
        <v>7</v>
      </c>
      <c r="AG24" s="5">
        <v>6</v>
      </c>
      <c r="AH24" s="5">
        <v>6</v>
      </c>
      <c r="AI24" s="5">
        <v>7</v>
      </c>
      <c r="AJ24" s="5">
        <v>6</v>
      </c>
      <c r="AK24" s="5">
        <v>6</v>
      </c>
      <c r="AL24" s="5">
        <v>6</v>
      </c>
      <c r="AM24" s="5">
        <v>6</v>
      </c>
      <c r="AN24" s="5">
        <v>6</v>
      </c>
      <c r="AO24" s="5">
        <v>6</v>
      </c>
      <c r="AP24" s="5">
        <v>6</v>
      </c>
      <c r="AQ24" s="5">
        <v>6</v>
      </c>
      <c r="AR24" s="5">
        <v>6</v>
      </c>
      <c r="AS24" s="5">
        <v>6</v>
      </c>
      <c r="AT24" s="5">
        <v>6</v>
      </c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</row>
    <row r="25" spans="1:58" x14ac:dyDescent="0.2">
      <c r="A25" s="3" t="s">
        <v>70</v>
      </c>
      <c r="B25" s="3" t="s">
        <v>22</v>
      </c>
      <c r="C25" s="5">
        <v>7</v>
      </c>
      <c r="D25" s="5">
        <v>7</v>
      </c>
      <c r="E25" s="5">
        <v>7</v>
      </c>
      <c r="F25" s="5">
        <v>6</v>
      </c>
      <c r="G25" s="5">
        <v>6</v>
      </c>
      <c r="H25" s="5">
        <v>7</v>
      </c>
      <c r="I25" s="5">
        <v>8</v>
      </c>
      <c r="J25" s="5">
        <v>8</v>
      </c>
      <c r="K25" s="5">
        <v>8</v>
      </c>
      <c r="L25" s="5">
        <v>7</v>
      </c>
      <c r="M25" s="5">
        <v>7</v>
      </c>
      <c r="N25" s="5">
        <v>7</v>
      </c>
      <c r="O25" s="5">
        <v>7</v>
      </c>
      <c r="P25" s="5">
        <v>7</v>
      </c>
      <c r="Q25" s="5">
        <v>6</v>
      </c>
      <c r="R25" s="5">
        <v>5</v>
      </c>
      <c r="S25" s="5">
        <v>7</v>
      </c>
      <c r="T25" s="5">
        <v>7</v>
      </c>
      <c r="U25" s="5">
        <v>7</v>
      </c>
      <c r="V25" s="5">
        <v>7</v>
      </c>
      <c r="W25" s="5">
        <v>7</v>
      </c>
      <c r="X25" s="5">
        <v>7</v>
      </c>
      <c r="Y25" s="5">
        <v>7</v>
      </c>
      <c r="Z25" s="5">
        <v>7</v>
      </c>
      <c r="AA25" s="5">
        <v>7</v>
      </c>
      <c r="AB25" s="5">
        <v>7</v>
      </c>
      <c r="AC25" s="5">
        <v>7</v>
      </c>
      <c r="AD25" s="5">
        <v>7</v>
      </c>
      <c r="AE25" s="5">
        <v>7</v>
      </c>
      <c r="AF25" s="5">
        <v>7</v>
      </c>
      <c r="AG25" s="5">
        <v>7</v>
      </c>
      <c r="AH25" s="5">
        <v>6</v>
      </c>
      <c r="AI25" s="5">
        <v>6</v>
      </c>
      <c r="AJ25" s="5">
        <v>6</v>
      </c>
      <c r="AK25" s="5">
        <v>6</v>
      </c>
      <c r="AL25" s="5">
        <v>6</v>
      </c>
      <c r="AM25" s="5">
        <v>6</v>
      </c>
      <c r="AN25" s="5">
        <v>6</v>
      </c>
      <c r="AO25" s="5">
        <v>6</v>
      </c>
      <c r="AP25" s="5">
        <v>6</v>
      </c>
      <c r="AQ25" s="5">
        <v>5</v>
      </c>
      <c r="AR25" s="5">
        <v>5</v>
      </c>
      <c r="AS25" s="5">
        <v>5</v>
      </c>
      <c r="AT25" s="5">
        <v>5</v>
      </c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</row>
    <row r="26" spans="1:58" x14ac:dyDescent="0.2">
      <c r="A26" s="3" t="s">
        <v>71</v>
      </c>
      <c r="B26" s="3" t="s">
        <v>23</v>
      </c>
      <c r="C26" s="5">
        <v>1</v>
      </c>
      <c r="D26" s="5">
        <v>1</v>
      </c>
      <c r="E26" s="5">
        <v>1</v>
      </c>
      <c r="F26" s="5">
        <v>1</v>
      </c>
      <c r="G26" s="5">
        <v>1</v>
      </c>
      <c r="H26" s="5">
        <v>1</v>
      </c>
      <c r="I26" s="5">
        <v>2</v>
      </c>
      <c r="J26" s="5">
        <v>2</v>
      </c>
      <c r="K26" s="5">
        <v>2</v>
      </c>
      <c r="L26" s="5">
        <v>2</v>
      </c>
      <c r="M26" s="5">
        <v>2</v>
      </c>
      <c r="N26" s="5">
        <v>2</v>
      </c>
      <c r="O26" s="5">
        <v>2</v>
      </c>
      <c r="P26" s="5">
        <v>2</v>
      </c>
      <c r="Q26" s="5">
        <v>2</v>
      </c>
      <c r="R26" s="5">
        <v>2</v>
      </c>
      <c r="S26" s="5">
        <v>2</v>
      </c>
      <c r="T26" s="5">
        <v>2</v>
      </c>
      <c r="U26" s="5">
        <v>2</v>
      </c>
      <c r="V26" s="5">
        <v>2</v>
      </c>
      <c r="W26" s="5">
        <v>2</v>
      </c>
      <c r="X26" s="5">
        <v>2</v>
      </c>
      <c r="Y26" s="5">
        <v>2</v>
      </c>
      <c r="Z26" s="5">
        <v>2</v>
      </c>
      <c r="AA26" s="5">
        <v>2</v>
      </c>
      <c r="AB26" s="5">
        <v>2</v>
      </c>
      <c r="AC26" s="5">
        <v>2</v>
      </c>
      <c r="AD26" s="5">
        <v>2</v>
      </c>
      <c r="AE26" s="5">
        <v>2</v>
      </c>
      <c r="AF26" s="5">
        <v>2</v>
      </c>
      <c r="AG26" s="5">
        <v>2</v>
      </c>
      <c r="AH26" s="5">
        <v>2</v>
      </c>
      <c r="AI26" s="5">
        <v>2</v>
      </c>
      <c r="AJ26" s="5">
        <v>2</v>
      </c>
      <c r="AK26" s="5">
        <v>2</v>
      </c>
      <c r="AL26" s="5">
        <v>2</v>
      </c>
      <c r="AM26" s="5">
        <v>2</v>
      </c>
      <c r="AN26" s="5">
        <v>2</v>
      </c>
      <c r="AO26" s="5">
        <v>2</v>
      </c>
      <c r="AP26" s="5">
        <v>2</v>
      </c>
      <c r="AQ26" s="5">
        <v>2</v>
      </c>
      <c r="AR26" s="5">
        <v>2</v>
      </c>
      <c r="AS26" s="5">
        <v>2</v>
      </c>
      <c r="AT26" s="5">
        <v>2</v>
      </c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x14ac:dyDescent="0.2">
      <c r="A27" s="3" t="s">
        <v>72</v>
      </c>
      <c r="B27" s="3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>
        <v>4</v>
      </c>
      <c r="AN27" s="5">
        <v>3</v>
      </c>
      <c r="AO27" s="5">
        <v>3</v>
      </c>
      <c r="AP27" s="5">
        <v>4</v>
      </c>
      <c r="AQ27" s="5">
        <v>4</v>
      </c>
      <c r="AR27" s="5">
        <v>4</v>
      </c>
      <c r="AS27" s="5">
        <v>4</v>
      </c>
      <c r="AT27" s="5">
        <v>4</v>
      </c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x14ac:dyDescent="0.2">
      <c r="A28" s="3" t="s">
        <v>73</v>
      </c>
      <c r="B28" s="3" t="s">
        <v>25</v>
      </c>
      <c r="C28" s="5">
        <v>11</v>
      </c>
      <c r="D28" s="5">
        <v>11</v>
      </c>
      <c r="E28" s="5">
        <v>11</v>
      </c>
      <c r="F28" s="5">
        <v>11</v>
      </c>
      <c r="G28" s="5">
        <v>11</v>
      </c>
      <c r="H28" s="5">
        <v>10</v>
      </c>
      <c r="I28" s="5">
        <v>10</v>
      </c>
      <c r="J28" s="5">
        <v>10</v>
      </c>
      <c r="K28" s="5">
        <v>10</v>
      </c>
      <c r="L28" s="5">
        <v>11</v>
      </c>
      <c r="M28" s="5">
        <v>11</v>
      </c>
      <c r="N28" s="5">
        <v>11</v>
      </c>
      <c r="O28" s="5">
        <v>11</v>
      </c>
      <c r="P28" s="5">
        <v>11</v>
      </c>
      <c r="Q28" s="5">
        <v>11</v>
      </c>
      <c r="R28" s="5">
        <v>11</v>
      </c>
      <c r="S28" s="5">
        <v>11</v>
      </c>
      <c r="T28" s="5">
        <v>11</v>
      </c>
      <c r="U28" s="5">
        <v>11</v>
      </c>
      <c r="V28" s="5">
        <v>10</v>
      </c>
      <c r="W28" s="5">
        <v>11</v>
      </c>
      <c r="X28" s="5">
        <v>11</v>
      </c>
      <c r="Y28" s="5">
        <v>11</v>
      </c>
      <c r="Z28" s="5">
        <v>11</v>
      </c>
      <c r="AA28" s="5">
        <v>10</v>
      </c>
      <c r="AB28" s="5">
        <v>10</v>
      </c>
      <c r="AC28" s="5">
        <v>9</v>
      </c>
      <c r="AD28" s="5">
        <v>10</v>
      </c>
      <c r="AE28" s="5">
        <v>10</v>
      </c>
      <c r="AF28" s="5">
        <v>9</v>
      </c>
      <c r="AG28" s="5">
        <v>6</v>
      </c>
      <c r="AH28" s="5">
        <v>7</v>
      </c>
      <c r="AI28" s="5">
        <v>7</v>
      </c>
      <c r="AJ28" s="5">
        <v>7</v>
      </c>
      <c r="AK28" s="5">
        <v>7</v>
      </c>
      <c r="AL28" s="5">
        <v>5</v>
      </c>
      <c r="AM28" s="5">
        <v>2</v>
      </c>
      <c r="AN28" s="5">
        <v>2</v>
      </c>
      <c r="AO28" s="5">
        <v>2</v>
      </c>
      <c r="AP28" s="5">
        <v>2</v>
      </c>
      <c r="AQ28" s="5">
        <v>2</v>
      </c>
      <c r="AR28" s="5">
        <v>2</v>
      </c>
      <c r="AS28" s="5">
        <v>2</v>
      </c>
      <c r="AT28" s="5">
        <v>2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1:58" x14ac:dyDescent="0.2">
      <c r="A29" s="3" t="s">
        <v>74</v>
      </c>
      <c r="B29" s="3" t="s">
        <v>26</v>
      </c>
      <c r="C29" s="5">
        <v>2</v>
      </c>
      <c r="D29" s="5">
        <v>2</v>
      </c>
      <c r="E29" s="5">
        <v>2</v>
      </c>
      <c r="F29" s="5">
        <v>2</v>
      </c>
      <c r="G29" s="5">
        <v>2</v>
      </c>
      <c r="H29" s="5">
        <v>2</v>
      </c>
      <c r="I29" s="5">
        <v>2</v>
      </c>
      <c r="J29" s="5">
        <v>2</v>
      </c>
      <c r="K29" s="5">
        <v>2</v>
      </c>
      <c r="L29" s="5">
        <v>2</v>
      </c>
      <c r="M29" s="5">
        <v>2</v>
      </c>
      <c r="N29" s="5">
        <v>2</v>
      </c>
      <c r="O29" s="5">
        <v>2</v>
      </c>
      <c r="P29" s="5">
        <v>2</v>
      </c>
      <c r="Q29" s="5">
        <v>2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>
        <v>1</v>
      </c>
      <c r="AE29" s="5">
        <v>1</v>
      </c>
      <c r="AF29" s="5">
        <v>1</v>
      </c>
      <c r="AG29" s="5">
        <v>1</v>
      </c>
      <c r="AH29" s="5">
        <v>1</v>
      </c>
      <c r="AI29" s="5">
        <v>1</v>
      </c>
      <c r="AJ29" s="5">
        <v>1</v>
      </c>
      <c r="AK29" s="5">
        <v>1</v>
      </c>
      <c r="AL29" s="5">
        <v>1</v>
      </c>
      <c r="AM29" s="5">
        <v>1</v>
      </c>
      <c r="AN29" s="5">
        <v>1</v>
      </c>
      <c r="AO29" s="5">
        <v>1</v>
      </c>
      <c r="AP29" s="5">
        <v>1</v>
      </c>
      <c r="AQ29" s="5">
        <v>1</v>
      </c>
      <c r="AR29" s="5">
        <v>1</v>
      </c>
      <c r="AS29" s="5">
        <v>1</v>
      </c>
      <c r="AT29" s="5">
        <v>1</v>
      </c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x14ac:dyDescent="0.2">
      <c r="A30" s="3" t="s">
        <v>75</v>
      </c>
      <c r="B30" s="3" t="s">
        <v>27</v>
      </c>
      <c r="C30" s="5">
        <v>11</v>
      </c>
      <c r="D30" s="5">
        <v>11</v>
      </c>
      <c r="E30" s="5">
        <v>11</v>
      </c>
      <c r="F30" s="5">
        <v>11</v>
      </c>
      <c r="G30" s="5">
        <v>11</v>
      </c>
      <c r="H30" s="5">
        <v>11</v>
      </c>
      <c r="I30" s="5">
        <v>11</v>
      </c>
      <c r="J30" s="5">
        <v>11</v>
      </c>
      <c r="K30" s="5">
        <v>11</v>
      </c>
      <c r="L30" s="5">
        <v>13</v>
      </c>
      <c r="M30" s="5">
        <v>13</v>
      </c>
      <c r="N30" s="5">
        <v>13</v>
      </c>
      <c r="O30" s="5">
        <v>13</v>
      </c>
      <c r="P30" s="5">
        <v>13</v>
      </c>
      <c r="Q30" s="5">
        <v>13</v>
      </c>
      <c r="R30" s="5">
        <v>13</v>
      </c>
      <c r="S30" s="5">
        <v>13</v>
      </c>
      <c r="T30" s="5">
        <v>12</v>
      </c>
      <c r="U30" s="5">
        <v>12</v>
      </c>
      <c r="V30" s="5">
        <v>13</v>
      </c>
      <c r="W30" s="5">
        <v>13</v>
      </c>
      <c r="X30" s="5">
        <v>13</v>
      </c>
      <c r="Y30" s="5">
        <v>13</v>
      </c>
      <c r="Z30" s="5">
        <v>12</v>
      </c>
      <c r="AA30" s="5">
        <v>12</v>
      </c>
      <c r="AB30" s="5">
        <v>12</v>
      </c>
      <c r="AC30" s="5">
        <v>12</v>
      </c>
      <c r="AD30" s="5">
        <v>12</v>
      </c>
      <c r="AE30" s="5">
        <v>11</v>
      </c>
      <c r="AF30" s="5">
        <v>11</v>
      </c>
      <c r="AG30" s="5">
        <v>12</v>
      </c>
      <c r="AH30" s="5">
        <v>12</v>
      </c>
      <c r="AI30" s="5">
        <v>12</v>
      </c>
      <c r="AJ30" s="5">
        <v>12</v>
      </c>
      <c r="AK30" s="5">
        <v>11</v>
      </c>
      <c r="AL30" s="5">
        <v>11</v>
      </c>
      <c r="AM30" s="5">
        <v>11</v>
      </c>
      <c r="AN30" s="5">
        <v>11</v>
      </c>
      <c r="AO30" s="5">
        <v>11</v>
      </c>
      <c r="AP30" s="5">
        <v>11</v>
      </c>
      <c r="AQ30" s="5">
        <v>11</v>
      </c>
      <c r="AR30" s="5">
        <v>13</v>
      </c>
      <c r="AS30" s="5">
        <v>14</v>
      </c>
      <c r="AT30" s="5">
        <v>15</v>
      </c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x14ac:dyDescent="0.2">
      <c r="A31" s="3" t="s">
        <v>76</v>
      </c>
      <c r="B31" s="3" t="s">
        <v>28</v>
      </c>
      <c r="C31" s="5">
        <v>1</v>
      </c>
      <c r="D31" s="5">
        <v>1</v>
      </c>
      <c r="E31" s="5">
        <v>1</v>
      </c>
      <c r="F31" s="5">
        <v>1</v>
      </c>
      <c r="G31" s="5">
        <v>1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v>1</v>
      </c>
      <c r="P31" s="5">
        <v>1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>
        <v>1</v>
      </c>
      <c r="AE31" s="5">
        <v>1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x14ac:dyDescent="0.2">
      <c r="A32" s="3" t="s">
        <v>77</v>
      </c>
      <c r="B32" s="3" t="s">
        <v>29</v>
      </c>
      <c r="C32" s="5">
        <v>10</v>
      </c>
      <c r="D32" s="5">
        <v>9</v>
      </c>
      <c r="E32" s="5">
        <v>10</v>
      </c>
      <c r="F32" s="5">
        <v>10</v>
      </c>
      <c r="G32" s="5">
        <v>11</v>
      </c>
      <c r="H32" s="5">
        <v>11</v>
      </c>
      <c r="I32" s="5">
        <v>11</v>
      </c>
      <c r="J32" s="5">
        <v>11</v>
      </c>
      <c r="K32" s="5">
        <v>11</v>
      </c>
      <c r="L32" s="5">
        <v>11</v>
      </c>
      <c r="M32" s="5">
        <v>11</v>
      </c>
      <c r="N32" s="5">
        <v>11</v>
      </c>
      <c r="O32" s="5">
        <v>11</v>
      </c>
      <c r="P32" s="5">
        <v>11</v>
      </c>
      <c r="Q32" s="5">
        <v>11</v>
      </c>
      <c r="R32" s="5">
        <v>11</v>
      </c>
      <c r="S32" s="5">
        <v>11</v>
      </c>
      <c r="T32" s="5">
        <v>10</v>
      </c>
      <c r="U32" s="5">
        <v>10</v>
      </c>
      <c r="V32" s="5">
        <v>11</v>
      </c>
      <c r="W32" s="5">
        <v>11</v>
      </c>
      <c r="X32" s="5">
        <v>11</v>
      </c>
      <c r="Y32" s="5">
        <v>11</v>
      </c>
      <c r="Z32" s="5">
        <v>10</v>
      </c>
      <c r="AA32" s="5">
        <v>10</v>
      </c>
      <c r="AB32" s="5">
        <v>9</v>
      </c>
      <c r="AC32" s="5">
        <v>9</v>
      </c>
      <c r="AD32" s="5">
        <v>9</v>
      </c>
      <c r="AE32" s="5">
        <v>9</v>
      </c>
      <c r="AF32" s="5">
        <v>10</v>
      </c>
      <c r="AG32" s="5">
        <v>11</v>
      </c>
      <c r="AH32" s="5">
        <v>11</v>
      </c>
      <c r="AI32" s="5">
        <v>11</v>
      </c>
      <c r="AJ32" s="5">
        <v>10</v>
      </c>
      <c r="AK32" s="5">
        <v>10</v>
      </c>
      <c r="AL32" s="5">
        <v>10</v>
      </c>
      <c r="AM32" s="5">
        <v>10</v>
      </c>
      <c r="AN32" s="5">
        <v>10</v>
      </c>
      <c r="AO32" s="5">
        <v>10</v>
      </c>
      <c r="AP32" s="5">
        <v>9</v>
      </c>
      <c r="AQ32" s="5">
        <v>11</v>
      </c>
      <c r="AR32" s="5">
        <v>11</v>
      </c>
      <c r="AS32" s="5">
        <v>12</v>
      </c>
      <c r="AT32" s="5">
        <v>13</v>
      </c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x14ac:dyDescent="0.2">
      <c r="A33" s="3" t="s">
        <v>78</v>
      </c>
      <c r="B33" s="3" t="s">
        <v>30</v>
      </c>
      <c r="C33" s="5">
        <v>2</v>
      </c>
      <c r="D33" s="5">
        <v>2</v>
      </c>
      <c r="E33" s="5">
        <v>3</v>
      </c>
      <c r="F33" s="5">
        <v>3</v>
      </c>
      <c r="G33" s="5">
        <v>3</v>
      </c>
      <c r="H33" s="5">
        <v>4</v>
      </c>
      <c r="I33" s="5">
        <v>4</v>
      </c>
      <c r="J33" s="5">
        <v>4</v>
      </c>
      <c r="K33" s="5">
        <v>4</v>
      </c>
      <c r="L33" s="5">
        <v>4</v>
      </c>
      <c r="M33" s="5">
        <v>4</v>
      </c>
      <c r="N33" s="5">
        <v>4</v>
      </c>
      <c r="O33" s="5">
        <v>4</v>
      </c>
      <c r="P33" s="5">
        <v>4</v>
      </c>
      <c r="Q33" s="5">
        <v>4</v>
      </c>
      <c r="R33" s="5">
        <v>4</v>
      </c>
      <c r="S33" s="5">
        <v>4</v>
      </c>
      <c r="T33" s="5">
        <v>4</v>
      </c>
      <c r="U33" s="5">
        <v>4</v>
      </c>
      <c r="V33" s="5">
        <v>4</v>
      </c>
      <c r="W33" s="5">
        <v>4</v>
      </c>
      <c r="X33" s="5">
        <v>4</v>
      </c>
      <c r="Y33" s="5">
        <v>4</v>
      </c>
      <c r="Z33" s="5">
        <v>4</v>
      </c>
      <c r="AA33" s="5">
        <v>4</v>
      </c>
      <c r="AB33" s="5">
        <v>4</v>
      </c>
      <c r="AC33" s="5">
        <v>4</v>
      </c>
      <c r="AD33" s="5">
        <v>4</v>
      </c>
      <c r="AE33" s="5">
        <v>4</v>
      </c>
      <c r="AF33" s="5">
        <v>4</v>
      </c>
      <c r="AG33" s="5">
        <v>4</v>
      </c>
      <c r="AH33" s="5">
        <v>4</v>
      </c>
      <c r="AI33" s="5">
        <v>4</v>
      </c>
      <c r="AJ33" s="5">
        <v>4</v>
      </c>
      <c r="AK33" s="5">
        <v>4</v>
      </c>
      <c r="AL33" s="5">
        <v>4</v>
      </c>
      <c r="AM33" s="5">
        <v>4</v>
      </c>
      <c r="AN33" s="5">
        <v>4</v>
      </c>
      <c r="AO33" s="5">
        <v>4</v>
      </c>
      <c r="AP33" s="5">
        <v>4</v>
      </c>
      <c r="AQ33" s="5">
        <v>4</v>
      </c>
      <c r="AR33" s="5">
        <v>4</v>
      </c>
      <c r="AS33" s="5">
        <v>4</v>
      </c>
      <c r="AT33" s="5">
        <v>4</v>
      </c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x14ac:dyDescent="0.2">
      <c r="A34" s="3" t="s">
        <v>79</v>
      </c>
      <c r="B34" s="3" t="s">
        <v>31</v>
      </c>
      <c r="C34" s="5">
        <v>1</v>
      </c>
      <c r="D34" s="5">
        <v>1</v>
      </c>
      <c r="E34" s="5">
        <v>1</v>
      </c>
      <c r="F34" s="5">
        <v>1</v>
      </c>
      <c r="G34" s="5">
        <v>1</v>
      </c>
      <c r="H34" s="5">
        <v>2</v>
      </c>
      <c r="I34" s="5">
        <v>3</v>
      </c>
      <c r="J34" s="5">
        <v>3</v>
      </c>
      <c r="K34" s="5">
        <v>3</v>
      </c>
      <c r="L34" s="5">
        <v>3</v>
      </c>
      <c r="M34" s="5">
        <v>3</v>
      </c>
      <c r="N34" s="5">
        <v>3</v>
      </c>
      <c r="O34" s="5">
        <v>3</v>
      </c>
      <c r="P34" s="5">
        <v>3</v>
      </c>
      <c r="Q34" s="5">
        <v>3</v>
      </c>
      <c r="R34" s="5">
        <v>3</v>
      </c>
      <c r="S34" s="5">
        <v>3</v>
      </c>
      <c r="T34" s="5">
        <v>3</v>
      </c>
      <c r="U34" s="5">
        <v>3</v>
      </c>
      <c r="V34" s="5">
        <v>3</v>
      </c>
      <c r="W34" s="5">
        <v>2</v>
      </c>
      <c r="X34" s="5">
        <v>2</v>
      </c>
      <c r="Y34" s="5">
        <v>2</v>
      </c>
      <c r="Z34" s="5">
        <v>2</v>
      </c>
      <c r="AA34" s="5">
        <v>2</v>
      </c>
      <c r="AB34" s="5">
        <v>2</v>
      </c>
      <c r="AC34" s="5">
        <v>2</v>
      </c>
      <c r="AD34" s="5">
        <v>2</v>
      </c>
      <c r="AE34" s="5">
        <v>2</v>
      </c>
      <c r="AF34" s="5">
        <v>2</v>
      </c>
      <c r="AG34" s="5">
        <v>2</v>
      </c>
      <c r="AH34" s="5">
        <v>2</v>
      </c>
      <c r="AI34" s="5">
        <v>2</v>
      </c>
      <c r="AJ34" s="5">
        <v>2</v>
      </c>
      <c r="AK34" s="5">
        <v>2</v>
      </c>
      <c r="AL34" s="5">
        <v>2</v>
      </c>
      <c r="AM34" s="5">
        <v>2</v>
      </c>
      <c r="AN34" s="5">
        <v>2</v>
      </c>
      <c r="AO34" s="5">
        <v>2</v>
      </c>
      <c r="AP34" s="5">
        <v>2</v>
      </c>
      <c r="AQ34" s="5">
        <v>2</v>
      </c>
      <c r="AR34" s="5">
        <v>2</v>
      </c>
      <c r="AS34" s="5">
        <v>2</v>
      </c>
      <c r="AT34" s="5">
        <v>2</v>
      </c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x14ac:dyDescent="0.2">
      <c r="A35" s="3" t="s">
        <v>80</v>
      </c>
      <c r="B35" s="3" t="s">
        <v>32</v>
      </c>
      <c r="C35" s="5">
        <v>1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  <c r="I35" s="5">
        <v>1</v>
      </c>
      <c r="J35" s="5">
        <v>1</v>
      </c>
      <c r="K35" s="5">
        <v>1</v>
      </c>
      <c r="L35" s="5">
        <v>1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2</v>
      </c>
      <c r="S35" s="5">
        <v>2</v>
      </c>
      <c r="T35" s="5">
        <v>2</v>
      </c>
      <c r="U35" s="5">
        <v>2</v>
      </c>
      <c r="V35" s="5">
        <v>2</v>
      </c>
      <c r="W35" s="5">
        <v>2</v>
      </c>
      <c r="X35" s="5">
        <v>2</v>
      </c>
      <c r="Y35" s="5">
        <v>2</v>
      </c>
      <c r="Z35" s="5">
        <v>2</v>
      </c>
      <c r="AA35" s="5">
        <v>2</v>
      </c>
      <c r="AB35" s="5">
        <v>2</v>
      </c>
      <c r="AC35" s="5">
        <v>2</v>
      </c>
      <c r="AD35" s="5">
        <v>2</v>
      </c>
      <c r="AE35" s="5">
        <v>2</v>
      </c>
      <c r="AF35" s="5">
        <v>2</v>
      </c>
      <c r="AG35" s="5">
        <v>2</v>
      </c>
      <c r="AH35" s="5">
        <v>2</v>
      </c>
      <c r="AI35" s="5">
        <v>2</v>
      </c>
      <c r="AJ35" s="5">
        <v>2</v>
      </c>
      <c r="AK35" s="5">
        <v>2</v>
      </c>
      <c r="AL35" s="5">
        <v>2</v>
      </c>
      <c r="AM35" s="5">
        <v>2</v>
      </c>
      <c r="AN35" s="5">
        <v>2</v>
      </c>
      <c r="AO35" s="5">
        <v>2</v>
      </c>
      <c r="AP35" s="5">
        <v>2</v>
      </c>
      <c r="AQ35" s="5">
        <v>2</v>
      </c>
      <c r="AR35" s="5">
        <v>2</v>
      </c>
      <c r="AS35" s="5">
        <v>2</v>
      </c>
      <c r="AT35" s="5">
        <v>2</v>
      </c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x14ac:dyDescent="0.2">
      <c r="A36" s="3" t="s">
        <v>81</v>
      </c>
      <c r="B36" s="3" t="s">
        <v>33</v>
      </c>
      <c r="C36" s="5">
        <v>1</v>
      </c>
      <c r="D36" s="5">
        <v>1</v>
      </c>
      <c r="E36" s="5">
        <v>1</v>
      </c>
      <c r="F36" s="5">
        <v>1</v>
      </c>
      <c r="G36" s="5">
        <v>1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1</v>
      </c>
      <c r="O36" s="5">
        <v>1</v>
      </c>
      <c r="P36" s="5">
        <v>1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>
        <v>1</v>
      </c>
      <c r="AE36" s="5">
        <v>1</v>
      </c>
      <c r="AF36" s="5">
        <v>1</v>
      </c>
      <c r="AG36" s="5">
        <v>1</v>
      </c>
      <c r="AH36" s="5">
        <v>1</v>
      </c>
      <c r="AI36" s="5">
        <v>1</v>
      </c>
      <c r="AJ36" s="5">
        <v>1</v>
      </c>
      <c r="AK36" s="5">
        <v>1</v>
      </c>
      <c r="AL36" s="5">
        <v>1</v>
      </c>
      <c r="AM36" s="5">
        <v>1</v>
      </c>
      <c r="AN36" s="5">
        <v>1</v>
      </c>
      <c r="AO36" s="5">
        <v>1</v>
      </c>
      <c r="AP36" s="5">
        <v>1</v>
      </c>
      <c r="AQ36" s="5">
        <v>1</v>
      </c>
      <c r="AR36" s="5">
        <v>1</v>
      </c>
      <c r="AS36" s="5">
        <v>1</v>
      </c>
      <c r="AT36" s="5">
        <v>1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x14ac:dyDescent="0.2">
      <c r="A37" s="3" t="s">
        <v>82</v>
      </c>
      <c r="B37" s="3" t="s">
        <v>34</v>
      </c>
      <c r="C37" s="5">
        <v>12</v>
      </c>
      <c r="D37" s="5">
        <v>12</v>
      </c>
      <c r="E37" s="5">
        <v>11</v>
      </c>
      <c r="F37" s="5">
        <v>11</v>
      </c>
      <c r="G37" s="5">
        <v>11</v>
      </c>
      <c r="H37" s="5">
        <v>11</v>
      </c>
      <c r="I37" s="5">
        <v>11</v>
      </c>
      <c r="J37" s="5">
        <v>12</v>
      </c>
      <c r="K37" s="5">
        <v>12</v>
      </c>
      <c r="L37" s="5">
        <v>12</v>
      </c>
      <c r="M37" s="5">
        <v>12</v>
      </c>
      <c r="N37" s="5">
        <v>12</v>
      </c>
      <c r="O37" s="5">
        <v>12</v>
      </c>
      <c r="P37" s="5">
        <v>12</v>
      </c>
      <c r="Q37" s="5">
        <v>12</v>
      </c>
      <c r="R37" s="5">
        <v>12</v>
      </c>
      <c r="S37" s="5">
        <v>12</v>
      </c>
      <c r="T37" s="5">
        <v>12</v>
      </c>
      <c r="U37" s="5">
        <v>12</v>
      </c>
      <c r="V37" s="5">
        <v>12</v>
      </c>
      <c r="W37" s="5">
        <v>12</v>
      </c>
      <c r="X37" s="5">
        <v>12</v>
      </c>
      <c r="Y37" s="5">
        <v>11</v>
      </c>
      <c r="Z37" s="5">
        <v>11</v>
      </c>
      <c r="AA37" s="5">
        <v>11</v>
      </c>
      <c r="AB37" s="5">
        <v>10</v>
      </c>
      <c r="AC37" s="5">
        <v>10</v>
      </c>
      <c r="AD37" s="5">
        <v>10</v>
      </c>
      <c r="AE37" s="5">
        <v>10</v>
      </c>
      <c r="AF37" s="5">
        <v>11</v>
      </c>
      <c r="AG37" s="5">
        <v>11</v>
      </c>
      <c r="AH37" s="5">
        <v>11</v>
      </c>
      <c r="AI37" s="5">
        <v>11</v>
      </c>
      <c r="AJ37" s="5">
        <v>10</v>
      </c>
      <c r="AK37" s="5">
        <v>10</v>
      </c>
      <c r="AL37" s="5">
        <v>10</v>
      </c>
      <c r="AM37" s="5">
        <v>11</v>
      </c>
      <c r="AN37" s="5">
        <v>11</v>
      </c>
      <c r="AO37" s="5">
        <v>11</v>
      </c>
      <c r="AP37" s="5">
        <v>11</v>
      </c>
      <c r="AQ37" s="5">
        <v>11</v>
      </c>
      <c r="AR37" s="5">
        <v>11</v>
      </c>
      <c r="AS37" s="5">
        <v>11</v>
      </c>
      <c r="AT37" s="5">
        <v>12</v>
      </c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x14ac:dyDescent="0.2">
      <c r="A38" s="3" t="s">
        <v>83</v>
      </c>
      <c r="B38" s="3" t="s">
        <v>35</v>
      </c>
      <c r="C38" s="5">
        <v>1</v>
      </c>
      <c r="D38" s="5">
        <v>1</v>
      </c>
      <c r="E38" s="5">
        <v>1</v>
      </c>
      <c r="F38" s="5">
        <v>1</v>
      </c>
      <c r="G38" s="5">
        <v>1</v>
      </c>
      <c r="H38" s="5">
        <v>1</v>
      </c>
      <c r="I38" s="5">
        <v>2</v>
      </c>
      <c r="J38" s="5">
        <v>2</v>
      </c>
      <c r="K38" s="5">
        <v>2</v>
      </c>
      <c r="L38" s="5">
        <v>2</v>
      </c>
      <c r="M38" s="5">
        <v>2</v>
      </c>
      <c r="N38" s="5">
        <v>2</v>
      </c>
      <c r="O38" s="5">
        <v>2</v>
      </c>
      <c r="P38" s="5">
        <v>2</v>
      </c>
      <c r="Q38" s="5">
        <v>2</v>
      </c>
      <c r="R38" s="5">
        <v>2</v>
      </c>
      <c r="S38" s="5">
        <v>2</v>
      </c>
      <c r="T38" s="5">
        <v>2</v>
      </c>
      <c r="U38" s="5">
        <v>2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>
        <v>1</v>
      </c>
      <c r="AE38" s="5">
        <v>1</v>
      </c>
      <c r="AF38" s="5">
        <v>1</v>
      </c>
      <c r="AG38" s="5">
        <v>1</v>
      </c>
      <c r="AH38" s="5">
        <v>1</v>
      </c>
      <c r="AI38" s="5">
        <v>1</v>
      </c>
      <c r="AJ38" s="5">
        <v>1</v>
      </c>
      <c r="AK38" s="5">
        <v>1</v>
      </c>
      <c r="AL38" s="5">
        <v>1</v>
      </c>
      <c r="AM38" s="5">
        <v>1</v>
      </c>
      <c r="AN38" s="5">
        <v>1</v>
      </c>
      <c r="AO38" s="5">
        <v>2</v>
      </c>
      <c r="AP38" s="5">
        <v>2</v>
      </c>
      <c r="AQ38" s="5">
        <v>3</v>
      </c>
      <c r="AR38" s="5">
        <v>3</v>
      </c>
      <c r="AS38" s="5">
        <v>3</v>
      </c>
      <c r="AT38" s="5">
        <v>3</v>
      </c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x14ac:dyDescent="0.2">
      <c r="A39" s="3" t="s">
        <v>84</v>
      </c>
      <c r="B39" s="3" t="s">
        <v>36</v>
      </c>
      <c r="C39" s="5">
        <v>5</v>
      </c>
      <c r="D39" s="5">
        <v>5</v>
      </c>
      <c r="E39" s="5">
        <v>5</v>
      </c>
      <c r="F39" s="5">
        <v>6</v>
      </c>
      <c r="G39" s="5">
        <v>6</v>
      </c>
      <c r="H39" s="5">
        <v>6</v>
      </c>
      <c r="I39" s="5">
        <v>6</v>
      </c>
      <c r="J39" s="5">
        <v>6</v>
      </c>
      <c r="K39" s="5">
        <v>6</v>
      </c>
      <c r="L39" s="5">
        <v>6</v>
      </c>
      <c r="M39" s="5">
        <v>6</v>
      </c>
      <c r="N39" s="5">
        <v>6</v>
      </c>
      <c r="O39" s="5">
        <v>6</v>
      </c>
      <c r="P39" s="5">
        <v>6</v>
      </c>
      <c r="Q39" s="5">
        <v>6</v>
      </c>
      <c r="R39" s="5">
        <v>6</v>
      </c>
      <c r="S39" s="5">
        <v>6</v>
      </c>
      <c r="T39" s="5">
        <v>6</v>
      </c>
      <c r="U39" s="5">
        <v>6</v>
      </c>
      <c r="V39" s="5">
        <v>6</v>
      </c>
      <c r="W39" s="5">
        <v>6</v>
      </c>
      <c r="X39" s="5">
        <v>6</v>
      </c>
      <c r="Y39" s="5">
        <v>6</v>
      </c>
      <c r="Z39" s="5">
        <v>6</v>
      </c>
      <c r="AA39" s="5">
        <v>6</v>
      </c>
      <c r="AB39" s="5">
        <v>6</v>
      </c>
      <c r="AC39" s="5">
        <v>6</v>
      </c>
      <c r="AD39" s="5">
        <v>6</v>
      </c>
      <c r="AE39" s="5">
        <v>6</v>
      </c>
      <c r="AF39" s="5">
        <v>6</v>
      </c>
      <c r="AG39" s="5">
        <v>6</v>
      </c>
      <c r="AH39" s="5">
        <v>6</v>
      </c>
      <c r="AI39" s="5">
        <v>6</v>
      </c>
      <c r="AJ39" s="5">
        <v>6</v>
      </c>
      <c r="AK39" s="5">
        <v>5</v>
      </c>
      <c r="AL39" s="5">
        <v>5</v>
      </c>
      <c r="AM39" s="5">
        <v>5</v>
      </c>
      <c r="AN39" s="5">
        <v>5</v>
      </c>
      <c r="AO39" s="5">
        <v>5</v>
      </c>
      <c r="AP39" s="5">
        <v>5</v>
      </c>
      <c r="AQ39" s="5">
        <v>5</v>
      </c>
      <c r="AR39" s="5">
        <v>5</v>
      </c>
      <c r="AS39" s="5">
        <v>5</v>
      </c>
      <c r="AT39" s="5">
        <v>5</v>
      </c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x14ac:dyDescent="0.2">
      <c r="A40" s="3" t="s">
        <v>85</v>
      </c>
      <c r="B40" s="3" t="s">
        <v>37</v>
      </c>
      <c r="C40" s="5">
        <v>5</v>
      </c>
      <c r="D40" s="5">
        <v>7</v>
      </c>
      <c r="E40" s="5">
        <v>7</v>
      </c>
      <c r="F40" s="5">
        <v>6</v>
      </c>
      <c r="G40" s="5">
        <v>6</v>
      </c>
      <c r="H40" s="5">
        <v>6</v>
      </c>
      <c r="I40" s="5">
        <v>6</v>
      </c>
      <c r="J40" s="5">
        <v>6</v>
      </c>
      <c r="K40" s="5">
        <v>6</v>
      </c>
      <c r="L40" s="5">
        <v>6</v>
      </c>
      <c r="M40" s="5">
        <v>6</v>
      </c>
      <c r="N40" s="5">
        <v>6</v>
      </c>
      <c r="O40" s="5">
        <v>6</v>
      </c>
      <c r="P40" s="5">
        <v>6</v>
      </c>
      <c r="Q40" s="5">
        <v>7</v>
      </c>
      <c r="R40" s="5">
        <v>6</v>
      </c>
      <c r="S40" s="5">
        <v>6</v>
      </c>
      <c r="T40" s="5">
        <v>6</v>
      </c>
      <c r="U40" s="5">
        <v>6</v>
      </c>
      <c r="V40" s="5">
        <v>5</v>
      </c>
      <c r="W40" s="5">
        <v>5</v>
      </c>
      <c r="X40" s="5">
        <v>5</v>
      </c>
      <c r="Y40" s="5">
        <v>5</v>
      </c>
      <c r="Z40" s="5">
        <v>5</v>
      </c>
      <c r="AA40" s="5">
        <v>5</v>
      </c>
      <c r="AB40" s="5">
        <v>5</v>
      </c>
      <c r="AC40" s="5">
        <v>5</v>
      </c>
      <c r="AD40" s="5">
        <v>5</v>
      </c>
      <c r="AE40" s="5">
        <v>2</v>
      </c>
      <c r="AF40" s="5">
        <v>7</v>
      </c>
      <c r="AG40" s="5">
        <v>6</v>
      </c>
      <c r="AH40" s="5">
        <v>6</v>
      </c>
      <c r="AI40" s="5">
        <v>6</v>
      </c>
      <c r="AJ40" s="5">
        <v>6</v>
      </c>
      <c r="AK40" s="5">
        <v>5</v>
      </c>
      <c r="AL40" s="5">
        <v>8</v>
      </c>
      <c r="AM40" s="5">
        <v>8</v>
      </c>
      <c r="AN40" s="5">
        <v>8</v>
      </c>
      <c r="AO40" s="5">
        <v>8</v>
      </c>
      <c r="AP40" s="5">
        <v>8</v>
      </c>
      <c r="AQ40" s="5">
        <v>8</v>
      </c>
      <c r="AR40" s="5">
        <v>9</v>
      </c>
      <c r="AS40" s="5">
        <v>9</v>
      </c>
      <c r="AT40" s="5">
        <v>9</v>
      </c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x14ac:dyDescent="0.2">
      <c r="A41" s="3" t="s">
        <v>86</v>
      </c>
      <c r="B41" s="3" t="s">
        <v>38</v>
      </c>
      <c r="C41" s="5">
        <v>7</v>
      </c>
      <c r="D41" s="5">
        <v>7</v>
      </c>
      <c r="E41" s="5">
        <v>6</v>
      </c>
      <c r="F41" s="5">
        <v>6</v>
      </c>
      <c r="G41" s="5">
        <v>5</v>
      </c>
      <c r="H41" s="5">
        <v>6</v>
      </c>
      <c r="I41" s="5">
        <v>6</v>
      </c>
      <c r="J41" s="5">
        <v>6</v>
      </c>
      <c r="K41" s="5">
        <v>6</v>
      </c>
      <c r="L41" s="5">
        <v>6</v>
      </c>
      <c r="M41" s="5">
        <v>6</v>
      </c>
      <c r="N41" s="5">
        <v>6</v>
      </c>
      <c r="O41" s="5">
        <v>6</v>
      </c>
      <c r="P41" s="5">
        <v>6</v>
      </c>
      <c r="Q41" s="5">
        <v>6</v>
      </c>
      <c r="R41" s="5">
        <v>6</v>
      </c>
      <c r="S41" s="5">
        <v>6</v>
      </c>
      <c r="T41" s="5">
        <v>6</v>
      </c>
      <c r="U41" s="5">
        <v>6</v>
      </c>
      <c r="V41" s="5">
        <v>6</v>
      </c>
      <c r="W41" s="5">
        <v>6</v>
      </c>
      <c r="X41" s="5">
        <v>6</v>
      </c>
      <c r="Y41" s="5">
        <v>6</v>
      </c>
      <c r="Z41" s="5">
        <v>6</v>
      </c>
      <c r="AA41" s="5">
        <v>6</v>
      </c>
      <c r="AB41" s="5">
        <v>6</v>
      </c>
      <c r="AC41" s="5">
        <v>6</v>
      </c>
      <c r="AD41" s="5">
        <v>6</v>
      </c>
      <c r="AE41" s="5">
        <v>6</v>
      </c>
      <c r="AF41" s="5">
        <v>6</v>
      </c>
      <c r="AG41" s="5">
        <v>4</v>
      </c>
      <c r="AH41" s="5">
        <v>4</v>
      </c>
      <c r="AI41" s="5">
        <v>4</v>
      </c>
      <c r="AJ41" s="5">
        <v>4</v>
      </c>
      <c r="AK41" s="5">
        <v>4</v>
      </c>
      <c r="AL41" s="5">
        <v>4</v>
      </c>
      <c r="AM41" s="5">
        <v>4</v>
      </c>
      <c r="AN41" s="5">
        <v>5</v>
      </c>
      <c r="AO41" s="5">
        <v>5</v>
      </c>
      <c r="AP41" s="5">
        <v>4</v>
      </c>
      <c r="AQ41" s="5">
        <v>4</v>
      </c>
      <c r="AR41" s="5">
        <v>4</v>
      </c>
      <c r="AS41" s="5">
        <v>4</v>
      </c>
      <c r="AT41" s="5">
        <v>4</v>
      </c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x14ac:dyDescent="0.2">
      <c r="A42" s="3" t="s">
        <v>87</v>
      </c>
      <c r="B42" s="3" t="s">
        <v>39</v>
      </c>
      <c r="C42" s="5">
        <v>8</v>
      </c>
      <c r="D42" s="5">
        <v>9</v>
      </c>
      <c r="E42" s="5">
        <v>9</v>
      </c>
      <c r="F42" s="5">
        <v>9</v>
      </c>
      <c r="G42" s="5">
        <v>9</v>
      </c>
      <c r="H42" s="5">
        <v>9</v>
      </c>
      <c r="I42" s="5">
        <v>9</v>
      </c>
      <c r="J42" s="5">
        <v>9</v>
      </c>
      <c r="K42" s="5">
        <v>9</v>
      </c>
      <c r="L42" s="5">
        <v>9</v>
      </c>
      <c r="M42" s="5">
        <v>9</v>
      </c>
      <c r="N42" s="5">
        <v>9</v>
      </c>
      <c r="O42" s="5">
        <v>7</v>
      </c>
      <c r="P42" s="5">
        <v>7</v>
      </c>
      <c r="Q42" s="5">
        <v>7</v>
      </c>
      <c r="R42" s="5">
        <v>7</v>
      </c>
      <c r="S42" s="5">
        <v>7</v>
      </c>
      <c r="T42" s="5">
        <v>8</v>
      </c>
      <c r="U42" s="5">
        <v>8</v>
      </c>
      <c r="V42" s="5">
        <v>9</v>
      </c>
      <c r="W42" s="5">
        <v>9</v>
      </c>
      <c r="X42" s="5">
        <v>9</v>
      </c>
      <c r="Y42" s="5">
        <v>9</v>
      </c>
      <c r="Z42" s="5">
        <v>9</v>
      </c>
      <c r="AA42" s="5">
        <v>9</v>
      </c>
      <c r="AB42" s="5">
        <v>9</v>
      </c>
      <c r="AC42" s="5">
        <v>9</v>
      </c>
      <c r="AD42" s="5">
        <v>9</v>
      </c>
      <c r="AE42" s="5">
        <v>9</v>
      </c>
      <c r="AF42" s="5">
        <v>9</v>
      </c>
      <c r="AG42" s="5">
        <v>6</v>
      </c>
      <c r="AH42" s="5">
        <v>7</v>
      </c>
      <c r="AI42" s="5">
        <v>8</v>
      </c>
      <c r="AJ42" s="5">
        <v>5</v>
      </c>
      <c r="AK42" s="5">
        <v>5</v>
      </c>
      <c r="AL42" s="5">
        <v>4</v>
      </c>
      <c r="AM42" s="5">
        <v>5</v>
      </c>
      <c r="AN42" s="5">
        <v>5</v>
      </c>
      <c r="AO42" s="5">
        <v>5</v>
      </c>
      <c r="AP42" s="5">
        <v>5</v>
      </c>
      <c r="AQ42" s="5">
        <v>5</v>
      </c>
      <c r="AR42" s="5">
        <v>5</v>
      </c>
      <c r="AS42" s="5">
        <v>5</v>
      </c>
      <c r="AT42" s="5">
        <v>5</v>
      </c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x14ac:dyDescent="0.2">
      <c r="A43" s="3" t="s">
        <v>88</v>
      </c>
      <c r="B43" s="3" t="s">
        <v>40</v>
      </c>
      <c r="C43" s="5">
        <v>4</v>
      </c>
      <c r="D43" s="5">
        <v>4</v>
      </c>
      <c r="E43" s="5">
        <v>4</v>
      </c>
      <c r="F43" s="5">
        <v>4</v>
      </c>
      <c r="G43" s="5">
        <v>4</v>
      </c>
      <c r="H43" s="5">
        <v>4</v>
      </c>
      <c r="I43" s="5">
        <v>4</v>
      </c>
      <c r="J43" s="5">
        <v>4</v>
      </c>
      <c r="K43" s="5">
        <v>4</v>
      </c>
      <c r="L43" s="5">
        <v>4</v>
      </c>
      <c r="M43" s="5">
        <v>4</v>
      </c>
      <c r="N43" s="5">
        <v>4</v>
      </c>
      <c r="O43" s="5">
        <v>4</v>
      </c>
      <c r="P43" s="5">
        <v>4</v>
      </c>
      <c r="Q43" s="5">
        <v>4</v>
      </c>
      <c r="R43" s="5">
        <v>4</v>
      </c>
      <c r="S43" s="5">
        <v>4</v>
      </c>
      <c r="T43" s="5">
        <v>5</v>
      </c>
      <c r="U43" s="5">
        <v>5</v>
      </c>
      <c r="V43" s="5">
        <v>5</v>
      </c>
      <c r="W43" s="5">
        <v>5</v>
      </c>
      <c r="X43" s="5">
        <v>4</v>
      </c>
      <c r="Y43" s="5">
        <v>4</v>
      </c>
      <c r="Z43" s="5">
        <v>4</v>
      </c>
      <c r="AA43" s="5">
        <v>4</v>
      </c>
      <c r="AB43" s="5">
        <v>4</v>
      </c>
      <c r="AC43" s="5">
        <v>4</v>
      </c>
      <c r="AD43" s="5">
        <v>4</v>
      </c>
      <c r="AE43" s="5">
        <v>3</v>
      </c>
      <c r="AF43" s="5">
        <v>3</v>
      </c>
      <c r="AG43" s="5">
        <v>2</v>
      </c>
      <c r="AH43" s="5">
        <v>2</v>
      </c>
      <c r="AI43" s="5">
        <v>2</v>
      </c>
      <c r="AJ43" s="5">
        <v>3</v>
      </c>
      <c r="AK43" s="5">
        <v>6</v>
      </c>
      <c r="AL43" s="5">
        <v>3</v>
      </c>
      <c r="AM43" s="5">
        <v>4</v>
      </c>
      <c r="AN43" s="5">
        <v>4</v>
      </c>
      <c r="AO43" s="5">
        <v>4</v>
      </c>
      <c r="AP43" s="5">
        <v>4</v>
      </c>
      <c r="AQ43" s="5">
        <v>4</v>
      </c>
      <c r="AR43" s="5">
        <v>4</v>
      </c>
      <c r="AS43" s="5">
        <v>3</v>
      </c>
      <c r="AT43" s="5">
        <v>3</v>
      </c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x14ac:dyDescent="0.2">
      <c r="A44" s="3" t="s">
        <v>89</v>
      </c>
      <c r="B44" s="3" t="s">
        <v>41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>
        <v>1</v>
      </c>
      <c r="AN44" s="5">
        <v>1</v>
      </c>
      <c r="AO44" s="5">
        <v>1</v>
      </c>
      <c r="AP44" s="5">
        <v>1</v>
      </c>
      <c r="AQ44" s="5">
        <v>1</v>
      </c>
      <c r="AR44" s="5">
        <v>1</v>
      </c>
      <c r="AS44" s="5">
        <v>1</v>
      </c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x14ac:dyDescent="0.2">
      <c r="A45" s="3" t="s">
        <v>90</v>
      </c>
      <c r="B45" s="3" t="s">
        <v>42</v>
      </c>
      <c r="C45" s="5">
        <v>2</v>
      </c>
      <c r="D45" s="5">
        <v>2</v>
      </c>
      <c r="E45" s="5">
        <v>2</v>
      </c>
      <c r="F45" s="5">
        <v>2</v>
      </c>
      <c r="G45" s="5">
        <v>2</v>
      </c>
      <c r="H45" s="5">
        <v>2</v>
      </c>
      <c r="I45" s="5">
        <v>2</v>
      </c>
      <c r="J45" s="5">
        <v>2</v>
      </c>
      <c r="K45" s="5">
        <v>2</v>
      </c>
      <c r="L45" s="5">
        <v>2</v>
      </c>
      <c r="M45" s="5">
        <v>2</v>
      </c>
      <c r="N45" s="5">
        <v>2</v>
      </c>
      <c r="O45" s="5">
        <v>2</v>
      </c>
      <c r="P45" s="5">
        <v>2</v>
      </c>
      <c r="Q45" s="5">
        <v>1</v>
      </c>
      <c r="R45" s="5">
        <v>1</v>
      </c>
      <c r="S45" s="5">
        <v>2</v>
      </c>
      <c r="T45" s="5">
        <v>2</v>
      </c>
      <c r="U45" s="5">
        <v>2</v>
      </c>
      <c r="V45" s="5">
        <v>2</v>
      </c>
      <c r="W45" s="5">
        <v>2</v>
      </c>
      <c r="X45" s="5">
        <v>2</v>
      </c>
      <c r="Y45" s="5">
        <v>2</v>
      </c>
      <c r="Z45" s="5">
        <v>2</v>
      </c>
      <c r="AA45" s="5">
        <v>2</v>
      </c>
      <c r="AB45" s="5">
        <v>2</v>
      </c>
      <c r="AC45" s="5">
        <v>2</v>
      </c>
      <c r="AD45" s="5">
        <v>2</v>
      </c>
      <c r="AE45" s="5">
        <v>2</v>
      </c>
      <c r="AF45" s="5">
        <v>2</v>
      </c>
      <c r="AG45" s="5">
        <v>2</v>
      </c>
      <c r="AH45" s="5">
        <v>2</v>
      </c>
      <c r="AI45" s="5">
        <v>2</v>
      </c>
      <c r="AJ45" s="5">
        <v>2</v>
      </c>
      <c r="AK45" s="5">
        <v>2</v>
      </c>
      <c r="AL45" s="5">
        <v>2</v>
      </c>
      <c r="AM45" s="5">
        <v>1</v>
      </c>
      <c r="AN45" s="5">
        <v>1</v>
      </c>
      <c r="AO45" s="5">
        <v>1</v>
      </c>
      <c r="AP45" s="5">
        <v>1</v>
      </c>
      <c r="AQ45" s="5">
        <v>2</v>
      </c>
      <c r="AR45" s="5">
        <v>2</v>
      </c>
      <c r="AS45" s="5">
        <v>2</v>
      </c>
      <c r="AT45" s="5">
        <v>2</v>
      </c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x14ac:dyDescent="0.2">
      <c r="A46" s="3" t="s">
        <v>91</v>
      </c>
      <c r="B46" s="3" t="s">
        <v>43</v>
      </c>
      <c r="C46" s="5">
        <v>2</v>
      </c>
      <c r="D46" s="5">
        <v>2</v>
      </c>
      <c r="E46" s="5">
        <v>2</v>
      </c>
      <c r="F46" s="5">
        <v>2</v>
      </c>
      <c r="G46" s="5">
        <v>2</v>
      </c>
      <c r="H46" s="5">
        <v>2</v>
      </c>
      <c r="I46" s="5">
        <v>2</v>
      </c>
      <c r="J46" s="5">
        <v>2</v>
      </c>
      <c r="K46" s="5">
        <v>2</v>
      </c>
      <c r="L46" s="5">
        <v>2</v>
      </c>
      <c r="M46" s="5">
        <v>2</v>
      </c>
      <c r="N46" s="5">
        <v>2</v>
      </c>
      <c r="O46" s="5">
        <v>2</v>
      </c>
      <c r="P46" s="5">
        <v>2</v>
      </c>
      <c r="Q46" s="5">
        <v>2</v>
      </c>
      <c r="R46" s="5">
        <v>2</v>
      </c>
      <c r="S46" s="5">
        <v>2</v>
      </c>
      <c r="T46" s="5">
        <v>2</v>
      </c>
      <c r="U46" s="5">
        <v>2</v>
      </c>
      <c r="V46" s="5">
        <v>2</v>
      </c>
      <c r="W46" s="5">
        <v>2</v>
      </c>
      <c r="X46" s="5">
        <v>2</v>
      </c>
      <c r="Y46" s="5">
        <v>2</v>
      </c>
      <c r="Z46" s="5">
        <v>2</v>
      </c>
      <c r="AA46" s="5">
        <v>2</v>
      </c>
      <c r="AB46" s="5">
        <v>2</v>
      </c>
      <c r="AC46" s="5">
        <v>2</v>
      </c>
      <c r="AD46" s="5">
        <v>2</v>
      </c>
      <c r="AE46" s="5">
        <v>2</v>
      </c>
      <c r="AF46" s="5">
        <v>2</v>
      </c>
      <c r="AG46" s="5">
        <v>2</v>
      </c>
      <c r="AH46" s="5">
        <v>2</v>
      </c>
      <c r="AI46" s="5">
        <v>2</v>
      </c>
      <c r="AJ46" s="5">
        <v>2</v>
      </c>
      <c r="AK46" s="5">
        <v>2</v>
      </c>
      <c r="AL46" s="5">
        <v>2</v>
      </c>
      <c r="AM46" s="5">
        <v>2</v>
      </c>
      <c r="AN46" s="5">
        <v>2</v>
      </c>
      <c r="AO46" s="5">
        <v>2</v>
      </c>
      <c r="AP46" s="5">
        <v>2</v>
      </c>
      <c r="AQ46" s="5">
        <v>2</v>
      </c>
      <c r="AR46" s="5">
        <v>2</v>
      </c>
      <c r="AS46" s="5">
        <v>2</v>
      </c>
      <c r="AT46" s="5">
        <v>2</v>
      </c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x14ac:dyDescent="0.2">
      <c r="A47" s="3" t="s">
        <v>92</v>
      </c>
      <c r="B47" s="3" t="s">
        <v>44</v>
      </c>
      <c r="C47" s="5">
        <v>2</v>
      </c>
      <c r="D47" s="5">
        <v>2</v>
      </c>
      <c r="E47" s="5">
        <v>2</v>
      </c>
      <c r="F47" s="5">
        <v>2</v>
      </c>
      <c r="G47" s="5">
        <v>2</v>
      </c>
      <c r="H47" s="5">
        <v>2</v>
      </c>
      <c r="I47" s="5">
        <v>2</v>
      </c>
      <c r="J47" s="5">
        <v>2</v>
      </c>
      <c r="K47" s="5">
        <v>2</v>
      </c>
      <c r="L47" s="5">
        <v>2</v>
      </c>
      <c r="M47" s="5">
        <v>2</v>
      </c>
      <c r="N47" s="5">
        <v>2</v>
      </c>
      <c r="O47" s="5">
        <v>2</v>
      </c>
      <c r="P47" s="5">
        <v>2</v>
      </c>
      <c r="Q47" s="5">
        <v>2</v>
      </c>
      <c r="R47" s="5">
        <v>2</v>
      </c>
      <c r="S47" s="5">
        <v>2</v>
      </c>
      <c r="T47" s="5">
        <v>2</v>
      </c>
      <c r="U47" s="5">
        <v>2</v>
      </c>
      <c r="V47" s="5">
        <v>2</v>
      </c>
      <c r="W47" s="5">
        <v>2</v>
      </c>
      <c r="X47" s="5">
        <v>2</v>
      </c>
      <c r="Y47" s="5">
        <v>2</v>
      </c>
      <c r="Z47" s="5">
        <v>2</v>
      </c>
      <c r="AA47" s="5">
        <v>2</v>
      </c>
      <c r="AB47" s="5">
        <v>2</v>
      </c>
      <c r="AC47" s="5">
        <v>2</v>
      </c>
      <c r="AD47" s="5">
        <v>2</v>
      </c>
      <c r="AE47" s="5">
        <v>2</v>
      </c>
      <c r="AF47" s="5">
        <v>2</v>
      </c>
      <c r="AG47" s="5">
        <v>2</v>
      </c>
      <c r="AH47" s="5">
        <v>2</v>
      </c>
      <c r="AI47" s="5">
        <v>2</v>
      </c>
      <c r="AJ47" s="5">
        <v>2</v>
      </c>
      <c r="AK47" s="5">
        <v>2</v>
      </c>
      <c r="AL47" s="5">
        <v>2</v>
      </c>
      <c r="AM47" s="5">
        <v>2</v>
      </c>
      <c r="AN47" s="5">
        <v>2</v>
      </c>
      <c r="AO47" s="5">
        <v>2</v>
      </c>
      <c r="AP47" s="5">
        <v>2</v>
      </c>
      <c r="AQ47" s="5">
        <v>2</v>
      </c>
      <c r="AR47" s="5">
        <v>2</v>
      </c>
      <c r="AS47" s="5">
        <v>2</v>
      </c>
      <c r="AT47" s="5">
        <v>2</v>
      </c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x14ac:dyDescent="0.2">
      <c r="A48" s="3" t="s">
        <v>93</v>
      </c>
      <c r="B48" s="3" t="s">
        <v>45</v>
      </c>
      <c r="C48" s="5">
        <v>1</v>
      </c>
      <c r="D48" s="5">
        <v>1</v>
      </c>
      <c r="E48" s="5">
        <v>1</v>
      </c>
      <c r="F48" s="5">
        <v>1</v>
      </c>
      <c r="G48" s="5">
        <v>1</v>
      </c>
      <c r="H48" s="5">
        <v>1</v>
      </c>
      <c r="I48" s="5">
        <v>1</v>
      </c>
      <c r="J48" s="5">
        <v>1</v>
      </c>
      <c r="K48" s="5">
        <v>1</v>
      </c>
      <c r="L48" s="5">
        <v>1</v>
      </c>
      <c r="M48" s="5">
        <v>1</v>
      </c>
      <c r="N48" s="5">
        <v>1</v>
      </c>
      <c r="O48" s="5">
        <v>1</v>
      </c>
      <c r="P48" s="5">
        <v>1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>
        <v>1</v>
      </c>
      <c r="AE48" s="5">
        <v>1</v>
      </c>
      <c r="AF48" s="5">
        <v>1</v>
      </c>
      <c r="AG48" s="5">
        <v>1</v>
      </c>
      <c r="AH48" s="5">
        <v>1</v>
      </c>
      <c r="AI48" s="5">
        <v>1</v>
      </c>
      <c r="AJ48" s="5">
        <v>1</v>
      </c>
      <c r="AK48" s="5">
        <v>1</v>
      </c>
      <c r="AL48" s="5">
        <v>1</v>
      </c>
      <c r="AM48" s="5">
        <v>2</v>
      </c>
      <c r="AN48" s="5">
        <v>2</v>
      </c>
      <c r="AO48" s="5">
        <v>2</v>
      </c>
      <c r="AP48" s="5">
        <v>5</v>
      </c>
      <c r="AQ48" s="5">
        <v>5</v>
      </c>
      <c r="AR48" s="5">
        <v>5</v>
      </c>
      <c r="AS48" s="5">
        <v>5</v>
      </c>
      <c r="AT48" s="5">
        <v>2</v>
      </c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x14ac:dyDescent="0.2">
      <c r="A49" s="3" t="s">
        <v>94</v>
      </c>
      <c r="B49" s="3" t="s">
        <v>46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>
        <v>3</v>
      </c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x14ac:dyDescent="0.2">
      <c r="A50" s="3" t="s">
        <v>95</v>
      </c>
      <c r="B50" s="3" t="s">
        <v>47</v>
      </c>
      <c r="C50" s="5">
        <v>2</v>
      </c>
      <c r="D50" s="5">
        <v>2</v>
      </c>
      <c r="E50" s="5">
        <v>2</v>
      </c>
      <c r="F50" s="5">
        <v>2</v>
      </c>
      <c r="G50" s="5">
        <v>2</v>
      </c>
      <c r="H50" s="5">
        <v>2</v>
      </c>
      <c r="I50" s="5">
        <v>2</v>
      </c>
      <c r="J50" s="5">
        <v>2</v>
      </c>
      <c r="K50" s="5">
        <v>2</v>
      </c>
      <c r="L50" s="5">
        <v>3</v>
      </c>
      <c r="M50" s="5">
        <v>3</v>
      </c>
      <c r="N50" s="5">
        <v>3</v>
      </c>
      <c r="O50" s="5">
        <v>3</v>
      </c>
      <c r="P50" s="5">
        <v>3</v>
      </c>
      <c r="Q50" s="5">
        <v>2</v>
      </c>
      <c r="R50" s="5">
        <v>3</v>
      </c>
      <c r="S50" s="5">
        <v>4</v>
      </c>
      <c r="T50" s="5">
        <v>4</v>
      </c>
      <c r="U50" s="5">
        <v>4</v>
      </c>
      <c r="V50" s="5">
        <v>4</v>
      </c>
      <c r="W50" s="5">
        <v>4</v>
      </c>
      <c r="X50" s="5">
        <v>4</v>
      </c>
      <c r="Y50" s="5">
        <v>4</v>
      </c>
      <c r="Z50" s="5">
        <v>4</v>
      </c>
      <c r="AA50" s="5">
        <v>4</v>
      </c>
      <c r="AB50" s="5">
        <v>4</v>
      </c>
      <c r="AC50" s="5">
        <v>4</v>
      </c>
      <c r="AD50" s="5">
        <v>3</v>
      </c>
      <c r="AE50" s="5">
        <v>3</v>
      </c>
      <c r="AF50" s="5">
        <v>3</v>
      </c>
      <c r="AG50" s="5">
        <v>1</v>
      </c>
      <c r="AH50" s="5">
        <v>1</v>
      </c>
      <c r="AI50" s="5">
        <v>1</v>
      </c>
      <c r="AJ50" s="5">
        <v>1</v>
      </c>
      <c r="AK50" s="5">
        <v>1</v>
      </c>
      <c r="AL50" s="5">
        <v>7</v>
      </c>
      <c r="AM50" s="5">
        <v>7</v>
      </c>
      <c r="AN50" s="5">
        <v>7</v>
      </c>
      <c r="AO50" s="5">
        <v>7</v>
      </c>
      <c r="AP50" s="5">
        <v>7</v>
      </c>
      <c r="AQ50" s="5">
        <v>7</v>
      </c>
      <c r="AR50" s="5">
        <v>7</v>
      </c>
      <c r="AS50" s="5">
        <v>7</v>
      </c>
      <c r="AT50" s="5">
        <v>7</v>
      </c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x14ac:dyDescent="0.2">
      <c r="A51" s="3" t="s">
        <v>96</v>
      </c>
      <c r="B51" s="3" t="s">
        <v>48</v>
      </c>
      <c r="C51" s="5">
        <v>6</v>
      </c>
      <c r="D51" s="5">
        <v>6</v>
      </c>
      <c r="E51" s="5">
        <v>7</v>
      </c>
      <c r="F51" s="5">
        <v>7</v>
      </c>
      <c r="G51" s="5">
        <v>7</v>
      </c>
      <c r="H51" s="5">
        <v>7</v>
      </c>
      <c r="I51" s="5">
        <v>7</v>
      </c>
      <c r="J51" s="5">
        <v>7</v>
      </c>
      <c r="K51" s="5">
        <v>7</v>
      </c>
      <c r="L51" s="5">
        <v>7</v>
      </c>
      <c r="M51" s="5">
        <v>7</v>
      </c>
      <c r="N51" s="5">
        <v>7</v>
      </c>
      <c r="O51" s="5">
        <v>7</v>
      </c>
      <c r="P51" s="5">
        <v>7</v>
      </c>
      <c r="Q51" s="5">
        <v>7</v>
      </c>
      <c r="R51" s="5">
        <v>6</v>
      </c>
      <c r="S51" s="5">
        <v>6</v>
      </c>
      <c r="T51" s="5">
        <v>6</v>
      </c>
      <c r="U51" s="5">
        <v>6</v>
      </c>
      <c r="V51" s="5">
        <v>6</v>
      </c>
      <c r="W51" s="5">
        <v>7</v>
      </c>
      <c r="X51" s="5">
        <v>7</v>
      </c>
      <c r="Y51" s="5">
        <v>7</v>
      </c>
      <c r="Z51" s="5">
        <v>7</v>
      </c>
      <c r="AA51" s="5">
        <v>7</v>
      </c>
      <c r="AB51" s="5">
        <v>7</v>
      </c>
      <c r="AC51" s="5">
        <v>7</v>
      </c>
      <c r="AD51" s="5">
        <v>7</v>
      </c>
      <c r="AE51" s="5">
        <v>7</v>
      </c>
      <c r="AF51" s="5">
        <v>7</v>
      </c>
      <c r="AG51" s="5">
        <v>5</v>
      </c>
      <c r="AH51" s="5">
        <v>5</v>
      </c>
      <c r="AI51" s="5">
        <v>5</v>
      </c>
      <c r="AJ51" s="5">
        <v>5</v>
      </c>
      <c r="AK51" s="5">
        <v>5</v>
      </c>
      <c r="AL51" s="5">
        <v>4</v>
      </c>
      <c r="AM51" s="5">
        <v>3</v>
      </c>
      <c r="AN51" s="5">
        <v>2</v>
      </c>
      <c r="AO51" s="5">
        <v>2</v>
      </c>
      <c r="AP51" s="5">
        <v>2</v>
      </c>
      <c r="AQ51" s="5">
        <v>2</v>
      </c>
      <c r="AR51" s="5">
        <v>2</v>
      </c>
      <c r="AS51" s="5">
        <v>2</v>
      </c>
      <c r="AT51" s="5">
        <v>2</v>
      </c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x14ac:dyDescent="0.2">
      <c r="A52" s="3" t="s">
        <v>97</v>
      </c>
      <c r="B52" s="3" t="s">
        <v>49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>
        <v>3</v>
      </c>
      <c r="AN52" s="6">
        <v>3</v>
      </c>
      <c r="AO52" s="6">
        <v>3</v>
      </c>
      <c r="AP52" s="6">
        <v>3</v>
      </c>
      <c r="AQ52" s="6">
        <v>3</v>
      </c>
      <c r="AR52" s="6">
        <v>3</v>
      </c>
      <c r="AS52" s="6">
        <v>3</v>
      </c>
      <c r="AT52" s="6">
        <v>3</v>
      </c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x14ac:dyDescent="0.2">
      <c r="A53" s="3" t="s">
        <v>0</v>
      </c>
      <c r="C53" s="5">
        <f>SUM(C5:C52)</f>
        <v>437</v>
      </c>
      <c r="D53" s="5">
        <f t="shared" ref="D53:AT53" si="0">SUM(D5:D52)</f>
        <v>437</v>
      </c>
      <c r="E53" s="5">
        <f t="shared" si="0"/>
        <v>435</v>
      </c>
      <c r="F53" s="5">
        <f t="shared" si="0"/>
        <v>430</v>
      </c>
      <c r="G53" s="5">
        <f t="shared" si="0"/>
        <v>433</v>
      </c>
      <c r="H53" s="5">
        <f t="shared" si="0"/>
        <v>446</v>
      </c>
      <c r="I53" s="5">
        <f t="shared" si="0"/>
        <v>455</v>
      </c>
      <c r="J53" s="5">
        <f t="shared" si="0"/>
        <v>459</v>
      </c>
      <c r="K53" s="5">
        <f>SUM(K5:K52)</f>
        <v>281</v>
      </c>
      <c r="L53" s="5">
        <f t="shared" si="0"/>
        <v>284</v>
      </c>
      <c r="M53" s="5">
        <f t="shared" si="0"/>
        <v>284</v>
      </c>
      <c r="N53" s="5">
        <f t="shared" si="0"/>
        <v>284</v>
      </c>
      <c r="O53" s="5">
        <f t="shared" si="0"/>
        <v>283</v>
      </c>
      <c r="P53" s="5">
        <f t="shared" si="0"/>
        <v>283</v>
      </c>
      <c r="Q53" s="5">
        <f t="shared" si="0"/>
        <v>282</v>
      </c>
      <c r="R53" s="5">
        <f t="shared" si="0"/>
        <v>282</v>
      </c>
      <c r="S53" s="5">
        <f t="shared" si="0"/>
        <v>284</v>
      </c>
      <c r="T53" s="5">
        <f t="shared" si="0"/>
        <v>284</v>
      </c>
      <c r="U53" s="5">
        <f t="shared" si="0"/>
        <v>284</v>
      </c>
      <c r="V53" s="5">
        <f t="shared" si="0"/>
        <v>284</v>
      </c>
      <c r="W53" s="5">
        <f t="shared" si="0"/>
        <v>283</v>
      </c>
      <c r="X53" s="5">
        <f t="shared" si="0"/>
        <v>282</v>
      </c>
      <c r="Y53" s="5">
        <f t="shared" si="0"/>
        <v>282</v>
      </c>
      <c r="Z53" s="5">
        <f t="shared" si="0"/>
        <v>280</v>
      </c>
      <c r="AA53" s="5">
        <f t="shared" si="0"/>
        <v>281</v>
      </c>
      <c r="AB53" s="5">
        <f t="shared" si="0"/>
        <v>279</v>
      </c>
      <c r="AC53" s="5">
        <f t="shared" si="0"/>
        <v>276</v>
      </c>
      <c r="AD53" s="5">
        <f t="shared" si="0"/>
        <v>275</v>
      </c>
      <c r="AE53" s="5">
        <f t="shared" si="0"/>
        <v>274</v>
      </c>
      <c r="AF53" s="5">
        <f t="shared" si="0"/>
        <v>276</v>
      </c>
      <c r="AG53" s="5">
        <f t="shared" si="0"/>
        <v>259</v>
      </c>
      <c r="AH53" s="5">
        <f t="shared" si="0"/>
        <v>261</v>
      </c>
      <c r="AI53" s="5">
        <f t="shared" si="0"/>
        <v>264</v>
      </c>
      <c r="AJ53" s="5">
        <f t="shared" si="0"/>
        <v>261</v>
      </c>
      <c r="AK53" s="5">
        <f t="shared" si="0"/>
        <v>261</v>
      </c>
      <c r="AL53" s="5">
        <f t="shared" si="0"/>
        <v>266</v>
      </c>
      <c r="AM53" s="5">
        <f t="shared" si="0"/>
        <v>274</v>
      </c>
      <c r="AN53" s="5">
        <f t="shared" si="0"/>
        <v>273</v>
      </c>
      <c r="AO53" s="5">
        <f t="shared" si="0"/>
        <v>275</v>
      </c>
      <c r="AP53" s="5">
        <f t="shared" si="0"/>
        <v>278</v>
      </c>
      <c r="AQ53" s="5">
        <f t="shared" si="0"/>
        <v>282</v>
      </c>
      <c r="AR53" s="5">
        <f t="shared" si="0"/>
        <v>290</v>
      </c>
      <c r="AS53" s="5">
        <f t="shared" si="0"/>
        <v>291</v>
      </c>
      <c r="AT53" s="5">
        <f t="shared" si="0"/>
        <v>293</v>
      </c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x14ac:dyDescent="0.2">
      <c r="A55" s="3" t="s">
        <v>8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x14ac:dyDescent="0.2">
      <c r="A56" s="3" t="s">
        <v>56</v>
      </c>
      <c r="B56" s="3" t="s">
        <v>8</v>
      </c>
      <c r="C56" s="5">
        <v>169</v>
      </c>
      <c r="D56" s="5">
        <v>166</v>
      </c>
      <c r="E56" s="5">
        <v>164</v>
      </c>
      <c r="F56" s="5">
        <v>162</v>
      </c>
      <c r="G56" s="5">
        <v>166</v>
      </c>
      <c r="H56" s="5">
        <v>172</v>
      </c>
      <c r="I56" s="5">
        <v>172</v>
      </c>
      <c r="J56" s="5">
        <v>175</v>
      </c>
      <c r="K56" s="5">
        <v>174</v>
      </c>
      <c r="L56" s="5">
        <v>175</v>
      </c>
      <c r="M56" s="5">
        <v>175</v>
      </c>
      <c r="N56" s="5">
        <v>175</v>
      </c>
      <c r="O56" s="5">
        <v>174</v>
      </c>
      <c r="P56" s="5">
        <v>177</v>
      </c>
      <c r="Q56" s="5">
        <v>179</v>
      </c>
      <c r="R56" s="5">
        <v>175</v>
      </c>
      <c r="S56" s="5">
        <v>175</v>
      </c>
      <c r="T56" s="5">
        <v>175</v>
      </c>
      <c r="U56" s="5">
        <v>175</v>
      </c>
      <c r="V56" s="5">
        <v>176</v>
      </c>
      <c r="W56" s="5">
        <v>175</v>
      </c>
      <c r="X56" s="5">
        <v>176</v>
      </c>
      <c r="Y56" s="5">
        <v>176</v>
      </c>
      <c r="Z56" s="5">
        <v>176</v>
      </c>
      <c r="AA56" s="5">
        <v>177</v>
      </c>
      <c r="AB56" s="5">
        <v>177</v>
      </c>
      <c r="AC56" s="5">
        <v>176</v>
      </c>
      <c r="AD56" s="5">
        <v>173</v>
      </c>
      <c r="AE56" s="5">
        <v>177</v>
      </c>
      <c r="AF56" s="5">
        <v>178</v>
      </c>
      <c r="AG56" s="5">
        <v>171</v>
      </c>
      <c r="AH56" s="5">
        <v>167</v>
      </c>
      <c r="AI56" s="5">
        <v>167</v>
      </c>
      <c r="AJ56" s="5">
        <v>167</v>
      </c>
      <c r="AK56" s="5">
        <v>159</v>
      </c>
      <c r="AL56" s="5">
        <v>163</v>
      </c>
      <c r="AM56" s="5">
        <v>161</v>
      </c>
      <c r="AN56" s="5">
        <v>162</v>
      </c>
      <c r="AO56" s="5">
        <v>163</v>
      </c>
      <c r="AP56" s="5">
        <v>166</v>
      </c>
      <c r="AQ56" s="5">
        <v>162</v>
      </c>
      <c r="AR56" s="5">
        <v>163</v>
      </c>
      <c r="AS56" s="5">
        <v>162</v>
      </c>
      <c r="AT56" s="5">
        <v>163</v>
      </c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x14ac:dyDescent="0.2">
      <c r="A57" s="3" t="s">
        <v>59</v>
      </c>
      <c r="B57" s="3" t="s">
        <v>11</v>
      </c>
      <c r="C57" s="6">
        <v>3</v>
      </c>
      <c r="D57" s="6">
        <v>3</v>
      </c>
      <c r="E57" s="6">
        <v>3</v>
      </c>
      <c r="F57" s="6">
        <v>3</v>
      </c>
      <c r="G57" s="6">
        <v>3</v>
      </c>
      <c r="H57" s="6">
        <v>4</v>
      </c>
      <c r="I57" s="6">
        <v>4</v>
      </c>
      <c r="J57" s="6">
        <v>3</v>
      </c>
      <c r="K57" s="6">
        <v>3</v>
      </c>
      <c r="L57" s="6">
        <v>3</v>
      </c>
      <c r="M57" s="6">
        <v>3</v>
      </c>
      <c r="N57" s="6">
        <v>4</v>
      </c>
      <c r="O57" s="6">
        <v>4</v>
      </c>
      <c r="P57" s="6">
        <v>4</v>
      </c>
      <c r="Q57" s="6">
        <v>4</v>
      </c>
      <c r="R57" s="6">
        <v>4</v>
      </c>
      <c r="S57" s="6">
        <v>4</v>
      </c>
      <c r="T57" s="6">
        <v>4</v>
      </c>
      <c r="U57" s="6">
        <v>4</v>
      </c>
      <c r="V57" s="6">
        <v>4</v>
      </c>
      <c r="W57" s="6">
        <v>4</v>
      </c>
      <c r="X57" s="6">
        <v>4</v>
      </c>
      <c r="Y57" s="6">
        <v>4</v>
      </c>
      <c r="Z57" s="6">
        <v>4</v>
      </c>
      <c r="AA57" s="6">
        <v>4</v>
      </c>
      <c r="AB57" s="6">
        <v>4</v>
      </c>
      <c r="AC57" s="6">
        <v>4</v>
      </c>
      <c r="AD57" s="6">
        <v>4</v>
      </c>
      <c r="AE57" s="6">
        <v>4</v>
      </c>
      <c r="AF57" s="6">
        <v>4</v>
      </c>
      <c r="AG57" s="6">
        <v>4</v>
      </c>
      <c r="AH57" s="6">
        <v>4</v>
      </c>
      <c r="AI57" s="6">
        <v>3</v>
      </c>
      <c r="AJ57" s="6">
        <v>3</v>
      </c>
      <c r="AK57" s="6">
        <v>4</v>
      </c>
      <c r="AL57" s="6">
        <v>4</v>
      </c>
      <c r="AM57" s="6">
        <v>4</v>
      </c>
      <c r="AN57" s="6">
        <v>4</v>
      </c>
      <c r="AO57" s="6">
        <v>4</v>
      </c>
      <c r="AP57" s="6">
        <v>4</v>
      </c>
      <c r="AQ57" s="6">
        <v>4</v>
      </c>
      <c r="AR57" s="6">
        <v>4</v>
      </c>
      <c r="AS57" s="6">
        <v>4</v>
      </c>
      <c r="AT57" s="6">
        <v>4</v>
      </c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x14ac:dyDescent="0.2">
      <c r="A58" s="3" t="s">
        <v>99</v>
      </c>
      <c r="C58" s="5">
        <v>172</v>
      </c>
      <c r="D58" s="5">
        <v>169</v>
      </c>
      <c r="E58" s="5">
        <v>167</v>
      </c>
      <c r="F58" s="5">
        <v>165</v>
      </c>
      <c r="G58" s="5">
        <v>169</v>
      </c>
      <c r="H58" s="5">
        <v>176</v>
      </c>
      <c r="I58" s="5">
        <v>176</v>
      </c>
      <c r="J58" s="5">
        <v>178</v>
      </c>
      <c r="K58" s="5">
        <v>177</v>
      </c>
      <c r="L58" s="5">
        <v>178</v>
      </c>
      <c r="M58" s="5">
        <v>178</v>
      </c>
      <c r="N58" s="5">
        <v>179</v>
      </c>
      <c r="O58" s="5">
        <v>178</v>
      </c>
      <c r="P58" s="5">
        <v>181</v>
      </c>
      <c r="Q58" s="5">
        <v>183</v>
      </c>
      <c r="R58" s="5">
        <v>179</v>
      </c>
      <c r="S58" s="5">
        <v>179</v>
      </c>
      <c r="T58" s="5">
        <v>179</v>
      </c>
      <c r="U58" s="5">
        <v>179</v>
      </c>
      <c r="V58" s="5">
        <v>180</v>
      </c>
      <c r="W58" s="5">
        <v>179</v>
      </c>
      <c r="X58" s="5">
        <v>180</v>
      </c>
      <c r="Y58" s="5">
        <v>180</v>
      </c>
      <c r="Z58" s="5">
        <v>180</v>
      </c>
      <c r="AA58" s="5">
        <v>181</v>
      </c>
      <c r="AB58" s="5">
        <v>181</v>
      </c>
      <c r="AC58" s="5">
        <v>180</v>
      </c>
      <c r="AD58" s="5">
        <v>177</v>
      </c>
      <c r="AE58" s="5">
        <v>181</v>
      </c>
      <c r="AF58" s="5">
        <v>182</v>
      </c>
      <c r="AG58" s="5">
        <v>175</v>
      </c>
      <c r="AH58" s="5">
        <v>171</v>
      </c>
      <c r="AI58" s="5">
        <v>170</v>
      </c>
      <c r="AJ58" s="5">
        <v>170</v>
      </c>
      <c r="AK58" s="5">
        <v>163</v>
      </c>
      <c r="AL58" s="5">
        <v>167</v>
      </c>
      <c r="AM58" s="5">
        <v>165</v>
      </c>
      <c r="AN58" s="5">
        <v>166</v>
      </c>
      <c r="AO58" s="5">
        <v>167</v>
      </c>
      <c r="AP58" s="5">
        <v>170</v>
      </c>
      <c r="AQ58" s="5">
        <v>166</v>
      </c>
      <c r="AR58" s="5">
        <v>167</v>
      </c>
      <c r="AS58" s="5">
        <v>166</v>
      </c>
      <c r="AT58" s="5">
        <v>167</v>
      </c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x14ac:dyDescent="0.2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x14ac:dyDescent="0.2">
      <c r="A60" s="3" t="s">
        <v>101</v>
      </c>
      <c r="C60" s="5">
        <f>+C58*0.5</f>
        <v>86</v>
      </c>
      <c r="D60" s="5">
        <f t="shared" ref="D60:AT60" si="1">+D58*0.5</f>
        <v>84.5</v>
      </c>
      <c r="E60" s="5">
        <f t="shared" si="1"/>
        <v>83.5</v>
      </c>
      <c r="F60" s="5">
        <f t="shared" si="1"/>
        <v>82.5</v>
      </c>
      <c r="G60" s="5">
        <f t="shared" si="1"/>
        <v>84.5</v>
      </c>
      <c r="H60" s="5">
        <f t="shared" si="1"/>
        <v>88</v>
      </c>
      <c r="I60" s="5">
        <f t="shared" si="1"/>
        <v>88</v>
      </c>
      <c r="J60" s="5">
        <f t="shared" si="1"/>
        <v>89</v>
      </c>
      <c r="K60" s="5">
        <f t="shared" si="1"/>
        <v>88.5</v>
      </c>
      <c r="L60" s="5">
        <f t="shared" si="1"/>
        <v>89</v>
      </c>
      <c r="M60" s="5">
        <f t="shared" si="1"/>
        <v>89</v>
      </c>
      <c r="N60" s="5">
        <f t="shared" si="1"/>
        <v>89.5</v>
      </c>
      <c r="O60" s="5">
        <f t="shared" si="1"/>
        <v>89</v>
      </c>
      <c r="P60" s="5">
        <f t="shared" si="1"/>
        <v>90.5</v>
      </c>
      <c r="Q60" s="5">
        <f t="shared" si="1"/>
        <v>91.5</v>
      </c>
      <c r="R60" s="5">
        <f t="shared" si="1"/>
        <v>89.5</v>
      </c>
      <c r="S60" s="5">
        <f t="shared" si="1"/>
        <v>89.5</v>
      </c>
      <c r="T60" s="5">
        <f t="shared" si="1"/>
        <v>89.5</v>
      </c>
      <c r="U60" s="5">
        <f t="shared" si="1"/>
        <v>89.5</v>
      </c>
      <c r="V60" s="5">
        <f t="shared" si="1"/>
        <v>90</v>
      </c>
      <c r="W60" s="5">
        <f t="shared" si="1"/>
        <v>89.5</v>
      </c>
      <c r="X60" s="5">
        <f t="shared" si="1"/>
        <v>90</v>
      </c>
      <c r="Y60" s="5">
        <f t="shared" si="1"/>
        <v>90</v>
      </c>
      <c r="Z60" s="5">
        <f t="shared" si="1"/>
        <v>90</v>
      </c>
      <c r="AA60" s="5">
        <f t="shared" si="1"/>
        <v>90.5</v>
      </c>
      <c r="AB60" s="5">
        <f t="shared" si="1"/>
        <v>90.5</v>
      </c>
      <c r="AC60" s="5">
        <f t="shared" si="1"/>
        <v>90</v>
      </c>
      <c r="AD60" s="5">
        <f t="shared" si="1"/>
        <v>88.5</v>
      </c>
      <c r="AE60" s="5">
        <f t="shared" si="1"/>
        <v>90.5</v>
      </c>
      <c r="AF60" s="5">
        <f t="shared" si="1"/>
        <v>91</v>
      </c>
      <c r="AG60" s="5">
        <f t="shared" si="1"/>
        <v>87.5</v>
      </c>
      <c r="AH60" s="5">
        <f t="shared" si="1"/>
        <v>85.5</v>
      </c>
      <c r="AI60" s="5">
        <f t="shared" si="1"/>
        <v>85</v>
      </c>
      <c r="AJ60" s="5">
        <f t="shared" si="1"/>
        <v>85</v>
      </c>
      <c r="AK60" s="5">
        <f t="shared" si="1"/>
        <v>81.5</v>
      </c>
      <c r="AL60" s="5">
        <f t="shared" si="1"/>
        <v>83.5</v>
      </c>
      <c r="AM60" s="5">
        <f t="shared" si="1"/>
        <v>82.5</v>
      </c>
      <c r="AN60" s="5">
        <f t="shared" si="1"/>
        <v>83</v>
      </c>
      <c r="AO60" s="5">
        <f t="shared" si="1"/>
        <v>83.5</v>
      </c>
      <c r="AP60" s="5">
        <f t="shared" si="1"/>
        <v>85</v>
      </c>
      <c r="AQ60" s="5">
        <f t="shared" si="1"/>
        <v>83</v>
      </c>
      <c r="AR60" s="5">
        <f t="shared" si="1"/>
        <v>83.5</v>
      </c>
      <c r="AS60" s="5">
        <f t="shared" si="1"/>
        <v>83</v>
      </c>
      <c r="AT60" s="5">
        <f t="shared" si="1"/>
        <v>83.5</v>
      </c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x14ac:dyDescent="0.2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x14ac:dyDescent="0.2">
      <c r="A62" s="3" t="s">
        <v>100</v>
      </c>
      <c r="C62" s="7">
        <f>+C53-C60</f>
        <v>351</v>
      </c>
      <c r="D62" s="7">
        <f t="shared" ref="D62:J62" si="2">+D53-D60</f>
        <v>352.5</v>
      </c>
      <c r="E62" s="7">
        <f t="shared" si="2"/>
        <v>351.5</v>
      </c>
      <c r="F62" s="7">
        <f t="shared" si="2"/>
        <v>347.5</v>
      </c>
      <c r="G62" s="7">
        <f t="shared" si="2"/>
        <v>348.5</v>
      </c>
      <c r="H62" s="7">
        <f t="shared" si="2"/>
        <v>358</v>
      </c>
      <c r="I62" s="7">
        <f t="shared" si="2"/>
        <v>367</v>
      </c>
      <c r="J62" s="7">
        <f t="shared" si="2"/>
        <v>370</v>
      </c>
      <c r="K62" s="7">
        <f>+K53+K60</f>
        <v>369.5</v>
      </c>
      <c r="L62" s="7">
        <f t="shared" ref="L62:AT62" si="3">+L53+L60</f>
        <v>373</v>
      </c>
      <c r="M62" s="7">
        <f t="shared" si="3"/>
        <v>373</v>
      </c>
      <c r="N62" s="7">
        <f t="shared" si="3"/>
        <v>373.5</v>
      </c>
      <c r="O62" s="7">
        <f t="shared" si="3"/>
        <v>372</v>
      </c>
      <c r="P62" s="7">
        <f t="shared" si="3"/>
        <v>373.5</v>
      </c>
      <c r="Q62" s="7">
        <f t="shared" si="3"/>
        <v>373.5</v>
      </c>
      <c r="R62" s="7">
        <f t="shared" si="3"/>
        <v>371.5</v>
      </c>
      <c r="S62" s="7">
        <f t="shared" si="3"/>
        <v>373.5</v>
      </c>
      <c r="T62" s="7">
        <f t="shared" si="3"/>
        <v>373.5</v>
      </c>
      <c r="U62" s="7">
        <f t="shared" si="3"/>
        <v>373.5</v>
      </c>
      <c r="V62" s="7">
        <f t="shared" si="3"/>
        <v>374</v>
      </c>
      <c r="W62" s="7">
        <f t="shared" si="3"/>
        <v>372.5</v>
      </c>
      <c r="X62" s="7">
        <f t="shared" si="3"/>
        <v>372</v>
      </c>
      <c r="Y62" s="7">
        <f t="shared" si="3"/>
        <v>372</v>
      </c>
      <c r="Z62" s="7">
        <f t="shared" si="3"/>
        <v>370</v>
      </c>
      <c r="AA62" s="7">
        <f t="shared" si="3"/>
        <v>371.5</v>
      </c>
      <c r="AB62" s="7">
        <f t="shared" si="3"/>
        <v>369.5</v>
      </c>
      <c r="AC62" s="7">
        <f t="shared" si="3"/>
        <v>366</v>
      </c>
      <c r="AD62" s="7">
        <f t="shared" si="3"/>
        <v>363.5</v>
      </c>
      <c r="AE62" s="7">
        <f t="shared" si="3"/>
        <v>364.5</v>
      </c>
      <c r="AF62" s="7">
        <f t="shared" si="3"/>
        <v>367</v>
      </c>
      <c r="AG62" s="7">
        <f t="shared" si="3"/>
        <v>346.5</v>
      </c>
      <c r="AH62" s="7">
        <f t="shared" si="3"/>
        <v>346.5</v>
      </c>
      <c r="AI62" s="7">
        <f t="shared" si="3"/>
        <v>349</v>
      </c>
      <c r="AJ62" s="7">
        <f t="shared" si="3"/>
        <v>346</v>
      </c>
      <c r="AK62" s="7">
        <f t="shared" si="3"/>
        <v>342.5</v>
      </c>
      <c r="AL62" s="7">
        <f t="shared" si="3"/>
        <v>349.5</v>
      </c>
      <c r="AM62" s="7">
        <f t="shared" si="3"/>
        <v>356.5</v>
      </c>
      <c r="AN62" s="7">
        <f t="shared" si="3"/>
        <v>356</v>
      </c>
      <c r="AO62" s="7">
        <f t="shared" si="3"/>
        <v>358.5</v>
      </c>
      <c r="AP62" s="7">
        <f t="shared" si="3"/>
        <v>363</v>
      </c>
      <c r="AQ62" s="7">
        <f t="shared" si="3"/>
        <v>365</v>
      </c>
      <c r="AR62" s="7">
        <f t="shared" si="3"/>
        <v>373.5</v>
      </c>
      <c r="AS62" s="7">
        <f t="shared" si="3"/>
        <v>374</v>
      </c>
      <c r="AT62" s="7">
        <f t="shared" si="3"/>
        <v>376.5</v>
      </c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x14ac:dyDescent="0.2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</row>
    <row r="64" spans="1:58" x14ac:dyDescent="0.2">
      <c r="A64" s="8" t="s">
        <v>102</v>
      </c>
    </row>
  </sheetData>
  <mergeCells count="1">
    <mergeCell ref="K2:V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lGNTczMjdELUNENEQtNDU4Mi04MUQ2LTdFMEJCNDdGRkVEOH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yMTcwNDY8L1VzZXJOYW1lPjxEYXRlVGltZT4xMC83LzIwMjUgNzo0ODoxNC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k4QvhhoI92RxBxUkB8E6lS8guX4EqAJPmA2ZMNND2Ng=</DigestValue>
      </Reference>
      <Reference URI="#CLASSIFICATIONHISTORY">
        <DigestMethod Algorithm="http://www.w3.org/2001/04/xmlenc#sha256"/>
        <DigestValue>pku9i3PtNU3FmGIaiAOVZApQvo+3871nePGCohpMSME=</DigestValue>
      </Reference>
    </SignedInfo>
    <SignatureValue>j6A7rDKhp3cMW6ML/IvGG7Uj1nqYwhrWZ4WQIDYdanXjNyYv5GK2QPqy6JAXZ9+PskV2Pl376UQ/xJEGSGUkqQ==</SignatureValue>
    <Object Id="CLASSIFICATIONHISTORY">
      <ArrayOfString xmlns:xsd="http://www.w3.org/2001/XMLSchema" xmlns:xsi="http://www.w3.org/2001/XMLSchema-instance" xmlns="">
        <string>7z7PbaJ4KF+osBPaHOjwbUN3IwtCliMF</string>
      </ArrayOfString>
    </Object>
  </Signatur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F1F8A760-043B-4CAC-B6EB-C00FF9023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7327D-CD4D-4582-81D6-7E0BB47FFED8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3.xml><?xml version="1.0" encoding="utf-8"?>
<ds:datastoreItem xmlns:ds="http://schemas.openxmlformats.org/officeDocument/2006/customXml" ds:itemID="{B3905CBF-E783-4282-8014-C14D9A7A6ACD}">
  <ds:schemaRefs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f88ffb1c-9230-4705-a789-27bae69f5829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BF8ED92B-7F8E-4116-B647-E127623F55F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5889B16-68A3-4BBF-BE04-79F82D11FEB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 Ciborek</dc:creator>
  <cp:lastModifiedBy>Brian C Ciborek</cp:lastModifiedBy>
  <dcterms:created xsi:type="dcterms:W3CDTF">2025-10-07T19:37:43Z</dcterms:created>
  <dcterms:modified xsi:type="dcterms:W3CDTF">2025-10-08T16:56:17Z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5069826c-8069-444e-b1f3-525174bf59a0</vt:lpwstr>
  </property>
  <property fmtid="{D5CDD505-2E9C-101B-9397-08002B2CF9AE}" pid="3" name="bjClsUserRVM">
    <vt:lpwstr>[]</vt:lpwstr>
  </property>
  <property fmtid="{D5CDD505-2E9C-101B-9397-08002B2CF9AE}" pid="4" name="bjSaver">
    <vt:lpwstr>gu2o5dNIpgK/IMCL1CU0RhwyV6FkKGq0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{9F57327D-CD4D-4582-81D6-7E0BB47FFED8}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