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R_Rate_Cases\Employee Benefits\Compensation and Other Topics\KY\2025\Discovery\"/>
    </mc:Choice>
  </mc:AlternateContent>
  <xr:revisionPtr revIDLastSave="0" documentId="13_ncr:1_{B915271D-A332-4DF7-BEDC-0100C95205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rit Increase Summary" sheetId="2" r:id="rId1"/>
    <sheet name="General Increase Summary" sheetId="1" r:id="rId2"/>
  </sheets>
  <definedNames>
    <definedName name="_xlnm._FilterDatabase" localSheetId="1">'General Increase Summary'!#REF!</definedName>
    <definedName name="_xlnm._FilterDatabase" localSheetId="0" hidden="1">'Merit Increase Summary'!#REF!</definedName>
    <definedName name="general_summary">'General Increase Summary'!#REF!</definedName>
    <definedName name="merit_summary">'Merit Increase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L5" i="2"/>
  <c r="L2" i="2"/>
</calcChain>
</file>

<file path=xl/sharedStrings.xml><?xml version="1.0" encoding="utf-8"?>
<sst xmlns="http://schemas.openxmlformats.org/spreadsheetml/2006/main" count="47" uniqueCount="17">
  <si>
    <t>test</t>
  </si>
  <si>
    <t>H</t>
  </si>
  <si>
    <t>Hourly</t>
  </si>
  <si>
    <t>Type</t>
  </si>
  <si>
    <t>Year</t>
  </si>
  <si>
    <t>Type Description</t>
  </si>
  <si>
    <t>Effective Date</t>
  </si>
  <si>
    <t>AVG General Increase Amount $</t>
  </si>
  <si>
    <t>AVG General Increase PCT</t>
  </si>
  <si>
    <t>Salaried</t>
  </si>
  <si>
    <t>AVG Merit Increase PCT</t>
  </si>
  <si>
    <t>AVG Merit Increase Amount $</t>
  </si>
  <si>
    <t>S</t>
  </si>
  <si>
    <t>Total Increase Amount $</t>
  </si>
  <si>
    <t>Budget Merit %</t>
  </si>
  <si>
    <t>Budget Eq/Promo 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</si>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</sst>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37" fontId="0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2" xfId="0" quotePrefix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37" fontId="0" fillId="0" borderId="2" xfId="1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37" fontId="0" fillId="0" borderId="1" xfId="1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9" fontId="0" fillId="0" borderId="0" xfId="2" applyFont="1" applyAlignment="1">
      <alignment wrapText="1"/>
    </xf>
    <xf numFmtId="9" fontId="0" fillId="0" borderId="0" xfId="2" applyFont="1"/>
    <xf numFmtId="164" fontId="0" fillId="0" borderId="0" xfId="2" applyNumberFormat="1" applyFon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A393-0D98-4E67-8647-94773E84A7FC}">
  <sheetPr>
    <pageSetUpPr autoPageBreaks="0"/>
  </sheetPr>
  <dimension ref="A1:L10"/>
  <sheetViews>
    <sheetView tabSelected="1" zoomScaleNormal="100" workbookViewId="0">
      <selection activeCell="C24" sqref="C24"/>
    </sheetView>
  </sheetViews>
  <sheetFormatPr defaultRowHeight="15" x14ac:dyDescent="0.25"/>
  <cols>
    <col min="3" max="3" width="15.7109375" customWidth="1"/>
    <col min="4" max="4" width="12.42578125" customWidth="1"/>
    <col min="5" max="5" width="16.28515625" customWidth="1"/>
    <col min="6" max="6" width="18.42578125" customWidth="1"/>
    <col min="7" max="7" width="17.42578125" customWidth="1"/>
    <col min="10" max="10" width="11.7109375" style="25" customWidth="1"/>
    <col min="11" max="11" width="12.140625" style="25" customWidth="1"/>
  </cols>
  <sheetData>
    <row r="1" spans="1:12" ht="30" x14ac:dyDescent="0.25">
      <c r="A1" s="2" t="s">
        <v>4</v>
      </c>
      <c r="B1" s="2" t="s">
        <v>3</v>
      </c>
      <c r="C1" s="3" t="s">
        <v>5</v>
      </c>
      <c r="D1" s="4" t="s">
        <v>6</v>
      </c>
      <c r="E1" s="5" t="s">
        <v>13</v>
      </c>
      <c r="F1" s="4" t="s">
        <v>11</v>
      </c>
      <c r="G1" s="4" t="s">
        <v>10</v>
      </c>
      <c r="J1" s="24" t="s">
        <v>14</v>
      </c>
      <c r="K1" s="24" t="s">
        <v>15</v>
      </c>
      <c r="L1" t="s">
        <v>16</v>
      </c>
    </row>
    <row r="2" spans="1:12" x14ac:dyDescent="0.25">
      <c r="A2" s="10">
        <v>2023</v>
      </c>
      <c r="B2" s="10" t="s">
        <v>1</v>
      </c>
      <c r="C2" s="10" t="s">
        <v>2</v>
      </c>
      <c r="D2" s="11">
        <v>45017</v>
      </c>
      <c r="E2" s="12">
        <v>166230.34000000003</v>
      </c>
      <c r="F2" s="12">
        <v>2968.3989285714292</v>
      </c>
      <c r="G2" s="13">
        <v>3.76</v>
      </c>
      <c r="I2">
        <v>2023</v>
      </c>
      <c r="J2" s="26">
        <v>3.5000000000000003E-2</v>
      </c>
      <c r="K2" s="26">
        <v>5.0000000000000001E-3</v>
      </c>
      <c r="L2" s="27">
        <f>J2+K2</f>
        <v>0.04</v>
      </c>
    </row>
    <row r="3" spans="1:12" x14ac:dyDescent="0.25">
      <c r="A3" s="14">
        <v>2023</v>
      </c>
      <c r="B3" s="14" t="s">
        <v>12</v>
      </c>
      <c r="C3" s="14" t="s">
        <v>9</v>
      </c>
      <c r="D3" s="15">
        <v>45017</v>
      </c>
      <c r="E3" s="16">
        <v>307698.2099999999</v>
      </c>
      <c r="F3" s="16">
        <v>3846.2276249999986</v>
      </c>
      <c r="G3" s="17">
        <v>3.68</v>
      </c>
      <c r="J3" s="26"/>
      <c r="K3" s="26"/>
      <c r="L3" s="27"/>
    </row>
    <row r="4" spans="1:12" x14ac:dyDescent="0.25">
      <c r="A4" s="18"/>
      <c r="B4" s="18"/>
      <c r="C4" s="18"/>
      <c r="D4" s="19"/>
      <c r="E4" s="8"/>
      <c r="F4" s="8"/>
      <c r="G4" s="9"/>
      <c r="J4" s="26"/>
      <c r="K4" s="26"/>
      <c r="L4" s="27"/>
    </row>
    <row r="5" spans="1:12" x14ac:dyDescent="0.25">
      <c r="A5" s="14">
        <v>2024</v>
      </c>
      <c r="B5" s="14" t="s">
        <v>12</v>
      </c>
      <c r="C5" s="14" t="s">
        <v>9</v>
      </c>
      <c r="D5" s="15">
        <v>45380</v>
      </c>
      <c r="E5" s="16">
        <v>24209.15</v>
      </c>
      <c r="F5" s="16">
        <v>3458.4500000000003</v>
      </c>
      <c r="G5" s="17">
        <v>3.1</v>
      </c>
      <c r="H5" s="1"/>
      <c r="I5">
        <v>2024</v>
      </c>
      <c r="J5" s="26">
        <v>0.03</v>
      </c>
      <c r="K5" s="26">
        <v>5.0000000000000001E-3</v>
      </c>
      <c r="L5" s="27">
        <f>J5+K5</f>
        <v>3.4999999999999996E-2</v>
      </c>
    </row>
    <row r="6" spans="1:12" x14ac:dyDescent="0.25">
      <c r="A6" s="14">
        <v>2024</v>
      </c>
      <c r="B6" s="14" t="s">
        <v>12</v>
      </c>
      <c r="C6" s="14" t="s">
        <v>9</v>
      </c>
      <c r="D6" s="15">
        <v>45381</v>
      </c>
      <c r="E6" s="16">
        <v>297257.36999999994</v>
      </c>
      <c r="F6" s="16">
        <v>3810.9919230769224</v>
      </c>
      <c r="G6" s="17">
        <v>3.45</v>
      </c>
      <c r="H6" s="1"/>
      <c r="J6" s="26"/>
      <c r="K6" s="26"/>
      <c r="L6" s="27"/>
    </row>
    <row r="7" spans="1:12" x14ac:dyDescent="0.25">
      <c r="A7" s="14">
        <v>2024</v>
      </c>
      <c r="B7" s="14" t="s">
        <v>1</v>
      </c>
      <c r="C7" s="14" t="s">
        <v>2</v>
      </c>
      <c r="D7" s="15">
        <v>45381</v>
      </c>
      <c r="E7" s="16">
        <v>163737.01104000001</v>
      </c>
      <c r="F7" s="16">
        <v>2599.0001752380954</v>
      </c>
      <c r="G7" s="17">
        <v>3.3</v>
      </c>
      <c r="H7" s="1"/>
      <c r="J7" s="26"/>
      <c r="K7" s="26"/>
      <c r="L7" s="27"/>
    </row>
    <row r="8" spans="1:12" x14ac:dyDescent="0.25">
      <c r="A8" s="18"/>
      <c r="B8" s="18"/>
      <c r="C8" s="18"/>
      <c r="D8" s="19"/>
      <c r="E8" s="8"/>
      <c r="F8" s="8"/>
      <c r="G8" s="9"/>
      <c r="H8" s="1"/>
      <c r="J8" s="26"/>
      <c r="K8" s="26"/>
      <c r="L8" s="27"/>
    </row>
    <row r="9" spans="1:12" x14ac:dyDescent="0.25">
      <c r="A9" s="14" t="s">
        <v>0</v>
      </c>
      <c r="B9" s="14" t="s">
        <v>12</v>
      </c>
      <c r="C9" s="14" t="s">
        <v>9</v>
      </c>
      <c r="D9" s="15">
        <v>45748</v>
      </c>
      <c r="E9" s="16">
        <v>268454.8</v>
      </c>
      <c r="F9" s="16">
        <v>3355.6849999999999</v>
      </c>
      <c r="G9" s="17">
        <v>2.98</v>
      </c>
      <c r="H9" s="1"/>
      <c r="I9">
        <v>2025</v>
      </c>
      <c r="J9" s="26">
        <v>0.03</v>
      </c>
      <c r="K9" s="26">
        <v>0.01</v>
      </c>
      <c r="L9" s="27">
        <f>J9+K9</f>
        <v>0.04</v>
      </c>
    </row>
    <row r="10" spans="1:12" x14ac:dyDescent="0.25">
      <c r="A10" s="14" t="s">
        <v>0</v>
      </c>
      <c r="B10" s="14" t="s">
        <v>1</v>
      </c>
      <c r="C10" s="14" t="s">
        <v>2</v>
      </c>
      <c r="D10" s="15">
        <v>45748</v>
      </c>
      <c r="E10" s="16">
        <v>134028.01999999999</v>
      </c>
      <c r="F10" s="16">
        <v>2628.0003921568627</v>
      </c>
      <c r="G10" s="17">
        <v>2.92</v>
      </c>
      <c r="H10" s="1"/>
    </row>
  </sheetData>
  <pageMargins left="0.7" right="0.7" top="1.6979166666666701" bottom="0.75" header="0.3" footer="0.3"/>
  <pageSetup orientation="portrait" r:id="rId1"/>
  <headerFooter>
    <oddHeader xml:space="preserve">&amp;R
</oddHeader>
    <evenFooter>&amp;C&amp;"Calibri,Regular"&amp;11&amp;B&amp;K000000AEP CONFIDENTIAL&amp;B&amp;K000000: PII</evenFooter>
    <firstFooter>&amp;C&amp;"Calibri,Regular"&amp;11&amp;B&amp;K000000AEP CONFIDENTIAL&amp;B&amp;K000000: PII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zoomScaleNormal="100" workbookViewId="0">
      <selection activeCell="A2" sqref="A2:G9"/>
    </sheetView>
  </sheetViews>
  <sheetFormatPr defaultRowHeight="15" x14ac:dyDescent="0.25"/>
  <cols>
    <col min="3" max="3" width="16.7109375" customWidth="1"/>
    <col min="4" max="4" width="12.42578125" bestFit="1" customWidth="1"/>
    <col min="5" max="5" width="15.7109375" customWidth="1"/>
    <col min="6" max="6" width="18.5703125" customWidth="1"/>
    <col min="7" max="7" width="16.28515625" customWidth="1"/>
  </cols>
  <sheetData>
    <row r="1" spans="1:8" ht="30" x14ac:dyDescent="0.25">
      <c r="A1" s="3" t="s">
        <v>4</v>
      </c>
      <c r="B1" s="3" t="s">
        <v>3</v>
      </c>
      <c r="C1" s="3" t="s">
        <v>5</v>
      </c>
      <c r="D1" s="3" t="s">
        <v>6</v>
      </c>
      <c r="E1" s="5" t="s">
        <v>13</v>
      </c>
      <c r="F1" s="3" t="s">
        <v>7</v>
      </c>
      <c r="G1" s="3" t="s">
        <v>8</v>
      </c>
    </row>
    <row r="2" spans="1:8" x14ac:dyDescent="0.25">
      <c r="A2" s="10">
        <v>2023</v>
      </c>
      <c r="B2" s="20" t="s">
        <v>1</v>
      </c>
      <c r="C2" s="20" t="s">
        <v>2</v>
      </c>
      <c r="D2" s="21">
        <v>45017</v>
      </c>
      <c r="E2" s="12">
        <v>13977.6</v>
      </c>
      <c r="F2" s="12">
        <v>2329.6</v>
      </c>
      <c r="G2" s="13">
        <v>3.5080000000000005</v>
      </c>
    </row>
    <row r="3" spans="1:8" x14ac:dyDescent="0.25">
      <c r="A3" s="14">
        <v>2023</v>
      </c>
      <c r="B3" s="22" t="s">
        <v>1</v>
      </c>
      <c r="C3" s="22" t="s">
        <v>2</v>
      </c>
      <c r="D3" s="23">
        <v>45047</v>
      </c>
      <c r="E3" s="16">
        <v>369366.4000000002</v>
      </c>
      <c r="F3" s="16">
        <v>3002.9788617886193</v>
      </c>
      <c r="G3" s="17">
        <v>3.5035284552845507</v>
      </c>
    </row>
    <row r="4" spans="1:8" x14ac:dyDescent="0.25">
      <c r="A4" s="6"/>
      <c r="B4" s="6"/>
      <c r="C4" s="6"/>
      <c r="D4" s="7"/>
      <c r="E4" s="8"/>
      <c r="F4" s="8"/>
      <c r="G4" s="9"/>
    </row>
    <row r="5" spans="1:8" x14ac:dyDescent="0.25">
      <c r="A5" s="22">
        <v>2024</v>
      </c>
      <c r="B5" s="22" t="s">
        <v>1</v>
      </c>
      <c r="C5" s="22" t="s">
        <v>2</v>
      </c>
      <c r="D5" s="23">
        <v>45383</v>
      </c>
      <c r="E5" s="16">
        <v>21944</v>
      </c>
      <c r="F5" s="16">
        <v>2438.2222222222222</v>
      </c>
      <c r="G5" s="17">
        <v>3.67</v>
      </c>
      <c r="H5" s="1"/>
    </row>
    <row r="6" spans="1:8" x14ac:dyDescent="0.25">
      <c r="A6" s="22">
        <v>2024</v>
      </c>
      <c r="B6" s="22" t="s">
        <v>1</v>
      </c>
      <c r="C6" s="22" t="s">
        <v>2</v>
      </c>
      <c r="D6" s="23">
        <v>45413</v>
      </c>
      <c r="E6" s="16">
        <v>269776.00000000006</v>
      </c>
      <c r="F6" s="16">
        <v>2248.1333333333337</v>
      </c>
      <c r="G6" s="17">
        <v>2.5</v>
      </c>
      <c r="H6" s="1"/>
    </row>
    <row r="7" spans="1:8" x14ac:dyDescent="0.25">
      <c r="A7" s="6"/>
      <c r="B7" s="6"/>
      <c r="C7" s="6"/>
      <c r="D7" s="7"/>
      <c r="E7" s="8"/>
      <c r="F7" s="8"/>
      <c r="G7" s="9"/>
      <c r="H7" s="1"/>
    </row>
    <row r="8" spans="1:8" x14ac:dyDescent="0.25">
      <c r="A8" s="22" t="s">
        <v>0</v>
      </c>
      <c r="B8" s="22" t="s">
        <v>1</v>
      </c>
      <c r="C8" s="22" t="s">
        <v>2</v>
      </c>
      <c r="D8" s="23">
        <v>45748</v>
      </c>
      <c r="E8" s="16">
        <v>26499.200000000001</v>
      </c>
      <c r="F8" s="16">
        <v>2038.4</v>
      </c>
      <c r="G8" s="17">
        <v>2.5</v>
      </c>
      <c r="H8" s="1"/>
    </row>
    <row r="9" spans="1:8" x14ac:dyDescent="0.25">
      <c r="A9" s="22" t="s">
        <v>0</v>
      </c>
      <c r="B9" s="22" t="s">
        <v>1</v>
      </c>
      <c r="C9" s="22" t="s">
        <v>2</v>
      </c>
      <c r="D9" s="23">
        <v>45778</v>
      </c>
      <c r="E9" s="16">
        <v>344635.2000000003</v>
      </c>
      <c r="F9" s="16">
        <v>2692.4625000000024</v>
      </c>
      <c r="G9" s="17">
        <v>2.99</v>
      </c>
      <c r="H9" s="1"/>
    </row>
    <row r="10" spans="1:8" x14ac:dyDescent="0.25">
      <c r="H10" s="1"/>
    </row>
    <row r="11" spans="1:8" x14ac:dyDescent="0.25">
      <c r="H11" s="1"/>
    </row>
  </sheetData>
  <pageMargins left="0.7" right="0.7" top="1.4375" bottom="0.75" header="0.3" footer="0.3"/>
  <pageSetup orientation="portrait" r:id="rId1"/>
  <headerFooter>
    <oddHeader xml:space="preserve">&amp;RCase No. 2023-00159
Staff's First Set of Data Requests
Dated 5/31/2023
Item No 23
Attachment 1
</oddHead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gxMDA8L1VzZXJOYW1lPjxEYXRlVGltZT42LzIyLzIwMjMgNzozOTo0NC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5C21F5E-1EA2-4AE8-8EAA-071E085FA7F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1C9957C-258C-47E2-9374-1A973FAAACA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E81AFF48-6BDE-432C-A285-105C522D82C0}"/>
</file>

<file path=customXml/itemProps4.xml><?xml version="1.0" encoding="utf-8"?>
<ds:datastoreItem xmlns:ds="http://schemas.openxmlformats.org/officeDocument/2006/customXml" ds:itemID="{B99754AB-F90D-4D8E-9717-B2E0962F784B}"/>
</file>

<file path=customXml/itemProps5.xml><?xml version="1.0" encoding="utf-8"?>
<ds:datastoreItem xmlns:ds="http://schemas.openxmlformats.org/officeDocument/2006/customXml" ds:itemID="{8B5C400C-5AE2-406A-A979-BD8FD851E4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Merit Increase Summary</vt:lpstr>
      <vt:lpstr>General Increase 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s358100</dc:creator>
  <cp:lastModifiedBy>Andy Carlin</cp:lastModifiedBy>
  <cp:lastPrinted>2023-07-08T16:58:09Z</cp:lastPrinted>
  <dcterms:created xsi:type="dcterms:W3CDTF">2023-06-22T18:52:47Z</dcterms:created>
  <dcterms:modified xsi:type="dcterms:W3CDTF">2025-08-13T21:22:23Z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f77e4acb-38d6-4d9f-96d6-4181b2c9d004</vt:lpwstr>
  </property>
  <property fmtid="{D5CDD505-2E9C-101B-9397-08002B2CF9AE}" pid="3" name="bjSaver">
    <vt:lpwstr>k/23I4jWTC4TCtU1yz3n0Rug1pO08Zj8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{95C21F5E-1EA2-4AE8-8EAA-071E085FA7F2}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