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1" documentId="8_{498126F9-33A9-4EEB-9759-09866EA6B3D9}" xr6:coauthVersionLast="47" xr6:coauthVersionMax="47" xr10:uidLastSave="{B08B50CB-18AC-493F-ACA0-5E20FA69A67E}"/>
  <bookViews>
    <workbookView xWindow="28680" yWindow="-120" windowWidth="29040" windowHeight="15720" xr2:uid="{CB739D03-F8F9-41BE-84A7-FD47E4C2E19E}"/>
  </bookViews>
  <sheets>
    <sheet name="Schedule J" sheetId="1" r:id="rId1"/>
  </sheets>
  <definedNames>
    <definedName name="End_of_Report">#REF!</definedName>
    <definedName name="LIABILITIES">#REF!</definedName>
    <definedName name="NONCURRENT_LIABILITIES">#REF!</definedName>
    <definedName name="NvsASD">"V2022-12-31"</definedName>
    <definedName name="NvsAutoDrillOk">"VN"</definedName>
    <definedName name="NvsElapsedTime">0.004142</definedName>
    <definedName name="NvsEndTime">44984.684376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>"VX992"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search_directory_name">"R:\fcm90prd\nvision\rpts\Fin_Reports\"</definedName>
    <definedName name="SHAREHOLDER_EQUITY">#REF!</definedName>
    <definedName name="YTD_INCOME_TAX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4" i="1"/>
  <c r="F13" i="1"/>
  <c r="D15" i="1"/>
  <c r="D17" i="1" s="1"/>
  <c r="F12" i="1"/>
  <c r="F11" i="1"/>
  <c r="G15" i="1"/>
  <c r="G17" i="1" s="1"/>
  <c r="E15" i="1"/>
  <c r="E17" i="1" s="1"/>
  <c r="C15" i="1"/>
  <c r="C17" i="1" s="1"/>
  <c r="F10" i="1" l="1"/>
  <c r="F15" i="1" s="1"/>
  <c r="F17" i="1" s="1"/>
</calcChain>
</file>

<file path=xl/sharedStrings.xml><?xml version="1.0" encoding="utf-8"?>
<sst xmlns="http://schemas.openxmlformats.org/spreadsheetml/2006/main" count="31" uniqueCount="30">
  <si>
    <t>KENTUCKY POWER COMPANY</t>
  </si>
  <si>
    <t>TWELVE MONTHS ENDED December 31, 2024</t>
  </si>
  <si>
    <t xml:space="preserve"> </t>
  </si>
  <si>
    <t>Charged Expense</t>
  </si>
  <si>
    <t>Charged to Construction</t>
  </si>
  <si>
    <t>Charged to Other Accounts</t>
  </si>
  <si>
    <t>Amounts Accrued</t>
  </si>
  <si>
    <t>Line No.</t>
  </si>
  <si>
    <t xml:space="preserve">Item </t>
  </si>
  <si>
    <t>Amount Paid</t>
  </si>
  <si>
    <t>(a)</t>
  </si>
  <si>
    <t>(b)</t>
  </si>
  <si>
    <t>(c)</t>
  </si>
  <si>
    <t>(d)</t>
  </si>
  <si>
    <t>(e)</t>
  </si>
  <si>
    <t>(f)</t>
  </si>
  <si>
    <t>1.</t>
  </si>
  <si>
    <t>Kentucky Retail</t>
  </si>
  <si>
    <t>(a) State Income</t>
  </si>
  <si>
    <t>(b) Franchise Fees</t>
  </si>
  <si>
    <t>(c) Ad Valorem</t>
  </si>
  <si>
    <t>(d) Payroll (employer's portion)</t>
  </si>
  <si>
    <t>(e) Other Taxes</t>
  </si>
  <si>
    <t>2.</t>
  </si>
  <si>
    <t>Total Retail [Ln 1(a) - Ln 1(e)]</t>
  </si>
  <si>
    <t>3.</t>
  </si>
  <si>
    <t>Other Jurisdictions</t>
  </si>
  <si>
    <t>Total per books (Ln 2 and L3)</t>
  </si>
  <si>
    <t>(d) Charged to Other Accounts corresponds to accounts outside of 409.1 and 408.1</t>
  </si>
  <si>
    <t>KPSC CASE NO. 2025-00257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</si>
</sst>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2" applyFill="1"/>
    <xf numFmtId="0" fontId="2" fillId="0" borderId="0" xfId="2" applyFill="1" applyAlignment="1">
      <alignment horizontal="center"/>
    </xf>
    <xf numFmtId="0" fontId="2" fillId="0" borderId="0" xfId="2" applyFill="1" applyAlignment="1">
      <alignment horizontal="center" wrapText="1"/>
    </xf>
    <xf numFmtId="49" fontId="2" fillId="0" borderId="0" xfId="2" applyNumberFormat="1" applyFill="1" applyAlignment="1">
      <alignment horizontal="center"/>
    </xf>
    <xf numFmtId="37" fontId="2" fillId="0" borderId="0" xfId="2" applyNumberFormat="1" applyFill="1"/>
    <xf numFmtId="0" fontId="4" fillId="0" borderId="0" xfId="2" applyFont="1" applyFill="1"/>
    <xf numFmtId="37" fontId="2" fillId="0" borderId="1" xfId="2" applyNumberFormat="1" applyFill="1" applyBorder="1"/>
    <xf numFmtId="37" fontId="2" fillId="0" borderId="2" xfId="2" applyNumberFormat="1" applyFill="1" applyBorder="1"/>
    <xf numFmtId="164" fontId="2" fillId="0" borderId="0" xfId="2" applyNumberFormat="1" applyFill="1"/>
    <xf numFmtId="165" fontId="2" fillId="0" borderId="0" xfId="1" applyNumberFormat="1" applyFont="1" applyFill="1"/>
    <xf numFmtId="43" fontId="0" fillId="0" borderId="0" xfId="3" applyFont="1" applyFill="1" applyBorder="1"/>
    <xf numFmtId="0" fontId="5" fillId="0" borderId="0" xfId="2" applyFont="1" applyFill="1"/>
    <xf numFmtId="43" fontId="2" fillId="0" borderId="0" xfId="2" applyNumberFormat="1" applyFill="1"/>
    <xf numFmtId="44" fontId="2" fillId="0" borderId="0" xfId="2" applyNumberFormat="1" applyFill="1"/>
    <xf numFmtId="0" fontId="3" fillId="0" borderId="0" xfId="2" applyFont="1" applyFill="1" applyAlignment="1">
      <alignment horizontal="center"/>
    </xf>
    <xf numFmtId="0" fontId="2" fillId="0" borderId="0" xfId="2" applyFill="1" applyAlignment="1">
      <alignment horizontal="center"/>
    </xf>
    <xf numFmtId="0" fontId="2" fillId="0" borderId="0" xfId="2" applyFill="1" applyAlignment="1">
      <alignment horizontal="center" wrapText="1"/>
    </xf>
  </cellXfs>
  <cellStyles count="4">
    <cellStyle name="Comma" xfId="1" builtinId="3"/>
    <cellStyle name="Comma 2" xfId="3" xr:uid="{61EDAA89-20DD-4F42-8BFA-EB6B5FE747BA}"/>
    <cellStyle name="Normal" xfId="0" builtinId="0"/>
    <cellStyle name="Normal 3" xfId="2" xr:uid="{AA5BC5B4-097F-45C8-8694-1F7569644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6197-5125-444E-AC4E-8B4586BE5530}">
  <dimension ref="A1:I25"/>
  <sheetViews>
    <sheetView tabSelected="1" workbookViewId="0">
      <selection activeCell="D25" sqref="D25"/>
    </sheetView>
  </sheetViews>
  <sheetFormatPr defaultColWidth="22.7109375" defaultRowHeight="12.75" x14ac:dyDescent="0.2"/>
  <cols>
    <col min="1" max="1" width="14.28515625" style="1" customWidth="1"/>
    <col min="2" max="2" width="27.7109375" style="1" customWidth="1"/>
    <col min="3" max="16384" width="22.7109375" style="1"/>
  </cols>
  <sheetData>
    <row r="1" spans="1:9" x14ac:dyDescent="0.2">
      <c r="A1" s="15" t="s">
        <v>0</v>
      </c>
      <c r="B1" s="16"/>
      <c r="C1" s="16"/>
      <c r="D1" s="16"/>
      <c r="E1" s="16"/>
      <c r="F1" s="16"/>
      <c r="G1" s="16"/>
    </row>
    <row r="2" spans="1:9" x14ac:dyDescent="0.2">
      <c r="A2" s="15" t="s">
        <v>29</v>
      </c>
      <c r="B2" s="15"/>
      <c r="C2" s="15"/>
      <c r="D2" s="15"/>
      <c r="E2" s="15"/>
      <c r="F2" s="15"/>
      <c r="G2" s="15"/>
    </row>
    <row r="3" spans="1:9" s="2" customFormat="1" x14ac:dyDescent="0.2">
      <c r="A3" s="15" t="s">
        <v>1</v>
      </c>
      <c r="B3" s="16"/>
      <c r="C3" s="16"/>
      <c r="D3" s="16"/>
      <c r="E3" s="16"/>
      <c r="F3" s="16"/>
      <c r="G3" s="16"/>
    </row>
    <row r="4" spans="1:9" s="2" customFormat="1" x14ac:dyDescent="0.2">
      <c r="A4" s="15" t="s">
        <v>2</v>
      </c>
      <c r="B4" s="16"/>
      <c r="C4" s="16"/>
      <c r="D4" s="16"/>
      <c r="E4" s="16"/>
      <c r="F4" s="16"/>
      <c r="G4" s="16"/>
    </row>
    <row r="6" spans="1:9" x14ac:dyDescent="0.2">
      <c r="C6" s="17" t="s">
        <v>3</v>
      </c>
      <c r="D6" s="17" t="s">
        <v>4</v>
      </c>
      <c r="E6" s="17" t="s">
        <v>5</v>
      </c>
      <c r="F6" s="17" t="s">
        <v>6</v>
      </c>
    </row>
    <row r="7" spans="1:9" x14ac:dyDescent="0.2">
      <c r="A7" s="2" t="s">
        <v>7</v>
      </c>
      <c r="B7" s="2" t="s">
        <v>8</v>
      </c>
      <c r="C7" s="17"/>
      <c r="D7" s="17"/>
      <c r="E7" s="17"/>
      <c r="F7" s="17"/>
      <c r="G7" s="3" t="s">
        <v>9</v>
      </c>
    </row>
    <row r="8" spans="1:9" x14ac:dyDescent="0.2">
      <c r="A8" s="2"/>
      <c r="B8" s="2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</row>
    <row r="9" spans="1:9" x14ac:dyDescent="0.2">
      <c r="A9" s="4" t="s">
        <v>16</v>
      </c>
      <c r="B9" s="1" t="s">
        <v>17</v>
      </c>
    </row>
    <row r="10" spans="1:9" x14ac:dyDescent="0.2">
      <c r="A10" s="4"/>
      <c r="B10" s="1" t="s">
        <v>18</v>
      </c>
      <c r="C10" s="5">
        <v>-157246</v>
      </c>
      <c r="D10" s="5">
        <v>0</v>
      </c>
      <c r="E10" s="5">
        <v>-68701</v>
      </c>
      <c r="F10" s="5">
        <f t="shared" ref="F10:F11" si="0">SUM(C10:E10)</f>
        <v>-225947</v>
      </c>
      <c r="G10" s="5">
        <v>272000</v>
      </c>
      <c r="I10" s="6"/>
    </row>
    <row r="11" spans="1:9" x14ac:dyDescent="0.2">
      <c r="A11" s="4"/>
      <c r="B11" s="1" t="s">
        <v>19</v>
      </c>
      <c r="C11" s="5">
        <v>19792</v>
      </c>
      <c r="D11" s="5">
        <v>0</v>
      </c>
      <c r="E11" s="5">
        <v>0</v>
      </c>
      <c r="F11" s="5">
        <f t="shared" si="0"/>
        <v>19792</v>
      </c>
      <c r="G11" s="5">
        <v>19878</v>
      </c>
      <c r="I11" s="6"/>
    </row>
    <row r="12" spans="1:9" x14ac:dyDescent="0.2">
      <c r="A12" s="4"/>
      <c r="B12" s="1" t="s">
        <v>20</v>
      </c>
      <c r="C12" s="5">
        <v>13774422</v>
      </c>
      <c r="D12" s="5">
        <v>-4444206</v>
      </c>
      <c r="E12" s="5">
        <v>0</v>
      </c>
      <c r="F12" s="5">
        <f>SUM(C12:E12)</f>
        <v>9330216</v>
      </c>
      <c r="G12" s="5">
        <v>17079403</v>
      </c>
      <c r="I12" s="6"/>
    </row>
    <row r="13" spans="1:9" x14ac:dyDescent="0.2">
      <c r="A13" s="4"/>
      <c r="B13" s="1" t="s">
        <v>21</v>
      </c>
      <c r="C13" s="5">
        <v>2952</v>
      </c>
      <c r="D13" s="5">
        <v>7065</v>
      </c>
      <c r="E13" s="5">
        <v>0</v>
      </c>
      <c r="F13" s="5">
        <f t="shared" ref="F13:F14" si="1">SUM(C13:E13)</f>
        <v>10017</v>
      </c>
      <c r="G13" s="5">
        <v>9992</v>
      </c>
      <c r="I13" s="6"/>
    </row>
    <row r="14" spans="1:9" x14ac:dyDescent="0.2">
      <c r="A14" s="4"/>
      <c r="B14" s="1" t="s">
        <v>22</v>
      </c>
      <c r="C14" s="5">
        <v>54008</v>
      </c>
      <c r="D14" s="7">
        <v>0</v>
      </c>
      <c r="E14" s="7">
        <v>2774445</v>
      </c>
      <c r="F14" s="7">
        <f t="shared" si="1"/>
        <v>2828453</v>
      </c>
      <c r="G14" s="7">
        <v>2222135</v>
      </c>
      <c r="I14" s="6"/>
    </row>
    <row r="15" spans="1:9" x14ac:dyDescent="0.2">
      <c r="A15" s="4" t="s">
        <v>23</v>
      </c>
      <c r="B15" s="1" t="s">
        <v>24</v>
      </c>
      <c r="C15" s="5">
        <f>SUM(C10:C14)</f>
        <v>13693928</v>
      </c>
      <c r="D15" s="5">
        <f t="shared" ref="D15:G15" si="2">SUM(D10:D14)</f>
        <v>-4437141</v>
      </c>
      <c r="E15" s="5">
        <f t="shared" si="2"/>
        <v>2705744</v>
      </c>
      <c r="F15" s="5">
        <f t="shared" si="2"/>
        <v>11962531</v>
      </c>
      <c r="G15" s="5">
        <f t="shared" si="2"/>
        <v>19603408</v>
      </c>
      <c r="I15" s="6"/>
    </row>
    <row r="16" spans="1:9" x14ac:dyDescent="0.2">
      <c r="A16" s="4" t="s">
        <v>25</v>
      </c>
      <c r="B16" s="1" t="s">
        <v>26</v>
      </c>
      <c r="C16" s="7">
        <v>15136525</v>
      </c>
      <c r="D16" s="7">
        <v>-25101</v>
      </c>
      <c r="E16" s="7">
        <v>1130226</v>
      </c>
      <c r="F16" s="5">
        <f t="shared" ref="F16" si="3">SUM(C16:E16)</f>
        <v>16241650</v>
      </c>
      <c r="G16" s="7">
        <v>14065499</v>
      </c>
      <c r="I16" s="6"/>
    </row>
    <row r="17" spans="1:8" ht="13.5" thickBot="1" x14ac:dyDescent="0.25">
      <c r="A17" s="4" t="s">
        <v>2</v>
      </c>
      <c r="B17" s="1" t="s">
        <v>27</v>
      </c>
      <c r="C17" s="8">
        <f>SUM(C15:C16)</f>
        <v>28830453</v>
      </c>
      <c r="D17" s="8">
        <f t="shared" ref="D17:G17" si="4">SUM(D15:D16)</f>
        <v>-4462242</v>
      </c>
      <c r="E17" s="8">
        <f t="shared" si="4"/>
        <v>3835970</v>
      </c>
      <c r="F17" s="8">
        <f t="shared" si="4"/>
        <v>28204181</v>
      </c>
      <c r="G17" s="8">
        <f t="shared" si="4"/>
        <v>33668907</v>
      </c>
      <c r="H17" s="9"/>
    </row>
    <row r="18" spans="1:8" ht="13.5" thickTop="1" x14ac:dyDescent="0.2">
      <c r="A18" s="4"/>
      <c r="C18" s="10"/>
      <c r="E18" s="10"/>
      <c r="F18" s="10"/>
      <c r="G18" s="10"/>
    </row>
    <row r="19" spans="1:8" ht="15" x14ac:dyDescent="0.25">
      <c r="A19" s="4"/>
      <c r="C19" s="11"/>
      <c r="E19" s="10"/>
      <c r="F19" s="10"/>
      <c r="G19" s="10"/>
    </row>
    <row r="20" spans="1:8" ht="15" x14ac:dyDescent="0.25">
      <c r="A20" s="12" t="s">
        <v>28</v>
      </c>
      <c r="C20" s="11"/>
    </row>
    <row r="21" spans="1:8" ht="15" x14ac:dyDescent="0.25">
      <c r="C21" s="11"/>
    </row>
    <row r="23" spans="1:8" x14ac:dyDescent="0.2">
      <c r="C23" s="13"/>
    </row>
    <row r="25" spans="1:8" x14ac:dyDescent="0.2">
      <c r="C25" s="14"/>
    </row>
  </sheetData>
  <mergeCells count="8">
    <mergeCell ref="A1:G1"/>
    <mergeCell ref="A2:G2"/>
    <mergeCell ref="A3:G3"/>
    <mergeCell ref="A4:G4"/>
    <mergeCell ref="C6:C7"/>
    <mergeCell ref="D6:D7"/>
    <mergeCell ref="E6:E7"/>
    <mergeCell ref="F6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zg2NTg8L1VzZXJOYW1lPjxEYXRlVGltZT44LzgvMjAyNSAzOjQ1OjU0IFBNPC9EYXRlVGltZT48TGFiZWxTdHJpbmc+VW5jYXRlZ29yaXplZDwvTGFiZWxTdHJpbmc+PC9pdGVtPjwvbGFiZWxIaXN0b3J5Pg=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888f76-1100-40b0-929b-1efe9044426d" xsi:nil="true"/>
    <lcf76f155ced4ddcb4097134ff3c332f xmlns="f88ffb1c-9230-4705-a789-27bae69f5829">
      <Terms xmlns="http://schemas.microsoft.com/office/infopath/2007/PartnerControls"/>
    </lcf76f155ced4ddcb4097134ff3c332f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DD802AC0-C9B6-427A-9461-7368B4483B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355315-615D-4969-BC10-E1CC5EE50EF9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66A7FC71-EC89-439F-AD7C-6AF46A683546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f88ffb1c-9230-4705-a789-27bae69f5829"/>
    <ds:schemaRef ds:uri="http://schemas.microsoft.com/office/infopath/2007/PartnerControls"/>
    <ds:schemaRef ds:uri="http://schemas.openxmlformats.org/package/2006/metadata/core-properties"/>
    <ds:schemaRef ds:uri="b6888f76-1100-40b0-929b-1efe9044426d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A711B37-16FF-4284-BD42-DBFE8F14C65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F73094E-DEB2-4889-A676-CF90D97015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 Rohloff</dc:creator>
  <cp:lastModifiedBy>Ping Rohloff</cp:lastModifiedBy>
  <dcterms:created xsi:type="dcterms:W3CDTF">2025-08-08T15:44:02Z</dcterms:created>
  <dcterms:modified xsi:type="dcterms:W3CDTF">2025-08-20T15:45:24Z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de01fde4-b33e-402a-8821-86a16ab11dcb</vt:lpwstr>
  </property>
  <property fmtid="{D5CDD505-2E9C-101B-9397-08002B2CF9AE}" pid="3" name="bjClsUserRVM">
    <vt:lpwstr>[]</vt:lpwstr>
  </property>
  <property fmtid="{D5CDD505-2E9C-101B-9397-08002B2CF9AE}" pid="4" name="bjSaver">
    <vt:lpwstr>goSXRlUFv8IPFUTIIzaEb86Dl7DiJkzn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{50355315-615D-4969-BC10-E1CC5EE50EF9}</vt:lpwstr>
  </property>
  <property fmtid="{D5CDD505-2E9C-101B-9397-08002B2CF9AE}" pid="12" name="ContentTypeId">
    <vt:lpwstr>0x0101004DF805D1E1DA4A49A223477D3B105720</vt:lpwstr>
  </property>
  <property fmtid="{D5CDD505-2E9C-101B-9397-08002B2CF9AE}" pid="13" name="h8be63b6f9e54e76a7bfc48b9f8434b7">
    <vt:lpwstr>AEP Confidential|a880b9b3-6bf2-442d-bea4-a677cf5c1b8f</vt:lpwstr>
  </property>
  <property fmtid="{D5CDD505-2E9C-101B-9397-08002B2CF9AE}" pid="14" name="_dlc_DocIdItemGuid">
    <vt:lpwstr>a5cd6e1f-a39f-4050-9ceb-e82088bff7dd</vt:lpwstr>
  </property>
  <property fmtid="{D5CDD505-2E9C-101B-9397-08002B2CF9AE}" pid="15" name="Document Classification">
    <vt:lpwstr>59;#AEP Confidential|a880b9b3-6bf2-442d-bea4-a677cf5c1b8f</vt:lpwstr>
  </property>
  <property fmtid="{D5CDD505-2E9C-101B-9397-08002B2CF9AE}" pid="16" name="Company - Tax">
    <vt:lpwstr>154;#KYPCO|67e9edb0-468a-4375-a657-1a56dec3b6ef</vt:lpwstr>
  </property>
  <property fmtid="{D5CDD505-2E9C-101B-9397-08002B2CF9AE}" pid="17" name="MediaServiceImageTags">
    <vt:lpwstr/>
  </property>
</Properties>
</file>