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RE-HEARING DISCOVERY/Staff/Staff Set 2/Attachments/"/>
    </mc:Choice>
  </mc:AlternateContent>
  <xr:revisionPtr revIDLastSave="43" documentId="13_ncr:1_{D286BE6F-C7EB-40AD-BF8E-F02E768D9E47}" xr6:coauthVersionLast="47" xr6:coauthVersionMax="47" xr10:uidLastSave="{CBD124D2-DCBD-4267-B2D6-E6645688182C}"/>
  <bookViews>
    <workbookView xWindow="-120" yWindow="-120" windowWidth="29040" windowHeight="15720" xr2:uid="{A713799D-B052-4A96-A575-B28BFCC88627}"/>
  </bookViews>
  <sheets>
    <sheet name="Charts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1" l="1"/>
  <c r="C5" i="1"/>
</calcChain>
</file>

<file path=xl/sharedStrings.xml><?xml version="1.0" encoding="utf-8"?>
<sst xmlns="http://schemas.openxmlformats.org/spreadsheetml/2006/main" count="24" uniqueCount="13">
  <si>
    <t>Big Sandy</t>
  </si>
  <si>
    <t>Cumberland Valley</t>
  </si>
  <si>
    <t>Grayson Rural</t>
  </si>
  <si>
    <t>Jackson Energy Coop</t>
  </si>
  <si>
    <t>Kentucky Power</t>
  </si>
  <si>
    <t>Licking Valley</t>
  </si>
  <si>
    <t>Company</t>
  </si>
  <si>
    <t>*</t>
  </si>
  <si>
    <t>**</t>
  </si>
  <si>
    <t>No information for 2021 was submitted and/or available; therefore, the Company utilized 2022 data.</t>
  </si>
  <si>
    <t>Figures are from annual reports submitted in the post-case correspondence of Case No. 2011-00450.</t>
  </si>
  <si>
    <t>SAIFI 5-Year Average Excluding MED</t>
  </si>
  <si>
    <t>SAIDI 5-Year Average Excluding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</si>
</sst>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4" xfId="0" applyFont="1" applyBorder="1" applyAlignment="1">
      <alignment horizontal="left"/>
    </xf>
    <xf numFmtId="165" fontId="1" fillId="0" borderId="5" xfId="0" applyNumberFormat="1" applyFont="1" applyBorder="1"/>
    <xf numFmtId="0" fontId="1" fillId="0" borderId="6" xfId="0" applyFont="1" applyBorder="1" applyAlignment="1">
      <alignment horizontal="left"/>
    </xf>
    <xf numFmtId="165" fontId="1" fillId="0" borderId="7" xfId="0" applyNumberFormat="1" applyFont="1" applyBorder="1"/>
    <xf numFmtId="165" fontId="1" fillId="0" borderId="8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SAIFI 5-Year</a:t>
            </a:r>
            <a:r>
              <a:rPr lang="en-US" baseline="0"/>
              <a:t> avg </a:t>
            </a:r>
            <a:r>
              <a:rPr lang="en-US"/>
              <a:t>Excluding MED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Big Sandy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Data!$C$4:$G$4</c:f>
              <c:numCache>
                <c:formatCode>0.0000</c:formatCode>
                <c:ptCount val="5"/>
                <c:pt idx="0">
                  <c:v>3.44</c:v>
                </c:pt>
                <c:pt idx="1">
                  <c:v>3.68</c:v>
                </c:pt>
                <c:pt idx="2">
                  <c:v>3.73</c:v>
                </c:pt>
                <c:pt idx="3">
                  <c:v>3.75</c:v>
                </c:pt>
                <c:pt idx="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C-4212-8514-3D66B93716AD}"/>
            </c:ext>
          </c:extLst>
        </c:ser>
        <c:ser>
          <c:idx val="1"/>
          <c:order val="1"/>
          <c:tx>
            <c:strRef>
              <c:f>Data!$B$5</c:f>
              <c:strCache>
                <c:ptCount val="1"/>
                <c:pt idx="0">
                  <c:v>Cumberland Valley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Data!$C$5:$G$5</c:f>
              <c:numCache>
                <c:formatCode>0.0000</c:formatCode>
                <c:ptCount val="5"/>
                <c:pt idx="0">
                  <c:v>1.381</c:v>
                </c:pt>
                <c:pt idx="1">
                  <c:v>1.381</c:v>
                </c:pt>
                <c:pt idx="2">
                  <c:v>2.665</c:v>
                </c:pt>
                <c:pt idx="3">
                  <c:v>2.6656</c:v>
                </c:pt>
                <c:pt idx="4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C-4212-8514-3D66B93716AD}"/>
            </c:ext>
          </c:extLst>
        </c:ser>
        <c:ser>
          <c:idx val="2"/>
          <c:order val="2"/>
          <c:tx>
            <c:strRef>
              <c:f>Data!$B$6</c:f>
              <c:strCache>
                <c:ptCount val="1"/>
                <c:pt idx="0">
                  <c:v>Grayson Rural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Data!$C$6:$G$6</c:f>
              <c:numCache>
                <c:formatCode>0.0000</c:formatCode>
                <c:ptCount val="5"/>
                <c:pt idx="0">
                  <c:v>2.79</c:v>
                </c:pt>
                <c:pt idx="1">
                  <c:v>2.56</c:v>
                </c:pt>
                <c:pt idx="2">
                  <c:v>2.39</c:v>
                </c:pt>
                <c:pt idx="3">
                  <c:v>2.39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FC-4212-8514-3D66B93716AD}"/>
            </c:ext>
          </c:extLst>
        </c:ser>
        <c:ser>
          <c:idx val="3"/>
          <c:order val="3"/>
          <c:tx>
            <c:strRef>
              <c:f>Data!$B$7</c:f>
              <c:strCache>
                <c:ptCount val="1"/>
                <c:pt idx="0">
                  <c:v>Jackson Energy Coop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Data!$C$7:$G$7</c:f>
              <c:numCache>
                <c:formatCode>0.0000</c:formatCode>
                <c:ptCount val="5"/>
                <c:pt idx="0">
                  <c:v>1.6830000000000001</c:v>
                </c:pt>
                <c:pt idx="1">
                  <c:v>1.95</c:v>
                </c:pt>
                <c:pt idx="2">
                  <c:v>1.9554</c:v>
                </c:pt>
                <c:pt idx="3">
                  <c:v>2.0299</c:v>
                </c:pt>
                <c:pt idx="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FC-4212-8514-3D66B93716AD}"/>
            </c:ext>
          </c:extLst>
        </c:ser>
        <c:ser>
          <c:idx val="4"/>
          <c:order val="4"/>
          <c:tx>
            <c:strRef>
              <c:f>Data!$B$8</c:f>
              <c:strCache>
                <c:ptCount val="1"/>
                <c:pt idx="0">
                  <c:v>Kentucky Power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Data!$C$8:$G$8</c:f>
              <c:numCache>
                <c:formatCode>0.0000</c:formatCode>
                <c:ptCount val="5"/>
                <c:pt idx="0">
                  <c:v>2.1720000000000002</c:v>
                </c:pt>
                <c:pt idx="1">
                  <c:v>2.1960000000000002</c:v>
                </c:pt>
                <c:pt idx="2">
                  <c:v>2.097</c:v>
                </c:pt>
                <c:pt idx="3">
                  <c:v>2.0339999999999998</c:v>
                </c:pt>
                <c:pt idx="4">
                  <c:v>2.044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FC-4212-8514-3D66B93716AD}"/>
            </c:ext>
          </c:extLst>
        </c:ser>
        <c:ser>
          <c:idx val="5"/>
          <c:order val="5"/>
          <c:tx>
            <c:strRef>
              <c:f>Data!$B$9</c:f>
              <c:strCache>
                <c:ptCount val="1"/>
                <c:pt idx="0">
                  <c:v>Licking Valley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Data!$C$9:$G$9</c:f>
              <c:numCache>
                <c:formatCode>0.0000</c:formatCode>
                <c:ptCount val="5"/>
                <c:pt idx="0">
                  <c:v>1.3110999999999999</c:v>
                </c:pt>
                <c:pt idx="1">
                  <c:v>1.3683000000000001</c:v>
                </c:pt>
                <c:pt idx="2">
                  <c:v>1.36</c:v>
                </c:pt>
                <c:pt idx="3">
                  <c:v>1.3759399999999999</c:v>
                </c:pt>
                <c:pt idx="4">
                  <c:v>1.5241400000000001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FC-4212-8514-3D66B9371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168847"/>
        <c:axId val="1153169327"/>
      </c:lineChart>
      <c:catAx>
        <c:axId val="115316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69327"/>
        <c:crosses val="autoZero"/>
        <c:auto val="1"/>
        <c:lblAlgn val="ctr"/>
        <c:lblOffset val="100"/>
        <c:noMultiLvlLbl val="0"/>
      </c:catAx>
      <c:valAx>
        <c:axId val="115316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6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SAIDI 5-five</a:t>
            </a:r>
            <a:r>
              <a:rPr lang="en-US" baseline="0"/>
              <a:t> year avg </a:t>
            </a:r>
            <a:r>
              <a:rPr lang="en-US"/>
              <a:t>Excluding MED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Data!$B$14</c:f>
              <c:strCache>
                <c:ptCount val="1"/>
                <c:pt idx="0">
                  <c:v>Big Sandy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Data!$C$14:$G$14</c:f>
              <c:numCache>
                <c:formatCode>0.000</c:formatCode>
                <c:ptCount val="5"/>
                <c:pt idx="0">
                  <c:v>488.66</c:v>
                </c:pt>
                <c:pt idx="1">
                  <c:v>541.29999999999995</c:v>
                </c:pt>
                <c:pt idx="2">
                  <c:v>627.52</c:v>
                </c:pt>
                <c:pt idx="3">
                  <c:v>524.58000000000004</c:v>
                </c:pt>
                <c:pt idx="4">
                  <c:v>677.18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6-465B-8BA1-C3C9FAAD3985}"/>
            </c:ext>
          </c:extLst>
        </c:ser>
        <c:ser>
          <c:idx val="1"/>
          <c:order val="1"/>
          <c:tx>
            <c:strRef>
              <c:f>Data!$B$15</c:f>
              <c:strCache>
                <c:ptCount val="1"/>
                <c:pt idx="0">
                  <c:v>Cumberland Valley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Data!$C$15:$G$15</c:f>
              <c:numCache>
                <c:formatCode>0.000</c:formatCode>
                <c:ptCount val="5"/>
                <c:pt idx="0" formatCode="0.0000">
                  <c:v>286.98</c:v>
                </c:pt>
                <c:pt idx="1">
                  <c:v>286.98</c:v>
                </c:pt>
                <c:pt idx="2">
                  <c:v>306.7</c:v>
                </c:pt>
                <c:pt idx="3">
                  <c:v>306.7</c:v>
                </c:pt>
                <c:pt idx="4">
                  <c:v>369.2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6-465B-8BA1-C3C9FAAD3985}"/>
            </c:ext>
          </c:extLst>
        </c:ser>
        <c:ser>
          <c:idx val="2"/>
          <c:order val="2"/>
          <c:tx>
            <c:strRef>
              <c:f>Data!$B$16</c:f>
              <c:strCache>
                <c:ptCount val="1"/>
                <c:pt idx="0">
                  <c:v>Grayson Rural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Data!$C$16:$G$16</c:f>
              <c:numCache>
                <c:formatCode>0.000</c:formatCode>
                <c:ptCount val="5"/>
                <c:pt idx="0">
                  <c:v>392.5</c:v>
                </c:pt>
                <c:pt idx="1">
                  <c:v>350.6</c:v>
                </c:pt>
                <c:pt idx="2">
                  <c:v>333.4</c:v>
                </c:pt>
                <c:pt idx="3">
                  <c:v>333.4</c:v>
                </c:pt>
                <c:pt idx="4">
                  <c:v>746.4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6-465B-8BA1-C3C9FAAD3985}"/>
            </c:ext>
          </c:extLst>
        </c:ser>
        <c:ser>
          <c:idx val="3"/>
          <c:order val="3"/>
          <c:tx>
            <c:strRef>
              <c:f>Data!$B$17</c:f>
              <c:strCache>
                <c:ptCount val="1"/>
                <c:pt idx="0">
                  <c:v>Jackson Energy Coop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Data!$C$17:$G$17</c:f>
              <c:numCache>
                <c:formatCode>0.000</c:formatCode>
                <c:ptCount val="5"/>
                <c:pt idx="0">
                  <c:v>203</c:v>
                </c:pt>
                <c:pt idx="1">
                  <c:v>236</c:v>
                </c:pt>
                <c:pt idx="2">
                  <c:v>243</c:v>
                </c:pt>
                <c:pt idx="3">
                  <c:v>256</c:v>
                </c:pt>
                <c:pt idx="4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6-465B-8BA1-C3C9FAAD3985}"/>
            </c:ext>
          </c:extLst>
        </c:ser>
        <c:ser>
          <c:idx val="4"/>
          <c:order val="4"/>
          <c:tx>
            <c:strRef>
              <c:f>Data!$B$18</c:f>
              <c:strCache>
                <c:ptCount val="1"/>
                <c:pt idx="0">
                  <c:v>Kentucky Power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Data!$C$18:$G$18</c:f>
              <c:numCache>
                <c:formatCode>0.000</c:formatCode>
                <c:ptCount val="5"/>
                <c:pt idx="0">
                  <c:v>435.03</c:v>
                </c:pt>
                <c:pt idx="1">
                  <c:v>451.87</c:v>
                </c:pt>
                <c:pt idx="2">
                  <c:v>421.39</c:v>
                </c:pt>
                <c:pt idx="3">
                  <c:v>405.55</c:v>
                </c:pt>
                <c:pt idx="4">
                  <c:v>401.27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26-465B-8BA1-C3C9FAAD3985}"/>
            </c:ext>
          </c:extLst>
        </c:ser>
        <c:ser>
          <c:idx val="5"/>
          <c:order val="5"/>
          <c:tx>
            <c:strRef>
              <c:f>Data!$B$19</c:f>
              <c:strCache>
                <c:ptCount val="1"/>
                <c:pt idx="0">
                  <c:v>Licking Valley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Data!$C$13:$G$13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Data!$C$19:$G$19</c:f>
              <c:numCache>
                <c:formatCode>0.000</c:formatCode>
                <c:ptCount val="5"/>
                <c:pt idx="0">
                  <c:v>162.6328</c:v>
                </c:pt>
                <c:pt idx="1">
                  <c:v>165.86850000000001</c:v>
                </c:pt>
                <c:pt idx="2">
                  <c:v>161.36000000000001</c:v>
                </c:pt>
                <c:pt idx="3">
                  <c:v>153.16560000000001</c:v>
                </c:pt>
                <c:pt idx="4">
                  <c:v>167.39500000000001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26-465B-8BA1-C3C9FAAD3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849135"/>
        <c:axId val="393846735"/>
      </c:lineChart>
      <c:catAx>
        <c:axId val="39384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846735"/>
        <c:crosses val="autoZero"/>
        <c:auto val="1"/>
        <c:lblAlgn val="ctr"/>
        <c:lblOffset val="100"/>
        <c:noMultiLvlLbl val="0"/>
      </c:catAx>
      <c:valAx>
        <c:axId val="39384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84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171450</xdr:rowOff>
    </xdr:from>
    <xdr:to>
      <xdr:col>15</xdr:col>
      <xdr:colOff>209551</xdr:colOff>
      <xdr:row>32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1E1A4C-8720-4B77-A034-A3E8BA4DA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571500</xdr:colOff>
      <xdr:row>0</xdr:row>
      <xdr:rowOff>152400</xdr:rowOff>
    </xdr:from>
    <xdr:to>
      <xdr:col>30</xdr:col>
      <xdr:colOff>381000</xdr:colOff>
      <xdr:row>32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003FD6-889B-4AAF-BA36-DBFF7B384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87A7-C11D-4B89-9C7A-669D82143879}">
  <dimension ref="A1"/>
  <sheetViews>
    <sheetView showGridLines="0" tabSelected="1" workbookViewId="0">
      <selection activeCell="I39" sqref="I3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D786-54EA-478B-B114-37C24F63FE94}">
  <dimension ref="A2:H24"/>
  <sheetViews>
    <sheetView showGridLines="0" workbookViewId="0">
      <selection activeCell="F25" sqref="F25"/>
    </sheetView>
  </sheetViews>
  <sheetFormatPr defaultRowHeight="15" x14ac:dyDescent="0.25"/>
  <cols>
    <col min="1" max="1" width="9.140625" style="5"/>
    <col min="2" max="2" width="22.5703125" style="1" customWidth="1"/>
    <col min="3" max="8" width="9.140625" style="1"/>
  </cols>
  <sheetData>
    <row r="2" spans="1:7" ht="15.75" thickBot="1" x14ac:dyDescent="0.3">
      <c r="A2" s="5" t="s">
        <v>7</v>
      </c>
      <c r="B2" s="4" t="s">
        <v>11</v>
      </c>
    </row>
    <row r="3" spans="1:7" x14ac:dyDescent="0.25">
      <c r="B3" s="6" t="s">
        <v>6</v>
      </c>
      <c r="C3" s="7">
        <v>2021</v>
      </c>
      <c r="D3" s="7">
        <v>2022</v>
      </c>
      <c r="E3" s="7">
        <v>2023</v>
      </c>
      <c r="F3" s="7">
        <v>2024</v>
      </c>
      <c r="G3" s="8">
        <v>2025</v>
      </c>
    </row>
    <row r="4" spans="1:7" x14ac:dyDescent="0.25">
      <c r="B4" s="9" t="s">
        <v>0</v>
      </c>
      <c r="C4" s="3">
        <v>3.44</v>
      </c>
      <c r="D4" s="3">
        <v>3.68</v>
      </c>
      <c r="E4" s="3">
        <v>3.73</v>
      </c>
      <c r="F4" s="3">
        <v>3.75</v>
      </c>
      <c r="G4" s="10">
        <v>3.95</v>
      </c>
    </row>
    <row r="5" spans="1:7" x14ac:dyDescent="0.25">
      <c r="A5" s="5" t="s">
        <v>8</v>
      </c>
      <c r="B5" s="9" t="s">
        <v>1</v>
      </c>
      <c r="C5" s="3">
        <f>D5</f>
        <v>1.381</v>
      </c>
      <c r="D5" s="3">
        <v>1.381</v>
      </c>
      <c r="E5" s="3">
        <v>2.665</v>
      </c>
      <c r="F5" s="3">
        <v>2.6656</v>
      </c>
      <c r="G5" s="10">
        <v>2.84</v>
      </c>
    </row>
    <row r="6" spans="1:7" x14ac:dyDescent="0.25">
      <c r="B6" s="9" t="s">
        <v>2</v>
      </c>
      <c r="C6" s="3">
        <v>2.79</v>
      </c>
      <c r="D6" s="3">
        <v>2.56</v>
      </c>
      <c r="E6" s="3">
        <v>2.39</v>
      </c>
      <c r="F6" s="3">
        <v>2.39</v>
      </c>
      <c r="G6" s="10">
        <v>6</v>
      </c>
    </row>
    <row r="7" spans="1:7" x14ac:dyDescent="0.25">
      <c r="B7" s="9" t="s">
        <v>3</v>
      </c>
      <c r="C7" s="3">
        <v>1.6830000000000001</v>
      </c>
      <c r="D7" s="3">
        <v>1.95</v>
      </c>
      <c r="E7" s="3">
        <v>1.9554</v>
      </c>
      <c r="F7" s="3">
        <v>2.0299</v>
      </c>
      <c r="G7" s="10">
        <v>2.1</v>
      </c>
    </row>
    <row r="8" spans="1:7" x14ac:dyDescent="0.25">
      <c r="B8" s="9" t="s">
        <v>4</v>
      </c>
      <c r="C8" s="3">
        <v>2.1720000000000002</v>
      </c>
      <c r="D8" s="3">
        <v>2.1960000000000002</v>
      </c>
      <c r="E8" s="3">
        <v>2.097</v>
      </c>
      <c r="F8" s="3">
        <v>2.0339999999999998</v>
      </c>
      <c r="G8" s="10">
        <v>2.044</v>
      </c>
    </row>
    <row r="9" spans="1:7" ht="15.75" thickBot="1" x14ac:dyDescent="0.3">
      <c r="B9" s="11" t="s">
        <v>5</v>
      </c>
      <c r="C9" s="12">
        <v>1.3110999999999999</v>
      </c>
      <c r="D9" s="12">
        <v>1.3683000000000001</v>
      </c>
      <c r="E9" s="12">
        <v>1.36</v>
      </c>
      <c r="F9" s="12">
        <v>1.3759399999999999</v>
      </c>
      <c r="G9" s="13">
        <v>1.5241400000000001</v>
      </c>
    </row>
    <row r="10" spans="1:7" x14ac:dyDescent="0.25">
      <c r="B10" s="2"/>
      <c r="C10" s="3"/>
      <c r="D10" s="3"/>
      <c r="E10" s="3"/>
      <c r="F10" s="3"/>
      <c r="G10" s="3"/>
    </row>
    <row r="12" spans="1:7" ht="15.75" thickBot="1" x14ac:dyDescent="0.3">
      <c r="A12" s="5" t="s">
        <v>7</v>
      </c>
      <c r="B12" s="4" t="s">
        <v>12</v>
      </c>
    </row>
    <row r="13" spans="1:7" x14ac:dyDescent="0.25">
      <c r="B13" s="6" t="s">
        <v>6</v>
      </c>
      <c r="C13" s="7">
        <v>2021</v>
      </c>
      <c r="D13" s="7">
        <v>2022</v>
      </c>
      <c r="E13" s="7">
        <v>2023</v>
      </c>
      <c r="F13" s="7">
        <v>2024</v>
      </c>
      <c r="G13" s="8">
        <v>2025</v>
      </c>
    </row>
    <row r="14" spans="1:7" x14ac:dyDescent="0.25">
      <c r="B14" s="9" t="s">
        <v>0</v>
      </c>
      <c r="C14" s="14">
        <v>488.66</v>
      </c>
      <c r="D14" s="14">
        <v>541.29999999999995</v>
      </c>
      <c r="E14" s="14">
        <v>627.52</v>
      </c>
      <c r="F14" s="14">
        <v>524.58000000000004</v>
      </c>
      <c r="G14" s="15">
        <v>677.18</v>
      </c>
    </row>
    <row r="15" spans="1:7" x14ac:dyDescent="0.25">
      <c r="A15" s="5" t="s">
        <v>8</v>
      </c>
      <c r="B15" s="9" t="s">
        <v>1</v>
      </c>
      <c r="C15" s="3">
        <f>D15</f>
        <v>286.98</v>
      </c>
      <c r="D15" s="14">
        <v>286.98</v>
      </c>
      <c r="E15" s="14">
        <v>306.7</v>
      </c>
      <c r="F15" s="14">
        <v>306.7</v>
      </c>
      <c r="G15" s="15">
        <v>369.2</v>
      </c>
    </row>
    <row r="16" spans="1:7" x14ac:dyDescent="0.25">
      <c r="B16" s="9" t="s">
        <v>2</v>
      </c>
      <c r="C16" s="14">
        <v>392.5</v>
      </c>
      <c r="D16" s="14">
        <v>350.6</v>
      </c>
      <c r="E16" s="14">
        <v>333.4</v>
      </c>
      <c r="F16" s="14">
        <v>333.4</v>
      </c>
      <c r="G16" s="15">
        <v>746.4</v>
      </c>
    </row>
    <row r="17" spans="1:7" x14ac:dyDescent="0.25">
      <c r="B17" s="9" t="s">
        <v>3</v>
      </c>
      <c r="C17" s="14">
        <v>203</v>
      </c>
      <c r="D17" s="14">
        <v>236</v>
      </c>
      <c r="E17" s="14">
        <v>243</v>
      </c>
      <c r="F17" s="14">
        <v>256</v>
      </c>
      <c r="G17" s="15">
        <v>269</v>
      </c>
    </row>
    <row r="18" spans="1:7" x14ac:dyDescent="0.25">
      <c r="B18" s="9" t="s">
        <v>4</v>
      </c>
      <c r="C18" s="14">
        <v>435.03</v>
      </c>
      <c r="D18" s="14">
        <v>451.87</v>
      </c>
      <c r="E18" s="14">
        <v>421.39</v>
      </c>
      <c r="F18" s="14">
        <v>405.55</v>
      </c>
      <c r="G18" s="15">
        <v>401.27</v>
      </c>
    </row>
    <row r="19" spans="1:7" ht="15.75" thickBot="1" x14ac:dyDescent="0.3">
      <c r="B19" s="11" t="s">
        <v>5</v>
      </c>
      <c r="C19" s="16">
        <v>162.6328</v>
      </c>
      <c r="D19" s="16">
        <v>165.86850000000001</v>
      </c>
      <c r="E19" s="16">
        <v>161.36000000000001</v>
      </c>
      <c r="F19" s="16">
        <v>153.16560000000001</v>
      </c>
      <c r="G19" s="17">
        <v>167.39500000000001</v>
      </c>
    </row>
    <row r="23" spans="1:7" x14ac:dyDescent="0.25">
      <c r="A23" s="5" t="s">
        <v>7</v>
      </c>
      <c r="B23" s="1" t="s">
        <v>10</v>
      </c>
    </row>
    <row r="24" spans="1:7" x14ac:dyDescent="0.25">
      <c r="A24" s="5" t="s">
        <v>8</v>
      </c>
      <c r="B24" s="1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hDREY3ODE2LTI5NkItNEQ3My04MDlGLTY5RkZFQ0NDODg3R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42LzIvMjAyNiAyOjEzOjIx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Xy/ozewteYl+UNUAR9WHhULw9P/EPAZnZGA2u5lej84=</DigestValue>
      </Reference>
      <Reference URI="#CLASSIFICATIONHISTORY">
        <DigestMethod Algorithm="http://www.w3.org/2001/04/xmlenc#sha256"/>
        <DigestValue>CS9QAOLp4NziI4PYZ2ZZFMXC/4S8UtlxMXyE1dKBuqk=</DigestValue>
      </Reference>
    </SignedInfo>
    <SignatureValue>LLvFBOJbp2IwLbPSTfKduo9qLLjc0Q8XszIgkKRZ5BmWi8XiqYZhVt7bHGVLVPSWGP12kV5qT0L8lT0ke+1LOw==</SignatureValue>
    <Object Id="CLASSIFICATIONHISTORY">
      <ArrayOfString xmlns:xsd="http://www.w3.org/2001/XMLSchema" xmlns:xsi="http://www.w3.org/2001/XMLSchema-instance" xmlns="">
        <string>2IUGYCswnv0W80D825vVI9yp4Fikgk4j</string>
      </ArrayOfString>
    </Object>
  </Signatur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18464300-AD7F-4946-8D9F-14662E82C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90014-6265-4B5F-B25B-8FB3A417C12D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8CDF7816-296B-4D73-809F-69FFECCC887E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4.xml><?xml version="1.0" encoding="utf-8"?>
<ds:datastoreItem xmlns:ds="http://schemas.openxmlformats.org/officeDocument/2006/customXml" ds:itemID="{F08C63F8-B65B-4CD3-B42C-0F4A7E7F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1325CD7-F302-4335-87C5-96662E0474B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</vt:lpstr>
      <vt:lpstr>Data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2026-06-02T13:48:34Z</dcterms:created>
  <dcterms:modified xsi:type="dcterms:W3CDTF">2026-06-04T18:49:44Z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9f04ffeb-14cd-4755-9594-e5a35b5b9da4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{8CDF7816-296B-4D73-809F-69FFECCC887E}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