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Borealis\Documents\KY - KPCO Rate Case 2025-00257\7 - Intervenor DRs\PSC to AG-KIUC Set 1\"/>
    </mc:Choice>
  </mc:AlternateContent>
  <xr:revisionPtr revIDLastSave="0" documentId="13_ncr:1_{096BE8DA-A853-46E1-9381-5231C8BADE0F}" xr6:coauthVersionLast="47" xr6:coauthVersionMax="47" xr10:uidLastSave="{00000000-0000-0000-0000-000000000000}"/>
  <bookViews>
    <workbookView xWindow="-57720" yWindow="-3540" windowWidth="29040" windowHeight="15840" activeTab="3" xr2:uid="{354C6374-7AE7-417A-9296-CF85584B96A2}"/>
  </bookViews>
  <sheets>
    <sheet name="ZeroIntercept_v_minsystem" sheetId="1" r:id="rId1"/>
    <sheet name="CCOS " sheetId="4" r:id="rId2"/>
    <sheet name="CCOS - Allocation Factors" sheetId="2" r:id="rId3"/>
    <sheet name="CCOS - Allocator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G20" i="1"/>
  <c r="E20" i="1"/>
  <c r="D20" i="1"/>
  <c r="E19" i="1"/>
  <c r="D19" i="1"/>
  <c r="C19" i="1"/>
  <c r="E18" i="1"/>
  <c r="D18" i="1"/>
  <c r="C18" i="1"/>
  <c r="C17" i="1"/>
  <c r="E17" i="1"/>
  <c r="D17" i="1"/>
</calcChain>
</file>

<file path=xl/sharedStrings.xml><?xml version="1.0" encoding="utf-8"?>
<sst xmlns="http://schemas.openxmlformats.org/spreadsheetml/2006/main" count="4397" uniqueCount="701">
  <si>
    <t>Account 364 - Poles</t>
  </si>
  <si>
    <t>Account 368 - Transformers</t>
  </si>
  <si>
    <t>Account 365 - Overhead Conductor</t>
  </si>
  <si>
    <t>Zero Intercept</t>
  </si>
  <si>
    <t>Account 367 - Underground Conductor (Primary)</t>
  </si>
  <si>
    <t>Account 367 - Underground Conductor (Secondary)</t>
  </si>
  <si>
    <t>Account 365 - Overhead Conductor (Primary)</t>
  </si>
  <si>
    <t>Account 365 - Overhead Conductor (Secondary)</t>
  </si>
  <si>
    <t>Customer</t>
  </si>
  <si>
    <t>Demand</t>
  </si>
  <si>
    <t>Minimum System</t>
  </si>
  <si>
    <t>Allocation</t>
  </si>
  <si>
    <t>Total</t>
  </si>
  <si>
    <t>Factor</t>
  </si>
  <si>
    <t>Retail</t>
  </si>
  <si>
    <t>XXXXXXXXXXXXXXXXXXXXXXXXXX</t>
  </si>
  <si>
    <t>BULK_TRANS PRODUCTION</t>
  </si>
  <si>
    <t>BULK_TRANS BULKTRAN</t>
  </si>
  <si>
    <t>BULK_TRANS SUBTRAN</t>
  </si>
  <si>
    <t>BULK_TRANS DISTPRI</t>
  </si>
  <si>
    <t>BULK_TRANS DISTSEC</t>
  </si>
  <si>
    <t>BULK_TRANS ENERGY</t>
  </si>
  <si>
    <t>BULK_TRANS CUSTOMER</t>
  </si>
  <si>
    <t>BULK_TRANS TOTAL</t>
  </si>
  <si>
    <t>CUST_902 PRODUCTION</t>
  </si>
  <si>
    <t>CUST_902 BULKTRAN</t>
  </si>
  <si>
    <t>CUST_902 SUBTRAN</t>
  </si>
  <si>
    <t>CUST_902 DISTPRI</t>
  </si>
  <si>
    <t>CUST_902 DISTSEC</t>
  </si>
  <si>
    <t>CUST_902 ENERGY</t>
  </si>
  <si>
    <t>CUST_902 CUSTOMER</t>
  </si>
  <si>
    <t>CUST_902 TOTAL</t>
  </si>
  <si>
    <t>CUST_903 PRODUCTION</t>
  </si>
  <si>
    <t>CUST_903 BULKTRAN</t>
  </si>
  <si>
    <t>CUST_903 SUBTRAN</t>
  </si>
  <si>
    <t>CUST_903 DISTPRI</t>
  </si>
  <si>
    <t>CUST_903 DISTSEC</t>
  </si>
  <si>
    <t>CUST_903 ENERGY</t>
  </si>
  <si>
    <t>CUST_903 CUSTOMER</t>
  </si>
  <si>
    <t>CUST_903 TOTAL</t>
  </si>
  <si>
    <t>CUST_DEP_FXNL PRODUCTION</t>
  </si>
  <si>
    <t>CUST_DEP_FXNL BULKTRAN</t>
  </si>
  <si>
    <t>CUST_DEP_FXNL SUBTRAN</t>
  </si>
  <si>
    <t>CUST_DEP_FXNL DISTPRI</t>
  </si>
  <si>
    <t>CUST_DEP_FXNL DISTSEC</t>
  </si>
  <si>
    <t>CUST_DEP_FXNL ENERGY</t>
  </si>
  <si>
    <t>CUST_DEP_FXNL CUSTOMER</t>
  </si>
  <si>
    <t>CUST_DEP_FXNL TOTAL</t>
  </si>
  <si>
    <t>CUST_SPEC_FXNL PRODUCTION</t>
  </si>
  <si>
    <t>CUST_SPEC_FXNL BULKTRAN</t>
  </si>
  <si>
    <t>CUST_SPEC_FXNL SUBTRAN</t>
  </si>
  <si>
    <t>CUST_SPEC_FXNL DISTPRI</t>
  </si>
  <si>
    <t>CUST_SPEC_FXNL DISTSEC</t>
  </si>
  <si>
    <t>CUST_SPEC_FXNL ENERGY</t>
  </si>
  <si>
    <t>CUST_SPEC_FXNL CUSTOMER</t>
  </si>
  <si>
    <t>CUST_SPEC_FXNL TOTAL</t>
  </si>
  <si>
    <t>CUST_SPEC_OM PRODUCTION</t>
  </si>
  <si>
    <t>CUST_SPEC_OM BULKTRAN</t>
  </si>
  <si>
    <t>CUST_SPEC_OM SUBTRAN</t>
  </si>
  <si>
    <t>CUST_SPEC_OM DISTPRI</t>
  </si>
  <si>
    <t>CUST_SPEC_OM DISTSEC</t>
  </si>
  <si>
    <t>CUST_SPEC_OM ENERGY</t>
  </si>
  <si>
    <t>CUST_SPEC_OM CUSTOMER</t>
  </si>
  <si>
    <t>CUST_SPEC_OM TOTAL</t>
  </si>
  <si>
    <t>CUST_TOTAL PRODUCTION</t>
  </si>
  <si>
    <t>CUST_TOTAL BULKTRAN</t>
  </si>
  <si>
    <t>CUST_TOTAL SUBTRAN</t>
  </si>
  <si>
    <t>CUST_TOTAL DISTPRI</t>
  </si>
  <si>
    <t>CUST_TOTAL DISTSEC</t>
  </si>
  <si>
    <t>CUST_TOTAL ENERGY</t>
  </si>
  <si>
    <t>CUST_TOTAL CUSTOMER</t>
  </si>
  <si>
    <t>CUST_TOTAL TOTAL</t>
  </si>
  <si>
    <t>DIST_CPD PRODUCTION</t>
  </si>
  <si>
    <t>DIST_CPD BULKTRAN</t>
  </si>
  <si>
    <t>DIST_CPD SUBTRAN</t>
  </si>
  <si>
    <t>DIST_CPD DISTPRI</t>
  </si>
  <si>
    <t>DIST_CPD DISTSEC</t>
  </si>
  <si>
    <t>DIST_CPD ENERGY</t>
  </si>
  <si>
    <t>DIST_CPD CUSTOMER</t>
  </si>
  <si>
    <t>DIST_CPD TOTAL</t>
  </si>
  <si>
    <t>DIST_METERS PRODUCTION</t>
  </si>
  <si>
    <t>DIST_METERS BULKTRAN</t>
  </si>
  <si>
    <t>DIST_METERS SUBTRAN</t>
  </si>
  <si>
    <t>DIST_METERS DISTPRI</t>
  </si>
  <si>
    <t>DIST_METERS DISTSEC</t>
  </si>
  <si>
    <t>DIST_METERS ENERGY</t>
  </si>
  <si>
    <t>DIST_METERS CUSTOMER</t>
  </si>
  <si>
    <t>DIST_METERS TOTAL</t>
  </si>
  <si>
    <t>DIST_OHLINES PRODUCTION</t>
  </si>
  <si>
    <t>DIST_OHLINES BULKTRAN</t>
  </si>
  <si>
    <t>DIST_OHLINES SUBTRAN</t>
  </si>
  <si>
    <t>DIST_OHLINES DISTPRI</t>
  </si>
  <si>
    <t>DIST_OHLINES DISTSEC</t>
  </si>
  <si>
    <t>DIST_OHLINES ENERGY</t>
  </si>
  <si>
    <t>DIST_OHLINES CUSTOMER</t>
  </si>
  <si>
    <t>DIST_OHLINES TOTAL</t>
  </si>
  <si>
    <t>DIST_OL PRODUCTION</t>
  </si>
  <si>
    <t>DIST_OL BULKTRAN</t>
  </si>
  <si>
    <t>DIST_OL SUBTRAN</t>
  </si>
  <si>
    <t>DIST_OL DISTPRI</t>
  </si>
  <si>
    <t>DIST_OL DISTSEC</t>
  </si>
  <si>
    <t>DIST_OL ENERGY</t>
  </si>
  <si>
    <t>DIST_OL CUSTOMER</t>
  </si>
  <si>
    <t>DIST_OL TOTAL</t>
  </si>
  <si>
    <t>DIST_PCUST PRODUCTION</t>
  </si>
  <si>
    <t>DIST_PCUST BULKTRAN</t>
  </si>
  <si>
    <t>DIST_PCUST SUBTRAN</t>
  </si>
  <si>
    <t>DIST_PCUST DISTPRI</t>
  </si>
  <si>
    <t>DIST_PCUST DISTSEC</t>
  </si>
  <si>
    <t>DIST_PCUST ENERGY</t>
  </si>
  <si>
    <t>DIST_PCUST CUSTOMER</t>
  </si>
  <si>
    <t>DIST_PCUST TOTAL</t>
  </si>
  <si>
    <t>DIST_POLES PRODUCTION</t>
  </si>
  <si>
    <t>DIST_POLES BULKTRAN</t>
  </si>
  <si>
    <t>DIST_POLES SUBTRAN</t>
  </si>
  <si>
    <t>DIST_POLES DISTPRI</t>
  </si>
  <si>
    <t>DIST_POLES DISTSEC</t>
  </si>
  <si>
    <t>DIST_POLES ENERGY</t>
  </si>
  <si>
    <t>DIST_POLES CUSTOMER</t>
  </si>
  <si>
    <t>DIST_POLES TOTAL</t>
  </si>
  <si>
    <t>DIST_SERV PRODUCTION</t>
  </si>
  <si>
    <t>DIST_SERV BULKTRAN</t>
  </si>
  <si>
    <t>DIST_SERV SUBTRAN</t>
  </si>
  <si>
    <t>DIST_SERV DISTPRI</t>
  </si>
  <si>
    <t>DIST_SERV DISTSEC</t>
  </si>
  <si>
    <t>DIST_SERV ENERGY</t>
  </si>
  <si>
    <t>DIST_SERV CUSTOMER</t>
  </si>
  <si>
    <t>DIST_SERV TOTAL</t>
  </si>
  <si>
    <t>DIST_SL PRODUCTION</t>
  </si>
  <si>
    <t>DIST_SL BULKTRAN</t>
  </si>
  <si>
    <t>DIST_SL SUBTRAN</t>
  </si>
  <si>
    <t>DIST_SL DISTPRI</t>
  </si>
  <si>
    <t>DIST_SL DISTSEC</t>
  </si>
  <si>
    <t>DIST_SL ENERGY</t>
  </si>
  <si>
    <t>DIST_SL CUSTOMER</t>
  </si>
  <si>
    <t>DIST_SL TOTAL</t>
  </si>
  <si>
    <t>DIST_TRANSF PRODUCTION</t>
  </si>
  <si>
    <t>DIST_TRANSF BULKTRAN</t>
  </si>
  <si>
    <t>DIST_TRANSF SUBTRAN</t>
  </si>
  <si>
    <t>DIST_TRANSF DISTPRI</t>
  </si>
  <si>
    <t>DIST_TRANSF DISTSEC</t>
  </si>
  <si>
    <t>DIST_TRANSF ENERGY</t>
  </si>
  <si>
    <t>DIST_TRANSF CUSTOMER</t>
  </si>
  <si>
    <t>DIST_TRANSF TOTAL</t>
  </si>
  <si>
    <t>DIST_UGLINES PRODUCTION</t>
  </si>
  <si>
    <t>DIST_UGLINES BULKTRAN</t>
  </si>
  <si>
    <t>DIST_UGLINES SUBTRAN</t>
  </si>
  <si>
    <t>DIST_UGLINES DISTPRI</t>
  </si>
  <si>
    <t>DIST_UGLINES DISTSEC</t>
  </si>
  <si>
    <t>DIST_UGLINES ENERGY</t>
  </si>
  <si>
    <t>DIST_UGLINES CUSTOMER</t>
  </si>
  <si>
    <t>DIST_UGLINES TOTAL</t>
  </si>
  <si>
    <t>EXP_OM_CUSTACCT PRODUCTION</t>
  </si>
  <si>
    <t>EXP_OM_CUSTACCT BULKTRAN</t>
  </si>
  <si>
    <t>EXP_OM_CUSTACCT SUBTRAN</t>
  </si>
  <si>
    <t>EXP_OM_CUSTACCT DISTPRI</t>
  </si>
  <si>
    <t>EXP_OM_CUSTACCT DISTSEC</t>
  </si>
  <si>
    <t>EXP_OM_CUSTACCT ENERGY</t>
  </si>
  <si>
    <t>EXP_OM_CUSTACCT CUSTOMER</t>
  </si>
  <si>
    <t>EXP_OM_CUSTACCT TOTAL</t>
  </si>
  <si>
    <t>EXP_OM_CUSTSERV PRODUCTION</t>
  </si>
  <si>
    <t>EXP_OM_CUSTSERV BULKTRAN</t>
  </si>
  <si>
    <t>EXP_OM_CUSTSERV SUBTRAN</t>
  </si>
  <si>
    <t>EXP_OM_CUSTSERV DISTPRI</t>
  </si>
  <si>
    <t>EXP_OM_CUSTSERV DISTSEC</t>
  </si>
  <si>
    <t>EXP_OM_CUSTSERV ENERGY</t>
  </si>
  <si>
    <t>EXP_OM_CUSTSERV CUSTOMER</t>
  </si>
  <si>
    <t>EXP_OM_CUSTSERV TOTAL</t>
  </si>
  <si>
    <t>EXP_OM_DIST PRODUCTION</t>
  </si>
  <si>
    <t>EXP_OM_DIST BULKTRAN</t>
  </si>
  <si>
    <t>EXP_OM_DIST SUBTRAN</t>
  </si>
  <si>
    <t>EXP_OM_DIST DISTPRI</t>
  </si>
  <si>
    <t>EXP_OM_DIST DISTSEC</t>
  </si>
  <si>
    <t>EXP_OM_DIST ENERGY</t>
  </si>
  <si>
    <t>EXP_OM_DIST CUSTOMER</t>
  </si>
  <si>
    <t>EXP_OM_DIST TOTAL</t>
  </si>
  <si>
    <t>EXP_OM_TRAN PRODUCTION</t>
  </si>
  <si>
    <t>EXP_OM_TRAN BULKTRAN</t>
  </si>
  <si>
    <t>EXP_OM_TRAN SUBTRAN</t>
  </si>
  <si>
    <t>EXP_OM_TRAN DISTPRI</t>
  </si>
  <si>
    <t>EXP_OM_TRAN DISTSEC</t>
  </si>
  <si>
    <t>EXP_OM_TRAN ENERGY</t>
  </si>
  <si>
    <t>EXP_OM_TRAN CUSTOMER</t>
  </si>
  <si>
    <t>EXP_OM_TRAN TOTAL</t>
  </si>
  <si>
    <t>EXP_OM_LPP PRODUCTION</t>
  </si>
  <si>
    <t>EXP_OM_LPP BULKTRAN</t>
  </si>
  <si>
    <t>EXP_OM_LPP SUBTRAN</t>
  </si>
  <si>
    <t>EXP_OM_LPP DISTPRI</t>
  </si>
  <si>
    <t>EXP_OM_LPP DISTSEC</t>
  </si>
  <si>
    <t>EXP_OM_LPP ENERGY</t>
  </si>
  <si>
    <t>EXP_OM_LPP CUSTOMER</t>
  </si>
  <si>
    <t>EXP_OM_LPP TOTAL</t>
  </si>
  <si>
    <t>FORF_DISC_FXNL PRODUCTION</t>
  </si>
  <si>
    <t>FORF_DISC_FXNL BULKTRAN</t>
  </si>
  <si>
    <t>FORF_DISC_FXNL SUBTRAN</t>
  </si>
  <si>
    <t>FORF_DISC_FXNL DISTPRI</t>
  </si>
  <si>
    <t>FORF_DISC_FXNL DISTSEC</t>
  </si>
  <si>
    <t>FORF_DISC_FXNL ENERGY</t>
  </si>
  <si>
    <t>FORF_DISC_FXNL CUSTOMER</t>
  </si>
  <si>
    <t>FORF_DISC_FXNL TOTAL</t>
  </si>
  <si>
    <t>FUELREV PRODUCTION</t>
  </si>
  <si>
    <t>FUELREV BULKTRAN</t>
  </si>
  <si>
    <t>FUELREV SUBTRAN</t>
  </si>
  <si>
    <t>FUELREV DISTPRI</t>
  </si>
  <si>
    <t>FUELREV DISTSEC</t>
  </si>
  <si>
    <t>FUELREV ENERGY</t>
  </si>
  <si>
    <t>FUELREV CUSTOMER</t>
  </si>
  <si>
    <t>FUELREV TOTAL</t>
  </si>
  <si>
    <t>LABOR_M PRODUCTION</t>
  </si>
  <si>
    <t>LABOR_M BULKTRAN</t>
  </si>
  <si>
    <t>LABOR_M SUBTRAN</t>
  </si>
  <si>
    <t>LABOR_M DISTPRI</t>
  </si>
  <si>
    <t>LABOR_M DISTSEC</t>
  </si>
  <si>
    <t>LABOR_M ENERGY</t>
  </si>
  <si>
    <t>LABOR_M CUSTOMER</t>
  </si>
  <si>
    <t>LABOR_M TOTAL</t>
  </si>
  <si>
    <t>LABOR_PROD PRODUCTION</t>
  </si>
  <si>
    <t>LABOR_PROD BULKTRAN</t>
  </si>
  <si>
    <t>LABOR_PROD SUBTRAN</t>
  </si>
  <si>
    <t>LABOR_PROD DISTPRI</t>
  </si>
  <si>
    <t>LABOR_PROD DISTSEC</t>
  </si>
  <si>
    <t>LABOR_PROD ENERGY</t>
  </si>
  <si>
    <t>LABOR_PROD CUSTOMER</t>
  </si>
  <si>
    <t>LABOR_PROD TOTAL</t>
  </si>
  <si>
    <t>MISC_SERV_REV PRODUCTION</t>
  </si>
  <si>
    <t>MISC_SERV_REV BULKTRAN</t>
  </si>
  <si>
    <t>MISC_SERV_REV SUBTRAN</t>
  </si>
  <si>
    <t>MISC_SERV_REV DISTPRI</t>
  </si>
  <si>
    <t>MISC_SERV_REV DISTSEC</t>
  </si>
  <si>
    <t>MISC_SERV_REV ENERGY</t>
  </si>
  <si>
    <t>MISC_SERV_REV CUSTOMER</t>
  </si>
  <si>
    <t>MISC_SERV_REV TOTAL</t>
  </si>
  <si>
    <t>PROD_DEMAND PRODUCTION</t>
  </si>
  <si>
    <t>PROD_DEMAND BULKTRAN</t>
  </si>
  <si>
    <t>PROD_DEMAND SUBTRAN</t>
  </si>
  <si>
    <t>PROD_DEMAND DISTPRI</t>
  </si>
  <si>
    <t>PROD_DEMAND DISTSEC</t>
  </si>
  <si>
    <t>PROD_DEMAND ENERGY</t>
  </si>
  <si>
    <t>PROD_DEMAND CUSTOMER</t>
  </si>
  <si>
    <t>PROD_DEMAND TOTAL</t>
  </si>
  <si>
    <t>PROD_ENERGY PRODUCTION</t>
  </si>
  <si>
    <t>PROD_ENERGY BULKTRAN</t>
  </si>
  <si>
    <t>PROD_ENERGY SUBTRAN</t>
  </si>
  <si>
    <t>PROD_ENERGY DISTPRI</t>
  </si>
  <si>
    <t>PROD_ENERGY DISTSEC</t>
  </si>
  <si>
    <t>PROD_ENERGY ENERGY</t>
  </si>
  <si>
    <t>PROD_ENERGY CUSTOMER</t>
  </si>
  <si>
    <t>PROD_ENERGY TOTAL</t>
  </si>
  <si>
    <t>RATEBASE PRODUCTION</t>
  </si>
  <si>
    <t>RATEBASE BULKTRAN</t>
  </si>
  <si>
    <t>RATEBASE SUBTRAN</t>
  </si>
  <si>
    <t>RATEBASE DISTPRI</t>
  </si>
  <si>
    <t>RATEBASE DISTSEC</t>
  </si>
  <si>
    <t>RATEBASE ENERGY</t>
  </si>
  <si>
    <t>RATEBASE CUSTOMER</t>
  </si>
  <si>
    <t>RATEBASE TOTAL</t>
  </si>
  <si>
    <t>RB_GUP_CWIP PRODUCTION</t>
  </si>
  <si>
    <t>RB_GUP_CWIP BULKTRAN</t>
  </si>
  <si>
    <t>RB_GUP_CWIP SUBTRAN</t>
  </si>
  <si>
    <t>RB_GUP_CWIP DISTPRI</t>
  </si>
  <si>
    <t>RB_GUP_CWIP DISTSEC</t>
  </si>
  <si>
    <t>RB_GUP_CWIP ENERGY</t>
  </si>
  <si>
    <t>RB_GUP_CWIP CUSTOMER</t>
  </si>
  <si>
    <t>RB_GUP_CWIP TOTAL</t>
  </si>
  <si>
    <t>RB_GUP_EPIS_D PRODUCTION</t>
  </si>
  <si>
    <t>RB_GUP_EPIS_D BULKTRAN</t>
  </si>
  <si>
    <t>RB_GUP_EPIS_D SUBTRAN</t>
  </si>
  <si>
    <t>RB_GUP_EPIS_D DISTPRI</t>
  </si>
  <si>
    <t>RB_GUP_EPIS_D DISTSEC</t>
  </si>
  <si>
    <t>RB_GUP_EPIS_D ENERGY</t>
  </si>
  <si>
    <t>RB_GUP_EPIS_D CUSTOMER</t>
  </si>
  <si>
    <t>RB_GUP_EPIS_D TOTAL</t>
  </si>
  <si>
    <t>RB_GUP_EPIS_G PRODUCTION</t>
  </si>
  <si>
    <t>RB_GUP_EPIS_G BULKTRAN</t>
  </si>
  <si>
    <t>RB_GUP_EPIS_G SUBTRAN</t>
  </si>
  <si>
    <t>RB_GUP_EPIS_G DISTPRI</t>
  </si>
  <si>
    <t>RB_GUP_EPIS_G DISTSEC</t>
  </si>
  <si>
    <t>RB_GUP_EPIS_G ENERGY</t>
  </si>
  <si>
    <t>RB_GUP_EPIS_G CUSTOMER</t>
  </si>
  <si>
    <t>RB_GUP_EPIS_G TOTAL</t>
  </si>
  <si>
    <t>RB_GUP_EPIS_P PRODUCTION</t>
  </si>
  <si>
    <t>RB_GUP_EPIS_P BULKTRAN</t>
  </si>
  <si>
    <t>RB_GUP_EPIS_P SUBTRAN</t>
  </si>
  <si>
    <t>RB_GUP_EPIS_P DISTPRI</t>
  </si>
  <si>
    <t>RB_GUP_EPIS_P DISTSEC</t>
  </si>
  <si>
    <t>RB_GUP_EPIS_P ENERGY</t>
  </si>
  <si>
    <t>RB_GUP_EPIS_P CUSTOMER</t>
  </si>
  <si>
    <t>RB_GUP_EPIS_P TOTAL</t>
  </si>
  <si>
    <t>RB_GUP_EPIS_T PRODUCTION</t>
  </si>
  <si>
    <t>RB_GUP_EPIS_T BULKTRAN</t>
  </si>
  <si>
    <t>RB_GUP_EPIS_T SUBTRAN</t>
  </si>
  <si>
    <t>RB_GUP_EPIS_T DISTPRI</t>
  </si>
  <si>
    <t>RB_GUP_EPIS_T DISTSEC</t>
  </si>
  <si>
    <t>RB_GUP_EPIS_T ENERGY</t>
  </si>
  <si>
    <t>RB_GUP_EPIS_T CUSTOMER</t>
  </si>
  <si>
    <t>RB_GUP_EPIS_T TOTAL</t>
  </si>
  <si>
    <t>RB_GUP-Land_P PRODUCTION</t>
  </si>
  <si>
    <t>RB_GUP-Land_P BULKTRAN</t>
  </si>
  <si>
    <t>RB_GUP-Land_P SUBTRAN</t>
  </si>
  <si>
    <t>RB_GUP-Land_P DISTPRI</t>
  </si>
  <si>
    <t>RB_GUP-Land_P DISTSEC</t>
  </si>
  <si>
    <t>RB_GUP-Land_P ENERGY</t>
  </si>
  <si>
    <t>RB_GUP-Land_P CUSTOMER</t>
  </si>
  <si>
    <t>RB_GUP-Land_P TOTAL</t>
  </si>
  <si>
    <t>RB_GUP-Land_T PRODUCTION</t>
  </si>
  <si>
    <t>RB_GUP-Land_T BULKTRAN</t>
  </si>
  <si>
    <t>RB_GUP-Land_T SUBTRAN</t>
  </si>
  <si>
    <t>RB_GUP-Land_T DISTPRI</t>
  </si>
  <si>
    <t>RB_GUP-Land_T DISTSEC</t>
  </si>
  <si>
    <t>RB_GUP-Land_T ENERGY</t>
  </si>
  <si>
    <t>RB_GUP-Land_T CUSTOMER</t>
  </si>
  <si>
    <t>RB_GUP-Land_T TOTAL</t>
  </si>
  <si>
    <t>RB_GUP-Land_D PRODUCTION</t>
  </si>
  <si>
    <t>RB_GUP-Land_D BULKTRAN</t>
  </si>
  <si>
    <t>RB_GUP-Land_D SUBTRAN</t>
  </si>
  <si>
    <t>RB_GUP-Land_D DISTPRI</t>
  </si>
  <si>
    <t>RB_GUP-Land_D DISTSEC</t>
  </si>
  <si>
    <t>RB_GUP-Land_D ENERGY</t>
  </si>
  <si>
    <t>RB_GUP-Land_D CUSTOMER</t>
  </si>
  <si>
    <t>RB_GUP-Land_D TOTAL</t>
  </si>
  <si>
    <t>RB_GUP-Land_G PRODUCTION</t>
  </si>
  <si>
    <t>RB_GUP-Land_G BULKTRAN</t>
  </si>
  <si>
    <t>RB_GUP-Land_G SUBTRAN</t>
  </si>
  <si>
    <t>RB_GUP-Land_G DISTPRI</t>
  </si>
  <si>
    <t>RB_GUP-Land_G DISTSEC</t>
  </si>
  <si>
    <t>RB_GUP-Land_G ENERGY</t>
  </si>
  <si>
    <t>RB_GUP-Land_G CUSTOMER</t>
  </si>
  <si>
    <t>RB_GUP-Land_G TOTAL</t>
  </si>
  <si>
    <t>RB_GUP_EPIS PRODUCTION</t>
  </si>
  <si>
    <t>RB_GUP_EPIS BULKTRAN</t>
  </si>
  <si>
    <t>RB_GUP_EPIS SUBTRAN</t>
  </si>
  <si>
    <t>RB_GUP_EPIS DISTPRI</t>
  </si>
  <si>
    <t>RB_GUP_EPIS DISTSEC</t>
  </si>
  <si>
    <t>RB_GUP_EPIS ENERGY</t>
  </si>
  <si>
    <t>RB_GUP_EPIS CUSTOMER</t>
  </si>
  <si>
    <t>RB_GUP_EPIS TOTAL</t>
  </si>
  <si>
    <t>RB_GUP PRODUCTION</t>
  </si>
  <si>
    <t>RB_GUP BULKTRAN</t>
  </si>
  <si>
    <t>RB_GUP SUBTRAN</t>
  </si>
  <si>
    <t>RB_GUP DISTPRI</t>
  </si>
  <si>
    <t>RB_GUP DISTSEC</t>
  </si>
  <si>
    <t>RB_GUP ENERGY</t>
  </si>
  <si>
    <t>RB_GUP CUSTOMER</t>
  </si>
  <si>
    <t>RB_GUP TOTAL</t>
  </si>
  <si>
    <t>REV_RENT PRODUCTION</t>
  </si>
  <si>
    <t>REV_RENT BULKTRAN</t>
  </si>
  <si>
    <t>REV_RENT SUBTRAN</t>
  </si>
  <si>
    <t>REV_RENT DISTPRI</t>
  </si>
  <si>
    <t>REV_RENT DISTSEC</t>
  </si>
  <si>
    <t>REV_RENT ENERGY</t>
  </si>
  <si>
    <t>REV_RENT CUSTOMER</t>
  </si>
  <si>
    <t>REV_RENT TOTAL</t>
  </si>
  <si>
    <t>REV PRODUCTION</t>
  </si>
  <si>
    <t>REV BULKTRAN</t>
  </si>
  <si>
    <t>REV SUBTRAN</t>
  </si>
  <si>
    <t>REV DISTPRI</t>
  </si>
  <si>
    <t>REV DISTSEC</t>
  </si>
  <si>
    <t>REV ENERGY</t>
  </si>
  <si>
    <t>REV CUSTOMER</t>
  </si>
  <si>
    <t>REV TOTAL</t>
  </si>
  <si>
    <t>RSALE PRODUCTION</t>
  </si>
  <si>
    <t>RSALE BULKTRAN</t>
  </si>
  <si>
    <t>RSALE SUBTRAN</t>
  </si>
  <si>
    <t>RSALE DISTPRI</t>
  </si>
  <si>
    <t>RSALE DISTSEC</t>
  </si>
  <si>
    <t>RSALE ENERGY</t>
  </si>
  <si>
    <t>RSALE CUSTOMER</t>
  </si>
  <si>
    <t>RSALE TOTAL</t>
  </si>
  <si>
    <t>REVYEC_FXNL PRODUCTION</t>
  </si>
  <si>
    <t>REVYEC_FXNL BULKTRAN</t>
  </si>
  <si>
    <t>REVYEC_FXNL SUBTRAN</t>
  </si>
  <si>
    <t>REVYEC_FXNL DISTPRI</t>
  </si>
  <si>
    <t>REVYEC_FXNL DISTSEC</t>
  </si>
  <si>
    <t>REVYEC_FXNL ENERGY</t>
  </si>
  <si>
    <t>REVYEC_FXNL CUSTOMER</t>
  </si>
  <si>
    <t>REVYEC_FXNL TOTAL</t>
  </si>
  <si>
    <t>REVYEC_EXP_OM PRODUCTION</t>
  </si>
  <si>
    <t>REVYEC_EXP_OM BULKTRAN</t>
  </si>
  <si>
    <t>REVYEC_EXP_OM SUBTRAN</t>
  </si>
  <si>
    <t>REVYEC_EXP_OM DISTPRI</t>
  </si>
  <si>
    <t>REVYEC_EXP_OM DISTSEC</t>
  </si>
  <si>
    <t>REVYEC_EXP_OM ENERGY</t>
  </si>
  <si>
    <t>REVYEC_EXP_OM CUSTOMER</t>
  </si>
  <si>
    <t>REVYEC_EXP_OM TOTAL</t>
  </si>
  <si>
    <t>TDOMX PRODUCTION</t>
  </si>
  <si>
    <t>TDOMX BULKTRAN</t>
  </si>
  <si>
    <t>TDOMX SUBTRAN</t>
  </si>
  <si>
    <t>TDOMX DISTPRI</t>
  </si>
  <si>
    <t>TDOMX DISTSEC</t>
  </si>
  <si>
    <t>TDOMX ENERGY</t>
  </si>
  <si>
    <t>TDOMX CUSTOMER</t>
  </si>
  <si>
    <t>TDOMX TOTAL</t>
  </si>
  <si>
    <t>TDPLANT PRODUCTION</t>
  </si>
  <si>
    <t>TDPLANT BULKTRAN</t>
  </si>
  <si>
    <t>TDPLANT SUBTRAN</t>
  </si>
  <si>
    <t>TDPLANT DISTPRI</t>
  </si>
  <si>
    <t>TDPLANT DISTSEC</t>
  </si>
  <si>
    <t>TDPLANT ENERGY</t>
  </si>
  <si>
    <t>TDPLANT CUSTOMER</t>
  </si>
  <si>
    <t>TDPLANT TOTAL</t>
  </si>
  <si>
    <t>TOTMXEXP PRODUCTION</t>
  </si>
  <si>
    <t>TOTMXEXP BULKTRAN</t>
  </si>
  <si>
    <t>TOTMXEXP SUBTRAN</t>
  </si>
  <si>
    <t>TOTMXEXP DISTPRI</t>
  </si>
  <si>
    <t>TOTMXEXP DISTSEC</t>
  </si>
  <si>
    <t>TOTMXEXP ENERGY</t>
  </si>
  <si>
    <t>TOTMXEXP CUSTOMER</t>
  </si>
  <si>
    <t>TOTMXEXP TOTAL</t>
  </si>
  <si>
    <t>TOTOHLINES PRODUCTION</t>
  </si>
  <si>
    <t>TOTOHLINES BULKTRAN</t>
  </si>
  <si>
    <t>TOTOHLINES SUBTRAN</t>
  </si>
  <si>
    <t>TOTOHLINES DISTPRI</t>
  </si>
  <si>
    <t>TOTOHLINES DISTSEC</t>
  </si>
  <si>
    <t>TOTOHLINES ENERGY</t>
  </si>
  <si>
    <t>TOTOHLINES CUSTOMER</t>
  </si>
  <si>
    <t>TOTOHLINES TOTAL</t>
  </si>
  <si>
    <t>TOTOX234 PRODUCTION</t>
  </si>
  <si>
    <t>TOTOX234 BULKTRAN</t>
  </si>
  <si>
    <t>TOTOX234 SUBTRAN</t>
  </si>
  <si>
    <t>TOTOX234 DISTPRI</t>
  </si>
  <si>
    <t>TOTOX234 DISTSEC</t>
  </si>
  <si>
    <t>TOTOX234 ENERGY</t>
  </si>
  <si>
    <t>TOTOX234 CUSTOMER</t>
  </si>
  <si>
    <t>TOTOX234 TOTAL</t>
  </si>
  <si>
    <t>TOTOXEXP PRODUCTION</t>
  </si>
  <si>
    <t>TOTOXEXP BULKTRAN</t>
  </si>
  <si>
    <t>TOTOXEXP SUBTRAN</t>
  </si>
  <si>
    <t>TOTOXEXP DISTPRI</t>
  </si>
  <si>
    <t>TOTOXEXP DISTSEC</t>
  </si>
  <si>
    <t>TOTOXEXP ENERGY</t>
  </si>
  <si>
    <t>TOTOXEXP CUSTOMER</t>
  </si>
  <si>
    <t>TOTOXEXP TOTAL</t>
  </si>
  <si>
    <t>TOTUGLINES PRODUCTION</t>
  </si>
  <si>
    <t>TOTUGLINES BULKTRAN</t>
  </si>
  <si>
    <t>TOTUGLINES SUBTRAN</t>
  </si>
  <si>
    <t>TOTUGLINES DISTPRI</t>
  </si>
  <si>
    <t>TOTUGLINES DISTSEC</t>
  </si>
  <si>
    <t>TOTUGLINES ENERGY</t>
  </si>
  <si>
    <t>TOTUGLINES CUSTOMER</t>
  </si>
  <si>
    <t>TOTUGLINES TOTAL</t>
  </si>
  <si>
    <t>TRAN_LSE PRODUCTION</t>
  </si>
  <si>
    <t>TRAN_LSE BULKTRAN</t>
  </si>
  <si>
    <t>TRAN_LSE SUBTRAN</t>
  </si>
  <si>
    <t>TRAN_LSE DISTPRI</t>
  </si>
  <si>
    <t>TRAN_LSE DISTSEC</t>
  </si>
  <si>
    <t>TRAN_LSE ENERGY</t>
  </si>
  <si>
    <t>TRAN_LSE CUSTOMER</t>
  </si>
  <si>
    <t>TRAN_LSE TOTAL</t>
  </si>
  <si>
    <t>TRANS_TOTAL PRODUCTION</t>
  </si>
  <si>
    <t>TRANS_TOTAL BULKTRAN</t>
  </si>
  <si>
    <t>TRANS_TOTAL SUBTRAN</t>
  </si>
  <si>
    <t>TRANS_TOTAL DISTPRI</t>
  </si>
  <si>
    <t>TRANS_TOTAL DISTSEC</t>
  </si>
  <si>
    <t>TRANS_TOTAL ENERGY</t>
  </si>
  <si>
    <t>TRANS_TOTAL CUSTOMER</t>
  </si>
  <si>
    <t>TRANS_TOTAL TOTAL</t>
  </si>
  <si>
    <t>WEATHER_FXNL PRODUCTION</t>
  </si>
  <si>
    <t>WEATHER_FXNL BULKTRAN</t>
  </si>
  <si>
    <t>WEATHER_FXNL SUBTRAN</t>
  </si>
  <si>
    <t>WEATHER_FXNL DISTPRI</t>
  </si>
  <si>
    <t>WEATHER_FXNL DISTSEC</t>
  </si>
  <si>
    <t>WEATHER_FXNL ENERGY</t>
  </si>
  <si>
    <t>WEATHER_FXNL CUSTOMER</t>
  </si>
  <si>
    <t>WEATHER_FXNL TOTAL</t>
  </si>
  <si>
    <t>WEATHER_FXNL_OM PRODUCTION</t>
  </si>
  <si>
    <t>WEATHER_FXNL_OM BULKTRAN</t>
  </si>
  <si>
    <t>WEATHER_FXNL_OM SUBTRAN</t>
  </si>
  <si>
    <t>WEATHER_FXNL_OM DISTPRI</t>
  </si>
  <si>
    <t>WEATHER_FXNL_OM DISTSEC</t>
  </si>
  <si>
    <t>WEATHER_FXNL_OM ENERGY</t>
  </si>
  <si>
    <t>WEATHER_FXNL_OM CUSTOMER</t>
  </si>
  <si>
    <t>WEATHER_FXNL_OM TOTAL</t>
  </si>
  <si>
    <t>KPCO_SR_KPSC_2-93_SupplementalAttachment1.xlsx</t>
  </si>
  <si>
    <t xml:space="preserve">Account 367 - Underground Conductor </t>
  </si>
  <si>
    <t>Demand PRI</t>
  </si>
  <si>
    <t>Demand SEC</t>
  </si>
  <si>
    <t xml:space="preserve">   ALLOCATOR</t>
  </si>
  <si>
    <t>FUNCTION</t>
  </si>
  <si>
    <t>INPUTS FROM WORKPAPERS</t>
  </si>
  <si>
    <t>CPG - 12 CP</t>
  </si>
  <si>
    <t>Same as CPT</t>
  </si>
  <si>
    <t>PROD_DEMAND</t>
  </si>
  <si>
    <t>PRODUCTION</t>
  </si>
  <si>
    <t>BULKTRAN</t>
  </si>
  <si>
    <t>SUBTRAN</t>
  </si>
  <si>
    <t>DISTPRI</t>
  </si>
  <si>
    <t>DISTSEC</t>
  </si>
  <si>
    <t>ENERGY</t>
  </si>
  <si>
    <t>CUSTOMER</t>
  </si>
  <si>
    <t>TOTAL</t>
  </si>
  <si>
    <t>ENER</t>
  </si>
  <si>
    <t>PROD_ENERGY</t>
  </si>
  <si>
    <t>CPT - 12 CP</t>
  </si>
  <si>
    <t>Same as CPG</t>
  </si>
  <si>
    <t>BULK_TRANS</t>
  </si>
  <si>
    <t>CPST - 12 CP</t>
  </si>
  <si>
    <t>SUB_TRANS</t>
  </si>
  <si>
    <t>CPD - 12 CP</t>
  </si>
  <si>
    <t>DIST_CPD</t>
  </si>
  <si>
    <t>SECDEM</t>
  </si>
  <si>
    <t>( NCP + SNCP ) / 2</t>
  </si>
  <si>
    <t>TOTCUST</t>
  </si>
  <si>
    <t>CUST_TOTAL</t>
  </si>
  <si>
    <t>PRICUST</t>
  </si>
  <si>
    <t>TOTCust excl Sub. &amp; Tran.</t>
  </si>
  <si>
    <t>DIST_PCUST</t>
  </si>
  <si>
    <t>SECCUST</t>
  </si>
  <si>
    <t>TOTCust excl Pri., Sub. &amp; Tran.</t>
  </si>
  <si>
    <t>DIST_SERV</t>
  </si>
  <si>
    <t>METER</t>
  </si>
  <si>
    <t>DIST_METERS</t>
  </si>
  <si>
    <t>DIR371</t>
  </si>
  <si>
    <t>DIST_OL</t>
  </si>
  <si>
    <t>DIR373</t>
  </si>
  <si>
    <t>DIST_SL</t>
  </si>
  <si>
    <t>DIR902</t>
  </si>
  <si>
    <t>Weighted TOTCUST</t>
  </si>
  <si>
    <t>CUST_902</t>
  </si>
  <si>
    <t>DIR903</t>
  </si>
  <si>
    <t>Calculated</t>
  </si>
  <si>
    <t>CUST_903</t>
  </si>
  <si>
    <t>Weighted</t>
  </si>
  <si>
    <t>Average</t>
  </si>
  <si>
    <t>CUST451</t>
  </si>
  <si>
    <t>Spread by class; alloc. to</t>
  </si>
  <si>
    <t>CUST_451</t>
  </si>
  <si>
    <t>functions below:</t>
  </si>
  <si>
    <t>MISC_SERV_REV</t>
  </si>
  <si>
    <t>CUSTDEP</t>
  </si>
  <si>
    <t>CUST_DEP</t>
  </si>
  <si>
    <t>CUST_DEP_FXNL</t>
  </si>
  <si>
    <t>FORF DISCOUNTS</t>
  </si>
  <si>
    <t>FORF_DISC</t>
  </si>
  <si>
    <t>FORF_DISC_FXNL</t>
  </si>
  <si>
    <t>YEAR END CUST ADJ</t>
  </si>
  <si>
    <t>REVYEC</t>
  </si>
  <si>
    <t>REVYEC_FXNL</t>
  </si>
  <si>
    <t>FUELR</t>
  </si>
  <si>
    <t>Set to Energy Allocator</t>
  </si>
  <si>
    <t>FUELREV</t>
  </si>
  <si>
    <t>WEATHER</t>
  </si>
  <si>
    <t>WEATHER_NORM</t>
  </si>
  <si>
    <t>WEATHER_FXNL</t>
  </si>
  <si>
    <t>PRO FORMA ADJ</t>
  </si>
  <si>
    <t>CUST_SPEC</t>
  </si>
  <si>
    <t>CUST_SPEC_FXNL</t>
  </si>
  <si>
    <t>INTERNALLY DERIVED</t>
  </si>
  <si>
    <t>Bulk Transmission Plant</t>
  </si>
  <si>
    <t>Subtransmission Plant</t>
  </si>
  <si>
    <t>Total Transmisison Plant</t>
  </si>
  <si>
    <t>TRANS_TOTAL</t>
  </si>
  <si>
    <t>DIST_PCUST Excl OL</t>
  </si>
  <si>
    <t>DIST_POLES</t>
  </si>
  <si>
    <t>DIST_OHLINES</t>
  </si>
  <si>
    <t>DIST_UGLINES</t>
  </si>
  <si>
    <t>DIST_SERV EXCL OL</t>
  </si>
  <si>
    <t>DIST_TRANSF</t>
  </si>
  <si>
    <t>Show under production as it is capturing load (LSE) charges for transmission service, whereas the bulktran and subtran buckets are capturing the costs and revenues as a transmission owner (TO).</t>
  </si>
  <si>
    <t>TRAN_LSE</t>
  </si>
  <si>
    <t>Same as BULK_TRANS</t>
  </si>
  <si>
    <t>Production EPIS</t>
  </si>
  <si>
    <t>RB_GUP_EPIS_P</t>
  </si>
  <si>
    <t>Transmission EPIS</t>
  </si>
  <si>
    <t>RB_GUP_EPIS_T</t>
  </si>
  <si>
    <t>Distribution EPIS</t>
  </si>
  <si>
    <t>RB_GUP_EPIS_D</t>
  </si>
  <si>
    <t>Gen &amp; Int Plant</t>
  </si>
  <si>
    <t>RB_GUP_EPIS_G</t>
  </si>
  <si>
    <t>Production Land</t>
  </si>
  <si>
    <t>Allocate on PROD_DEMAND</t>
  </si>
  <si>
    <t>Prod. GUP less Land</t>
  </si>
  <si>
    <t>RB_GUP-Land_P</t>
  </si>
  <si>
    <t>Transmission Land</t>
  </si>
  <si>
    <t>Allocate on BULK_TRANS</t>
  </si>
  <si>
    <t>Trans. GUP less Land</t>
  </si>
  <si>
    <t>RB_GUP-Land_T</t>
  </si>
  <si>
    <t>Distribution Land</t>
  </si>
  <si>
    <t>Allocate on DIST_CPD</t>
  </si>
  <si>
    <t>Dist. GUP less Land</t>
  </si>
  <si>
    <t>RB_GUP-Land_D</t>
  </si>
  <si>
    <t>General Land</t>
  </si>
  <si>
    <t>Allocate on LABOR_M</t>
  </si>
  <si>
    <t>Gen. GUP less Land</t>
  </si>
  <si>
    <t>RB_GUP-Land_G</t>
  </si>
  <si>
    <t>CWIP</t>
  </si>
  <si>
    <t>RB_GUP_CWIP</t>
  </si>
  <si>
    <t>T&amp;D Plant</t>
  </si>
  <si>
    <t>TDPLANT</t>
  </si>
  <si>
    <t>Electric Plant in Service</t>
  </si>
  <si>
    <t>RB_GUP_EPIS</t>
  </si>
  <si>
    <t>Gross Utility Plant</t>
  </si>
  <si>
    <t>Same as</t>
  </si>
  <si>
    <t>RB_GUP</t>
  </si>
  <si>
    <t>Net EPIS</t>
  </si>
  <si>
    <t>NP</t>
  </si>
  <si>
    <t>Rate Base</t>
  </si>
  <si>
    <t>RATEBASE</t>
  </si>
  <si>
    <t>364 Poles</t>
  </si>
  <si>
    <t>365 Overhead Lines</t>
  </si>
  <si>
    <t>TOTOHLINES</t>
  </si>
  <si>
    <t>366 Underground Conduit</t>
  </si>
  <si>
    <t>367 Underground Lines</t>
  </si>
  <si>
    <t>TOTUGLINES</t>
  </si>
  <si>
    <t xml:space="preserve">Excl. 580 - </t>
  </si>
  <si>
    <t>Acct 581-589</t>
  </si>
  <si>
    <t>Acct. 580 allocated</t>
  </si>
  <si>
    <t>on this: TOTOXEXP</t>
  </si>
  <si>
    <t>TOTOXEXP</t>
  </si>
  <si>
    <t xml:space="preserve">Excl. 590 - </t>
  </si>
  <si>
    <t>Acct 591-598</t>
  </si>
  <si>
    <t>Acct. 590 allocated</t>
  </si>
  <si>
    <t>on this: TOTMXEXP</t>
  </si>
  <si>
    <t>TOTMXEXP</t>
  </si>
  <si>
    <t>Acct 561-574</t>
  </si>
  <si>
    <t>EXP_OM_TRAN</t>
  </si>
  <si>
    <t>Acct 580-598</t>
  </si>
  <si>
    <t>EXP_OM_DIST</t>
  </si>
  <si>
    <t>Acct 560-598</t>
  </si>
  <si>
    <t>TDOMX</t>
  </si>
  <si>
    <t>Acct 902-904</t>
  </si>
  <si>
    <t>TOTOX234</t>
  </si>
  <si>
    <t>Acct 901-905</t>
  </si>
  <si>
    <t>EXP_OM_CUSTACCT</t>
  </si>
  <si>
    <t>A&amp;G Regulatory</t>
  </si>
  <si>
    <t>Acct 907-910</t>
  </si>
  <si>
    <t>EXP_OM_CUSTSERV</t>
  </si>
  <si>
    <t>O&amp;M Expense</t>
  </si>
  <si>
    <t>less Purch. Power &amp; Fuel</t>
  </si>
  <si>
    <t>EXP_OM_LPP</t>
  </si>
  <si>
    <t>O&amp;M Labor</t>
  </si>
  <si>
    <t>LABOR_M</t>
  </si>
  <si>
    <t>Production O&amp;M Labor</t>
  </si>
  <si>
    <t>LABOR_PROD</t>
  </si>
  <si>
    <t>Rent Revenues</t>
  </si>
  <si>
    <t>REV_RENT</t>
  </si>
  <si>
    <t>Total Revenues</t>
  </si>
  <si>
    <t>REV</t>
  </si>
  <si>
    <t>RBASE</t>
  </si>
  <si>
    <t>Source: Per Books</t>
  </si>
  <si>
    <t>Initial Other Revenue</t>
  </si>
  <si>
    <t>Revenues;</t>
  </si>
  <si>
    <t>Initial Total Expense</t>
  </si>
  <si>
    <t>Summary tab</t>
  </si>
  <si>
    <t>Net Operating Income</t>
  </si>
  <si>
    <t>NOI - Functionalized</t>
  </si>
  <si>
    <t>Total Expenses</t>
  </si>
  <si>
    <t>Total Revenue</t>
  </si>
  <si>
    <t>Total Other Revenue</t>
  </si>
  <si>
    <t>Check (SB=0)</t>
  </si>
  <si>
    <t>Year End Mig Revenue</t>
  </si>
  <si>
    <t>RSALE</t>
  </si>
  <si>
    <t>Calculation of CUST_DEP Allocator</t>
  </si>
  <si>
    <t>REVYEC_EXP_OM allocator is the basis to allocate the O&amp;M portion of the Customer Annualization (Year End Customer) Adjustment.  It is spread to the functions within each tariff class using total O&amp;M.</t>
  </si>
  <si>
    <t>REVYEC Total</t>
  </si>
  <si>
    <t>EXP_OM</t>
  </si>
  <si>
    <t>REVYEC_EXP_OM</t>
  </si>
  <si>
    <t>REVYEC_FXNL is a spreading of the REVYEC allocator to each function within the tariff classes using the RSALE allocator.</t>
  </si>
  <si>
    <t>REVYEC TOTAL</t>
  </si>
  <si>
    <t>FORF_DISC_FXNL Calculation - In order to properly assign forfeited discounts to the various functions within the customer classes, allocate it using the RSALE allocator</t>
  </si>
  <si>
    <t>FORF_DISC TOTAL</t>
  </si>
  <si>
    <t>WEATHER_FXNL Calculation - In order to properly assign the weather normalization load adjustment to the various functions within the customer classes, allocate it using the RSALE allocator</t>
  </si>
  <si>
    <t>WEATHER_NORM TOTAL</t>
  </si>
  <si>
    <t>WEATHER_FXNL_OM</t>
  </si>
  <si>
    <t>CUST_SPEC TOTAL</t>
  </si>
  <si>
    <t>CUST_SPEC_OM</t>
  </si>
  <si>
    <t>Zero Intercept:  Exhibit JW-2 (p.19)</t>
  </si>
  <si>
    <t>KPCO_R_KPSC_1_54_Attachment1.xlsx</t>
  </si>
  <si>
    <t>Label</t>
  </si>
  <si>
    <t>Constant</t>
  </si>
  <si>
    <t>Function</t>
  </si>
  <si>
    <t>RS</t>
  </si>
  <si>
    <t>GS-SEC</t>
  </si>
  <si>
    <t>GS-PRI</t>
  </si>
  <si>
    <t>GS-SUB</t>
  </si>
  <si>
    <t>GS</t>
  </si>
  <si>
    <t>LGS-SEC</t>
  </si>
  <si>
    <t>LGS-PRI</t>
  </si>
  <si>
    <t>LGS-SUB</t>
  </si>
  <si>
    <t>LGS-TRA</t>
  </si>
  <si>
    <t>LGS</t>
  </si>
  <si>
    <t>IGS-SEC</t>
  </si>
  <si>
    <t>IGS-PRI</t>
  </si>
  <si>
    <t>IGS-SUB</t>
  </si>
  <si>
    <t>IGS-TRA</t>
  </si>
  <si>
    <t>IGS</t>
  </si>
  <si>
    <t>PS-SEC</t>
  </si>
  <si>
    <t>PS-PRI</t>
  </si>
  <si>
    <t>PS</t>
  </si>
  <si>
    <t>MW</t>
  </si>
  <si>
    <t>OL</t>
  </si>
  <si>
    <t>SL</t>
  </si>
  <si>
    <t>368 Transformers</t>
  </si>
  <si>
    <t>ROW 83</t>
  </si>
  <si>
    <t>Poles</t>
  </si>
  <si>
    <t>Overhead Conductor</t>
  </si>
  <si>
    <t>Underground</t>
  </si>
  <si>
    <t>Transformers</t>
  </si>
  <si>
    <t>Account 364 - Poles *</t>
  </si>
  <si>
    <t>Zero Intercept *</t>
  </si>
  <si>
    <t>Minimum System: KPCO_SR_KPSC_2-93_SupplementalAttachment2.xlsx and KPCO_SR_KPSC_2-93_SupplementalAttachment1.xlsx</t>
  </si>
  <si>
    <t>* Zero Intercept methodology produced unreasonable results for poles, so same assumptions were used in both COSS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</si>
</sst>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9" formatCode="&quot;$&quot;#,##0"/>
    <numFmt numFmtId="180" formatCode="_(* #,##0.00000000_);_(* \(#,##0.00000000\);_(* &quot;-&quot;????????_);_(@_)"/>
    <numFmt numFmtId="181" formatCode="_(* #,##0_);_(* \(#,##0\);_(* &quot;-&quot;????????_);_(@_)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 MT"/>
    </font>
    <font>
      <sz val="10"/>
      <name val="Helv"/>
    </font>
    <font>
      <sz val="11"/>
      <name val="Times New Roman"/>
      <family val="1"/>
    </font>
    <font>
      <b/>
      <u/>
      <sz val="1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u/>
      <sz val="14"/>
      <name val="Arial Black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9" fillId="0" borderId="0"/>
    <xf numFmtId="0" fontId="10" fillId="0" borderId="0" applyNumberFormat="0" applyFill="0" applyBorder="0" applyAlignment="0" applyProtection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" fillId="0" borderId="0"/>
    <xf numFmtId="0" fontId="11" fillId="0" borderId="0"/>
  </cellStyleXfs>
  <cellXfs count="84">
    <xf numFmtId="0" fontId="0" fillId="0" borderId="0" xfId="0"/>
    <xf numFmtId="0" fontId="0" fillId="0" borderId="0" xfId="0" applyAlignment="1">
      <alignment horizontal="right"/>
    </xf>
    <xf numFmtId="0" fontId="1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6" fillId="0" borderId="0" xfId="0" applyFont="1"/>
    <xf numFmtId="3" fontId="6" fillId="0" borderId="0" xfId="0" applyNumberFormat="1" applyFont="1"/>
    <xf numFmtId="0" fontId="0" fillId="0" borderId="0" xfId="0" applyAlignment="1">
      <alignment horizontal="center" wrapText="1"/>
    </xf>
    <xf numFmtId="0" fontId="8" fillId="0" borderId="0" xfId="0" applyFont="1"/>
    <xf numFmtId="0" fontId="4" fillId="0" borderId="0" xfId="0" applyFont="1"/>
    <xf numFmtId="165" fontId="3" fillId="0" borderId="0" xfId="0" applyNumberFormat="1" applyFont="1"/>
    <xf numFmtId="0" fontId="4" fillId="0" borderId="1" xfId="0" applyFont="1" applyBorder="1" applyAlignment="1">
      <alignment horizontal="center"/>
    </xf>
    <xf numFmtId="0" fontId="12" fillId="0" borderId="0" xfId="0" applyFont="1"/>
    <xf numFmtId="0" fontId="4" fillId="0" borderId="1" xfId="0" applyFont="1" applyBorder="1"/>
    <xf numFmtId="0" fontId="12" fillId="0" borderId="0" xfId="0" applyFont="1" applyAlignment="1">
      <alignment horizontal="center"/>
    </xf>
    <xf numFmtId="180" fontId="0" fillId="0" borderId="0" xfId="0" applyNumberFormat="1"/>
    <xf numFmtId="0" fontId="15" fillId="0" borderId="0" xfId="0" applyFont="1"/>
    <xf numFmtId="0" fontId="0" fillId="0" borderId="0" xfId="0" applyAlignment="1"/>
    <xf numFmtId="0" fontId="4" fillId="0" borderId="2" xfId="0" applyFont="1" applyBorder="1" applyAlignment="1">
      <alignment horizontal="left" vertical="center"/>
    </xf>
    <xf numFmtId="10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0" fontId="6" fillId="0" borderId="0" xfId="0" applyNumberFormat="1" applyFont="1"/>
    <xf numFmtId="0" fontId="16" fillId="0" borderId="0" xfId="0" applyFont="1" applyAlignment="1">
      <alignment vertical="center"/>
    </xf>
    <xf numFmtId="0" fontId="7" fillId="0" borderId="0" xfId="0" applyFont="1"/>
    <xf numFmtId="10" fontId="13" fillId="0" borderId="0" xfId="0" applyNumberFormat="1" applyFont="1" applyAlignment="1">
      <alignment horizontal="left"/>
    </xf>
    <xf numFmtId="3" fontId="17" fillId="0" borderId="0" xfId="0" applyNumberFormat="1" applyFont="1"/>
    <xf numFmtId="180" fontId="6" fillId="0" borderId="0" xfId="0" applyNumberFormat="1" applyFont="1"/>
    <xf numFmtId="0" fontId="18" fillId="0" borderId="0" xfId="0" quotePrefix="1" applyFont="1" applyAlignment="1">
      <alignment horizontal="right"/>
    </xf>
    <xf numFmtId="10" fontId="13" fillId="0" borderId="0" xfId="0" applyNumberFormat="1" applyFont="1" applyAlignment="1">
      <alignment horizontal="right"/>
    </xf>
    <xf numFmtId="165" fontId="17" fillId="0" borderId="0" xfId="2" applyNumberFormat="1" applyFont="1" applyFill="1"/>
    <xf numFmtId="169" fontId="17" fillId="0" borderId="0" xfId="0" applyNumberFormat="1" applyFont="1"/>
    <xf numFmtId="169" fontId="17" fillId="0" borderId="1" xfId="0" applyNumberFormat="1" applyFont="1" applyBorder="1"/>
    <xf numFmtId="169" fontId="6" fillId="0" borderId="0" xfId="0" applyNumberFormat="1" applyFont="1"/>
    <xf numFmtId="10" fontId="17" fillId="0" borderId="0" xfId="0" applyNumberFormat="1" applyFont="1"/>
    <xf numFmtId="181" fontId="6" fillId="0" borderId="0" xfId="0" applyNumberFormat="1" applyFont="1"/>
    <xf numFmtId="165" fontId="6" fillId="0" borderId="0" xfId="2" applyNumberFormat="1" applyFont="1" applyFill="1"/>
    <xf numFmtId="41" fontId="17" fillId="0" borderId="0" xfId="0" applyNumberFormat="1" applyFont="1"/>
    <xf numFmtId="10" fontId="19" fillId="0" borderId="0" xfId="0" applyNumberFormat="1" applyFont="1" applyAlignment="1">
      <alignment horizontal="center" vertical="center"/>
    </xf>
    <xf numFmtId="43" fontId="5" fillId="0" borderId="0" xfId="2" applyFont="1" applyFill="1"/>
    <xf numFmtId="0" fontId="3" fillId="2" borderId="0" xfId="0" applyFont="1" applyFill="1" applyAlignment="1">
      <alignment horizontal="center" wrapText="1"/>
    </xf>
    <xf numFmtId="0" fontId="0" fillId="2" borderId="0" xfId="0" applyFill="1"/>
    <xf numFmtId="0" fontId="0" fillId="2" borderId="0" xfId="0" applyFill="1" applyAlignment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0" fillId="0" borderId="11" xfId="0" applyBorder="1"/>
    <xf numFmtId="0" fontId="0" fillId="0" borderId="1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4" xfId="0" applyBorder="1"/>
    <xf numFmtId="0" fontId="2" fillId="0" borderId="1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8" xfId="0" applyBorder="1"/>
    <xf numFmtId="0" fontId="2" fillId="0" borderId="13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0" fillId="0" borderId="16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3" borderId="0" xfId="0" applyFill="1"/>
    <xf numFmtId="0" fontId="12" fillId="0" borderId="1" xfId="0" applyFont="1" applyBorder="1"/>
    <xf numFmtId="165" fontId="3" fillId="0" borderId="0" xfId="2" applyNumberFormat="1" applyFont="1" applyFill="1"/>
    <xf numFmtId="41" fontId="3" fillId="0" borderId="0" xfId="2" applyNumberFormat="1" applyFont="1" applyFill="1"/>
    <xf numFmtId="0" fontId="3" fillId="2" borderId="1" xfId="0" applyFont="1" applyFill="1" applyBorder="1" applyAlignment="1"/>
    <xf numFmtId="0" fontId="0" fillId="2" borderId="1" xfId="0" applyFill="1" applyBorder="1" applyAlignment="1"/>
    <xf numFmtId="10" fontId="0" fillId="0" borderId="5" xfId="1" applyNumberFormat="1" applyFont="1" applyBorder="1"/>
    <xf numFmtId="10" fontId="0" fillId="0" borderId="0" xfId="1" applyNumberFormat="1" applyFont="1" applyBorder="1"/>
    <xf numFmtId="10" fontId="0" fillId="0" borderId="6" xfId="1" applyNumberFormat="1" applyFont="1" applyBorder="1"/>
    <xf numFmtId="180" fontId="6" fillId="3" borderId="0" xfId="0" applyNumberFormat="1" applyFont="1" applyFill="1"/>
    <xf numFmtId="10" fontId="0" fillId="0" borderId="0" xfId="1" applyNumberFormat="1" applyFont="1" applyBorder="1" applyAlignment="1">
      <alignment horizontal="right"/>
    </xf>
    <xf numFmtId="10" fontId="0" fillId="0" borderId="1" xfId="1" applyNumberFormat="1" applyFont="1" applyBorder="1" applyAlignment="1">
      <alignment horizontal="right"/>
    </xf>
    <xf numFmtId="10" fontId="0" fillId="0" borderId="14" xfId="1" applyNumberFormat="1" applyFont="1" applyBorder="1"/>
    <xf numFmtId="10" fontId="0" fillId="0" borderId="7" xfId="1" applyNumberFormat="1" applyFont="1" applyBorder="1"/>
    <xf numFmtId="10" fontId="0" fillId="0" borderId="1" xfId="1" applyNumberFormat="1" applyFont="1" applyBorder="1"/>
    <xf numFmtId="0" fontId="0" fillId="0" borderId="3" xfId="0" applyFill="1" applyBorder="1"/>
  </cellXfs>
  <cellStyles count="13">
    <cellStyle name="Comma 2" xfId="2" xr:uid="{76A188B5-6B29-478E-A4E8-5059FA46FDA4}"/>
    <cellStyle name="Comma 3" xfId="7" xr:uid="{CA9BD39D-51CC-4538-8E53-E56B02A1CBEF}"/>
    <cellStyle name="Currency 2" xfId="9" xr:uid="{E058C77F-2F42-437A-9496-DBDFB310A9F4}"/>
    <cellStyle name="Normal" xfId="0" builtinId="0"/>
    <cellStyle name="Normal 2" xfId="3" xr:uid="{7FAADC4D-193F-4385-98C3-3F7BF46A05EC}"/>
    <cellStyle name="Normal 2 2 2 2" xfId="11" xr:uid="{E9AD92D7-BB7F-42E5-98D9-24B502E9911A}"/>
    <cellStyle name="Normal 2 3" xfId="5" xr:uid="{D13B5790-7D98-4530-889F-31374237F88E}"/>
    <cellStyle name="Normal 3" xfId="6" xr:uid="{9D7B70E4-510E-4D9B-8665-E22F332C68CC}"/>
    <cellStyle name="Normal 4" xfId="12" xr:uid="{73DBA140-BA9E-4AD7-A0F6-A4F54770FEDE}"/>
    <cellStyle name="Normal 7" xfId="4" xr:uid="{CBEE5013-721C-4126-A3F1-3A834913F214}"/>
    <cellStyle name="Normal 7 2" xfId="8" xr:uid="{F1F386D1-7A8C-4082-8120-776E7B3A13C2}"/>
    <cellStyle name="Percent" xfId="1" builtinId="5"/>
    <cellStyle name="Percent 2" xfId="10" xr:uid="{A73BD935-3801-4B6A-92CD-60B759034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8E16B-304C-4C4D-B47C-2E5B260FA382}">
  <dimension ref="A1:H21"/>
  <sheetViews>
    <sheetView workbookViewId="0">
      <selection activeCell="F9" sqref="F9:F10"/>
    </sheetView>
  </sheetViews>
  <sheetFormatPr defaultRowHeight="14.4"/>
  <cols>
    <col min="2" max="2" width="47.44140625" customWidth="1"/>
    <col min="3" max="4" width="13" style="1" customWidth="1"/>
    <col min="5" max="8" width="13" customWidth="1"/>
  </cols>
  <sheetData>
    <row r="1" spans="1:8" s="44" customFormat="1" ht="16.2" customHeight="1">
      <c r="A1" s="44" t="s">
        <v>665</v>
      </c>
      <c r="C1" s="45"/>
      <c r="D1" s="45"/>
      <c r="F1" s="46"/>
    </row>
    <row r="2" spans="1:8" s="44" customFormat="1" ht="16.2" customHeight="1">
      <c r="A2" s="45" t="s">
        <v>699</v>
      </c>
      <c r="C2" s="45"/>
      <c r="D2" s="45"/>
      <c r="E2" s="47"/>
      <c r="F2" s="47"/>
    </row>
    <row r="3" spans="1:8" s="5" customFormat="1" ht="21" customHeight="1">
      <c r="A3" s="21"/>
      <c r="C3" s="21"/>
      <c r="D3" s="21"/>
      <c r="E3" s="11"/>
      <c r="F3" s="11"/>
    </row>
    <row r="4" spans="1:8">
      <c r="B4" s="49"/>
      <c r="C4" s="56" t="s">
        <v>3</v>
      </c>
      <c r="D4" s="55"/>
      <c r="E4" s="56" t="s">
        <v>10</v>
      </c>
      <c r="F4" s="55"/>
    </row>
    <row r="5" spans="1:8">
      <c r="B5" s="57"/>
      <c r="C5" s="60" t="s">
        <v>8</v>
      </c>
      <c r="D5" s="59" t="s">
        <v>9</v>
      </c>
      <c r="E5" s="60" t="s">
        <v>8</v>
      </c>
      <c r="F5" s="59" t="s">
        <v>9</v>
      </c>
    </row>
    <row r="6" spans="1:8">
      <c r="B6" s="50" t="s">
        <v>6</v>
      </c>
      <c r="C6" s="64">
        <v>74.59</v>
      </c>
      <c r="D6" s="65">
        <v>25.41</v>
      </c>
      <c r="E6" s="50">
        <v>47.07</v>
      </c>
      <c r="F6" s="51">
        <v>52.93</v>
      </c>
      <c r="H6" s="5"/>
    </row>
    <row r="7" spans="1:8">
      <c r="B7" s="50" t="s">
        <v>7</v>
      </c>
      <c r="C7" s="64">
        <v>40.93</v>
      </c>
      <c r="D7" s="65">
        <v>59.07</v>
      </c>
      <c r="E7" s="50">
        <v>34.979999999999997</v>
      </c>
      <c r="F7" s="51">
        <v>65.02</v>
      </c>
      <c r="H7" s="5"/>
    </row>
    <row r="8" spans="1:8">
      <c r="B8" s="50" t="s">
        <v>4</v>
      </c>
      <c r="C8" s="64">
        <v>48.89</v>
      </c>
      <c r="D8" s="65">
        <v>51.11</v>
      </c>
      <c r="E8" s="50">
        <v>66.92</v>
      </c>
      <c r="F8" s="51">
        <v>33.08</v>
      </c>
      <c r="H8" s="5"/>
    </row>
    <row r="9" spans="1:8">
      <c r="B9" s="50" t="s">
        <v>5</v>
      </c>
      <c r="C9" s="64">
        <v>36.29</v>
      </c>
      <c r="D9" s="65">
        <v>63.71</v>
      </c>
      <c r="E9" s="50">
        <v>30.23</v>
      </c>
      <c r="F9" s="51">
        <v>69.77</v>
      </c>
    </row>
    <row r="10" spans="1:8">
      <c r="B10" s="50" t="s">
        <v>1</v>
      </c>
      <c r="C10" s="64">
        <v>49.35</v>
      </c>
      <c r="D10" s="65">
        <v>50.65</v>
      </c>
      <c r="E10" s="50">
        <v>14.29</v>
      </c>
      <c r="F10" s="51">
        <v>62.74</v>
      </c>
    </row>
    <row r="11" spans="1:8">
      <c r="B11" s="52" t="s">
        <v>0</v>
      </c>
      <c r="C11" s="66">
        <v>-64.95</v>
      </c>
      <c r="D11" s="67">
        <v>164.95</v>
      </c>
      <c r="E11" s="52"/>
      <c r="F11" s="53"/>
    </row>
    <row r="15" spans="1:8">
      <c r="B15" s="61"/>
      <c r="C15" s="54" t="s">
        <v>698</v>
      </c>
      <c r="D15" s="54"/>
      <c r="E15" s="55"/>
      <c r="F15" s="56" t="s">
        <v>10</v>
      </c>
      <c r="G15" s="54"/>
      <c r="H15" s="55"/>
    </row>
    <row r="16" spans="1:8">
      <c r="B16" s="48"/>
      <c r="C16" s="58" t="s">
        <v>8</v>
      </c>
      <c r="D16" s="58" t="s">
        <v>474</v>
      </c>
      <c r="E16" s="59" t="s">
        <v>475</v>
      </c>
      <c r="F16" s="60" t="s">
        <v>8</v>
      </c>
      <c r="G16" s="58" t="s">
        <v>474</v>
      </c>
      <c r="H16" s="59" t="s">
        <v>475</v>
      </c>
    </row>
    <row r="17" spans="2:8">
      <c r="B17" s="62" t="s">
        <v>2</v>
      </c>
      <c r="C17" s="78">
        <f>'CCOS - Allocators'!I256</f>
        <v>0.64556951454463529</v>
      </c>
      <c r="D17" s="78">
        <f>'CCOS - Allocators'!I253</f>
        <v>0.24880463692215832</v>
      </c>
      <c r="E17" s="76">
        <f>'CCOS - Allocators'!I254</f>
        <v>0.10562584853320653</v>
      </c>
      <c r="F17" s="74">
        <v>0.43466129281772403</v>
      </c>
      <c r="G17" s="75">
        <v>0.39685889772662464</v>
      </c>
      <c r="H17" s="76">
        <v>0.16847980945565136</v>
      </c>
    </row>
    <row r="18" spans="2:8">
      <c r="B18" s="62" t="s">
        <v>473</v>
      </c>
      <c r="C18" s="78">
        <f>'CCOS - Allocators'!I269</f>
        <v>0.416078707986546</v>
      </c>
      <c r="D18" s="78">
        <f>'CCOS - Allocators'!I266</f>
        <v>0.24643633250085076</v>
      </c>
      <c r="E18" s="76">
        <f>'CCOS - Allocators'!I267</f>
        <v>0.33748495951260321</v>
      </c>
      <c r="F18" s="74">
        <v>0.45713053450894131</v>
      </c>
      <c r="G18" s="75">
        <v>0.22911094685554165</v>
      </c>
      <c r="H18" s="76">
        <v>0.31375851863551696</v>
      </c>
    </row>
    <row r="19" spans="2:8">
      <c r="B19" s="62" t="s">
        <v>1</v>
      </c>
      <c r="C19" s="78">
        <f>'CCOS - Allocators'!I282</f>
        <v>0.38015152600393681</v>
      </c>
      <c r="D19" s="78">
        <f>'CCOS - Allocators'!I279</f>
        <v>0.22975388038647029</v>
      </c>
      <c r="E19" s="76">
        <f>'CCOS - Allocators'!I280</f>
        <v>0.39009459360959281</v>
      </c>
      <c r="F19" s="74">
        <v>0.14285202735667948</v>
      </c>
      <c r="G19" s="75">
        <v>0.22975388038647032</v>
      </c>
      <c r="H19" s="76">
        <v>0.62739409225685039</v>
      </c>
    </row>
    <row r="20" spans="2:8">
      <c r="B20" s="63" t="s">
        <v>697</v>
      </c>
      <c r="C20" s="79"/>
      <c r="D20" s="79">
        <f>'CCOS - Allocators'!I240</f>
        <v>0.572498891171629</v>
      </c>
      <c r="E20" s="80">
        <f>'CCOS - Allocators'!I241</f>
        <v>0.42750110882837222</v>
      </c>
      <c r="F20" s="81"/>
      <c r="G20" s="82">
        <f>'CCOS - Allocators'!D240</f>
        <v>0.572498891171629</v>
      </c>
      <c r="H20" s="80">
        <f>'CCOS - Allocators'!D241</f>
        <v>0.42750110882837222</v>
      </c>
    </row>
    <row r="21" spans="2:8">
      <c r="B21" s="83" t="s">
        <v>700</v>
      </c>
    </row>
  </sheetData>
  <mergeCells count="4">
    <mergeCell ref="C15:E15"/>
    <mergeCell ref="F15:H15"/>
    <mergeCell ref="C4:D4"/>
    <mergeCell ref="E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158F1-F72A-4126-8F70-D9191866009F}">
  <dimension ref="A1:AC79"/>
  <sheetViews>
    <sheetView workbookViewId="0">
      <selection activeCell="I87" sqref="I87"/>
    </sheetView>
  </sheetViews>
  <sheetFormatPr defaultRowHeight="14.4" outlineLevelRow="1"/>
  <cols>
    <col min="4" max="4" width="25.5546875" customWidth="1"/>
    <col min="5" max="5" width="15.44140625" customWidth="1"/>
    <col min="6" max="6" width="18.33203125" customWidth="1"/>
    <col min="8" max="31" width="11.77734375" customWidth="1"/>
  </cols>
  <sheetData>
    <row r="1" spans="1:29" s="73" customFormat="1" ht="14.4" customHeight="1">
      <c r="A1" s="72" t="s">
        <v>666</v>
      </c>
      <c r="B1" s="72"/>
    </row>
    <row r="3" spans="1:29" s="6" customFormat="1" ht="13.2">
      <c r="A3" s="16"/>
      <c r="B3" s="13"/>
      <c r="D3" s="7"/>
      <c r="E3" s="7"/>
      <c r="F3" s="7" t="s">
        <v>11</v>
      </c>
      <c r="G3" s="7"/>
      <c r="H3" s="7" t="s">
        <v>12</v>
      </c>
      <c r="I3" s="13"/>
      <c r="J3" s="13"/>
      <c r="K3" s="13"/>
      <c r="L3" s="13"/>
      <c r="M3" s="7" t="s">
        <v>12</v>
      </c>
      <c r="N3" s="13"/>
      <c r="O3" s="13"/>
      <c r="P3" s="13"/>
      <c r="Q3" s="13"/>
      <c r="R3" s="7" t="s">
        <v>12</v>
      </c>
      <c r="S3" s="7"/>
      <c r="T3" s="13"/>
      <c r="U3" s="13"/>
      <c r="V3" s="13"/>
      <c r="W3" s="7" t="s">
        <v>12</v>
      </c>
      <c r="X3" s="13"/>
      <c r="Y3" s="13"/>
      <c r="Z3" s="7" t="s">
        <v>12</v>
      </c>
      <c r="AA3" s="7"/>
      <c r="AB3" s="7"/>
      <c r="AC3" s="13"/>
    </row>
    <row r="4" spans="1:29" s="6" customFormat="1" ht="13.2">
      <c r="A4" s="16"/>
      <c r="B4" s="13"/>
      <c r="D4" s="18" t="s">
        <v>667</v>
      </c>
      <c r="E4" s="18" t="s">
        <v>668</v>
      </c>
      <c r="F4" s="18" t="s">
        <v>13</v>
      </c>
      <c r="G4" s="18" t="s">
        <v>669</v>
      </c>
      <c r="H4" s="18" t="s">
        <v>14</v>
      </c>
      <c r="I4" s="18" t="s">
        <v>670</v>
      </c>
      <c r="J4" s="18" t="s">
        <v>671</v>
      </c>
      <c r="K4" s="18" t="s">
        <v>672</v>
      </c>
      <c r="L4" s="18" t="s">
        <v>673</v>
      </c>
      <c r="M4" s="18" t="s">
        <v>674</v>
      </c>
      <c r="N4" s="18" t="s">
        <v>675</v>
      </c>
      <c r="O4" s="18" t="s">
        <v>676</v>
      </c>
      <c r="P4" s="18" t="s">
        <v>677</v>
      </c>
      <c r="Q4" s="18" t="s">
        <v>678</v>
      </c>
      <c r="R4" s="18" t="s">
        <v>679</v>
      </c>
      <c r="S4" s="18" t="s">
        <v>680</v>
      </c>
      <c r="T4" s="18" t="s">
        <v>681</v>
      </c>
      <c r="U4" s="18" t="s">
        <v>682</v>
      </c>
      <c r="V4" s="18" t="s">
        <v>683</v>
      </c>
      <c r="W4" s="18" t="s">
        <v>684</v>
      </c>
      <c r="X4" s="18" t="s">
        <v>685</v>
      </c>
      <c r="Y4" s="18" t="s">
        <v>686</v>
      </c>
      <c r="Z4" s="18" t="s">
        <v>687</v>
      </c>
      <c r="AA4" s="18" t="s">
        <v>688</v>
      </c>
      <c r="AB4" s="18" t="s">
        <v>689</v>
      </c>
      <c r="AC4" s="18" t="s">
        <v>690</v>
      </c>
    </row>
    <row r="5" spans="1:29" s="6" customFormat="1" ht="13.2">
      <c r="A5" s="69"/>
      <c r="B5" s="17"/>
      <c r="C5" s="8"/>
      <c r="D5" s="17"/>
      <c r="E5" s="17"/>
      <c r="F5" s="17"/>
      <c r="G5" s="17"/>
      <c r="H5" s="15">
        <v>1</v>
      </c>
      <c r="I5" s="15">
        <v>2</v>
      </c>
      <c r="J5" s="15">
        <v>3</v>
      </c>
      <c r="K5" s="15">
        <v>4</v>
      </c>
      <c r="L5" s="15">
        <v>5</v>
      </c>
      <c r="M5" s="15"/>
      <c r="N5" s="15">
        <v>6</v>
      </c>
      <c r="O5" s="15">
        <v>7</v>
      </c>
      <c r="P5" s="15">
        <v>8</v>
      </c>
      <c r="Q5" s="15">
        <v>9</v>
      </c>
      <c r="R5" s="15"/>
      <c r="S5" s="15">
        <v>10</v>
      </c>
      <c r="T5" s="15">
        <v>11</v>
      </c>
      <c r="U5" s="15">
        <v>12</v>
      </c>
      <c r="V5" s="15">
        <v>13</v>
      </c>
      <c r="W5" s="15"/>
      <c r="X5" s="15">
        <v>14</v>
      </c>
      <c r="Y5" s="15">
        <v>15</v>
      </c>
      <c r="Z5" s="15"/>
      <c r="AA5" s="15">
        <v>16</v>
      </c>
      <c r="AB5" s="15">
        <v>17</v>
      </c>
      <c r="AC5" s="15">
        <v>18</v>
      </c>
    </row>
    <row r="6" spans="1:29" s="6" customFormat="1" ht="13.2" collapsed="1">
      <c r="A6" s="16" t="s">
        <v>692</v>
      </c>
      <c r="B6" s="13"/>
      <c r="D6" s="6" t="s">
        <v>597</v>
      </c>
      <c r="E6" s="70">
        <v>334592649.14999998</v>
      </c>
      <c r="F6" s="70" t="s">
        <v>553</v>
      </c>
      <c r="G6" s="6" t="s">
        <v>489</v>
      </c>
      <c r="H6" s="14">
        <v>334592649.14999986</v>
      </c>
      <c r="I6" s="71">
        <v>255612436.65332615</v>
      </c>
      <c r="J6" s="71">
        <v>60981233.809497155</v>
      </c>
      <c r="K6" s="71">
        <v>255981.45357780947</v>
      </c>
      <c r="L6" s="71">
        <v>0</v>
      </c>
      <c r="M6" s="71">
        <v>61237215.263074964</v>
      </c>
      <c r="N6" s="71">
        <v>8579740.8730023652</v>
      </c>
      <c r="O6" s="71">
        <v>1785001.3157289131</v>
      </c>
      <c r="P6" s="71">
        <v>0</v>
      </c>
      <c r="Q6" s="71">
        <v>0</v>
      </c>
      <c r="R6" s="71">
        <v>10364742.188731279</v>
      </c>
      <c r="S6" s="71">
        <v>441621.64261038206</v>
      </c>
      <c r="T6" s="71">
        <v>4007213.253017453</v>
      </c>
      <c r="U6" s="71">
        <v>0</v>
      </c>
      <c r="V6" s="71">
        <v>0</v>
      </c>
      <c r="W6" s="71">
        <v>4448834.8956278348</v>
      </c>
      <c r="X6" s="71">
        <v>2380543.2057897728</v>
      </c>
      <c r="Y6" s="71">
        <v>40385.009112290478</v>
      </c>
      <c r="Z6" s="71">
        <v>2420928.2149020634</v>
      </c>
      <c r="AA6" s="71">
        <v>48198.221068888437</v>
      </c>
      <c r="AB6" s="71">
        <v>312036.94273707049</v>
      </c>
      <c r="AC6" s="71">
        <v>148256.7705317256</v>
      </c>
    </row>
    <row r="7" spans="1:29" s="6" customFormat="1" ht="13.2" hidden="1" outlineLevel="1">
      <c r="A7" s="16"/>
      <c r="B7" s="13"/>
      <c r="E7" s="70"/>
      <c r="F7" s="70" t="s">
        <v>553</v>
      </c>
      <c r="G7" s="6" t="s">
        <v>482</v>
      </c>
      <c r="H7" s="14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  <c r="U7" s="71">
        <v>0</v>
      </c>
      <c r="V7" s="71">
        <v>0</v>
      </c>
      <c r="W7" s="71">
        <v>0</v>
      </c>
      <c r="X7" s="71">
        <v>0</v>
      </c>
      <c r="Y7" s="71">
        <v>0</v>
      </c>
      <c r="Z7" s="71">
        <v>0</v>
      </c>
      <c r="AA7" s="71">
        <v>0</v>
      </c>
      <c r="AB7" s="71">
        <v>0</v>
      </c>
      <c r="AC7" s="71">
        <v>0</v>
      </c>
    </row>
    <row r="8" spans="1:29" s="6" customFormat="1" ht="13.2" hidden="1" outlineLevel="1">
      <c r="A8" s="16"/>
      <c r="B8" s="13"/>
      <c r="E8" s="70"/>
      <c r="F8" s="70" t="s">
        <v>553</v>
      </c>
      <c r="G8" s="6" t="s">
        <v>483</v>
      </c>
      <c r="H8" s="14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71">
        <v>0</v>
      </c>
      <c r="V8" s="71">
        <v>0</v>
      </c>
      <c r="W8" s="71">
        <v>0</v>
      </c>
      <c r="X8" s="71">
        <v>0</v>
      </c>
      <c r="Y8" s="71">
        <v>0</v>
      </c>
      <c r="Z8" s="71">
        <v>0</v>
      </c>
      <c r="AA8" s="71">
        <v>0</v>
      </c>
      <c r="AB8" s="71">
        <v>0</v>
      </c>
      <c r="AC8" s="71">
        <v>0</v>
      </c>
    </row>
    <row r="9" spans="1:29" s="6" customFormat="1" ht="13.2" hidden="1" outlineLevel="1">
      <c r="A9" s="16"/>
      <c r="B9" s="13"/>
      <c r="E9" s="70"/>
      <c r="F9" s="70" t="s">
        <v>553</v>
      </c>
      <c r="G9" s="6" t="s">
        <v>484</v>
      </c>
      <c r="H9" s="14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  <c r="T9" s="71">
        <v>0</v>
      </c>
      <c r="U9" s="71">
        <v>0</v>
      </c>
      <c r="V9" s="71">
        <v>0</v>
      </c>
      <c r="W9" s="71">
        <v>0</v>
      </c>
      <c r="X9" s="71">
        <v>0</v>
      </c>
      <c r="Y9" s="71">
        <v>0</v>
      </c>
      <c r="Z9" s="71">
        <v>0</v>
      </c>
      <c r="AA9" s="71">
        <v>0</v>
      </c>
      <c r="AB9" s="71">
        <v>0</v>
      </c>
      <c r="AC9" s="71">
        <v>0</v>
      </c>
    </row>
    <row r="10" spans="1:29" s="6" customFormat="1" ht="13.2" hidden="1" outlineLevel="1">
      <c r="A10" s="16"/>
      <c r="B10" s="13"/>
      <c r="E10" s="70"/>
      <c r="F10" s="70" t="s">
        <v>553</v>
      </c>
      <c r="G10" s="6" t="s">
        <v>485</v>
      </c>
      <c r="H10" s="14">
        <v>87235847.303372279</v>
      </c>
      <c r="I10" s="71">
        <v>57968103.125909209</v>
      </c>
      <c r="J10" s="71">
        <v>14594143.931585753</v>
      </c>
      <c r="K10" s="71">
        <v>170308.42949981632</v>
      </c>
      <c r="L10" s="71">
        <v>0</v>
      </c>
      <c r="M10" s="71">
        <v>14764452.361085569</v>
      </c>
      <c r="N10" s="71">
        <v>6293399.1219822867</v>
      </c>
      <c r="O10" s="71">
        <v>1786560.0405988237</v>
      </c>
      <c r="P10" s="71">
        <v>0</v>
      </c>
      <c r="Q10" s="71">
        <v>0</v>
      </c>
      <c r="R10" s="71">
        <v>8079959.1625811104</v>
      </c>
      <c r="S10" s="71">
        <v>358935.67593709257</v>
      </c>
      <c r="T10" s="71">
        <v>4151593.1679186714</v>
      </c>
      <c r="U10" s="71">
        <v>0</v>
      </c>
      <c r="V10" s="71">
        <v>0</v>
      </c>
      <c r="W10" s="71">
        <v>4510528.8438557638</v>
      </c>
      <c r="X10" s="71">
        <v>1707922.4860266775</v>
      </c>
      <c r="Y10" s="71">
        <v>40920.410876058864</v>
      </c>
      <c r="Z10" s="71">
        <v>1748842.8969027365</v>
      </c>
      <c r="AA10" s="71">
        <v>29384.397939577077</v>
      </c>
      <c r="AB10" s="71">
        <v>107713.94007388472</v>
      </c>
      <c r="AC10" s="71">
        <v>26862.575024422767</v>
      </c>
    </row>
    <row r="11" spans="1:29" s="6" customFormat="1" ht="13.2" hidden="1" outlineLevel="1">
      <c r="A11" s="16"/>
      <c r="B11" s="13"/>
      <c r="E11" s="70"/>
      <c r="F11" s="70" t="s">
        <v>553</v>
      </c>
      <c r="G11" s="6" t="s">
        <v>486</v>
      </c>
      <c r="H11" s="14">
        <v>37034520.368745238</v>
      </c>
      <c r="I11" s="71">
        <v>27650038.16475527</v>
      </c>
      <c r="J11" s="71">
        <v>6207067.1694240663</v>
      </c>
      <c r="K11" s="71">
        <v>0</v>
      </c>
      <c r="L11" s="71">
        <v>0</v>
      </c>
      <c r="M11" s="71">
        <v>6207067.1694240663</v>
      </c>
      <c r="N11" s="71">
        <v>2188056.6127646775</v>
      </c>
      <c r="O11" s="71">
        <v>0</v>
      </c>
      <c r="P11" s="71">
        <v>0</v>
      </c>
      <c r="Q11" s="71">
        <v>0</v>
      </c>
      <c r="R11" s="71">
        <v>2188056.6127646775</v>
      </c>
      <c r="S11" s="71">
        <v>96844.603186814653</v>
      </c>
      <c r="T11" s="71">
        <v>0</v>
      </c>
      <c r="U11" s="71">
        <v>0</v>
      </c>
      <c r="V11" s="71">
        <v>0</v>
      </c>
      <c r="W11" s="71">
        <v>96844.603186814653</v>
      </c>
      <c r="X11" s="71">
        <v>608968.79485094256</v>
      </c>
      <c r="Y11" s="71">
        <v>0</v>
      </c>
      <c r="Z11" s="71">
        <v>608968.79485094256</v>
      </c>
      <c r="AA11" s="71">
        <v>9930.0122520891036</v>
      </c>
      <c r="AB11" s="71">
        <v>219269.78141433711</v>
      </c>
      <c r="AC11" s="71">
        <v>54345.230097031119</v>
      </c>
    </row>
    <row r="12" spans="1:29" s="6" customFormat="1" ht="13.2" hidden="1" outlineLevel="1">
      <c r="A12" s="16"/>
      <c r="B12" s="13"/>
      <c r="E12" s="70"/>
      <c r="F12" s="70" t="s">
        <v>553</v>
      </c>
      <c r="G12" s="6" t="s">
        <v>487</v>
      </c>
      <c r="H12" s="14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71">
        <v>0</v>
      </c>
      <c r="V12" s="71">
        <v>0</v>
      </c>
      <c r="W12" s="71">
        <v>0</v>
      </c>
      <c r="X12" s="71">
        <v>0</v>
      </c>
      <c r="Y12" s="71">
        <v>0</v>
      </c>
      <c r="Z12" s="71">
        <v>0</v>
      </c>
      <c r="AA12" s="71">
        <v>0</v>
      </c>
      <c r="AB12" s="71">
        <v>0</v>
      </c>
      <c r="AC12" s="71">
        <v>0</v>
      </c>
    </row>
    <row r="13" spans="1:29" s="6" customFormat="1" ht="13.2" hidden="1" outlineLevel="1">
      <c r="A13" s="16"/>
      <c r="B13" s="13"/>
      <c r="E13" s="70"/>
      <c r="F13" s="70" t="s">
        <v>553</v>
      </c>
      <c r="G13" s="6" t="s">
        <v>488</v>
      </c>
      <c r="H13" s="14">
        <v>226349493.68788257</v>
      </c>
      <c r="I13" s="71">
        <v>182238302.44460285</v>
      </c>
      <c r="J13" s="71">
        <v>43101064.690656774</v>
      </c>
      <c r="K13" s="71">
        <v>97934.707318011293</v>
      </c>
      <c r="L13" s="71">
        <v>0</v>
      </c>
      <c r="M13" s="71">
        <v>43198999.397974782</v>
      </c>
      <c r="N13" s="71">
        <v>509260.47805365874</v>
      </c>
      <c r="O13" s="71">
        <v>83944.034844009686</v>
      </c>
      <c r="P13" s="71">
        <v>0</v>
      </c>
      <c r="Q13" s="71">
        <v>0</v>
      </c>
      <c r="R13" s="71">
        <v>593204.51289766841</v>
      </c>
      <c r="S13" s="71">
        <v>6995.3362370008072</v>
      </c>
      <c r="T13" s="71">
        <v>47568.286411605492</v>
      </c>
      <c r="U13" s="71">
        <v>0</v>
      </c>
      <c r="V13" s="71">
        <v>0</v>
      </c>
      <c r="W13" s="71">
        <v>54563.622648606295</v>
      </c>
      <c r="X13" s="71">
        <v>177681.54041982049</v>
      </c>
      <c r="Y13" s="71">
        <v>1399.0672474001617</v>
      </c>
      <c r="Z13" s="71">
        <v>179080.60766722064</v>
      </c>
      <c r="AA13" s="71">
        <v>11192.537979201294</v>
      </c>
      <c r="AB13" s="71">
        <v>0</v>
      </c>
      <c r="AC13" s="71">
        <v>74150.564112208551</v>
      </c>
    </row>
    <row r="14" spans="1:29" s="6" customFormat="1" ht="13.2" collapsed="1">
      <c r="A14" s="16"/>
      <c r="B14" s="13"/>
      <c r="D14" s="6" t="s">
        <v>598</v>
      </c>
      <c r="E14" s="70">
        <v>350619861.36000001</v>
      </c>
      <c r="F14" s="70" t="s">
        <v>553</v>
      </c>
      <c r="G14" s="6" t="s">
        <v>489</v>
      </c>
      <c r="H14" s="14">
        <v>350619861.36000007</v>
      </c>
      <c r="I14" s="71">
        <v>267856443.73526731</v>
      </c>
      <c r="J14" s="71">
        <v>63902275.791666597</v>
      </c>
      <c r="K14" s="71">
        <v>268243.13681782765</v>
      </c>
      <c r="L14" s="71">
        <v>0</v>
      </c>
      <c r="M14" s="71">
        <v>64170518.928484425</v>
      </c>
      <c r="N14" s="71">
        <v>8990716.212800622</v>
      </c>
      <c r="O14" s="71">
        <v>1870504.0754428336</v>
      </c>
      <c r="P14" s="71">
        <v>0</v>
      </c>
      <c r="Q14" s="71">
        <v>0</v>
      </c>
      <c r="R14" s="71">
        <v>10861220.288243456</v>
      </c>
      <c r="S14" s="71">
        <v>462775.61536090798</v>
      </c>
      <c r="T14" s="71">
        <v>4199161.4543302767</v>
      </c>
      <c r="U14" s="71">
        <v>0</v>
      </c>
      <c r="V14" s="71">
        <v>0</v>
      </c>
      <c r="W14" s="71">
        <v>4661937.0696911849</v>
      </c>
      <c r="X14" s="71">
        <v>2494572.8212974407</v>
      </c>
      <c r="Y14" s="71">
        <v>42319.478123459019</v>
      </c>
      <c r="Z14" s="71">
        <v>2536892.2994208997</v>
      </c>
      <c r="AA14" s="71">
        <v>50506.948170867479</v>
      </c>
      <c r="AB14" s="71">
        <v>326983.72148822184</v>
      </c>
      <c r="AC14" s="71">
        <v>155358.36923366244</v>
      </c>
    </row>
    <row r="15" spans="1:29" s="6" customFormat="1" ht="13.2" hidden="1" outlineLevel="1">
      <c r="A15" s="16"/>
      <c r="B15" s="13"/>
      <c r="E15" s="70"/>
      <c r="F15" s="70" t="s">
        <v>554</v>
      </c>
      <c r="G15" s="6" t="s">
        <v>482</v>
      </c>
      <c r="H15" s="14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71">
        <v>0</v>
      </c>
      <c r="V15" s="71">
        <v>0</v>
      </c>
      <c r="W15" s="71">
        <v>0</v>
      </c>
      <c r="X15" s="71">
        <v>0</v>
      </c>
      <c r="Y15" s="71">
        <v>0</v>
      </c>
      <c r="Z15" s="71">
        <v>0</v>
      </c>
      <c r="AA15" s="71">
        <v>0</v>
      </c>
      <c r="AB15" s="71">
        <v>0</v>
      </c>
      <c r="AC15" s="71">
        <v>0</v>
      </c>
    </row>
    <row r="16" spans="1:29" s="6" customFormat="1" ht="13.2" hidden="1" outlineLevel="1">
      <c r="A16" s="16"/>
      <c r="B16" s="13"/>
      <c r="E16" s="70"/>
      <c r="F16" s="70" t="s">
        <v>554</v>
      </c>
      <c r="G16" s="6" t="s">
        <v>483</v>
      </c>
      <c r="H16" s="14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  <c r="U16" s="71">
        <v>0</v>
      </c>
      <c r="V16" s="71">
        <v>0</v>
      </c>
      <c r="W16" s="71">
        <v>0</v>
      </c>
      <c r="X16" s="71">
        <v>0</v>
      </c>
      <c r="Y16" s="71">
        <v>0</v>
      </c>
      <c r="Z16" s="71">
        <v>0</v>
      </c>
      <c r="AA16" s="71">
        <v>0</v>
      </c>
      <c r="AB16" s="71">
        <v>0</v>
      </c>
      <c r="AC16" s="71">
        <v>0</v>
      </c>
    </row>
    <row r="17" spans="1:29" s="6" customFormat="1" ht="13.2" hidden="1" outlineLevel="1">
      <c r="A17" s="16"/>
      <c r="B17" s="13"/>
      <c r="E17" s="70"/>
      <c r="F17" s="70" t="s">
        <v>554</v>
      </c>
      <c r="G17" s="6" t="s">
        <v>484</v>
      </c>
      <c r="H17" s="14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71">
        <v>0</v>
      </c>
      <c r="T17" s="71">
        <v>0</v>
      </c>
      <c r="U17" s="71">
        <v>0</v>
      </c>
      <c r="V17" s="71">
        <v>0</v>
      </c>
      <c r="W17" s="71">
        <v>0</v>
      </c>
      <c r="X17" s="71">
        <v>0</v>
      </c>
      <c r="Y17" s="71">
        <v>0</v>
      </c>
      <c r="Z17" s="71">
        <v>0</v>
      </c>
      <c r="AA17" s="71">
        <v>0</v>
      </c>
      <c r="AB17" s="71">
        <v>0</v>
      </c>
      <c r="AC17" s="71">
        <v>0</v>
      </c>
    </row>
    <row r="18" spans="1:29" s="6" customFormat="1" ht="13.2" hidden="1" outlineLevel="1">
      <c r="A18" s="16"/>
      <c r="B18" s="13"/>
      <c r="E18" s="70"/>
      <c r="F18" s="70" t="s">
        <v>554</v>
      </c>
      <c r="G18" s="6" t="s">
        <v>485</v>
      </c>
      <c r="H18" s="14">
        <v>2532002.8579805424</v>
      </c>
      <c r="I18" s="71">
        <v>1682512.4914083232</v>
      </c>
      <c r="J18" s="71">
        <v>423592.08154473954</v>
      </c>
      <c r="K18" s="71">
        <v>4943.1677866564714</v>
      </c>
      <c r="L18" s="71">
        <v>0</v>
      </c>
      <c r="M18" s="71">
        <v>428535.24933139601</v>
      </c>
      <c r="N18" s="71">
        <v>182664.6390887452</v>
      </c>
      <c r="O18" s="71">
        <v>51854.544531662817</v>
      </c>
      <c r="P18" s="71">
        <v>0</v>
      </c>
      <c r="Q18" s="71">
        <v>0</v>
      </c>
      <c r="R18" s="71">
        <v>234519.183620408</v>
      </c>
      <c r="S18" s="71">
        <v>10418.035536966278</v>
      </c>
      <c r="T18" s="71">
        <v>120499.15363103502</v>
      </c>
      <c r="U18" s="71">
        <v>0</v>
      </c>
      <c r="V18" s="71">
        <v>0</v>
      </c>
      <c r="W18" s="71">
        <v>130917.18916800129</v>
      </c>
      <c r="X18" s="71">
        <v>49572.105384498391</v>
      </c>
      <c r="Y18" s="71">
        <v>1187.7066652152964</v>
      </c>
      <c r="Z18" s="71">
        <v>50759.812049713684</v>
      </c>
      <c r="AA18" s="71">
        <v>852.87621846908553</v>
      </c>
      <c r="AB18" s="71">
        <v>3126.3753668026557</v>
      </c>
      <c r="AC18" s="71">
        <v>779.68081742843208</v>
      </c>
    </row>
    <row r="19" spans="1:29" s="6" customFormat="1" ht="13.2" hidden="1" outlineLevel="1">
      <c r="A19" s="16"/>
      <c r="B19" s="13"/>
      <c r="E19" s="70"/>
      <c r="F19" s="70" t="s">
        <v>554</v>
      </c>
      <c r="G19" s="6" t="s">
        <v>486</v>
      </c>
      <c r="H19" s="14">
        <v>3467479.3012041301</v>
      </c>
      <c r="I19" s="71">
        <v>2588826.1562233246</v>
      </c>
      <c r="J19" s="71">
        <v>581157.16679634922</v>
      </c>
      <c r="K19" s="71">
        <v>0</v>
      </c>
      <c r="L19" s="71">
        <v>0</v>
      </c>
      <c r="M19" s="71">
        <v>581157.16679634922</v>
      </c>
      <c r="N19" s="71">
        <v>204864.02791454317</v>
      </c>
      <c r="O19" s="71">
        <v>0</v>
      </c>
      <c r="P19" s="71">
        <v>0</v>
      </c>
      <c r="Q19" s="71">
        <v>0</v>
      </c>
      <c r="R19" s="71">
        <v>204864.02791454317</v>
      </c>
      <c r="S19" s="71">
        <v>9067.3958685045309</v>
      </c>
      <c r="T19" s="71">
        <v>0</v>
      </c>
      <c r="U19" s="71">
        <v>0</v>
      </c>
      <c r="V19" s="71">
        <v>0</v>
      </c>
      <c r="W19" s="71">
        <v>9067.3958685045309</v>
      </c>
      <c r="X19" s="71">
        <v>57016.714951354203</v>
      </c>
      <c r="Y19" s="71">
        <v>0</v>
      </c>
      <c r="Z19" s="71">
        <v>57016.714951354203</v>
      </c>
      <c r="AA19" s="71">
        <v>929.73019771793452</v>
      </c>
      <c r="AB19" s="71">
        <v>20529.857572434612</v>
      </c>
      <c r="AC19" s="71">
        <v>5088.2516799019568</v>
      </c>
    </row>
    <row r="20" spans="1:29" s="6" customFormat="1" ht="13.2" hidden="1" outlineLevel="1">
      <c r="A20" s="16"/>
      <c r="B20" s="13"/>
      <c r="E20" s="70"/>
      <c r="F20" s="70" t="s">
        <v>554</v>
      </c>
      <c r="G20" s="6" t="s">
        <v>487</v>
      </c>
      <c r="H20" s="14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  <c r="S20" s="71">
        <v>0</v>
      </c>
      <c r="T20" s="71">
        <v>0</v>
      </c>
      <c r="U20" s="71">
        <v>0</v>
      </c>
      <c r="V20" s="71">
        <v>0</v>
      </c>
      <c r="W20" s="71">
        <v>0</v>
      </c>
      <c r="X20" s="71">
        <v>0</v>
      </c>
      <c r="Y20" s="71">
        <v>0</v>
      </c>
      <c r="Z20" s="71">
        <v>0</v>
      </c>
      <c r="AA20" s="71">
        <v>0</v>
      </c>
      <c r="AB20" s="71">
        <v>0</v>
      </c>
      <c r="AC20" s="71">
        <v>0</v>
      </c>
    </row>
    <row r="21" spans="1:29" s="6" customFormat="1" ht="13.2" hidden="1" outlineLevel="1">
      <c r="A21" s="16"/>
      <c r="B21" s="13"/>
      <c r="E21" s="70"/>
      <c r="F21" s="70" t="s">
        <v>554</v>
      </c>
      <c r="G21" s="6" t="s">
        <v>488</v>
      </c>
      <c r="H21" s="14">
        <v>4274988.4608153263</v>
      </c>
      <c r="I21" s="71">
        <v>3441874.8960999222</v>
      </c>
      <c r="J21" s="71">
        <v>814035.63665791717</v>
      </c>
      <c r="K21" s="71">
        <v>1849.6606149918589</v>
      </c>
      <c r="L21" s="71">
        <v>0</v>
      </c>
      <c r="M21" s="71">
        <v>815885.29727290908</v>
      </c>
      <c r="N21" s="71">
        <v>9618.235197957667</v>
      </c>
      <c r="O21" s="71">
        <v>1585.4233842787364</v>
      </c>
      <c r="P21" s="71">
        <v>0</v>
      </c>
      <c r="Q21" s="71">
        <v>0</v>
      </c>
      <c r="R21" s="71">
        <v>11203.658582236403</v>
      </c>
      <c r="S21" s="71">
        <v>132.11861535656132</v>
      </c>
      <c r="T21" s="71">
        <v>898.40658442461734</v>
      </c>
      <c r="U21" s="71">
        <v>0</v>
      </c>
      <c r="V21" s="71">
        <v>0</v>
      </c>
      <c r="W21" s="71">
        <v>1030.5251997811786</v>
      </c>
      <c r="X21" s="71">
        <v>3355.8128300566577</v>
      </c>
      <c r="Y21" s="71">
        <v>26.423723071312274</v>
      </c>
      <c r="Z21" s="71">
        <v>3382.2365531279702</v>
      </c>
      <c r="AA21" s="71">
        <v>211.38978457049819</v>
      </c>
      <c r="AB21" s="71">
        <v>0</v>
      </c>
      <c r="AC21" s="71">
        <v>1400.4573227795504</v>
      </c>
    </row>
    <row r="22" spans="1:29" s="6" customFormat="1" ht="13.2" collapsed="1">
      <c r="A22" s="16"/>
      <c r="B22" s="13"/>
      <c r="D22" s="6" t="s">
        <v>600</v>
      </c>
      <c r="E22" s="70">
        <v>10274470.619999999</v>
      </c>
      <c r="F22" s="70" t="s">
        <v>554</v>
      </c>
      <c r="G22" s="6" t="s">
        <v>489</v>
      </c>
      <c r="H22" s="14">
        <v>10274470.619999999</v>
      </c>
      <c r="I22" s="71">
        <v>7713213.5437315702</v>
      </c>
      <c r="J22" s="71">
        <v>1818784.8849990061</v>
      </c>
      <c r="K22" s="71">
        <v>6792.8284016483303</v>
      </c>
      <c r="L22" s="71">
        <v>0</v>
      </c>
      <c r="M22" s="71">
        <v>1825577.7134006545</v>
      </c>
      <c r="N22" s="71">
        <v>397146.902201246</v>
      </c>
      <c r="O22" s="71">
        <v>53439.967915941554</v>
      </c>
      <c r="P22" s="71">
        <v>0</v>
      </c>
      <c r="Q22" s="71">
        <v>0</v>
      </c>
      <c r="R22" s="71">
        <v>450586.87011718756</v>
      </c>
      <c r="S22" s="71">
        <v>19617.55002082737</v>
      </c>
      <c r="T22" s="71">
        <v>121397.56021545964</v>
      </c>
      <c r="U22" s="71">
        <v>0</v>
      </c>
      <c r="V22" s="71">
        <v>0</v>
      </c>
      <c r="W22" s="71">
        <v>141015.110236287</v>
      </c>
      <c r="X22" s="71">
        <v>109944.63316590924</v>
      </c>
      <c r="Y22" s="71">
        <v>1214.1303882866086</v>
      </c>
      <c r="Z22" s="71">
        <v>111158.76355419584</v>
      </c>
      <c r="AA22" s="71">
        <v>1993.9962007575182</v>
      </c>
      <c r="AB22" s="71">
        <v>23656.232939237267</v>
      </c>
      <c r="AC22" s="71">
        <v>7268.3898201099391</v>
      </c>
    </row>
    <row r="23" spans="1:29" s="6" customFormat="1" ht="13.2" hidden="1" outlineLevel="1">
      <c r="A23" s="16"/>
      <c r="B23" s="13"/>
      <c r="E23" s="70"/>
      <c r="F23" s="70" t="s">
        <v>554</v>
      </c>
      <c r="G23" s="6" t="s">
        <v>482</v>
      </c>
      <c r="H23" s="14">
        <v>0</v>
      </c>
      <c r="I23" s="71">
        <v>0</v>
      </c>
      <c r="J23" s="71">
        <v>0</v>
      </c>
      <c r="K23" s="71">
        <v>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0</v>
      </c>
      <c r="R23" s="71">
        <v>0</v>
      </c>
      <c r="S23" s="71">
        <v>0</v>
      </c>
      <c r="T23" s="71">
        <v>0</v>
      </c>
      <c r="U23" s="71">
        <v>0</v>
      </c>
      <c r="V23" s="71">
        <v>0</v>
      </c>
      <c r="W23" s="71">
        <v>0</v>
      </c>
      <c r="X23" s="71">
        <v>0</v>
      </c>
      <c r="Y23" s="71">
        <v>0</v>
      </c>
      <c r="Z23" s="71">
        <v>0</v>
      </c>
      <c r="AA23" s="71">
        <v>0</v>
      </c>
      <c r="AB23" s="71">
        <v>0</v>
      </c>
      <c r="AC23" s="71">
        <v>0</v>
      </c>
    </row>
    <row r="24" spans="1:29" s="6" customFormat="1" ht="13.2" hidden="1" outlineLevel="1">
      <c r="A24" s="16"/>
      <c r="B24" s="13"/>
      <c r="E24" s="70"/>
      <c r="F24" s="70" t="s">
        <v>554</v>
      </c>
      <c r="G24" s="6" t="s">
        <v>483</v>
      </c>
      <c r="H24" s="14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0</v>
      </c>
      <c r="U24" s="71">
        <v>0</v>
      </c>
      <c r="V24" s="71">
        <v>0</v>
      </c>
      <c r="W24" s="71">
        <v>0</v>
      </c>
      <c r="X24" s="71">
        <v>0</v>
      </c>
      <c r="Y24" s="71">
        <v>0</v>
      </c>
      <c r="Z24" s="71">
        <v>0</v>
      </c>
      <c r="AA24" s="71">
        <v>0</v>
      </c>
      <c r="AB24" s="71">
        <v>0</v>
      </c>
      <c r="AC24" s="71">
        <v>0</v>
      </c>
    </row>
    <row r="25" spans="1:29" s="6" customFormat="1" ht="13.2" hidden="1" outlineLevel="1">
      <c r="A25" s="16"/>
      <c r="B25" s="13"/>
      <c r="E25" s="70"/>
      <c r="F25" s="70" t="s">
        <v>554</v>
      </c>
      <c r="G25" s="6" t="s">
        <v>484</v>
      </c>
      <c r="H25" s="14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  <c r="T25" s="71">
        <v>0</v>
      </c>
      <c r="U25" s="71">
        <v>0</v>
      </c>
      <c r="V25" s="71">
        <v>0</v>
      </c>
      <c r="W25" s="71">
        <v>0</v>
      </c>
      <c r="X25" s="71">
        <v>0</v>
      </c>
      <c r="Y25" s="71">
        <v>0</v>
      </c>
      <c r="Z25" s="71">
        <v>0</v>
      </c>
      <c r="AA25" s="71">
        <v>0</v>
      </c>
      <c r="AB25" s="71">
        <v>0</v>
      </c>
      <c r="AC25" s="71">
        <v>0</v>
      </c>
    </row>
    <row r="26" spans="1:29" s="6" customFormat="1" ht="13.2" hidden="1" outlineLevel="1">
      <c r="A26" s="16"/>
      <c r="B26" s="13"/>
      <c r="E26" s="70"/>
      <c r="F26" s="70" t="s">
        <v>554</v>
      </c>
      <c r="G26" s="6" t="s">
        <v>485</v>
      </c>
      <c r="H26" s="14">
        <v>3318607.1376778474</v>
      </c>
      <c r="I26" s="71">
        <v>2205209.9766084496</v>
      </c>
      <c r="J26" s="71">
        <v>555187.25061762636</v>
      </c>
      <c r="K26" s="71">
        <v>6478.8362492691294</v>
      </c>
      <c r="L26" s="71">
        <v>0</v>
      </c>
      <c r="M26" s="71">
        <v>561666.08686689544</v>
      </c>
      <c r="N26" s="71">
        <v>239412.12118723299</v>
      </c>
      <c r="O26" s="71">
        <v>67963.92865885637</v>
      </c>
      <c r="P26" s="71">
        <v>0</v>
      </c>
      <c r="Q26" s="71">
        <v>0</v>
      </c>
      <c r="R26" s="71">
        <v>307376.04984608933</v>
      </c>
      <c r="S26" s="71">
        <v>13654.552949885905</v>
      </c>
      <c r="T26" s="71">
        <v>157934.00472029223</v>
      </c>
      <c r="U26" s="71">
        <v>0</v>
      </c>
      <c r="V26" s="71">
        <v>0</v>
      </c>
      <c r="W26" s="71">
        <v>171588.55767017812</v>
      </c>
      <c r="X26" s="71">
        <v>64972.415903955123</v>
      </c>
      <c r="Y26" s="71">
        <v>1556.6853742790388</v>
      </c>
      <c r="Z26" s="71">
        <v>66529.101278234157</v>
      </c>
      <c r="AA26" s="71">
        <v>1117.8348781267248</v>
      </c>
      <c r="AB26" s="71">
        <v>4097.6302908309053</v>
      </c>
      <c r="AC26" s="71">
        <v>1021.900239043244</v>
      </c>
    </row>
    <row r="27" spans="1:29" s="6" customFormat="1" ht="13.2" hidden="1" outlineLevel="1">
      <c r="A27" s="16"/>
      <c r="B27" s="13"/>
      <c r="E27" s="70"/>
      <c r="F27" s="70" t="s">
        <v>554</v>
      </c>
      <c r="G27" s="6" t="s">
        <v>486</v>
      </c>
      <c r="H27" s="14">
        <v>4544703.226719127</v>
      </c>
      <c r="I27" s="71">
        <v>3393083.4371577371</v>
      </c>
      <c r="J27" s="71">
        <v>761702.26892288157</v>
      </c>
      <c r="K27" s="71">
        <v>0</v>
      </c>
      <c r="L27" s="71">
        <v>0</v>
      </c>
      <c r="M27" s="71">
        <v>761702.26892288157</v>
      </c>
      <c r="N27" s="71">
        <v>268508.07973924541</v>
      </c>
      <c r="O27" s="71">
        <v>0</v>
      </c>
      <c r="P27" s="71">
        <v>0</v>
      </c>
      <c r="Q27" s="71">
        <v>0</v>
      </c>
      <c r="R27" s="71">
        <v>268508.07973924541</v>
      </c>
      <c r="S27" s="71">
        <v>11884.31701588585</v>
      </c>
      <c r="T27" s="71">
        <v>0</v>
      </c>
      <c r="U27" s="71">
        <v>0</v>
      </c>
      <c r="V27" s="71">
        <v>0</v>
      </c>
      <c r="W27" s="71">
        <v>11884.31701588585</v>
      </c>
      <c r="X27" s="71">
        <v>74729.803960577265</v>
      </c>
      <c r="Y27" s="71">
        <v>0</v>
      </c>
      <c r="Z27" s="71">
        <v>74729.803960577265</v>
      </c>
      <c r="AA27" s="71">
        <v>1218.5646870565595</v>
      </c>
      <c r="AB27" s="71">
        <v>26907.762627776097</v>
      </c>
      <c r="AC27" s="71">
        <v>6668.9926079671495</v>
      </c>
    </row>
    <row r="28" spans="1:29" s="6" customFormat="1" ht="13.2" hidden="1" outlineLevel="1">
      <c r="A28" s="16"/>
      <c r="B28" s="13"/>
      <c r="E28" s="70"/>
      <c r="F28" s="70" t="s">
        <v>554</v>
      </c>
      <c r="G28" s="6" t="s">
        <v>487</v>
      </c>
      <c r="H28" s="14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>
        <v>0</v>
      </c>
      <c r="T28" s="71">
        <v>0</v>
      </c>
      <c r="U28" s="71">
        <v>0</v>
      </c>
      <c r="V28" s="71">
        <v>0</v>
      </c>
      <c r="W28" s="71">
        <v>0</v>
      </c>
      <c r="X28" s="71">
        <v>0</v>
      </c>
      <c r="Y28" s="71">
        <v>0</v>
      </c>
      <c r="Z28" s="71">
        <v>0</v>
      </c>
      <c r="AA28" s="71">
        <v>0</v>
      </c>
      <c r="AB28" s="71">
        <v>0</v>
      </c>
      <c r="AC28" s="71">
        <v>0</v>
      </c>
    </row>
    <row r="29" spans="1:29" s="6" customFormat="1" ht="13.2" hidden="1" outlineLevel="1">
      <c r="A29" s="16"/>
      <c r="B29" s="13"/>
      <c r="E29" s="70"/>
      <c r="F29" s="70" t="s">
        <v>554</v>
      </c>
      <c r="G29" s="6" t="s">
        <v>488</v>
      </c>
      <c r="H29" s="14">
        <v>5603077.0956030274</v>
      </c>
      <c r="I29" s="71">
        <v>4511144.4330285899</v>
      </c>
      <c r="J29" s="71">
        <v>1066927.892921776</v>
      </c>
      <c r="K29" s="71">
        <v>2424.2851463798588</v>
      </c>
      <c r="L29" s="71">
        <v>0</v>
      </c>
      <c r="M29" s="71">
        <v>1069352.1780681559</v>
      </c>
      <c r="N29" s="71">
        <v>12606.282761175267</v>
      </c>
      <c r="O29" s="71">
        <v>2077.958696897022</v>
      </c>
      <c r="P29" s="71">
        <v>0</v>
      </c>
      <c r="Q29" s="71">
        <v>0</v>
      </c>
      <c r="R29" s="71">
        <v>14684.241458072289</v>
      </c>
      <c r="S29" s="71">
        <v>173.16322474141847</v>
      </c>
      <c r="T29" s="71">
        <v>1177.5099282416459</v>
      </c>
      <c r="U29" s="71">
        <v>0</v>
      </c>
      <c r="V29" s="71">
        <v>0</v>
      </c>
      <c r="W29" s="71">
        <v>1350.6731529830643</v>
      </c>
      <c r="X29" s="71">
        <v>4398.3459084320293</v>
      </c>
      <c r="Y29" s="71">
        <v>34.632644948283705</v>
      </c>
      <c r="Z29" s="71">
        <v>4432.9785533803133</v>
      </c>
      <c r="AA29" s="71">
        <v>277.06115958626964</v>
      </c>
      <c r="AB29" s="71">
        <v>0</v>
      </c>
      <c r="AC29" s="71">
        <v>1835.5301822590361</v>
      </c>
    </row>
    <row r="30" spans="1:29" s="6" customFormat="1" ht="13.2" collapsed="1">
      <c r="A30" s="16"/>
      <c r="B30" s="13"/>
      <c r="D30" s="6" t="s">
        <v>601</v>
      </c>
      <c r="E30" s="70">
        <v>13466387.460000001</v>
      </c>
      <c r="F30" s="70" t="s">
        <v>554</v>
      </c>
      <c r="G30" s="6" t="s">
        <v>489</v>
      </c>
      <c r="H30" s="14">
        <v>13466387.460000003</v>
      </c>
      <c r="I30" s="71">
        <v>10109437.846794777</v>
      </c>
      <c r="J30" s="71">
        <v>2383817.4124622839</v>
      </c>
      <c r="K30" s="71">
        <v>8903.1213956489883</v>
      </c>
      <c r="L30" s="71">
        <v>0</v>
      </c>
      <c r="M30" s="71">
        <v>2392720.5338579328</v>
      </c>
      <c r="N30" s="71">
        <v>520526.48368765361</v>
      </c>
      <c r="O30" s="71">
        <v>70041.88735575341</v>
      </c>
      <c r="P30" s="71">
        <v>0</v>
      </c>
      <c r="Q30" s="71">
        <v>0</v>
      </c>
      <c r="R30" s="71">
        <v>590568.37104340701</v>
      </c>
      <c r="S30" s="71">
        <v>25712.033190513175</v>
      </c>
      <c r="T30" s="71">
        <v>159111.51464853386</v>
      </c>
      <c r="U30" s="71">
        <v>0</v>
      </c>
      <c r="V30" s="71">
        <v>0</v>
      </c>
      <c r="W30" s="71">
        <v>184823.54783904704</v>
      </c>
      <c r="X30" s="71">
        <v>144100.56577296442</v>
      </c>
      <c r="Y30" s="71">
        <v>1591.3180192273226</v>
      </c>
      <c r="Z30" s="71">
        <v>145691.88379219174</v>
      </c>
      <c r="AA30" s="71">
        <v>2613.460724769554</v>
      </c>
      <c r="AB30" s="71">
        <v>31005.392918607002</v>
      </c>
      <c r="AC30" s="71">
        <v>9526.4230292694301</v>
      </c>
    </row>
    <row r="31" spans="1:29" s="6" customFormat="1" ht="13.2" hidden="1" outlineLevel="1">
      <c r="A31" s="16"/>
      <c r="B31" s="13"/>
      <c r="E31" s="70"/>
      <c r="F31" s="70" t="s">
        <v>556</v>
      </c>
      <c r="G31" s="6" t="s">
        <v>482</v>
      </c>
      <c r="H31" s="14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1">
        <v>0</v>
      </c>
      <c r="S31" s="71">
        <v>0</v>
      </c>
      <c r="T31" s="71">
        <v>0</v>
      </c>
      <c r="U31" s="71">
        <v>0</v>
      </c>
      <c r="V31" s="71">
        <v>0</v>
      </c>
      <c r="W31" s="71">
        <v>0</v>
      </c>
      <c r="X31" s="71">
        <v>0</v>
      </c>
      <c r="Y31" s="71">
        <v>0</v>
      </c>
      <c r="Z31" s="71">
        <v>0</v>
      </c>
      <c r="AA31" s="71">
        <v>0</v>
      </c>
      <c r="AB31" s="71">
        <v>0</v>
      </c>
      <c r="AC31" s="71">
        <v>0</v>
      </c>
    </row>
    <row r="32" spans="1:29" s="6" customFormat="1" ht="13.2" hidden="1" outlineLevel="1">
      <c r="A32" s="16"/>
      <c r="B32" s="13"/>
      <c r="E32" s="70"/>
      <c r="F32" s="70" t="s">
        <v>556</v>
      </c>
      <c r="G32" s="6" t="s">
        <v>483</v>
      </c>
      <c r="H32" s="14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1">
        <v>0</v>
      </c>
      <c r="S32" s="71">
        <v>0</v>
      </c>
      <c r="T32" s="71">
        <v>0</v>
      </c>
      <c r="U32" s="71">
        <v>0</v>
      </c>
      <c r="V32" s="71">
        <v>0</v>
      </c>
      <c r="W32" s="71">
        <v>0</v>
      </c>
      <c r="X32" s="71">
        <v>0</v>
      </c>
      <c r="Y32" s="71">
        <v>0</v>
      </c>
      <c r="Z32" s="71">
        <v>0</v>
      </c>
      <c r="AA32" s="71">
        <v>0</v>
      </c>
      <c r="AB32" s="71">
        <v>0</v>
      </c>
      <c r="AC32" s="71">
        <v>0</v>
      </c>
    </row>
    <row r="33" spans="1:29" s="6" customFormat="1" ht="13.2" hidden="1" outlineLevel="1">
      <c r="A33" s="16"/>
      <c r="B33" s="13"/>
      <c r="E33" s="70"/>
      <c r="F33" s="70" t="s">
        <v>556</v>
      </c>
      <c r="G33" s="6" t="s">
        <v>484</v>
      </c>
      <c r="H33" s="14"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71">
        <v>0</v>
      </c>
      <c r="S33" s="71">
        <v>0</v>
      </c>
      <c r="T33" s="71">
        <v>0</v>
      </c>
      <c r="U33" s="71">
        <v>0</v>
      </c>
      <c r="V33" s="71">
        <v>0</v>
      </c>
      <c r="W33" s="71">
        <v>0</v>
      </c>
      <c r="X33" s="71">
        <v>0</v>
      </c>
      <c r="Y33" s="71">
        <v>0</v>
      </c>
      <c r="Z33" s="71">
        <v>0</v>
      </c>
      <c r="AA33" s="71">
        <v>0</v>
      </c>
      <c r="AB33" s="71">
        <v>0</v>
      </c>
      <c r="AC33" s="71">
        <v>0</v>
      </c>
    </row>
    <row r="34" spans="1:29" s="6" customFormat="1" ht="13.2" hidden="1" outlineLevel="1">
      <c r="A34" s="16"/>
      <c r="B34" s="13"/>
      <c r="E34" s="70"/>
      <c r="F34" s="70" t="s">
        <v>556</v>
      </c>
      <c r="G34" s="6" t="s">
        <v>485</v>
      </c>
      <c r="H34" s="14">
        <v>40210541.61655581</v>
      </c>
      <c r="I34" s="71">
        <v>26719850.7864675</v>
      </c>
      <c r="J34" s="71">
        <v>6727033.095445714</v>
      </c>
      <c r="K34" s="71">
        <v>78502.065420850122</v>
      </c>
      <c r="L34" s="71">
        <v>0</v>
      </c>
      <c r="M34" s="71">
        <v>6805535.1608665641</v>
      </c>
      <c r="N34" s="71">
        <v>2900883.0099857571</v>
      </c>
      <c r="O34" s="71">
        <v>823498.01238415367</v>
      </c>
      <c r="P34" s="71">
        <v>0</v>
      </c>
      <c r="Q34" s="71">
        <v>0</v>
      </c>
      <c r="R34" s="71">
        <v>3724381.022369911</v>
      </c>
      <c r="S34" s="71">
        <v>165448.01685415747</v>
      </c>
      <c r="T34" s="71">
        <v>1913637.7419830384</v>
      </c>
      <c r="U34" s="71">
        <v>0</v>
      </c>
      <c r="V34" s="71">
        <v>0</v>
      </c>
      <c r="W34" s="71">
        <v>2079085.7588371958</v>
      </c>
      <c r="X34" s="71">
        <v>787250.77276314038</v>
      </c>
      <c r="Y34" s="71">
        <v>18861.877718412667</v>
      </c>
      <c r="Z34" s="71">
        <v>806112.65048155305</v>
      </c>
      <c r="AA34" s="71">
        <v>13544.461282272943</v>
      </c>
      <c r="AB34" s="71">
        <v>49649.725473082042</v>
      </c>
      <c r="AC34" s="71">
        <v>12382.050777715645</v>
      </c>
    </row>
    <row r="35" spans="1:29" s="6" customFormat="1" ht="13.2" hidden="1" outlineLevel="1">
      <c r="A35" s="16"/>
      <c r="B35" s="13"/>
      <c r="E35" s="70"/>
      <c r="F35" s="70" t="s">
        <v>556</v>
      </c>
      <c r="G35" s="6" t="s">
        <v>486</v>
      </c>
      <c r="H35" s="14">
        <v>68272687.557427049</v>
      </c>
      <c r="I35" s="71">
        <v>50972508.831690013</v>
      </c>
      <c r="J35" s="71">
        <v>11442652.781422</v>
      </c>
      <c r="K35" s="71">
        <v>0</v>
      </c>
      <c r="L35" s="71">
        <v>0</v>
      </c>
      <c r="M35" s="71">
        <v>11442652.781422</v>
      </c>
      <c r="N35" s="71">
        <v>4033655.735077804</v>
      </c>
      <c r="O35" s="71">
        <v>0</v>
      </c>
      <c r="P35" s="71">
        <v>0</v>
      </c>
      <c r="Q35" s="71">
        <v>0</v>
      </c>
      <c r="R35" s="71">
        <v>4033655.735077804</v>
      </c>
      <c r="S35" s="71">
        <v>178531.84729176006</v>
      </c>
      <c r="T35" s="71">
        <v>0</v>
      </c>
      <c r="U35" s="71">
        <v>0</v>
      </c>
      <c r="V35" s="71">
        <v>0</v>
      </c>
      <c r="W35" s="71">
        <v>178531.84729176006</v>
      </c>
      <c r="X35" s="71">
        <v>1122626.5616273168</v>
      </c>
      <c r="Y35" s="71">
        <v>0</v>
      </c>
      <c r="Z35" s="71">
        <v>1122626.5616273168</v>
      </c>
      <c r="AA35" s="71">
        <v>18305.85672983218</v>
      </c>
      <c r="AB35" s="71">
        <v>404221.17333319649</v>
      </c>
      <c r="AC35" s="71">
        <v>100184.77025511416</v>
      </c>
    </row>
    <row r="36" spans="1:29" s="6" customFormat="1" ht="13.2" hidden="1" outlineLevel="1">
      <c r="A36" s="16"/>
      <c r="B36" s="13"/>
      <c r="E36" s="70"/>
      <c r="F36" s="70" t="s">
        <v>556</v>
      </c>
      <c r="G36" s="6" t="s">
        <v>487</v>
      </c>
      <c r="H36" s="14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71">
        <v>0</v>
      </c>
      <c r="S36" s="71">
        <v>0</v>
      </c>
      <c r="T36" s="71">
        <v>0</v>
      </c>
      <c r="U36" s="71">
        <v>0</v>
      </c>
      <c r="V36" s="71">
        <v>0</v>
      </c>
      <c r="W36" s="71">
        <v>0</v>
      </c>
      <c r="X36" s="71">
        <v>0</v>
      </c>
      <c r="Y36" s="71">
        <v>0</v>
      </c>
      <c r="Z36" s="71">
        <v>0</v>
      </c>
      <c r="AA36" s="71">
        <v>0</v>
      </c>
      <c r="AB36" s="71">
        <v>0</v>
      </c>
      <c r="AC36" s="71">
        <v>0</v>
      </c>
    </row>
    <row r="37" spans="1:29" s="6" customFormat="1" ht="13.2" hidden="1" outlineLevel="1">
      <c r="A37" s="16"/>
      <c r="B37" s="13"/>
      <c r="E37" s="70"/>
      <c r="F37" s="70" t="s">
        <v>556</v>
      </c>
      <c r="G37" s="6" t="s">
        <v>488</v>
      </c>
      <c r="H37" s="14">
        <v>66532494.386017166</v>
      </c>
      <c r="I37" s="71">
        <v>53621269.025927559</v>
      </c>
      <c r="J37" s="71">
        <v>12681932.140934845</v>
      </c>
      <c r="K37" s="71">
        <v>0</v>
      </c>
      <c r="L37" s="71">
        <v>0</v>
      </c>
      <c r="M37" s="71">
        <v>12681932.140934845</v>
      </c>
      <c r="N37" s="71">
        <v>149843.32454637851</v>
      </c>
      <c r="O37" s="71">
        <v>0</v>
      </c>
      <c r="P37" s="71">
        <v>0</v>
      </c>
      <c r="Q37" s="71">
        <v>0</v>
      </c>
      <c r="R37" s="71">
        <v>149843.32454637851</v>
      </c>
      <c r="S37" s="71">
        <v>2058.2874250876171</v>
      </c>
      <c r="T37" s="71">
        <v>0</v>
      </c>
      <c r="U37" s="71">
        <v>0</v>
      </c>
      <c r="V37" s="71">
        <v>0</v>
      </c>
      <c r="W37" s="71">
        <v>2058.2874250876171</v>
      </c>
      <c r="X37" s="71">
        <v>52280.500597225488</v>
      </c>
      <c r="Y37" s="71">
        <v>0</v>
      </c>
      <c r="Z37" s="71">
        <v>52280.500597225488</v>
      </c>
      <c r="AA37" s="71">
        <v>3293.2598801401873</v>
      </c>
      <c r="AB37" s="71">
        <v>0</v>
      </c>
      <c r="AC37" s="71">
        <v>21817.846705928743</v>
      </c>
    </row>
    <row r="38" spans="1:29" s="6" customFormat="1" ht="13.2" collapsed="1">
      <c r="A38" s="16"/>
      <c r="B38" s="13"/>
      <c r="D38" s="6" t="s">
        <v>691</v>
      </c>
      <c r="E38" s="70">
        <v>175015723.56</v>
      </c>
      <c r="F38" s="70" t="s">
        <v>556</v>
      </c>
      <c r="G38" s="6" t="s">
        <v>489</v>
      </c>
      <c r="H38" s="14">
        <v>175015723.55999994</v>
      </c>
      <c r="I38" s="71">
        <v>131313628.64408506</v>
      </c>
      <c r="J38" s="71">
        <v>30851618.017802559</v>
      </c>
      <c r="K38" s="71">
        <v>78502.065420850122</v>
      </c>
      <c r="L38" s="71">
        <v>0</v>
      </c>
      <c r="M38" s="71">
        <v>30930120.08322341</v>
      </c>
      <c r="N38" s="71">
        <v>7084382.0696099401</v>
      </c>
      <c r="O38" s="71">
        <v>823498.01238415367</v>
      </c>
      <c r="P38" s="71">
        <v>0</v>
      </c>
      <c r="Q38" s="71">
        <v>0</v>
      </c>
      <c r="R38" s="71">
        <v>7907880.081994094</v>
      </c>
      <c r="S38" s="71">
        <v>346038.15157100518</v>
      </c>
      <c r="T38" s="71">
        <v>1913637.7419830384</v>
      </c>
      <c r="U38" s="71">
        <v>0</v>
      </c>
      <c r="V38" s="71">
        <v>0</v>
      </c>
      <c r="W38" s="71">
        <v>2259675.8935540435</v>
      </c>
      <c r="X38" s="71">
        <v>1962157.834987683</v>
      </c>
      <c r="Y38" s="71">
        <v>18861.877718412667</v>
      </c>
      <c r="Z38" s="71">
        <v>1981019.7127060955</v>
      </c>
      <c r="AA38" s="71">
        <v>35143.57789224531</v>
      </c>
      <c r="AB38" s="71">
        <v>453870.89880627854</v>
      </c>
      <c r="AC38" s="71">
        <v>134384.66773875855</v>
      </c>
    </row>
    <row r="43" spans="1:29" s="73" customFormat="1" ht="14.4" customHeight="1">
      <c r="A43" s="72" t="s">
        <v>472</v>
      </c>
      <c r="B43" s="72"/>
    </row>
    <row r="44" spans="1:29" s="6" customFormat="1" ht="13.2">
      <c r="A44" s="16"/>
      <c r="B44" s="13"/>
      <c r="D44" s="7"/>
      <c r="E44" s="7"/>
      <c r="F44" s="7" t="s">
        <v>11</v>
      </c>
      <c r="G44" s="7"/>
      <c r="H44" s="7" t="s">
        <v>12</v>
      </c>
      <c r="I44" s="13"/>
      <c r="J44" s="13"/>
      <c r="K44" s="13"/>
      <c r="L44" s="13"/>
      <c r="M44" s="7" t="s">
        <v>12</v>
      </c>
      <c r="N44" s="13"/>
      <c r="O44" s="13"/>
      <c r="P44" s="13"/>
      <c r="Q44" s="13"/>
      <c r="R44" s="7" t="s">
        <v>12</v>
      </c>
      <c r="S44" s="7"/>
      <c r="T44" s="13"/>
      <c r="U44" s="13"/>
      <c r="V44" s="13"/>
      <c r="W44" s="7" t="s">
        <v>12</v>
      </c>
      <c r="X44" s="13"/>
      <c r="Y44" s="13"/>
      <c r="Z44" s="7" t="s">
        <v>12</v>
      </c>
      <c r="AA44" s="7"/>
      <c r="AB44" s="7"/>
      <c r="AC44" s="13"/>
    </row>
    <row r="45" spans="1:29" s="6" customFormat="1" ht="13.2">
      <c r="A45" s="16"/>
      <c r="B45" s="13"/>
      <c r="D45" s="18" t="s">
        <v>667</v>
      </c>
      <c r="E45" s="18" t="s">
        <v>668</v>
      </c>
      <c r="F45" s="18" t="s">
        <v>13</v>
      </c>
      <c r="G45" s="18" t="s">
        <v>669</v>
      </c>
      <c r="H45" s="18" t="s">
        <v>14</v>
      </c>
      <c r="I45" s="18" t="s">
        <v>670</v>
      </c>
      <c r="J45" s="18" t="s">
        <v>671</v>
      </c>
      <c r="K45" s="18" t="s">
        <v>672</v>
      </c>
      <c r="L45" s="18" t="s">
        <v>673</v>
      </c>
      <c r="M45" s="18" t="s">
        <v>674</v>
      </c>
      <c r="N45" s="18" t="s">
        <v>675</v>
      </c>
      <c r="O45" s="18" t="s">
        <v>676</v>
      </c>
      <c r="P45" s="18" t="s">
        <v>677</v>
      </c>
      <c r="Q45" s="18" t="s">
        <v>678</v>
      </c>
      <c r="R45" s="18" t="s">
        <v>679</v>
      </c>
      <c r="S45" s="18" t="s">
        <v>680</v>
      </c>
      <c r="T45" s="18" t="s">
        <v>681</v>
      </c>
      <c r="U45" s="18" t="s">
        <v>682</v>
      </c>
      <c r="V45" s="18" t="s">
        <v>683</v>
      </c>
      <c r="W45" s="18" t="s">
        <v>684</v>
      </c>
      <c r="X45" s="18" t="s">
        <v>685</v>
      </c>
      <c r="Y45" s="18" t="s">
        <v>686</v>
      </c>
      <c r="Z45" s="18" t="s">
        <v>687</v>
      </c>
      <c r="AA45" s="18" t="s">
        <v>688</v>
      </c>
      <c r="AB45" s="18" t="s">
        <v>689</v>
      </c>
      <c r="AC45" s="18" t="s">
        <v>690</v>
      </c>
    </row>
    <row r="46" spans="1:29" s="6" customFormat="1" ht="13.2">
      <c r="A46" s="69"/>
      <c r="B46" s="17"/>
      <c r="C46" s="8"/>
      <c r="D46" s="17"/>
      <c r="E46" s="17"/>
      <c r="F46" s="17"/>
      <c r="G46" s="17"/>
      <c r="H46" s="15">
        <v>1</v>
      </c>
      <c r="I46" s="15">
        <v>2</v>
      </c>
      <c r="J46" s="15">
        <v>3</v>
      </c>
      <c r="K46" s="15">
        <v>4</v>
      </c>
      <c r="L46" s="15">
        <v>5</v>
      </c>
      <c r="M46" s="15"/>
      <c r="N46" s="15">
        <v>6</v>
      </c>
      <c r="O46" s="15">
        <v>7</v>
      </c>
      <c r="P46" s="15">
        <v>8</v>
      </c>
      <c r="Q46" s="15">
        <v>9</v>
      </c>
      <c r="R46" s="15"/>
      <c r="S46" s="15">
        <v>10</v>
      </c>
      <c r="T46" s="15">
        <v>11</v>
      </c>
      <c r="U46" s="15">
        <v>12</v>
      </c>
      <c r="V46" s="15">
        <v>13</v>
      </c>
      <c r="W46" s="15"/>
      <c r="X46" s="15">
        <v>14</v>
      </c>
      <c r="Y46" s="15">
        <v>15</v>
      </c>
      <c r="Z46" s="15"/>
      <c r="AA46" s="15">
        <v>16</v>
      </c>
      <c r="AB46" s="15">
        <v>17</v>
      </c>
      <c r="AC46" s="15">
        <v>18</v>
      </c>
    </row>
    <row r="47" spans="1:29" s="6" customFormat="1" ht="13.2" collapsed="1">
      <c r="A47" s="16" t="s">
        <v>692</v>
      </c>
      <c r="B47" s="13"/>
      <c r="D47" s="6" t="s">
        <v>597</v>
      </c>
      <c r="E47" s="70">
        <v>334592649.14999998</v>
      </c>
      <c r="F47" s="70" t="s">
        <v>553</v>
      </c>
      <c r="G47" s="6" t="s">
        <v>489</v>
      </c>
      <c r="H47" s="14">
        <v>334592649.14999992</v>
      </c>
      <c r="I47" s="71">
        <v>247415751.78684929</v>
      </c>
      <c r="J47" s="71">
        <v>59355941.064020686</v>
      </c>
      <c r="K47" s="71">
        <v>322160.20449799928</v>
      </c>
      <c r="L47" s="71">
        <v>0</v>
      </c>
      <c r="M47" s="71">
        <v>59678101.268518686</v>
      </c>
      <c r="N47" s="71">
        <v>13237261.208033793</v>
      </c>
      <c r="O47" s="71">
        <v>2773348.7453047633</v>
      </c>
      <c r="P47" s="71">
        <v>0</v>
      </c>
      <c r="Q47" s="71">
        <v>0</v>
      </c>
      <c r="R47" s="71">
        <v>16010609.953338556</v>
      </c>
      <c r="S47" s="71">
        <v>698260.73795819865</v>
      </c>
      <c r="T47" s="71">
        <v>6349912.3869940815</v>
      </c>
      <c r="U47" s="71">
        <v>0</v>
      </c>
      <c r="V47" s="71">
        <v>0</v>
      </c>
      <c r="W47" s="71">
        <v>7048173.12495228</v>
      </c>
      <c r="X47" s="71">
        <v>3640820.9808040848</v>
      </c>
      <c r="Y47" s="71">
        <v>63185.946261619931</v>
      </c>
      <c r="Z47" s="71">
        <v>3704006.9270657049</v>
      </c>
      <c r="AA47" s="71">
        <v>67033.88984176275</v>
      </c>
      <c r="AB47" s="71">
        <v>497718.3652062036</v>
      </c>
      <c r="AC47" s="71">
        <v>171253.83422749373</v>
      </c>
    </row>
    <row r="48" spans="1:29" s="6" customFormat="1" ht="13.2" hidden="1" outlineLevel="1">
      <c r="A48" s="16"/>
      <c r="B48" s="13"/>
      <c r="E48" s="70"/>
      <c r="F48" s="70" t="s">
        <v>553</v>
      </c>
      <c r="G48" s="6" t="s">
        <v>482</v>
      </c>
      <c r="H48" s="14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  <c r="R48" s="71">
        <v>0</v>
      </c>
      <c r="S48" s="71">
        <v>0</v>
      </c>
      <c r="T48" s="71">
        <v>0</v>
      </c>
      <c r="U48" s="71">
        <v>0</v>
      </c>
      <c r="V48" s="71">
        <v>0</v>
      </c>
      <c r="W48" s="71">
        <v>0</v>
      </c>
      <c r="X48" s="71">
        <v>0</v>
      </c>
      <c r="Y48" s="71">
        <v>0</v>
      </c>
      <c r="Z48" s="71">
        <v>0</v>
      </c>
      <c r="AA48" s="71">
        <v>0</v>
      </c>
      <c r="AB48" s="71">
        <v>0</v>
      </c>
      <c r="AC48" s="71">
        <v>0</v>
      </c>
    </row>
    <row r="49" spans="1:29" s="6" customFormat="1" ht="13.2" hidden="1" outlineLevel="1">
      <c r="A49" s="16"/>
      <c r="B49" s="13"/>
      <c r="E49" s="70"/>
      <c r="F49" s="70" t="s">
        <v>553</v>
      </c>
      <c r="G49" s="6" t="s">
        <v>483</v>
      </c>
      <c r="H49" s="14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  <c r="R49" s="71">
        <v>0</v>
      </c>
      <c r="S49" s="71">
        <v>0</v>
      </c>
      <c r="T49" s="71">
        <v>0</v>
      </c>
      <c r="U49" s="71">
        <v>0</v>
      </c>
      <c r="V49" s="71">
        <v>0</v>
      </c>
      <c r="W49" s="71">
        <v>0</v>
      </c>
      <c r="X49" s="71">
        <v>0</v>
      </c>
      <c r="Y49" s="71">
        <v>0</v>
      </c>
      <c r="Z49" s="71">
        <v>0</v>
      </c>
      <c r="AA49" s="71">
        <v>0</v>
      </c>
      <c r="AB49" s="71">
        <v>0</v>
      </c>
      <c r="AC49" s="71">
        <v>0</v>
      </c>
    </row>
    <row r="50" spans="1:29" s="6" customFormat="1" ht="13.2" hidden="1" outlineLevel="1">
      <c r="A50" s="16"/>
      <c r="B50" s="13"/>
      <c r="E50" s="70"/>
      <c r="F50" s="70" t="s">
        <v>553</v>
      </c>
      <c r="G50" s="6" t="s">
        <v>484</v>
      </c>
      <c r="H50" s="14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  <c r="R50" s="71">
        <v>0</v>
      </c>
      <c r="S50" s="71">
        <v>0</v>
      </c>
      <c r="T50" s="71">
        <v>0</v>
      </c>
      <c r="U50" s="71">
        <v>0</v>
      </c>
      <c r="V50" s="71">
        <v>0</v>
      </c>
      <c r="W50" s="71">
        <v>0</v>
      </c>
      <c r="X50" s="71">
        <v>0</v>
      </c>
      <c r="Y50" s="71">
        <v>0</v>
      </c>
      <c r="Z50" s="71">
        <v>0</v>
      </c>
      <c r="AA50" s="71">
        <v>0</v>
      </c>
      <c r="AB50" s="71">
        <v>0</v>
      </c>
      <c r="AC50" s="71">
        <v>0</v>
      </c>
    </row>
    <row r="51" spans="1:29" s="6" customFormat="1" ht="13.2" hidden="1" outlineLevel="1">
      <c r="A51" s="16"/>
      <c r="B51" s="13"/>
      <c r="E51" s="70"/>
      <c r="F51" s="70" t="s">
        <v>553</v>
      </c>
      <c r="G51" s="6" t="s">
        <v>485</v>
      </c>
      <c r="H51" s="14">
        <v>139146611.70039153</v>
      </c>
      <c r="I51" s="71">
        <v>92462736.203140348</v>
      </c>
      <c r="J51" s="71">
        <v>23278568.862705212</v>
      </c>
      <c r="K51" s="71">
        <v>271652.5561619479</v>
      </c>
      <c r="L51" s="71">
        <v>0</v>
      </c>
      <c r="M51" s="71">
        <v>23550221.41886716</v>
      </c>
      <c r="N51" s="71">
        <v>10038363.711384531</v>
      </c>
      <c r="O51" s="71">
        <v>2849674.5768299587</v>
      </c>
      <c r="P51" s="71">
        <v>0</v>
      </c>
      <c r="Q51" s="71">
        <v>0</v>
      </c>
      <c r="R51" s="71">
        <v>12888038.28821449</v>
      </c>
      <c r="S51" s="71">
        <v>572524.76669766323</v>
      </c>
      <c r="T51" s="71">
        <v>6622049.7688918114</v>
      </c>
      <c r="U51" s="71">
        <v>0</v>
      </c>
      <c r="V51" s="71">
        <v>0</v>
      </c>
      <c r="W51" s="71">
        <v>7194574.5355894743</v>
      </c>
      <c r="X51" s="71">
        <v>2724242.7777546742</v>
      </c>
      <c r="Y51" s="71">
        <v>65270.604903855063</v>
      </c>
      <c r="Z51" s="71">
        <v>2789513.3826585291</v>
      </c>
      <c r="AA51" s="71">
        <v>46869.945515965184</v>
      </c>
      <c r="AB51" s="71">
        <v>171810.44556210426</v>
      </c>
      <c r="AC51" s="71">
        <v>42847.480843480014</v>
      </c>
    </row>
    <row r="52" spans="1:29" s="6" customFormat="1" ht="13.2" hidden="1" outlineLevel="1">
      <c r="A52" s="16"/>
      <c r="B52" s="13"/>
      <c r="E52" s="70"/>
      <c r="F52" s="70" t="s">
        <v>553</v>
      </c>
      <c r="G52" s="6" t="s">
        <v>486</v>
      </c>
      <c r="H52" s="14">
        <v>59072367.43329969</v>
      </c>
      <c r="I52" s="71">
        <v>44103533.615400314</v>
      </c>
      <c r="J52" s="71">
        <v>9900658.8681200463</v>
      </c>
      <c r="K52" s="71">
        <v>0</v>
      </c>
      <c r="L52" s="71">
        <v>0</v>
      </c>
      <c r="M52" s="71">
        <v>9900658.8681200463</v>
      </c>
      <c r="N52" s="71">
        <v>3490086.6247798912</v>
      </c>
      <c r="O52" s="71">
        <v>0</v>
      </c>
      <c r="P52" s="71">
        <v>0</v>
      </c>
      <c r="Q52" s="71">
        <v>0</v>
      </c>
      <c r="R52" s="71">
        <v>3490086.6247798912</v>
      </c>
      <c r="S52" s="71">
        <v>154473.17601044584</v>
      </c>
      <c r="T52" s="71">
        <v>0</v>
      </c>
      <c r="U52" s="71">
        <v>0</v>
      </c>
      <c r="V52" s="71">
        <v>0</v>
      </c>
      <c r="W52" s="71">
        <v>154473.17601044584</v>
      </c>
      <c r="X52" s="71">
        <v>971343.16974191717</v>
      </c>
      <c r="Y52" s="71">
        <v>0</v>
      </c>
      <c r="Z52" s="71">
        <v>971343.16974191717</v>
      </c>
      <c r="AA52" s="71">
        <v>15838.988234005032</v>
      </c>
      <c r="AB52" s="71">
        <v>349748.96301501326</v>
      </c>
      <c r="AC52" s="71">
        <v>86684.027998060134</v>
      </c>
    </row>
    <row r="53" spans="1:29" s="6" customFormat="1" ht="13.2" hidden="1" outlineLevel="1">
      <c r="A53" s="16"/>
      <c r="B53" s="13"/>
      <c r="E53" s="70"/>
      <c r="F53" s="70" t="s">
        <v>553</v>
      </c>
      <c r="G53" s="6" t="s">
        <v>487</v>
      </c>
      <c r="H53" s="14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  <c r="R53" s="71">
        <v>0</v>
      </c>
      <c r="S53" s="71">
        <v>0</v>
      </c>
      <c r="T53" s="71">
        <v>0</v>
      </c>
      <c r="U53" s="71">
        <v>0</v>
      </c>
      <c r="V53" s="71">
        <v>0</v>
      </c>
      <c r="W53" s="71">
        <v>0</v>
      </c>
      <c r="X53" s="71">
        <v>0</v>
      </c>
      <c r="Y53" s="71">
        <v>0</v>
      </c>
      <c r="Z53" s="71">
        <v>0</v>
      </c>
      <c r="AA53" s="71">
        <v>0</v>
      </c>
      <c r="AB53" s="71">
        <v>0</v>
      </c>
      <c r="AC53" s="71">
        <v>0</v>
      </c>
    </row>
    <row r="54" spans="1:29" s="6" customFormat="1" ht="13.2" hidden="1" outlineLevel="1">
      <c r="A54" s="16"/>
      <c r="B54" s="13"/>
      <c r="E54" s="70"/>
      <c r="F54" s="70" t="s">
        <v>553</v>
      </c>
      <c r="G54" s="6" t="s">
        <v>488</v>
      </c>
      <c r="H54" s="14">
        <v>152400882.22630876</v>
      </c>
      <c r="I54" s="71">
        <v>122700862.34997036</v>
      </c>
      <c r="J54" s="71">
        <v>29019902.70323696</v>
      </c>
      <c r="K54" s="71">
        <v>65939.338112331199</v>
      </c>
      <c r="L54" s="71">
        <v>0</v>
      </c>
      <c r="M54" s="71">
        <v>29085842.041349292</v>
      </c>
      <c r="N54" s="71">
        <v>342884.5581841222</v>
      </c>
      <c r="O54" s="71">
        <v>56519.432667712455</v>
      </c>
      <c r="P54" s="71">
        <v>0</v>
      </c>
      <c r="Q54" s="71">
        <v>0</v>
      </c>
      <c r="R54" s="71">
        <v>399403.99085183465</v>
      </c>
      <c r="S54" s="71">
        <v>4709.9527223093701</v>
      </c>
      <c r="T54" s="71">
        <v>32027.678511703725</v>
      </c>
      <c r="U54" s="71">
        <v>0</v>
      </c>
      <c r="V54" s="71">
        <v>0</v>
      </c>
      <c r="W54" s="71">
        <v>36737.631234013097</v>
      </c>
      <c r="X54" s="71">
        <v>119632.79914665801</v>
      </c>
      <c r="Y54" s="71">
        <v>941.99054446187426</v>
      </c>
      <c r="Z54" s="71">
        <v>120574.78969111989</v>
      </c>
      <c r="AA54" s="71">
        <v>7535.9243556949941</v>
      </c>
      <c r="AB54" s="71">
        <v>0</v>
      </c>
      <c r="AC54" s="71">
        <v>49925.498856479331</v>
      </c>
    </row>
    <row r="55" spans="1:29" s="6" customFormat="1" ht="13.2" collapsed="1">
      <c r="A55" s="16"/>
      <c r="B55" s="13"/>
      <c r="D55" s="6" t="s">
        <v>598</v>
      </c>
      <c r="E55" s="70">
        <v>350619861.36000001</v>
      </c>
      <c r="F55" s="70" t="s">
        <v>553</v>
      </c>
      <c r="G55" s="6" t="s">
        <v>489</v>
      </c>
      <c r="H55" s="14">
        <v>350619861.36000001</v>
      </c>
      <c r="I55" s="71">
        <v>259267132.168511</v>
      </c>
      <c r="J55" s="71">
        <v>62199130.43406222</v>
      </c>
      <c r="K55" s="71">
        <v>337591.89427427913</v>
      </c>
      <c r="L55" s="71">
        <v>0</v>
      </c>
      <c r="M55" s="71">
        <v>62536722.3283365</v>
      </c>
      <c r="N55" s="71">
        <v>13871334.894348545</v>
      </c>
      <c r="O55" s="71">
        <v>2906194.0094976714</v>
      </c>
      <c r="P55" s="71">
        <v>0</v>
      </c>
      <c r="Q55" s="71">
        <v>0</v>
      </c>
      <c r="R55" s="71">
        <v>16777528.903846215</v>
      </c>
      <c r="S55" s="71">
        <v>731707.89543041855</v>
      </c>
      <c r="T55" s="71">
        <v>6654077.4474035148</v>
      </c>
      <c r="U55" s="71">
        <v>0</v>
      </c>
      <c r="V55" s="71">
        <v>0</v>
      </c>
      <c r="W55" s="71">
        <v>7385785.3428339334</v>
      </c>
      <c r="X55" s="71">
        <v>3815218.7466432494</v>
      </c>
      <c r="Y55" s="71">
        <v>66212.595448316933</v>
      </c>
      <c r="Z55" s="71">
        <v>3881431.3420915664</v>
      </c>
      <c r="AA55" s="71">
        <v>70244.858105665204</v>
      </c>
      <c r="AB55" s="71">
        <v>521559.40857711749</v>
      </c>
      <c r="AC55" s="71">
        <v>179457.0076980195</v>
      </c>
    </row>
    <row r="56" spans="1:29" s="6" customFormat="1" ht="13.2" hidden="1" outlineLevel="1">
      <c r="A56" s="16"/>
      <c r="B56" s="13"/>
      <c r="E56" s="70"/>
      <c r="F56" s="70" t="s">
        <v>554</v>
      </c>
      <c r="G56" s="6" t="s">
        <v>482</v>
      </c>
      <c r="H56" s="14"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71">
        <v>0</v>
      </c>
      <c r="Q56" s="71">
        <v>0</v>
      </c>
      <c r="R56" s="71">
        <v>0</v>
      </c>
      <c r="S56" s="71">
        <v>0</v>
      </c>
      <c r="T56" s="71">
        <v>0</v>
      </c>
      <c r="U56" s="71">
        <v>0</v>
      </c>
      <c r="V56" s="71">
        <v>0</v>
      </c>
      <c r="W56" s="71">
        <v>0</v>
      </c>
      <c r="X56" s="71">
        <v>0</v>
      </c>
      <c r="Y56" s="71">
        <v>0</v>
      </c>
      <c r="Z56" s="71">
        <v>0</v>
      </c>
      <c r="AA56" s="71">
        <v>0</v>
      </c>
      <c r="AB56" s="71">
        <v>0</v>
      </c>
      <c r="AC56" s="71">
        <v>0</v>
      </c>
    </row>
    <row r="57" spans="1:29" s="6" customFormat="1" ht="13.2" hidden="1" outlineLevel="1">
      <c r="A57" s="16"/>
      <c r="B57" s="13"/>
      <c r="E57" s="70"/>
      <c r="F57" s="70" t="s">
        <v>554</v>
      </c>
      <c r="G57" s="6" t="s">
        <v>483</v>
      </c>
      <c r="H57" s="14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  <c r="R57" s="71">
        <v>0</v>
      </c>
      <c r="S57" s="71">
        <v>0</v>
      </c>
      <c r="T57" s="71">
        <v>0</v>
      </c>
      <c r="U57" s="71">
        <v>0</v>
      </c>
      <c r="V57" s="71">
        <v>0</v>
      </c>
      <c r="W57" s="71">
        <v>0</v>
      </c>
      <c r="X57" s="71">
        <v>0</v>
      </c>
      <c r="Y57" s="71">
        <v>0</v>
      </c>
      <c r="Z57" s="71">
        <v>0</v>
      </c>
      <c r="AA57" s="71">
        <v>0</v>
      </c>
      <c r="AB57" s="71">
        <v>0</v>
      </c>
      <c r="AC57" s="71">
        <v>0</v>
      </c>
    </row>
    <row r="58" spans="1:29" s="6" customFormat="1" ht="13.2" hidden="1" outlineLevel="1">
      <c r="A58" s="16"/>
      <c r="B58" s="13"/>
      <c r="E58" s="70"/>
      <c r="F58" s="70" t="s">
        <v>554</v>
      </c>
      <c r="G58" s="6" t="s">
        <v>484</v>
      </c>
      <c r="H58" s="14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  <c r="R58" s="71">
        <v>0</v>
      </c>
      <c r="S58" s="71">
        <v>0</v>
      </c>
      <c r="T58" s="71">
        <v>0</v>
      </c>
      <c r="U58" s="71">
        <v>0</v>
      </c>
      <c r="V58" s="71">
        <v>0</v>
      </c>
      <c r="W58" s="71">
        <v>0</v>
      </c>
      <c r="X58" s="71">
        <v>0</v>
      </c>
      <c r="Y58" s="71">
        <v>0</v>
      </c>
      <c r="Z58" s="71">
        <v>0</v>
      </c>
      <c r="AA58" s="71">
        <v>0</v>
      </c>
      <c r="AB58" s="71">
        <v>0</v>
      </c>
      <c r="AC58" s="71">
        <v>0</v>
      </c>
    </row>
    <row r="59" spans="1:29" s="6" customFormat="1" ht="13.2" hidden="1" outlineLevel="1">
      <c r="A59" s="16"/>
      <c r="B59" s="13"/>
      <c r="E59" s="70"/>
      <c r="F59" s="70" t="s">
        <v>554</v>
      </c>
      <c r="G59" s="6" t="s">
        <v>485</v>
      </c>
      <c r="H59" s="14">
        <v>2353993.6921876441</v>
      </c>
      <c r="I59" s="71">
        <v>1564225.6403142442</v>
      </c>
      <c r="J59" s="71">
        <v>393811.99151261523</v>
      </c>
      <c r="K59" s="71">
        <v>4595.6448084324829</v>
      </c>
      <c r="L59" s="71">
        <v>0</v>
      </c>
      <c r="M59" s="71">
        <v>398407.63632104773</v>
      </c>
      <c r="N59" s="71">
        <v>169822.6393565718</v>
      </c>
      <c r="O59" s="71">
        <v>48208.978261641278</v>
      </c>
      <c r="P59" s="71">
        <v>0</v>
      </c>
      <c r="Q59" s="71">
        <v>0</v>
      </c>
      <c r="R59" s="71">
        <v>218031.61761821309</v>
      </c>
      <c r="S59" s="71">
        <v>9685.6091065256569</v>
      </c>
      <c r="T59" s="71">
        <v>112027.61745207559</v>
      </c>
      <c r="U59" s="71">
        <v>0</v>
      </c>
      <c r="V59" s="71">
        <v>0</v>
      </c>
      <c r="W59" s="71">
        <v>121713.22655860125</v>
      </c>
      <c r="X59" s="71">
        <v>46087.003028361942</v>
      </c>
      <c r="Y59" s="71">
        <v>1104.2064937935845</v>
      </c>
      <c r="Z59" s="71">
        <v>47191.209522155528</v>
      </c>
      <c r="AA59" s="71">
        <v>792.9158658589896</v>
      </c>
      <c r="AB59" s="71">
        <v>2906.5796152907969</v>
      </c>
      <c r="AC59" s="71">
        <v>724.86637223232526</v>
      </c>
    </row>
    <row r="60" spans="1:29" s="6" customFormat="1" ht="13.2" hidden="1" outlineLevel="1">
      <c r="A60" s="16"/>
      <c r="B60" s="13"/>
      <c r="E60" s="70"/>
      <c r="F60" s="70" t="s">
        <v>554</v>
      </c>
      <c r="G60" s="6" t="s">
        <v>486</v>
      </c>
      <c r="H60" s="14">
        <v>3223702.6814953405</v>
      </c>
      <c r="I60" s="71">
        <v>2406822.1023970586</v>
      </c>
      <c r="J60" s="71">
        <v>540299.66850012192</v>
      </c>
      <c r="K60" s="71">
        <v>0</v>
      </c>
      <c r="L60" s="71">
        <v>0</v>
      </c>
      <c r="M60" s="71">
        <v>540299.66850012192</v>
      </c>
      <c r="N60" s="71">
        <v>190461.32904115933</v>
      </c>
      <c r="O60" s="71">
        <v>0</v>
      </c>
      <c r="P60" s="71">
        <v>0</v>
      </c>
      <c r="Q60" s="71">
        <v>0</v>
      </c>
      <c r="R60" s="71">
        <v>190461.32904115933</v>
      </c>
      <c r="S60" s="71">
        <v>8429.9244022385683</v>
      </c>
      <c r="T60" s="71">
        <v>0</v>
      </c>
      <c r="U60" s="71">
        <v>0</v>
      </c>
      <c r="V60" s="71">
        <v>0</v>
      </c>
      <c r="W60" s="71">
        <v>8429.9244022385683</v>
      </c>
      <c r="X60" s="71">
        <v>53008.229008002221</v>
      </c>
      <c r="Y60" s="71">
        <v>0</v>
      </c>
      <c r="Z60" s="71">
        <v>53008.229008002221</v>
      </c>
      <c r="AA60" s="71">
        <v>864.3667261141801</v>
      </c>
      <c r="AB60" s="71">
        <v>19086.532653271272</v>
      </c>
      <c r="AC60" s="71">
        <v>4730.528767374888</v>
      </c>
    </row>
    <row r="61" spans="1:29" s="6" customFormat="1" ht="13.2" hidden="1" outlineLevel="1">
      <c r="A61" s="16"/>
      <c r="B61" s="13"/>
      <c r="E61" s="70"/>
      <c r="F61" s="70" t="s">
        <v>554</v>
      </c>
      <c r="G61" s="6" t="s">
        <v>487</v>
      </c>
      <c r="H61" s="14">
        <v>0</v>
      </c>
      <c r="I61" s="71">
        <v>0</v>
      </c>
      <c r="J61" s="71">
        <v>0</v>
      </c>
      <c r="K61" s="71">
        <v>0</v>
      </c>
      <c r="L61" s="71">
        <v>0</v>
      </c>
      <c r="M61" s="71">
        <v>0</v>
      </c>
      <c r="N61" s="71">
        <v>0</v>
      </c>
      <c r="O61" s="71">
        <v>0</v>
      </c>
      <c r="P61" s="71">
        <v>0</v>
      </c>
      <c r="Q61" s="71">
        <v>0</v>
      </c>
      <c r="R61" s="71">
        <v>0</v>
      </c>
      <c r="S61" s="71">
        <v>0</v>
      </c>
      <c r="T61" s="71">
        <v>0</v>
      </c>
      <c r="U61" s="71">
        <v>0</v>
      </c>
      <c r="V61" s="71">
        <v>0</v>
      </c>
      <c r="W61" s="71">
        <v>0</v>
      </c>
      <c r="X61" s="71">
        <v>0</v>
      </c>
      <c r="Y61" s="71">
        <v>0</v>
      </c>
      <c r="Z61" s="71">
        <v>0</v>
      </c>
      <c r="AA61" s="71">
        <v>0</v>
      </c>
      <c r="AB61" s="71">
        <v>0</v>
      </c>
      <c r="AC61" s="71">
        <v>0</v>
      </c>
    </row>
    <row r="62" spans="1:29" s="6" customFormat="1" ht="13.2" hidden="1" outlineLevel="1">
      <c r="A62" s="16"/>
      <c r="B62" s="13"/>
      <c r="E62" s="70"/>
      <c r="F62" s="70" t="s">
        <v>554</v>
      </c>
      <c r="G62" s="6" t="s">
        <v>488</v>
      </c>
      <c r="H62" s="14">
        <v>4696774.246317015</v>
      </c>
      <c r="I62" s="71">
        <v>3781462.691472163</v>
      </c>
      <c r="J62" s="71">
        <v>894351.3295729435</v>
      </c>
      <c r="K62" s="71">
        <v>2032.1548047556089</v>
      </c>
      <c r="L62" s="71">
        <v>0</v>
      </c>
      <c r="M62" s="71">
        <v>896383.48437769909</v>
      </c>
      <c r="N62" s="71">
        <v>10567.204984729166</v>
      </c>
      <c r="O62" s="71">
        <v>1741.8469755048077</v>
      </c>
      <c r="P62" s="71">
        <v>0</v>
      </c>
      <c r="Q62" s="71">
        <v>0</v>
      </c>
      <c r="R62" s="71">
        <v>12309.051960233974</v>
      </c>
      <c r="S62" s="71">
        <v>145.15391462540063</v>
      </c>
      <c r="T62" s="71">
        <v>987.04661945272437</v>
      </c>
      <c r="U62" s="71">
        <v>0</v>
      </c>
      <c r="V62" s="71">
        <v>0</v>
      </c>
      <c r="W62" s="71">
        <v>1132.200534078125</v>
      </c>
      <c r="X62" s="71">
        <v>3686.9094314851764</v>
      </c>
      <c r="Y62" s="71">
        <v>29.030782925080132</v>
      </c>
      <c r="Z62" s="71">
        <v>3715.9402144102564</v>
      </c>
      <c r="AA62" s="71">
        <v>232.24626340064106</v>
      </c>
      <c r="AB62" s="71">
        <v>0</v>
      </c>
      <c r="AC62" s="71">
        <v>1538.6314950292467</v>
      </c>
    </row>
    <row r="63" spans="1:29" s="6" customFormat="1" ht="13.2" collapsed="1">
      <c r="A63" s="16"/>
      <c r="B63" s="13"/>
      <c r="D63" s="6" t="s">
        <v>600</v>
      </c>
      <c r="E63" s="70">
        <v>10274470.619999999</v>
      </c>
      <c r="F63" s="70" t="s">
        <v>554</v>
      </c>
      <c r="G63" s="6" t="s">
        <v>489</v>
      </c>
      <c r="H63" s="14">
        <v>10274470.619999999</v>
      </c>
      <c r="I63" s="71">
        <v>7752510.4341834662</v>
      </c>
      <c r="J63" s="71">
        <v>1828462.9895856809</v>
      </c>
      <c r="K63" s="71">
        <v>6627.7996131880927</v>
      </c>
      <c r="L63" s="71">
        <v>0</v>
      </c>
      <c r="M63" s="71">
        <v>1835090.7891988689</v>
      </c>
      <c r="N63" s="71">
        <v>370851.17338246031</v>
      </c>
      <c r="O63" s="71">
        <v>49950.825237146084</v>
      </c>
      <c r="P63" s="71">
        <v>0</v>
      </c>
      <c r="Q63" s="71">
        <v>0</v>
      </c>
      <c r="R63" s="71">
        <v>420801.99861960637</v>
      </c>
      <c r="S63" s="71">
        <v>18260.687423389623</v>
      </c>
      <c r="T63" s="71">
        <v>113014.66407152831</v>
      </c>
      <c r="U63" s="71">
        <v>0</v>
      </c>
      <c r="V63" s="71">
        <v>0</v>
      </c>
      <c r="W63" s="71">
        <v>131275.35149491794</v>
      </c>
      <c r="X63" s="71">
        <v>102782.14146784935</v>
      </c>
      <c r="Y63" s="71">
        <v>1133.2372767186646</v>
      </c>
      <c r="Z63" s="71">
        <v>103915.37874456801</v>
      </c>
      <c r="AA63" s="71">
        <v>1889.5288553738108</v>
      </c>
      <c r="AB63" s="71">
        <v>21993.112268562068</v>
      </c>
      <c r="AC63" s="71">
        <v>6994.0266346364606</v>
      </c>
    </row>
    <row r="64" spans="1:29" s="6" customFormat="1" ht="13.2" hidden="1" outlineLevel="1">
      <c r="A64" s="16"/>
      <c r="B64" s="13"/>
      <c r="E64" s="70"/>
      <c r="F64" s="70" t="s">
        <v>554</v>
      </c>
      <c r="G64" s="6" t="s">
        <v>482</v>
      </c>
      <c r="H64" s="14"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  <c r="R64" s="71">
        <v>0</v>
      </c>
      <c r="S64" s="71">
        <v>0</v>
      </c>
      <c r="T64" s="71">
        <v>0</v>
      </c>
      <c r="U64" s="71">
        <v>0</v>
      </c>
      <c r="V64" s="71">
        <v>0</v>
      </c>
      <c r="W64" s="71">
        <v>0</v>
      </c>
      <c r="X64" s="71">
        <v>0</v>
      </c>
      <c r="Y64" s="71">
        <v>0</v>
      </c>
      <c r="Z64" s="71">
        <v>0</v>
      </c>
      <c r="AA64" s="71">
        <v>0</v>
      </c>
      <c r="AB64" s="71">
        <v>0</v>
      </c>
      <c r="AC64" s="71">
        <v>0</v>
      </c>
    </row>
    <row r="65" spans="1:29" s="6" customFormat="1" ht="13.2" hidden="1" outlineLevel="1">
      <c r="A65" s="16"/>
      <c r="B65" s="13"/>
      <c r="E65" s="70"/>
      <c r="F65" s="70" t="s">
        <v>554</v>
      </c>
      <c r="G65" s="6" t="s">
        <v>483</v>
      </c>
      <c r="H65" s="14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  <c r="R65" s="71">
        <v>0</v>
      </c>
      <c r="S65" s="71">
        <v>0</v>
      </c>
      <c r="T65" s="71">
        <v>0</v>
      </c>
      <c r="U65" s="71">
        <v>0</v>
      </c>
      <c r="V65" s="71">
        <v>0</v>
      </c>
      <c r="W65" s="71">
        <v>0</v>
      </c>
      <c r="X65" s="71">
        <v>0</v>
      </c>
      <c r="Y65" s="71">
        <v>0</v>
      </c>
      <c r="Z65" s="71">
        <v>0</v>
      </c>
      <c r="AA65" s="71">
        <v>0</v>
      </c>
      <c r="AB65" s="71">
        <v>0</v>
      </c>
      <c r="AC65" s="71">
        <v>0</v>
      </c>
    </row>
    <row r="66" spans="1:29" s="6" customFormat="1" ht="13.2" hidden="1" outlineLevel="1">
      <c r="A66" s="16"/>
      <c r="B66" s="13"/>
      <c r="E66" s="70"/>
      <c r="F66" s="70" t="s">
        <v>554</v>
      </c>
      <c r="G66" s="6" t="s">
        <v>484</v>
      </c>
      <c r="H66" s="14">
        <v>0</v>
      </c>
      <c r="I66" s="71">
        <v>0</v>
      </c>
      <c r="J66" s="71">
        <v>0</v>
      </c>
      <c r="K66" s="71">
        <v>0</v>
      </c>
      <c r="L66" s="71">
        <v>0</v>
      </c>
      <c r="M66" s="71">
        <v>0</v>
      </c>
      <c r="N66" s="71">
        <v>0</v>
      </c>
      <c r="O66" s="71">
        <v>0</v>
      </c>
      <c r="P66" s="71">
        <v>0</v>
      </c>
      <c r="Q66" s="71">
        <v>0</v>
      </c>
      <c r="R66" s="71">
        <v>0</v>
      </c>
      <c r="S66" s="71">
        <v>0</v>
      </c>
      <c r="T66" s="71">
        <v>0</v>
      </c>
      <c r="U66" s="71">
        <v>0</v>
      </c>
      <c r="V66" s="71">
        <v>0</v>
      </c>
      <c r="W66" s="71">
        <v>0</v>
      </c>
      <c r="X66" s="71">
        <v>0</v>
      </c>
      <c r="Y66" s="71">
        <v>0</v>
      </c>
      <c r="Z66" s="71">
        <v>0</v>
      </c>
      <c r="AA66" s="71">
        <v>0</v>
      </c>
      <c r="AB66" s="71">
        <v>0</v>
      </c>
      <c r="AC66" s="71">
        <v>0</v>
      </c>
    </row>
    <row r="67" spans="1:29" s="6" customFormat="1" ht="13.2" hidden="1" outlineLevel="1">
      <c r="A67" s="16"/>
      <c r="B67" s="13"/>
      <c r="E67" s="70"/>
      <c r="F67" s="70" t="s">
        <v>554</v>
      </c>
      <c r="G67" s="6" t="s">
        <v>485</v>
      </c>
      <c r="H67" s="14">
        <v>3085296.7816841924</v>
      </c>
      <c r="I67" s="71">
        <v>2050175.5590535924</v>
      </c>
      <c r="J67" s="71">
        <v>516155.53348120907</v>
      </c>
      <c r="K67" s="71">
        <v>6023.3500982933665</v>
      </c>
      <c r="L67" s="71">
        <v>0</v>
      </c>
      <c r="M67" s="71">
        <v>522178.88357950246</v>
      </c>
      <c r="N67" s="71">
        <v>222580.56357704991</v>
      </c>
      <c r="O67" s="71">
        <v>63185.813102454398</v>
      </c>
      <c r="P67" s="71">
        <v>0</v>
      </c>
      <c r="Q67" s="71">
        <v>0</v>
      </c>
      <c r="R67" s="71">
        <v>285766.37667950429</v>
      </c>
      <c r="S67" s="71">
        <v>12694.587374719547</v>
      </c>
      <c r="T67" s="71">
        <v>146830.66005305373</v>
      </c>
      <c r="U67" s="71">
        <v>0</v>
      </c>
      <c r="V67" s="71">
        <v>0</v>
      </c>
      <c r="W67" s="71">
        <v>159525.24742777328</v>
      </c>
      <c r="X67" s="71">
        <v>60404.614758644893</v>
      </c>
      <c r="Y67" s="71">
        <v>1447.2446349038755</v>
      </c>
      <c r="Z67" s="71">
        <v>61851.859393548766</v>
      </c>
      <c r="AA67" s="71">
        <v>1039.2469517654372</v>
      </c>
      <c r="AB67" s="71">
        <v>3809.551725872142</v>
      </c>
      <c r="AC67" s="71">
        <v>950.05687263380173</v>
      </c>
    </row>
    <row r="68" spans="1:29" s="6" customFormat="1" ht="13.2" hidden="1" outlineLevel="1">
      <c r="A68" s="16"/>
      <c r="B68" s="13"/>
      <c r="E68" s="70"/>
      <c r="F68" s="70" t="s">
        <v>554</v>
      </c>
      <c r="G68" s="6" t="s">
        <v>486</v>
      </c>
      <c r="H68" s="14">
        <v>4225193.7808215022</v>
      </c>
      <c r="I68" s="71">
        <v>3154537.1218522782</v>
      </c>
      <c r="J68" s="71">
        <v>708151.7821822532</v>
      </c>
      <c r="K68" s="71">
        <v>0</v>
      </c>
      <c r="L68" s="71">
        <v>0</v>
      </c>
      <c r="M68" s="71">
        <v>708151.7821822532</v>
      </c>
      <c r="N68" s="71">
        <v>249630.96862841604</v>
      </c>
      <c r="O68" s="71">
        <v>0</v>
      </c>
      <c r="P68" s="71">
        <v>0</v>
      </c>
      <c r="Q68" s="71">
        <v>0</v>
      </c>
      <c r="R68" s="71">
        <v>249630.96862841604</v>
      </c>
      <c r="S68" s="71">
        <v>11048.80557428208</v>
      </c>
      <c r="T68" s="71">
        <v>0</v>
      </c>
      <c r="U68" s="71">
        <v>0</v>
      </c>
      <c r="V68" s="71">
        <v>0</v>
      </c>
      <c r="W68" s="71">
        <v>11048.80557428208</v>
      </c>
      <c r="X68" s="71">
        <v>69476.022346168276</v>
      </c>
      <c r="Y68" s="71">
        <v>0</v>
      </c>
      <c r="Z68" s="71">
        <v>69476.022346168276</v>
      </c>
      <c r="AA68" s="71">
        <v>1132.8950825677919</v>
      </c>
      <c r="AB68" s="71">
        <v>25016.047393874665</v>
      </c>
      <c r="AC68" s="71">
        <v>6200.1377616617738</v>
      </c>
    </row>
    <row r="69" spans="1:29" s="6" customFormat="1" ht="13.2" hidden="1" outlineLevel="1">
      <c r="A69" s="16"/>
      <c r="B69" s="13"/>
      <c r="E69" s="70"/>
      <c r="F69" s="70" t="s">
        <v>554</v>
      </c>
      <c r="G69" s="6" t="s">
        <v>487</v>
      </c>
      <c r="H69" s="14">
        <v>0</v>
      </c>
      <c r="I69" s="71">
        <v>0</v>
      </c>
      <c r="J69" s="71">
        <v>0</v>
      </c>
      <c r="K69" s="71">
        <v>0</v>
      </c>
      <c r="L69" s="71">
        <v>0</v>
      </c>
      <c r="M69" s="71">
        <v>0</v>
      </c>
      <c r="N69" s="71">
        <v>0</v>
      </c>
      <c r="O69" s="71">
        <v>0</v>
      </c>
      <c r="P69" s="71">
        <v>0</v>
      </c>
      <c r="Q69" s="71">
        <v>0</v>
      </c>
      <c r="R69" s="71">
        <v>0</v>
      </c>
      <c r="S69" s="71">
        <v>0</v>
      </c>
      <c r="T69" s="71">
        <v>0</v>
      </c>
      <c r="U69" s="71">
        <v>0</v>
      </c>
      <c r="V69" s="71">
        <v>0</v>
      </c>
      <c r="W69" s="71">
        <v>0</v>
      </c>
      <c r="X69" s="71">
        <v>0</v>
      </c>
      <c r="Y69" s="71">
        <v>0</v>
      </c>
      <c r="Z69" s="71">
        <v>0</v>
      </c>
      <c r="AA69" s="71">
        <v>0</v>
      </c>
      <c r="AB69" s="71">
        <v>0</v>
      </c>
      <c r="AC69" s="71">
        <v>0</v>
      </c>
    </row>
    <row r="70" spans="1:29" s="6" customFormat="1" ht="13.2" hidden="1" outlineLevel="1">
      <c r="A70" s="16"/>
      <c r="B70" s="13"/>
      <c r="E70" s="70"/>
      <c r="F70" s="70" t="s">
        <v>554</v>
      </c>
      <c r="G70" s="6" t="s">
        <v>488</v>
      </c>
      <c r="H70" s="14">
        <v>6155896.8974943059</v>
      </c>
      <c r="I70" s="71">
        <v>4956230.2187884971</v>
      </c>
      <c r="J70" s="71">
        <v>1172194.8482631815</v>
      </c>
      <c r="K70" s="71">
        <v>2663.4738656286786</v>
      </c>
      <c r="L70" s="71">
        <v>0</v>
      </c>
      <c r="M70" s="71">
        <v>1174858.3221288102</v>
      </c>
      <c r="N70" s="71">
        <v>13850.064101269127</v>
      </c>
      <c r="O70" s="71">
        <v>2282.9775991102956</v>
      </c>
      <c r="P70" s="71">
        <v>0</v>
      </c>
      <c r="Q70" s="71">
        <v>0</v>
      </c>
      <c r="R70" s="71">
        <v>16133.041700379423</v>
      </c>
      <c r="S70" s="71">
        <v>190.24813325919129</v>
      </c>
      <c r="T70" s="71">
        <v>1293.687306162501</v>
      </c>
      <c r="U70" s="71">
        <v>0</v>
      </c>
      <c r="V70" s="71">
        <v>0</v>
      </c>
      <c r="W70" s="71">
        <v>1483.9354394216923</v>
      </c>
      <c r="X70" s="71">
        <v>4832.3025847834597</v>
      </c>
      <c r="Y70" s="71">
        <v>38.049626651838267</v>
      </c>
      <c r="Z70" s="71">
        <v>4870.3522114352982</v>
      </c>
      <c r="AA70" s="71">
        <v>304.39701321470613</v>
      </c>
      <c r="AB70" s="71">
        <v>0</v>
      </c>
      <c r="AC70" s="71">
        <v>2016.6302125474278</v>
      </c>
    </row>
    <row r="71" spans="1:29" s="6" customFormat="1" ht="13.2" collapsed="1">
      <c r="A71" s="16"/>
      <c r="B71" s="13"/>
      <c r="D71" s="6" t="s">
        <v>601</v>
      </c>
      <c r="E71" s="70">
        <v>13466387.460000001</v>
      </c>
      <c r="F71" s="70" t="s">
        <v>554</v>
      </c>
      <c r="G71" s="6" t="s">
        <v>489</v>
      </c>
      <c r="H71" s="14">
        <v>13466387.460000003</v>
      </c>
      <c r="I71" s="71">
        <v>10160942.899694368</v>
      </c>
      <c r="J71" s="71">
        <v>2396502.1639266438</v>
      </c>
      <c r="K71" s="71">
        <v>8686.8239639220446</v>
      </c>
      <c r="L71" s="71">
        <v>0</v>
      </c>
      <c r="M71" s="71">
        <v>2405188.9878905658</v>
      </c>
      <c r="N71" s="71">
        <v>486061.59630673507</v>
      </c>
      <c r="O71" s="71">
        <v>65468.790701564692</v>
      </c>
      <c r="P71" s="71">
        <v>0</v>
      </c>
      <c r="Q71" s="71">
        <v>0</v>
      </c>
      <c r="R71" s="71">
        <v>551530.38700829982</v>
      </c>
      <c r="S71" s="71">
        <v>23933.641082260816</v>
      </c>
      <c r="T71" s="71">
        <v>148124.34735921622</v>
      </c>
      <c r="U71" s="71">
        <v>0</v>
      </c>
      <c r="V71" s="71">
        <v>0</v>
      </c>
      <c r="W71" s="71">
        <v>172057.98844147703</v>
      </c>
      <c r="X71" s="71">
        <v>134712.93968959665</v>
      </c>
      <c r="Y71" s="71">
        <v>1485.2942615557138</v>
      </c>
      <c r="Z71" s="71">
        <v>136198.23395115236</v>
      </c>
      <c r="AA71" s="71">
        <v>2476.5390475479353</v>
      </c>
      <c r="AB71" s="71">
        <v>28825.599119746807</v>
      </c>
      <c r="AC71" s="71">
        <v>9166.8248468430047</v>
      </c>
    </row>
    <row r="72" spans="1:29" s="6" customFormat="1" ht="13.2" hidden="1" outlineLevel="1">
      <c r="A72" s="16"/>
      <c r="B72" s="13"/>
      <c r="E72" s="70"/>
      <c r="F72" s="70" t="s">
        <v>556</v>
      </c>
      <c r="G72" s="6" t="s">
        <v>482</v>
      </c>
      <c r="H72" s="14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71">
        <v>0</v>
      </c>
      <c r="R72" s="71">
        <v>0</v>
      </c>
      <c r="S72" s="71">
        <v>0</v>
      </c>
      <c r="T72" s="71">
        <v>0</v>
      </c>
      <c r="U72" s="71">
        <v>0</v>
      </c>
      <c r="V72" s="71">
        <v>0</v>
      </c>
      <c r="W72" s="71">
        <v>0</v>
      </c>
      <c r="X72" s="71">
        <v>0</v>
      </c>
      <c r="Y72" s="71">
        <v>0</v>
      </c>
      <c r="Z72" s="71">
        <v>0</v>
      </c>
      <c r="AA72" s="71">
        <v>0</v>
      </c>
      <c r="AB72" s="71">
        <v>0</v>
      </c>
      <c r="AC72" s="71">
        <v>0</v>
      </c>
    </row>
    <row r="73" spans="1:29" s="6" customFormat="1" ht="13.2" hidden="1" outlineLevel="1">
      <c r="A73" s="16"/>
      <c r="B73" s="13"/>
      <c r="E73" s="70"/>
      <c r="F73" s="70" t="s">
        <v>556</v>
      </c>
      <c r="G73" s="6" t="s">
        <v>483</v>
      </c>
      <c r="H73" s="14">
        <v>0</v>
      </c>
      <c r="I73" s="71">
        <v>0</v>
      </c>
      <c r="J73" s="71">
        <v>0</v>
      </c>
      <c r="K73" s="71">
        <v>0</v>
      </c>
      <c r="L73" s="71">
        <v>0</v>
      </c>
      <c r="M73" s="71">
        <v>0</v>
      </c>
      <c r="N73" s="71">
        <v>0</v>
      </c>
      <c r="O73" s="71">
        <v>0</v>
      </c>
      <c r="P73" s="71">
        <v>0</v>
      </c>
      <c r="Q73" s="71">
        <v>0</v>
      </c>
      <c r="R73" s="71">
        <v>0</v>
      </c>
      <c r="S73" s="71">
        <v>0</v>
      </c>
      <c r="T73" s="71">
        <v>0</v>
      </c>
      <c r="U73" s="71">
        <v>0</v>
      </c>
      <c r="V73" s="71">
        <v>0</v>
      </c>
      <c r="W73" s="71">
        <v>0</v>
      </c>
      <c r="X73" s="71">
        <v>0</v>
      </c>
      <c r="Y73" s="71">
        <v>0</v>
      </c>
      <c r="Z73" s="71">
        <v>0</v>
      </c>
      <c r="AA73" s="71">
        <v>0</v>
      </c>
      <c r="AB73" s="71">
        <v>0</v>
      </c>
      <c r="AC73" s="71">
        <v>0</v>
      </c>
    </row>
    <row r="74" spans="1:29" s="6" customFormat="1" ht="13.2" hidden="1" outlineLevel="1">
      <c r="A74" s="16"/>
      <c r="B74" s="13"/>
      <c r="E74" s="70"/>
      <c r="F74" s="70" t="s">
        <v>556</v>
      </c>
      <c r="G74" s="6" t="s">
        <v>484</v>
      </c>
      <c r="H74" s="14">
        <v>0</v>
      </c>
      <c r="I74" s="71">
        <v>0</v>
      </c>
      <c r="J74" s="71">
        <v>0</v>
      </c>
      <c r="K74" s="71">
        <v>0</v>
      </c>
      <c r="L74" s="71">
        <v>0</v>
      </c>
      <c r="M74" s="71">
        <v>0</v>
      </c>
      <c r="N74" s="71">
        <v>0</v>
      </c>
      <c r="O74" s="71">
        <v>0</v>
      </c>
      <c r="P74" s="71">
        <v>0</v>
      </c>
      <c r="Q74" s="71">
        <v>0</v>
      </c>
      <c r="R74" s="71">
        <v>0</v>
      </c>
      <c r="S74" s="71">
        <v>0</v>
      </c>
      <c r="T74" s="71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71">
        <v>0</v>
      </c>
    </row>
    <row r="75" spans="1:29" s="6" customFormat="1" ht="13.2" hidden="1" outlineLevel="1">
      <c r="A75" s="16"/>
      <c r="B75" s="13"/>
      <c r="E75" s="70"/>
      <c r="F75" s="70" t="s">
        <v>556</v>
      </c>
      <c r="G75" s="6" t="s">
        <v>485</v>
      </c>
      <c r="H75" s="14">
        <v>40210541.61655581</v>
      </c>
      <c r="I75" s="71">
        <v>26719850.7864675</v>
      </c>
      <c r="J75" s="71">
        <v>6727033.095445714</v>
      </c>
      <c r="K75" s="71">
        <v>78502.065420850122</v>
      </c>
      <c r="L75" s="71">
        <v>0</v>
      </c>
      <c r="M75" s="71">
        <v>6805535.1608665641</v>
      </c>
      <c r="N75" s="71">
        <v>2900883.0099857571</v>
      </c>
      <c r="O75" s="71">
        <v>823498.01238415367</v>
      </c>
      <c r="P75" s="71">
        <v>0</v>
      </c>
      <c r="Q75" s="71">
        <v>0</v>
      </c>
      <c r="R75" s="71">
        <v>3724381.022369911</v>
      </c>
      <c r="S75" s="71">
        <v>165448.01685415747</v>
      </c>
      <c r="T75" s="71">
        <v>1913637.7419830384</v>
      </c>
      <c r="U75" s="71">
        <v>0</v>
      </c>
      <c r="V75" s="71">
        <v>0</v>
      </c>
      <c r="W75" s="71">
        <v>2079085.7588371958</v>
      </c>
      <c r="X75" s="71">
        <v>787250.77276314038</v>
      </c>
      <c r="Y75" s="71">
        <v>18861.877718412667</v>
      </c>
      <c r="Z75" s="71">
        <v>806112.65048155305</v>
      </c>
      <c r="AA75" s="71">
        <v>13544.461282272943</v>
      </c>
      <c r="AB75" s="71">
        <v>49649.725473082042</v>
      </c>
      <c r="AC75" s="71">
        <v>12382.050777715645</v>
      </c>
    </row>
    <row r="76" spans="1:29" s="6" customFormat="1" ht="13.2" hidden="1" outlineLevel="1">
      <c r="A76" s="16"/>
      <c r="B76" s="13"/>
      <c r="E76" s="70"/>
      <c r="F76" s="70" t="s">
        <v>556</v>
      </c>
      <c r="G76" s="6" t="s">
        <v>486</v>
      </c>
      <c r="H76" s="14">
        <v>109803831.01360205</v>
      </c>
      <c r="I76" s="71">
        <v>81979733.716888994</v>
      </c>
      <c r="J76" s="71">
        <v>18403363.882544309</v>
      </c>
      <c r="K76" s="71">
        <v>0</v>
      </c>
      <c r="L76" s="71">
        <v>0</v>
      </c>
      <c r="M76" s="71">
        <v>18403363.882544309</v>
      </c>
      <c r="N76" s="71">
        <v>6487379.7787582176</v>
      </c>
      <c r="O76" s="71">
        <v>0</v>
      </c>
      <c r="P76" s="71">
        <v>0</v>
      </c>
      <c r="Q76" s="71">
        <v>0</v>
      </c>
      <c r="R76" s="71">
        <v>6487379.7787582176</v>
      </c>
      <c r="S76" s="71">
        <v>287135.03879690269</v>
      </c>
      <c r="T76" s="71">
        <v>0</v>
      </c>
      <c r="U76" s="71">
        <v>0</v>
      </c>
      <c r="V76" s="71">
        <v>0</v>
      </c>
      <c r="W76" s="71">
        <v>287135.03879690269</v>
      </c>
      <c r="X76" s="71">
        <v>1805534.5654969348</v>
      </c>
      <c r="Y76" s="71">
        <v>0</v>
      </c>
      <c r="Z76" s="71">
        <v>1805534.5654969348</v>
      </c>
      <c r="AA76" s="71">
        <v>29441.542010939032</v>
      </c>
      <c r="AB76" s="71">
        <v>650114.04994807229</v>
      </c>
      <c r="AC76" s="71">
        <v>161128.4391576935</v>
      </c>
    </row>
    <row r="77" spans="1:29" s="6" customFormat="1" ht="13.2" hidden="1" outlineLevel="1">
      <c r="A77" s="16"/>
      <c r="B77" s="13"/>
      <c r="E77" s="70"/>
      <c r="F77" s="70" t="s">
        <v>556</v>
      </c>
      <c r="G77" s="6" t="s">
        <v>487</v>
      </c>
      <c r="H77" s="14">
        <v>0</v>
      </c>
      <c r="I77" s="71">
        <v>0</v>
      </c>
      <c r="J77" s="71">
        <v>0</v>
      </c>
      <c r="K77" s="71">
        <v>0</v>
      </c>
      <c r="L77" s="71">
        <v>0</v>
      </c>
      <c r="M77" s="71">
        <v>0</v>
      </c>
      <c r="N77" s="71">
        <v>0</v>
      </c>
      <c r="O77" s="71">
        <v>0</v>
      </c>
      <c r="P77" s="71">
        <v>0</v>
      </c>
      <c r="Q77" s="71">
        <v>0</v>
      </c>
      <c r="R77" s="71">
        <v>0</v>
      </c>
      <c r="S77" s="71">
        <v>0</v>
      </c>
      <c r="T77" s="71">
        <v>0</v>
      </c>
      <c r="U77" s="71">
        <v>0</v>
      </c>
      <c r="V77" s="71">
        <v>0</v>
      </c>
      <c r="W77" s="71">
        <v>0</v>
      </c>
      <c r="X77" s="71">
        <v>0</v>
      </c>
      <c r="Y77" s="71">
        <v>0</v>
      </c>
      <c r="Z77" s="71">
        <v>0</v>
      </c>
      <c r="AA77" s="71">
        <v>0</v>
      </c>
      <c r="AB77" s="71">
        <v>0</v>
      </c>
      <c r="AC77" s="71">
        <v>0</v>
      </c>
    </row>
    <row r="78" spans="1:29" s="6" customFormat="1" ht="13.2" hidden="1" outlineLevel="1">
      <c r="A78" s="16"/>
      <c r="B78" s="13"/>
      <c r="E78" s="70"/>
      <c r="F78" s="70" t="s">
        <v>556</v>
      </c>
      <c r="G78" s="6" t="s">
        <v>488</v>
      </c>
      <c r="H78" s="14">
        <v>25001350.929842174</v>
      </c>
      <c r="I78" s="71">
        <v>20149615.260816675</v>
      </c>
      <c r="J78" s="71">
        <v>4765572.6551354565</v>
      </c>
      <c r="K78" s="71">
        <v>0</v>
      </c>
      <c r="L78" s="71">
        <v>0</v>
      </c>
      <c r="M78" s="71">
        <v>4765572.6551354565</v>
      </c>
      <c r="N78" s="71">
        <v>56307.60692275477</v>
      </c>
      <c r="O78" s="71">
        <v>0</v>
      </c>
      <c r="P78" s="71">
        <v>0</v>
      </c>
      <c r="Q78" s="71">
        <v>0</v>
      </c>
      <c r="R78" s="71">
        <v>56307.60692275477</v>
      </c>
      <c r="S78" s="71">
        <v>773.45613904882919</v>
      </c>
      <c r="T78" s="71">
        <v>0</v>
      </c>
      <c r="U78" s="71">
        <v>0</v>
      </c>
      <c r="V78" s="71">
        <v>0</v>
      </c>
      <c r="W78" s="71">
        <v>773.45613904882919</v>
      </c>
      <c r="X78" s="71">
        <v>19645.785931840266</v>
      </c>
      <c r="Y78" s="71">
        <v>0</v>
      </c>
      <c r="Z78" s="71">
        <v>19645.785931840266</v>
      </c>
      <c r="AA78" s="71">
        <v>1237.5298224781268</v>
      </c>
      <c r="AB78" s="71">
        <v>0</v>
      </c>
      <c r="AC78" s="71">
        <v>8198.6350739175905</v>
      </c>
    </row>
    <row r="79" spans="1:29" s="6" customFormat="1" ht="13.2" collapsed="1">
      <c r="A79" s="16"/>
      <c r="B79" s="13"/>
      <c r="D79" s="6" t="s">
        <v>691</v>
      </c>
      <c r="E79" s="70">
        <v>175015723.56</v>
      </c>
      <c r="F79" s="70" t="s">
        <v>556</v>
      </c>
      <c r="G79" s="6" t="s">
        <v>489</v>
      </c>
      <c r="H79" s="14">
        <v>175015723.55999994</v>
      </c>
      <c r="I79" s="71">
        <v>128849199.76417316</v>
      </c>
      <c r="J79" s="71">
        <v>29895969.633125484</v>
      </c>
      <c r="K79" s="71">
        <v>78502.065420850122</v>
      </c>
      <c r="L79" s="71">
        <v>0</v>
      </c>
      <c r="M79" s="71">
        <v>29974471.698546335</v>
      </c>
      <c r="N79" s="71">
        <v>9444570.3956667297</v>
      </c>
      <c r="O79" s="71">
        <v>823498.01238415367</v>
      </c>
      <c r="P79" s="71">
        <v>0</v>
      </c>
      <c r="Q79" s="71">
        <v>0</v>
      </c>
      <c r="R79" s="71">
        <v>10268068.408050884</v>
      </c>
      <c r="S79" s="71">
        <v>453356.51179010898</v>
      </c>
      <c r="T79" s="71">
        <v>1913637.7419830384</v>
      </c>
      <c r="U79" s="71">
        <v>0</v>
      </c>
      <c r="V79" s="71">
        <v>0</v>
      </c>
      <c r="W79" s="71">
        <v>2366994.2537731472</v>
      </c>
      <c r="X79" s="71">
        <v>2612431.1241919156</v>
      </c>
      <c r="Y79" s="71">
        <v>18861.877718412667</v>
      </c>
      <c r="Z79" s="71">
        <v>2631293.0019103284</v>
      </c>
      <c r="AA79" s="71">
        <v>44223.533115690108</v>
      </c>
      <c r="AB79" s="71">
        <v>699763.77542115422</v>
      </c>
      <c r="AC79" s="71">
        <v>181709.12500932676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5400A-01A3-449D-9B3B-1B7BD8722A7A}">
  <dimension ref="A1:F523"/>
  <sheetViews>
    <sheetView workbookViewId="0">
      <selection sqref="A1:B1"/>
    </sheetView>
  </sheetViews>
  <sheetFormatPr defaultRowHeight="14.4"/>
  <cols>
    <col min="1" max="1" width="32.77734375" style="5" bestFit="1" customWidth="1"/>
    <col min="2" max="2" width="22" style="5" customWidth="1"/>
    <col min="5" max="5" width="32.77734375" style="5" bestFit="1" customWidth="1"/>
    <col min="6" max="6" width="15.44140625" style="5" customWidth="1"/>
  </cols>
  <sheetData>
    <row r="1" spans="1:6">
      <c r="A1" s="43" t="s">
        <v>472</v>
      </c>
      <c r="B1" s="43"/>
      <c r="E1" s="43" t="s">
        <v>666</v>
      </c>
      <c r="F1" s="43"/>
    </row>
    <row r="2" spans="1:6">
      <c r="A2" s="2" t="s">
        <v>11</v>
      </c>
      <c r="B2" s="7" t="s">
        <v>12</v>
      </c>
      <c r="E2" s="2" t="s">
        <v>11</v>
      </c>
      <c r="F2" s="7" t="s">
        <v>12</v>
      </c>
    </row>
    <row r="3" spans="1:6">
      <c r="A3" s="2" t="s">
        <v>13</v>
      </c>
      <c r="B3" s="7" t="s">
        <v>14</v>
      </c>
      <c r="E3" s="2" t="s">
        <v>13</v>
      </c>
      <c r="F3" s="7" t="s">
        <v>14</v>
      </c>
    </row>
    <row r="4" spans="1:6" ht="15" thickBot="1">
      <c r="A4" s="4"/>
      <c r="B4" s="3">
        <v>1</v>
      </c>
      <c r="E4" s="4"/>
      <c r="F4" s="3">
        <v>1</v>
      </c>
    </row>
    <row r="5" spans="1:6">
      <c r="B5" s="19"/>
      <c r="F5" s="19"/>
    </row>
    <row r="6" spans="1:6">
      <c r="A6" s="5" t="s">
        <v>15</v>
      </c>
      <c r="B6" s="19"/>
      <c r="E6" s="5" t="s">
        <v>15</v>
      </c>
      <c r="F6" s="19"/>
    </row>
    <row r="7" spans="1:6">
      <c r="B7" s="19"/>
      <c r="F7" s="19"/>
    </row>
    <row r="8" spans="1:6">
      <c r="A8" s="5" t="s">
        <v>16</v>
      </c>
      <c r="B8" s="19">
        <v>0</v>
      </c>
      <c r="E8" s="5" t="s">
        <v>16</v>
      </c>
      <c r="F8" s="19">
        <v>0</v>
      </c>
    </row>
    <row r="9" spans="1:6">
      <c r="A9" s="5" t="s">
        <v>17</v>
      </c>
      <c r="B9" s="19">
        <v>1.0000000000000002</v>
      </c>
      <c r="E9" s="5" t="s">
        <v>17</v>
      </c>
      <c r="F9" s="19">
        <v>1.0000000000000002</v>
      </c>
    </row>
    <row r="10" spans="1:6">
      <c r="A10" s="5" t="s">
        <v>18</v>
      </c>
      <c r="B10" s="19">
        <v>0</v>
      </c>
      <c r="E10" s="5" t="s">
        <v>18</v>
      </c>
      <c r="F10" s="19">
        <v>0</v>
      </c>
    </row>
    <row r="11" spans="1:6">
      <c r="A11" s="5" t="s">
        <v>19</v>
      </c>
      <c r="B11" s="19">
        <v>0</v>
      </c>
      <c r="E11" s="5" t="s">
        <v>19</v>
      </c>
      <c r="F11" s="19">
        <v>0</v>
      </c>
    </row>
    <row r="12" spans="1:6">
      <c r="A12" s="5" t="s">
        <v>20</v>
      </c>
      <c r="B12" s="19">
        <v>0</v>
      </c>
      <c r="E12" s="5" t="s">
        <v>20</v>
      </c>
      <c r="F12" s="19">
        <v>0</v>
      </c>
    </row>
    <row r="13" spans="1:6">
      <c r="A13" s="5" t="s">
        <v>21</v>
      </c>
      <c r="B13" s="19">
        <v>0</v>
      </c>
      <c r="E13" s="5" t="s">
        <v>21</v>
      </c>
      <c r="F13" s="19">
        <v>0</v>
      </c>
    </row>
    <row r="14" spans="1:6">
      <c r="A14" s="5" t="s">
        <v>22</v>
      </c>
      <c r="B14" s="19">
        <v>0</v>
      </c>
      <c r="E14" s="5" t="s">
        <v>22</v>
      </c>
      <c r="F14" s="19">
        <v>0</v>
      </c>
    </row>
    <row r="15" spans="1:6">
      <c r="A15" s="5" t="s">
        <v>23</v>
      </c>
      <c r="B15" s="19">
        <v>1.0000000000000002</v>
      </c>
      <c r="E15" s="5" t="s">
        <v>23</v>
      </c>
      <c r="F15" s="19">
        <v>1.0000000000000002</v>
      </c>
    </row>
    <row r="16" spans="1:6">
      <c r="B16" s="19"/>
      <c r="F16" s="19"/>
    </row>
    <row r="17" spans="1:6">
      <c r="A17" s="5" t="s">
        <v>24</v>
      </c>
      <c r="B17" s="19">
        <v>0</v>
      </c>
      <c r="E17" s="5" t="s">
        <v>24</v>
      </c>
      <c r="F17" s="19">
        <v>0</v>
      </c>
    </row>
    <row r="18" spans="1:6">
      <c r="A18" s="5" t="s">
        <v>25</v>
      </c>
      <c r="B18" s="19">
        <v>0</v>
      </c>
      <c r="E18" s="5" t="s">
        <v>25</v>
      </c>
      <c r="F18" s="19">
        <v>0</v>
      </c>
    </row>
    <row r="19" spans="1:6">
      <c r="A19" s="5" t="s">
        <v>26</v>
      </c>
      <c r="B19" s="19">
        <v>0</v>
      </c>
      <c r="E19" s="5" t="s">
        <v>26</v>
      </c>
      <c r="F19" s="19">
        <v>0</v>
      </c>
    </row>
    <row r="20" spans="1:6">
      <c r="A20" s="5" t="s">
        <v>27</v>
      </c>
      <c r="B20" s="19">
        <v>0</v>
      </c>
      <c r="E20" s="5" t="s">
        <v>27</v>
      </c>
      <c r="F20" s="19">
        <v>0</v>
      </c>
    </row>
    <row r="21" spans="1:6">
      <c r="A21" s="5" t="s">
        <v>28</v>
      </c>
      <c r="B21" s="19">
        <v>0</v>
      </c>
      <c r="E21" s="5" t="s">
        <v>28</v>
      </c>
      <c r="F21" s="19">
        <v>0</v>
      </c>
    </row>
    <row r="22" spans="1:6">
      <c r="A22" s="5" t="s">
        <v>29</v>
      </c>
      <c r="B22" s="19">
        <v>0</v>
      </c>
      <c r="E22" s="5" t="s">
        <v>29</v>
      </c>
      <c r="F22" s="19">
        <v>0</v>
      </c>
    </row>
    <row r="23" spans="1:6">
      <c r="A23" s="5" t="s">
        <v>30</v>
      </c>
      <c r="B23" s="19">
        <v>0.99999999999999989</v>
      </c>
      <c r="E23" s="5" t="s">
        <v>30</v>
      </c>
      <c r="F23" s="19">
        <v>0.99999999999999989</v>
      </c>
    </row>
    <row r="24" spans="1:6">
      <c r="A24" s="5" t="s">
        <v>31</v>
      </c>
      <c r="B24" s="19">
        <v>0.99999999999999989</v>
      </c>
      <c r="E24" s="5" t="s">
        <v>31</v>
      </c>
      <c r="F24" s="19">
        <v>0.99999999999999989</v>
      </c>
    </row>
    <row r="25" spans="1:6">
      <c r="B25" s="19"/>
      <c r="F25" s="19"/>
    </row>
    <row r="26" spans="1:6">
      <c r="A26" s="5" t="s">
        <v>32</v>
      </c>
      <c r="B26" s="19">
        <v>0</v>
      </c>
      <c r="E26" s="5" t="s">
        <v>32</v>
      </c>
      <c r="F26" s="19">
        <v>0</v>
      </c>
    </row>
    <row r="27" spans="1:6">
      <c r="A27" s="5" t="s">
        <v>33</v>
      </c>
      <c r="B27" s="19">
        <v>0</v>
      </c>
      <c r="E27" s="5" t="s">
        <v>33</v>
      </c>
      <c r="F27" s="19">
        <v>0</v>
      </c>
    </row>
    <row r="28" spans="1:6">
      <c r="A28" s="5" t="s">
        <v>34</v>
      </c>
      <c r="B28" s="19">
        <v>0</v>
      </c>
      <c r="E28" s="5" t="s">
        <v>34</v>
      </c>
      <c r="F28" s="19">
        <v>0</v>
      </c>
    </row>
    <row r="29" spans="1:6">
      <c r="A29" s="5" t="s">
        <v>35</v>
      </c>
      <c r="B29" s="19">
        <v>0</v>
      </c>
      <c r="E29" s="5" t="s">
        <v>35</v>
      </c>
      <c r="F29" s="19">
        <v>0</v>
      </c>
    </row>
    <row r="30" spans="1:6">
      <c r="A30" s="5" t="s">
        <v>36</v>
      </c>
      <c r="B30" s="19">
        <v>0</v>
      </c>
      <c r="E30" s="5" t="s">
        <v>36</v>
      </c>
      <c r="F30" s="19">
        <v>0</v>
      </c>
    </row>
    <row r="31" spans="1:6">
      <c r="A31" s="5" t="s">
        <v>37</v>
      </c>
      <c r="B31" s="19">
        <v>0</v>
      </c>
      <c r="E31" s="5" t="s">
        <v>37</v>
      </c>
      <c r="F31" s="19">
        <v>0</v>
      </c>
    </row>
    <row r="32" spans="1:6">
      <c r="A32" s="5" t="s">
        <v>38</v>
      </c>
      <c r="B32" s="19">
        <v>1.0000000000000002</v>
      </c>
      <c r="E32" s="5" t="s">
        <v>38</v>
      </c>
      <c r="F32" s="19">
        <v>1.0000000000000002</v>
      </c>
    </row>
    <row r="33" spans="1:6">
      <c r="A33" s="5" t="s">
        <v>39</v>
      </c>
      <c r="B33" s="19">
        <v>1.0000000000000002</v>
      </c>
      <c r="E33" s="5" t="s">
        <v>39</v>
      </c>
      <c r="F33" s="19">
        <v>1.0000000000000002</v>
      </c>
    </row>
    <row r="34" spans="1:6">
      <c r="B34" s="19"/>
      <c r="F34" s="19"/>
    </row>
    <row r="35" spans="1:6">
      <c r="A35" s="5" t="s">
        <v>40</v>
      </c>
      <c r="B35" s="19">
        <v>0.207116392368248</v>
      </c>
      <c r="E35" s="5" t="s">
        <v>40</v>
      </c>
      <c r="F35" s="19">
        <v>0.20780022537301229</v>
      </c>
    </row>
    <row r="36" spans="1:6">
      <c r="A36" s="5" t="s">
        <v>41</v>
      </c>
      <c r="B36" s="19">
        <v>0.2193477091670567</v>
      </c>
      <c r="E36" s="5" t="s">
        <v>41</v>
      </c>
      <c r="F36" s="19">
        <v>0.22007192612223223</v>
      </c>
    </row>
    <row r="37" spans="1:6">
      <c r="A37" s="5" t="s">
        <v>42</v>
      </c>
      <c r="B37" s="19">
        <v>8.2333590810596241E-2</v>
      </c>
      <c r="E37" s="5" t="s">
        <v>42</v>
      </c>
      <c r="F37" s="19">
        <v>8.2643325118447811E-2</v>
      </c>
    </row>
    <row r="38" spans="1:6">
      <c r="A38" s="5" t="s">
        <v>43</v>
      </c>
      <c r="B38" s="19">
        <v>0.21193116584668903</v>
      </c>
      <c r="E38" s="5" t="s">
        <v>43</v>
      </c>
      <c r="F38" s="19">
        <v>0.16999871857066892</v>
      </c>
    </row>
    <row r="39" spans="1:6">
      <c r="A39" s="5" t="s">
        <v>44</v>
      </c>
      <c r="B39" s="19">
        <v>8.8564172096911822E-2</v>
      </c>
      <c r="E39" s="5" t="s">
        <v>44</v>
      </c>
      <c r="F39" s="19">
        <v>5.6191480385417374E-2</v>
      </c>
    </row>
    <row r="40" spans="1:6">
      <c r="A40" s="5" t="s">
        <v>45</v>
      </c>
      <c r="B40" s="19">
        <v>8.4811087745417478E-3</v>
      </c>
      <c r="E40" s="5" t="s">
        <v>45</v>
      </c>
      <c r="F40" s="19">
        <v>8.5482483174464472E-3</v>
      </c>
    </row>
    <row r="41" spans="1:6">
      <c r="A41" s="5" t="s">
        <v>46</v>
      </c>
      <c r="B41" s="19">
        <v>0.18222586093595691</v>
      </c>
      <c r="E41" s="5" t="s">
        <v>46</v>
      </c>
      <c r="F41" s="19">
        <v>0.25474607611277528</v>
      </c>
    </row>
    <row r="42" spans="1:6">
      <c r="A42" s="5" t="s">
        <v>47</v>
      </c>
      <c r="B42" s="19">
        <v>1.0000000000000004</v>
      </c>
      <c r="E42" s="5" t="s">
        <v>47</v>
      </c>
      <c r="F42" s="19">
        <v>1.0000000000000004</v>
      </c>
    </row>
    <row r="43" spans="1:6">
      <c r="B43" s="19"/>
      <c r="F43" s="19"/>
    </row>
    <row r="44" spans="1:6">
      <c r="A44" s="5" t="s">
        <v>48</v>
      </c>
      <c r="B44" s="19">
        <v>0.42672914196002054</v>
      </c>
      <c r="E44" s="5" t="s">
        <v>48</v>
      </c>
      <c r="F44" s="19">
        <v>0.43116765852667494</v>
      </c>
    </row>
    <row r="45" spans="1:6">
      <c r="A45" s="5" t="s">
        <v>49</v>
      </c>
      <c r="B45" s="19">
        <v>-8.6028996792368341E-3</v>
      </c>
      <c r="E45" s="5" t="s">
        <v>49</v>
      </c>
      <c r="F45" s="19">
        <v>-2.8703438759797029E-3</v>
      </c>
    </row>
    <row r="46" spans="1:6">
      <c r="A46" s="5" t="s">
        <v>50</v>
      </c>
      <c r="B46" s="19">
        <v>1.011288702518762E-2</v>
      </c>
      <c r="E46" s="5" t="s">
        <v>50</v>
      </c>
      <c r="F46" s="19">
        <v>1.2284231586925869E-2</v>
      </c>
    </row>
    <row r="47" spans="1:6">
      <c r="A47" s="5" t="s">
        <v>51</v>
      </c>
      <c r="B47" s="19">
        <v>8.816914342625809E-2</v>
      </c>
      <c r="E47" s="5" t="s">
        <v>51</v>
      </c>
      <c r="F47" s="19">
        <v>7.3704545097139237E-2</v>
      </c>
    </row>
    <row r="48" spans="1:6">
      <c r="A48" s="5" t="s">
        <v>52</v>
      </c>
      <c r="B48" s="19">
        <v>0</v>
      </c>
      <c r="E48" s="5" t="s">
        <v>52</v>
      </c>
      <c r="F48" s="19">
        <v>0</v>
      </c>
    </row>
    <row r="49" spans="1:6">
      <c r="A49" s="5" t="s">
        <v>53</v>
      </c>
      <c r="B49" s="19">
        <v>0.47715897769885762</v>
      </c>
      <c r="E49" s="5" t="s">
        <v>53</v>
      </c>
      <c r="F49" s="19">
        <v>0.47846449096130561</v>
      </c>
    </row>
    <row r="50" spans="1:6">
      <c r="A50" s="5" t="s">
        <v>54</v>
      </c>
      <c r="B50" s="19">
        <v>6.4327495689132591E-3</v>
      </c>
      <c r="E50" s="5" t="s">
        <v>54</v>
      </c>
      <c r="F50" s="19">
        <v>7.2494177039344318E-3</v>
      </c>
    </row>
    <row r="51" spans="1:6">
      <c r="A51" s="5" t="s">
        <v>55</v>
      </c>
      <c r="B51" s="19">
        <v>1</v>
      </c>
      <c r="E51" s="5" t="s">
        <v>55</v>
      </c>
      <c r="F51" s="19">
        <v>1</v>
      </c>
    </row>
    <row r="52" spans="1:6">
      <c r="B52" s="19"/>
      <c r="F52" s="19"/>
    </row>
    <row r="53" spans="1:6">
      <c r="A53" s="5" t="s">
        <v>56</v>
      </c>
      <c r="B53" s="19">
        <v>0.28201612053705943</v>
      </c>
      <c r="E53" s="5" t="s">
        <v>56</v>
      </c>
      <c r="F53" s="19">
        <v>0.28479315817609441</v>
      </c>
    </row>
    <row r="54" spans="1:6">
      <c r="A54" s="5" t="s">
        <v>57</v>
      </c>
      <c r="B54" s="19">
        <v>2.2531444874956029E-2</v>
      </c>
      <c r="E54" s="5" t="s">
        <v>57</v>
      </c>
      <c r="F54" s="19">
        <v>2.2783166219445778E-2</v>
      </c>
    </row>
    <row r="55" spans="1:6">
      <c r="A55" s="5" t="s">
        <v>58</v>
      </c>
      <c r="B55" s="19">
        <v>4.2822765419352152E-3</v>
      </c>
      <c r="E55" s="5" t="s">
        <v>58</v>
      </c>
      <c r="F55" s="19">
        <v>4.3800249306376647E-3</v>
      </c>
    </row>
    <row r="56" spans="1:6">
      <c r="A56" s="5" t="s">
        <v>59</v>
      </c>
      <c r="B56" s="19">
        <v>3.1427504310308052E-2</v>
      </c>
      <c r="E56" s="5" t="s">
        <v>59</v>
      </c>
      <c r="F56" s="19">
        <v>2.2537616356237002E-2</v>
      </c>
    </row>
    <row r="57" spans="1:6">
      <c r="A57" s="5" t="s">
        <v>60</v>
      </c>
      <c r="B57" s="19">
        <v>0</v>
      </c>
      <c r="E57" s="5" t="s">
        <v>60</v>
      </c>
      <c r="F57" s="19">
        <v>0</v>
      </c>
    </row>
    <row r="58" spans="1:6">
      <c r="A58" s="5" t="s">
        <v>61</v>
      </c>
      <c r="B58" s="19">
        <v>0.65621387094128991</v>
      </c>
      <c r="E58" s="5" t="s">
        <v>61</v>
      </c>
      <c r="F58" s="19">
        <v>0.66166662564736756</v>
      </c>
    </row>
    <row r="59" spans="1:6">
      <c r="A59" s="5" t="s">
        <v>62</v>
      </c>
      <c r="B59" s="19">
        <v>3.5287827944516193E-3</v>
      </c>
      <c r="E59" s="5" t="s">
        <v>62</v>
      </c>
      <c r="F59" s="19">
        <v>3.8394086702176131E-3</v>
      </c>
    </row>
    <row r="60" spans="1:6">
      <c r="A60" s="5" t="s">
        <v>63</v>
      </c>
      <c r="B60" s="19">
        <v>1</v>
      </c>
      <c r="E60" s="5" t="s">
        <v>63</v>
      </c>
      <c r="F60" s="19">
        <v>1</v>
      </c>
    </row>
    <row r="61" spans="1:6">
      <c r="B61" s="19"/>
      <c r="F61" s="19"/>
    </row>
    <row r="62" spans="1:6">
      <c r="A62" s="5" t="s">
        <v>64</v>
      </c>
      <c r="B62" s="19">
        <v>0</v>
      </c>
      <c r="E62" s="5" t="s">
        <v>64</v>
      </c>
      <c r="F62" s="19">
        <v>0</v>
      </c>
    </row>
    <row r="63" spans="1:6">
      <c r="A63" s="5" t="s">
        <v>65</v>
      </c>
      <c r="B63" s="19">
        <v>0</v>
      </c>
      <c r="E63" s="5" t="s">
        <v>65</v>
      </c>
      <c r="F63" s="19">
        <v>0</v>
      </c>
    </row>
    <row r="64" spans="1:6">
      <c r="A64" s="5" t="s">
        <v>66</v>
      </c>
      <c r="B64" s="19">
        <v>0</v>
      </c>
      <c r="E64" s="5" t="s">
        <v>66</v>
      </c>
      <c r="F64" s="19">
        <v>0</v>
      </c>
    </row>
    <row r="65" spans="1:6">
      <c r="A65" s="5" t="s">
        <v>67</v>
      </c>
      <c r="B65" s="19">
        <v>0</v>
      </c>
      <c r="E65" s="5" t="s">
        <v>67</v>
      </c>
      <c r="F65" s="19">
        <v>0</v>
      </c>
    </row>
    <row r="66" spans="1:6">
      <c r="A66" s="5" t="s">
        <v>68</v>
      </c>
      <c r="B66" s="19">
        <v>0</v>
      </c>
      <c r="E66" s="5" t="s">
        <v>68</v>
      </c>
      <c r="F66" s="19">
        <v>0</v>
      </c>
    </row>
    <row r="67" spans="1:6">
      <c r="A67" s="5" t="s">
        <v>69</v>
      </c>
      <c r="B67" s="19">
        <v>0</v>
      </c>
      <c r="E67" s="5" t="s">
        <v>69</v>
      </c>
      <c r="F67" s="19">
        <v>0</v>
      </c>
    </row>
    <row r="68" spans="1:6">
      <c r="A68" s="5" t="s">
        <v>70</v>
      </c>
      <c r="B68" s="19">
        <v>1.0000000000000002</v>
      </c>
      <c r="E68" s="5" t="s">
        <v>70</v>
      </c>
      <c r="F68" s="19">
        <v>1.0000000000000002</v>
      </c>
    </row>
    <row r="69" spans="1:6">
      <c r="A69" s="5" t="s">
        <v>71</v>
      </c>
      <c r="B69" s="19">
        <v>1.0000000000000002</v>
      </c>
      <c r="E69" s="5" t="s">
        <v>71</v>
      </c>
      <c r="F69" s="19">
        <v>1.0000000000000002</v>
      </c>
    </row>
    <row r="70" spans="1:6">
      <c r="B70" s="19"/>
      <c r="F70" s="19"/>
    </row>
    <row r="71" spans="1:6">
      <c r="A71" s="5" t="s">
        <v>72</v>
      </c>
      <c r="B71" s="19">
        <v>0</v>
      </c>
      <c r="E71" s="5" t="s">
        <v>72</v>
      </c>
      <c r="F71" s="19">
        <v>0</v>
      </c>
    </row>
    <row r="72" spans="1:6">
      <c r="A72" s="5" t="s">
        <v>73</v>
      </c>
      <c r="B72" s="19">
        <v>0</v>
      </c>
      <c r="E72" s="5" t="s">
        <v>73</v>
      </c>
      <c r="F72" s="19">
        <v>0</v>
      </c>
    </row>
    <row r="73" spans="1:6">
      <c r="A73" s="5" t="s">
        <v>74</v>
      </c>
      <c r="B73" s="19">
        <v>0</v>
      </c>
      <c r="E73" s="5" t="s">
        <v>74</v>
      </c>
      <c r="F73" s="19">
        <v>0</v>
      </c>
    </row>
    <row r="74" spans="1:6">
      <c r="A74" s="5" t="s">
        <v>75</v>
      </c>
      <c r="B74" s="19">
        <v>0.99999999999999989</v>
      </c>
      <c r="E74" s="5" t="s">
        <v>75</v>
      </c>
      <c r="F74" s="19">
        <v>0.99999999999999989</v>
      </c>
    </row>
    <row r="75" spans="1:6">
      <c r="A75" s="5" t="s">
        <v>76</v>
      </c>
      <c r="B75" s="19">
        <v>0</v>
      </c>
      <c r="E75" s="5" t="s">
        <v>76</v>
      </c>
      <c r="F75" s="19">
        <v>0</v>
      </c>
    </row>
    <row r="76" spans="1:6">
      <c r="A76" s="5" t="s">
        <v>77</v>
      </c>
      <c r="B76" s="19">
        <v>0</v>
      </c>
      <c r="E76" s="5" t="s">
        <v>77</v>
      </c>
      <c r="F76" s="19">
        <v>0</v>
      </c>
    </row>
    <row r="77" spans="1:6">
      <c r="A77" s="5" t="s">
        <v>78</v>
      </c>
      <c r="B77" s="19">
        <v>0</v>
      </c>
      <c r="E77" s="5" t="s">
        <v>78</v>
      </c>
      <c r="F77" s="19">
        <v>0</v>
      </c>
    </row>
    <row r="78" spans="1:6">
      <c r="A78" s="5" t="s">
        <v>79</v>
      </c>
      <c r="B78" s="19">
        <v>0.99999999999999989</v>
      </c>
      <c r="E78" s="5" t="s">
        <v>79</v>
      </c>
      <c r="F78" s="19">
        <v>0.99999999999999989</v>
      </c>
    </row>
    <row r="79" spans="1:6">
      <c r="B79" s="19"/>
      <c r="F79" s="19"/>
    </row>
    <row r="80" spans="1:6">
      <c r="A80" s="5" t="s">
        <v>80</v>
      </c>
      <c r="B80" s="19">
        <v>0</v>
      </c>
      <c r="E80" s="5" t="s">
        <v>80</v>
      </c>
      <c r="F80" s="19">
        <v>0</v>
      </c>
    </row>
    <row r="81" spans="1:6">
      <c r="A81" s="5" t="s">
        <v>81</v>
      </c>
      <c r="B81" s="19">
        <v>0</v>
      </c>
      <c r="E81" s="5" t="s">
        <v>81</v>
      </c>
      <c r="F81" s="19">
        <v>0</v>
      </c>
    </row>
    <row r="82" spans="1:6">
      <c r="A82" s="5" t="s">
        <v>82</v>
      </c>
      <c r="B82" s="19">
        <v>0</v>
      </c>
      <c r="E82" s="5" t="s">
        <v>82</v>
      </c>
      <c r="F82" s="19">
        <v>0</v>
      </c>
    </row>
    <row r="83" spans="1:6">
      <c r="A83" s="5" t="s">
        <v>83</v>
      </c>
      <c r="B83" s="19">
        <v>0</v>
      </c>
      <c r="E83" s="5" t="s">
        <v>83</v>
      </c>
      <c r="F83" s="19">
        <v>0</v>
      </c>
    </row>
    <row r="84" spans="1:6">
      <c r="A84" s="5" t="s">
        <v>84</v>
      </c>
      <c r="B84" s="19">
        <v>0</v>
      </c>
      <c r="E84" s="5" t="s">
        <v>84</v>
      </c>
      <c r="F84" s="19">
        <v>0</v>
      </c>
    </row>
    <row r="85" spans="1:6">
      <c r="A85" s="5" t="s">
        <v>85</v>
      </c>
      <c r="B85" s="19">
        <v>0</v>
      </c>
      <c r="E85" s="5" t="s">
        <v>85</v>
      </c>
      <c r="F85" s="19">
        <v>0</v>
      </c>
    </row>
    <row r="86" spans="1:6">
      <c r="A86" s="5" t="s">
        <v>86</v>
      </c>
      <c r="B86" s="19">
        <v>0.99999999999999989</v>
      </c>
      <c r="E86" s="5" t="s">
        <v>86</v>
      </c>
      <c r="F86" s="19">
        <v>0.99999999999999989</v>
      </c>
    </row>
    <row r="87" spans="1:6">
      <c r="A87" s="5" t="s">
        <v>87</v>
      </c>
      <c r="B87" s="19">
        <v>0.99999999999999989</v>
      </c>
      <c r="E87" s="5" t="s">
        <v>87</v>
      </c>
      <c r="F87" s="19">
        <v>0.99999999999999989</v>
      </c>
    </row>
    <row r="88" spans="1:6">
      <c r="B88" s="19"/>
      <c r="F88" s="19"/>
    </row>
    <row r="89" spans="1:6">
      <c r="A89" s="5" t="s">
        <v>88</v>
      </c>
      <c r="B89" s="19">
        <v>0</v>
      </c>
      <c r="E89" s="5" t="s">
        <v>88</v>
      </c>
      <c r="F89" s="19">
        <v>0</v>
      </c>
    </row>
    <row r="90" spans="1:6">
      <c r="A90" s="5" t="s">
        <v>89</v>
      </c>
      <c r="B90" s="19">
        <v>0</v>
      </c>
      <c r="E90" s="5" t="s">
        <v>89</v>
      </c>
      <c r="F90" s="19">
        <v>0</v>
      </c>
    </row>
    <row r="91" spans="1:6">
      <c r="A91" s="5" t="s">
        <v>90</v>
      </c>
      <c r="B91" s="19">
        <v>0</v>
      </c>
      <c r="E91" s="5" t="s">
        <v>90</v>
      </c>
      <c r="F91" s="19">
        <v>0</v>
      </c>
    </row>
    <row r="92" spans="1:6">
      <c r="A92" s="5" t="s">
        <v>91</v>
      </c>
      <c r="B92" s="19">
        <v>0.39685889772662464</v>
      </c>
      <c r="E92" s="5" t="s">
        <v>91</v>
      </c>
      <c r="F92" s="19">
        <v>0.24880463692215832</v>
      </c>
    </row>
    <row r="93" spans="1:6">
      <c r="A93" s="5" t="s">
        <v>92</v>
      </c>
      <c r="B93" s="19">
        <v>0.16847980945565136</v>
      </c>
      <c r="E93" s="5" t="s">
        <v>92</v>
      </c>
      <c r="F93" s="19">
        <v>0.10562584853320653</v>
      </c>
    </row>
    <row r="94" spans="1:6">
      <c r="A94" s="5" t="s">
        <v>93</v>
      </c>
      <c r="B94" s="19">
        <v>0</v>
      </c>
      <c r="E94" s="5" t="s">
        <v>93</v>
      </c>
      <c r="F94" s="19">
        <v>0</v>
      </c>
    </row>
    <row r="95" spans="1:6">
      <c r="A95" s="5" t="s">
        <v>94</v>
      </c>
      <c r="B95" s="19">
        <v>0.43466129281772403</v>
      </c>
      <c r="E95" s="5" t="s">
        <v>94</v>
      </c>
      <c r="F95" s="19">
        <v>0.64556951454463529</v>
      </c>
    </row>
    <row r="96" spans="1:6">
      <c r="A96" s="5" t="s">
        <v>95</v>
      </c>
      <c r="B96" s="19">
        <v>1.0000000000000002</v>
      </c>
      <c r="E96" s="5" t="s">
        <v>95</v>
      </c>
      <c r="F96" s="19">
        <v>1.0000000000000002</v>
      </c>
    </row>
    <row r="97" spans="1:6">
      <c r="B97" s="19"/>
      <c r="F97" s="19"/>
    </row>
    <row r="98" spans="1:6">
      <c r="A98" s="5" t="s">
        <v>96</v>
      </c>
      <c r="B98" s="19">
        <v>0</v>
      </c>
      <c r="E98" s="5" t="s">
        <v>96</v>
      </c>
      <c r="F98" s="19">
        <v>0</v>
      </c>
    </row>
    <row r="99" spans="1:6">
      <c r="A99" s="5" t="s">
        <v>97</v>
      </c>
      <c r="B99" s="19">
        <v>0</v>
      </c>
      <c r="E99" s="5" t="s">
        <v>97</v>
      </c>
      <c r="F99" s="19">
        <v>0</v>
      </c>
    </row>
    <row r="100" spans="1:6">
      <c r="A100" s="5" t="s">
        <v>98</v>
      </c>
      <c r="B100" s="19">
        <v>0</v>
      </c>
      <c r="E100" s="5" t="s">
        <v>98</v>
      </c>
      <c r="F100" s="19">
        <v>0</v>
      </c>
    </row>
    <row r="101" spans="1:6">
      <c r="A101" s="5" t="s">
        <v>99</v>
      </c>
      <c r="B101" s="19">
        <v>0</v>
      </c>
      <c r="E101" s="5" t="s">
        <v>99</v>
      </c>
      <c r="F101" s="19">
        <v>0</v>
      </c>
    </row>
    <row r="102" spans="1:6">
      <c r="A102" s="5" t="s">
        <v>100</v>
      </c>
      <c r="B102" s="19">
        <v>0</v>
      </c>
      <c r="E102" s="5" t="s">
        <v>100</v>
      </c>
      <c r="F102" s="19">
        <v>0</v>
      </c>
    </row>
    <row r="103" spans="1:6">
      <c r="A103" s="5" t="s">
        <v>101</v>
      </c>
      <c r="B103" s="19">
        <v>0</v>
      </c>
      <c r="E103" s="5" t="s">
        <v>101</v>
      </c>
      <c r="F103" s="19">
        <v>0</v>
      </c>
    </row>
    <row r="104" spans="1:6">
      <c r="A104" s="5" t="s">
        <v>102</v>
      </c>
      <c r="B104" s="19">
        <v>1</v>
      </c>
      <c r="E104" s="5" t="s">
        <v>102</v>
      </c>
      <c r="F104" s="19">
        <v>1</v>
      </c>
    </row>
    <row r="105" spans="1:6">
      <c r="A105" s="5" t="s">
        <v>103</v>
      </c>
      <c r="B105" s="19">
        <v>1</v>
      </c>
      <c r="E105" s="5" t="s">
        <v>103</v>
      </c>
      <c r="F105" s="19">
        <v>1</v>
      </c>
    </row>
    <row r="106" spans="1:6">
      <c r="B106" s="19"/>
      <c r="F106" s="19"/>
    </row>
    <row r="107" spans="1:6">
      <c r="A107" s="5" t="s">
        <v>104</v>
      </c>
      <c r="B107" s="19">
        <v>0</v>
      </c>
      <c r="E107" s="5" t="s">
        <v>104</v>
      </c>
      <c r="F107" s="19">
        <v>0</v>
      </c>
    </row>
    <row r="108" spans="1:6">
      <c r="A108" s="5" t="s">
        <v>105</v>
      </c>
      <c r="B108" s="19">
        <v>0</v>
      </c>
      <c r="E108" s="5" t="s">
        <v>105</v>
      </c>
      <c r="F108" s="19">
        <v>0</v>
      </c>
    </row>
    <row r="109" spans="1:6">
      <c r="A109" s="5" t="s">
        <v>106</v>
      </c>
      <c r="B109" s="19">
        <v>0</v>
      </c>
      <c r="E109" s="5" t="s">
        <v>106</v>
      </c>
      <c r="F109" s="19">
        <v>0</v>
      </c>
    </row>
    <row r="110" spans="1:6">
      <c r="A110" s="5" t="s">
        <v>107</v>
      </c>
      <c r="B110" s="19">
        <v>0</v>
      </c>
      <c r="E110" s="5" t="s">
        <v>107</v>
      </c>
      <c r="F110" s="19">
        <v>0</v>
      </c>
    </row>
    <row r="111" spans="1:6">
      <c r="A111" s="5" t="s">
        <v>108</v>
      </c>
      <c r="B111" s="19">
        <v>0</v>
      </c>
      <c r="E111" s="5" t="s">
        <v>108</v>
      </c>
      <c r="F111" s="19">
        <v>0</v>
      </c>
    </row>
    <row r="112" spans="1:6">
      <c r="A112" s="5" t="s">
        <v>109</v>
      </c>
      <c r="B112" s="19">
        <v>0</v>
      </c>
      <c r="E112" s="5" t="s">
        <v>109</v>
      </c>
      <c r="F112" s="19">
        <v>0</v>
      </c>
    </row>
    <row r="113" spans="1:6">
      <c r="A113" s="5" t="s">
        <v>110</v>
      </c>
      <c r="B113" s="19">
        <v>0.99999999999999989</v>
      </c>
      <c r="E113" s="5" t="s">
        <v>110</v>
      </c>
      <c r="F113" s="19">
        <v>0.99999999999999989</v>
      </c>
    </row>
    <row r="114" spans="1:6">
      <c r="A114" s="5" t="s">
        <v>111</v>
      </c>
      <c r="B114" s="19">
        <v>0.99999999999999989</v>
      </c>
      <c r="E114" s="5" t="s">
        <v>111</v>
      </c>
      <c r="F114" s="19">
        <v>0.99999999999999989</v>
      </c>
    </row>
    <row r="115" spans="1:6">
      <c r="B115" s="19"/>
      <c r="F115" s="19"/>
    </row>
    <row r="116" spans="1:6">
      <c r="A116" s="5" t="s">
        <v>112</v>
      </c>
      <c r="B116" s="19">
        <v>0</v>
      </c>
      <c r="E116" s="5" t="s">
        <v>112</v>
      </c>
      <c r="F116" s="19">
        <v>0</v>
      </c>
    </row>
    <row r="117" spans="1:6">
      <c r="A117" s="5" t="s">
        <v>113</v>
      </c>
      <c r="B117" s="19">
        <v>0</v>
      </c>
      <c r="E117" s="5" t="s">
        <v>113</v>
      </c>
      <c r="F117" s="19">
        <v>0</v>
      </c>
    </row>
    <row r="118" spans="1:6">
      <c r="A118" s="5" t="s">
        <v>114</v>
      </c>
      <c r="B118" s="19">
        <v>0</v>
      </c>
      <c r="E118" s="5" t="s">
        <v>114</v>
      </c>
      <c r="F118" s="19">
        <v>0</v>
      </c>
    </row>
    <row r="119" spans="1:6">
      <c r="A119" s="5" t="s">
        <v>115</v>
      </c>
      <c r="B119" s="19">
        <v>0.572498891171629</v>
      </c>
      <c r="E119" s="5" t="s">
        <v>115</v>
      </c>
      <c r="F119" s="19">
        <v>0.572498891171629</v>
      </c>
    </row>
    <row r="120" spans="1:6">
      <c r="A120" s="5" t="s">
        <v>116</v>
      </c>
      <c r="B120" s="19">
        <v>0.42750110882837222</v>
      </c>
      <c r="E120" s="5" t="s">
        <v>116</v>
      </c>
      <c r="F120" s="19">
        <v>0.42750110882837222</v>
      </c>
    </row>
    <row r="121" spans="1:6">
      <c r="A121" s="5" t="s">
        <v>117</v>
      </c>
      <c r="B121" s="19">
        <v>0</v>
      </c>
      <c r="E121" s="5" t="s">
        <v>117</v>
      </c>
      <c r="F121" s="19">
        <v>0</v>
      </c>
    </row>
    <row r="122" spans="1:6">
      <c r="A122" s="5" t="s">
        <v>118</v>
      </c>
      <c r="B122" s="19">
        <v>0</v>
      </c>
      <c r="E122" s="5" t="s">
        <v>118</v>
      </c>
      <c r="F122" s="19">
        <v>0</v>
      </c>
    </row>
    <row r="123" spans="1:6">
      <c r="A123" s="5" t="s">
        <v>119</v>
      </c>
      <c r="B123" s="19">
        <v>1.0000000000000011</v>
      </c>
      <c r="E123" s="5" t="s">
        <v>119</v>
      </c>
      <c r="F123" s="19">
        <v>1.0000000000000011</v>
      </c>
    </row>
    <row r="124" spans="1:6">
      <c r="B124" s="19"/>
      <c r="F124" s="19"/>
    </row>
    <row r="125" spans="1:6">
      <c r="A125" s="5" t="s">
        <v>120</v>
      </c>
      <c r="B125" s="19">
        <v>0</v>
      </c>
      <c r="E125" s="5" t="s">
        <v>120</v>
      </c>
      <c r="F125" s="19">
        <v>0</v>
      </c>
    </row>
    <row r="126" spans="1:6">
      <c r="A126" s="5" t="s">
        <v>121</v>
      </c>
      <c r="B126" s="19">
        <v>0</v>
      </c>
      <c r="E126" s="5" t="s">
        <v>121</v>
      </c>
      <c r="F126" s="19">
        <v>0</v>
      </c>
    </row>
    <row r="127" spans="1:6">
      <c r="A127" s="5" t="s">
        <v>122</v>
      </c>
      <c r="B127" s="19">
        <v>0</v>
      </c>
      <c r="E127" s="5" t="s">
        <v>122</v>
      </c>
      <c r="F127" s="19">
        <v>0</v>
      </c>
    </row>
    <row r="128" spans="1:6">
      <c r="A128" s="5" t="s">
        <v>123</v>
      </c>
      <c r="B128" s="19">
        <v>0</v>
      </c>
      <c r="E128" s="5" t="s">
        <v>123</v>
      </c>
      <c r="F128" s="19">
        <v>0</v>
      </c>
    </row>
    <row r="129" spans="1:6">
      <c r="A129" s="5" t="s">
        <v>124</v>
      </c>
      <c r="B129" s="19">
        <v>0</v>
      </c>
      <c r="E129" s="5" t="s">
        <v>124</v>
      </c>
      <c r="F129" s="19">
        <v>0</v>
      </c>
    </row>
    <row r="130" spans="1:6">
      <c r="A130" s="5" t="s">
        <v>125</v>
      </c>
      <c r="B130" s="19">
        <v>0</v>
      </c>
      <c r="E130" s="5" t="s">
        <v>125</v>
      </c>
      <c r="F130" s="19">
        <v>0</v>
      </c>
    </row>
    <row r="131" spans="1:6">
      <c r="A131" s="5" t="s">
        <v>126</v>
      </c>
      <c r="B131" s="19">
        <v>1.0000000000000002</v>
      </c>
      <c r="E131" s="5" t="s">
        <v>126</v>
      </c>
      <c r="F131" s="19">
        <v>1.0000000000000002</v>
      </c>
    </row>
    <row r="132" spans="1:6">
      <c r="A132" s="5" t="s">
        <v>127</v>
      </c>
      <c r="B132" s="19">
        <v>1.0000000000000002</v>
      </c>
      <c r="E132" s="5" t="s">
        <v>127</v>
      </c>
      <c r="F132" s="19">
        <v>1.0000000000000002</v>
      </c>
    </row>
    <row r="133" spans="1:6">
      <c r="B133" s="19"/>
      <c r="F133" s="19"/>
    </row>
    <row r="134" spans="1:6">
      <c r="A134" s="5" t="s">
        <v>128</v>
      </c>
      <c r="B134" s="19">
        <v>0</v>
      </c>
      <c r="E134" s="5" t="s">
        <v>128</v>
      </c>
      <c r="F134" s="19">
        <v>0</v>
      </c>
    </row>
    <row r="135" spans="1:6">
      <c r="A135" s="5" t="s">
        <v>129</v>
      </c>
      <c r="B135" s="19">
        <v>0</v>
      </c>
      <c r="E135" s="5" t="s">
        <v>129</v>
      </c>
      <c r="F135" s="19">
        <v>0</v>
      </c>
    </row>
    <row r="136" spans="1:6">
      <c r="A136" s="5" t="s">
        <v>130</v>
      </c>
      <c r="B136" s="19">
        <v>0</v>
      </c>
      <c r="E136" s="5" t="s">
        <v>130</v>
      </c>
      <c r="F136" s="19">
        <v>0</v>
      </c>
    </row>
    <row r="137" spans="1:6">
      <c r="A137" s="5" t="s">
        <v>131</v>
      </c>
      <c r="B137" s="19">
        <v>0</v>
      </c>
      <c r="E137" s="5" t="s">
        <v>131</v>
      </c>
      <c r="F137" s="19">
        <v>0</v>
      </c>
    </row>
    <row r="138" spans="1:6">
      <c r="A138" s="5" t="s">
        <v>132</v>
      </c>
      <c r="B138" s="19">
        <v>0</v>
      </c>
      <c r="E138" s="5" t="s">
        <v>132</v>
      </c>
      <c r="F138" s="19">
        <v>0</v>
      </c>
    </row>
    <row r="139" spans="1:6">
      <c r="A139" s="5" t="s">
        <v>133</v>
      </c>
      <c r="B139" s="19">
        <v>0</v>
      </c>
      <c r="E139" s="5" t="s">
        <v>133</v>
      </c>
      <c r="F139" s="19">
        <v>0</v>
      </c>
    </row>
    <row r="140" spans="1:6">
      <c r="A140" s="5" t="s">
        <v>134</v>
      </c>
      <c r="B140" s="19">
        <v>1</v>
      </c>
      <c r="E140" s="5" t="s">
        <v>134</v>
      </c>
      <c r="F140" s="19">
        <v>1</v>
      </c>
    </row>
    <row r="141" spans="1:6">
      <c r="A141" s="5" t="s">
        <v>135</v>
      </c>
      <c r="B141" s="19">
        <v>1</v>
      </c>
      <c r="E141" s="5" t="s">
        <v>135</v>
      </c>
      <c r="F141" s="19">
        <v>1</v>
      </c>
    </row>
    <row r="142" spans="1:6">
      <c r="B142" s="19"/>
      <c r="F142" s="19"/>
    </row>
    <row r="143" spans="1:6">
      <c r="A143" s="5" t="s">
        <v>136</v>
      </c>
      <c r="B143" s="19">
        <v>0</v>
      </c>
      <c r="E143" s="5" t="s">
        <v>136</v>
      </c>
      <c r="F143" s="19">
        <v>0</v>
      </c>
    </row>
    <row r="144" spans="1:6">
      <c r="A144" s="5" t="s">
        <v>137</v>
      </c>
      <c r="B144" s="19">
        <v>0</v>
      </c>
      <c r="E144" s="5" t="s">
        <v>137</v>
      </c>
      <c r="F144" s="19">
        <v>0</v>
      </c>
    </row>
    <row r="145" spans="1:6">
      <c r="A145" s="5" t="s">
        <v>138</v>
      </c>
      <c r="B145" s="19">
        <v>0</v>
      </c>
      <c r="E145" s="5" t="s">
        <v>138</v>
      </c>
      <c r="F145" s="19">
        <v>0</v>
      </c>
    </row>
    <row r="146" spans="1:6">
      <c r="A146" s="5" t="s">
        <v>139</v>
      </c>
      <c r="B146" s="19">
        <v>0.22975388038647029</v>
      </c>
      <c r="E146" s="5" t="s">
        <v>139</v>
      </c>
      <c r="F146" s="19">
        <v>0.22975388038647029</v>
      </c>
    </row>
    <row r="147" spans="1:6">
      <c r="A147" s="5" t="s">
        <v>140</v>
      </c>
      <c r="B147" s="19">
        <v>0.62739409225685039</v>
      </c>
      <c r="E147" s="5" t="s">
        <v>140</v>
      </c>
      <c r="F147" s="19">
        <v>0.39009459360959281</v>
      </c>
    </row>
    <row r="148" spans="1:6">
      <c r="A148" s="5" t="s">
        <v>141</v>
      </c>
      <c r="B148" s="19">
        <v>0</v>
      </c>
      <c r="E148" s="5" t="s">
        <v>141</v>
      </c>
      <c r="F148" s="19">
        <v>0</v>
      </c>
    </row>
    <row r="149" spans="1:6">
      <c r="A149" s="5" t="s">
        <v>142</v>
      </c>
      <c r="B149" s="19">
        <v>0.14285202735667943</v>
      </c>
      <c r="E149" s="5" t="s">
        <v>142</v>
      </c>
      <c r="F149" s="19">
        <v>0.38015152600393681</v>
      </c>
    </row>
    <row r="150" spans="1:6">
      <c r="A150" s="5" t="s">
        <v>143</v>
      </c>
      <c r="B150" s="19">
        <v>1</v>
      </c>
      <c r="E150" s="5" t="s">
        <v>143</v>
      </c>
      <c r="F150" s="19">
        <v>1</v>
      </c>
    </row>
    <row r="151" spans="1:6">
      <c r="B151" s="19"/>
      <c r="F151" s="19"/>
    </row>
    <row r="152" spans="1:6">
      <c r="A152" s="5" t="s">
        <v>144</v>
      </c>
      <c r="B152" s="19">
        <v>0</v>
      </c>
      <c r="E152" s="5" t="s">
        <v>144</v>
      </c>
      <c r="F152" s="19">
        <v>0</v>
      </c>
    </row>
    <row r="153" spans="1:6">
      <c r="A153" s="5" t="s">
        <v>145</v>
      </c>
      <c r="B153" s="19">
        <v>0</v>
      </c>
      <c r="E153" s="5" t="s">
        <v>145</v>
      </c>
      <c r="F153" s="19">
        <v>0</v>
      </c>
    </row>
    <row r="154" spans="1:6">
      <c r="A154" s="5" t="s">
        <v>146</v>
      </c>
      <c r="B154" s="19">
        <v>0</v>
      </c>
      <c r="E154" s="5" t="s">
        <v>146</v>
      </c>
      <c r="F154" s="19">
        <v>0</v>
      </c>
    </row>
    <row r="155" spans="1:6">
      <c r="A155" s="5" t="s">
        <v>147</v>
      </c>
      <c r="B155" s="19">
        <v>0.22911094685554165</v>
      </c>
      <c r="E155" s="5" t="s">
        <v>147</v>
      </c>
      <c r="F155" s="19">
        <v>0.24643633250085076</v>
      </c>
    </row>
    <row r="156" spans="1:6">
      <c r="A156" s="5" t="s">
        <v>148</v>
      </c>
      <c r="B156" s="19">
        <v>0.31375851863551701</v>
      </c>
      <c r="E156" s="5" t="s">
        <v>148</v>
      </c>
      <c r="F156" s="19">
        <v>0.33748495951260321</v>
      </c>
    </row>
    <row r="157" spans="1:6">
      <c r="A157" s="5" t="s">
        <v>149</v>
      </c>
      <c r="B157" s="19">
        <v>0</v>
      </c>
      <c r="E157" s="5" t="s">
        <v>149</v>
      </c>
      <c r="F157" s="19">
        <v>0</v>
      </c>
    </row>
    <row r="158" spans="1:6">
      <c r="A158" s="5" t="s">
        <v>150</v>
      </c>
      <c r="B158" s="19">
        <v>0.45713053450894142</v>
      </c>
      <c r="E158" s="5" t="s">
        <v>150</v>
      </c>
      <c r="F158" s="19">
        <v>0.416078707986546</v>
      </c>
    </row>
    <row r="159" spans="1:6">
      <c r="A159" s="5" t="s">
        <v>151</v>
      </c>
      <c r="B159" s="19">
        <v>0.99999999999999989</v>
      </c>
      <c r="E159" s="5" t="s">
        <v>151</v>
      </c>
      <c r="F159" s="19">
        <v>1.0000000000000002</v>
      </c>
    </row>
    <row r="160" spans="1:6">
      <c r="B160" s="19"/>
      <c r="F160" s="19"/>
    </row>
    <row r="161" spans="1:6">
      <c r="A161" s="5" t="s">
        <v>152</v>
      </c>
      <c r="B161" s="19">
        <v>0</v>
      </c>
      <c r="E161" s="5" t="s">
        <v>152</v>
      </c>
      <c r="F161" s="19">
        <v>0</v>
      </c>
    </row>
    <row r="162" spans="1:6">
      <c r="A162" s="5" t="s">
        <v>153</v>
      </c>
      <c r="B162" s="19">
        <v>0</v>
      </c>
      <c r="E162" s="5" t="s">
        <v>153</v>
      </c>
      <c r="F162" s="19">
        <v>0</v>
      </c>
    </row>
    <row r="163" spans="1:6">
      <c r="A163" s="5" t="s">
        <v>154</v>
      </c>
      <c r="B163" s="19">
        <v>0</v>
      </c>
      <c r="E163" s="5" t="s">
        <v>154</v>
      </c>
      <c r="F163" s="19">
        <v>0</v>
      </c>
    </row>
    <row r="164" spans="1:6">
      <c r="A164" s="5" t="s">
        <v>155</v>
      </c>
      <c r="B164" s="19">
        <v>0</v>
      </c>
      <c r="E164" s="5" t="s">
        <v>155</v>
      </c>
      <c r="F164" s="19">
        <v>0</v>
      </c>
    </row>
    <row r="165" spans="1:6">
      <c r="A165" s="5" t="s">
        <v>156</v>
      </c>
      <c r="B165" s="19">
        <v>0</v>
      </c>
      <c r="E165" s="5" t="s">
        <v>156</v>
      </c>
      <c r="F165" s="19">
        <v>0</v>
      </c>
    </row>
    <row r="166" spans="1:6">
      <c r="A166" s="5" t="s">
        <v>157</v>
      </c>
      <c r="B166" s="19">
        <v>0</v>
      </c>
      <c r="E166" s="5" t="s">
        <v>157</v>
      </c>
      <c r="F166" s="19">
        <v>0</v>
      </c>
    </row>
    <row r="167" spans="1:6">
      <c r="A167" s="5" t="s">
        <v>158</v>
      </c>
      <c r="B167" s="19">
        <v>0.99999999999999967</v>
      </c>
      <c r="E167" s="5" t="s">
        <v>158</v>
      </c>
      <c r="F167" s="19">
        <v>0.99999999999999967</v>
      </c>
    </row>
    <row r="168" spans="1:6">
      <c r="A168" s="5" t="s">
        <v>159</v>
      </c>
      <c r="B168" s="19">
        <v>0.99999999999999967</v>
      </c>
      <c r="E168" s="5" t="s">
        <v>159</v>
      </c>
      <c r="F168" s="19">
        <v>0.99999999999999967</v>
      </c>
    </row>
    <row r="169" spans="1:6">
      <c r="B169" s="19"/>
      <c r="F169" s="19"/>
    </row>
    <row r="170" spans="1:6">
      <c r="A170" s="5" t="s">
        <v>160</v>
      </c>
      <c r="B170" s="19">
        <v>0</v>
      </c>
      <c r="E170" s="5" t="s">
        <v>160</v>
      </c>
      <c r="F170" s="19">
        <v>0</v>
      </c>
    </row>
    <row r="171" spans="1:6">
      <c r="A171" s="5" t="s">
        <v>161</v>
      </c>
      <c r="B171" s="19">
        <v>0</v>
      </c>
      <c r="E171" s="5" t="s">
        <v>161</v>
      </c>
      <c r="F171" s="19">
        <v>0</v>
      </c>
    </row>
    <row r="172" spans="1:6">
      <c r="A172" s="5" t="s">
        <v>162</v>
      </c>
      <c r="B172" s="19">
        <v>0</v>
      </c>
      <c r="E172" s="5" t="s">
        <v>162</v>
      </c>
      <c r="F172" s="19">
        <v>0</v>
      </c>
    </row>
    <row r="173" spans="1:6">
      <c r="A173" s="5" t="s">
        <v>163</v>
      </c>
      <c r="B173" s="19">
        <v>0</v>
      </c>
      <c r="E173" s="5" t="s">
        <v>163</v>
      </c>
      <c r="F173" s="19">
        <v>0</v>
      </c>
    </row>
    <row r="174" spans="1:6">
      <c r="A174" s="5" t="s">
        <v>164</v>
      </c>
      <c r="B174" s="19">
        <v>0</v>
      </c>
      <c r="E174" s="5" t="s">
        <v>164</v>
      </c>
      <c r="F174" s="19">
        <v>0</v>
      </c>
    </row>
    <row r="175" spans="1:6">
      <c r="A175" s="5" t="s">
        <v>165</v>
      </c>
      <c r="B175" s="19">
        <v>0</v>
      </c>
      <c r="E175" s="5" t="s">
        <v>165</v>
      </c>
      <c r="F175" s="19">
        <v>0</v>
      </c>
    </row>
    <row r="176" spans="1:6">
      <c r="A176" s="5" t="s">
        <v>166</v>
      </c>
      <c r="B176" s="19">
        <v>1.0000000000000002</v>
      </c>
      <c r="E176" s="5" t="s">
        <v>166</v>
      </c>
      <c r="F176" s="19">
        <v>1.0000000000000002</v>
      </c>
    </row>
    <row r="177" spans="1:6">
      <c r="A177" s="5" t="s">
        <v>167</v>
      </c>
      <c r="B177" s="19">
        <v>1.0000000000000002</v>
      </c>
      <c r="E177" s="5" t="s">
        <v>167</v>
      </c>
      <c r="F177" s="19">
        <v>1.0000000000000002</v>
      </c>
    </row>
    <row r="178" spans="1:6">
      <c r="B178" s="19"/>
      <c r="F178" s="19"/>
    </row>
    <row r="179" spans="1:6">
      <c r="A179" s="5" t="s">
        <v>168</v>
      </c>
      <c r="B179" s="19">
        <v>0</v>
      </c>
      <c r="E179" s="5" t="s">
        <v>168</v>
      </c>
      <c r="F179" s="19">
        <v>0</v>
      </c>
    </row>
    <row r="180" spans="1:6">
      <c r="A180" s="5" t="s">
        <v>169</v>
      </c>
      <c r="B180" s="19">
        <v>0</v>
      </c>
      <c r="E180" s="5" t="s">
        <v>169</v>
      </c>
      <c r="F180" s="19">
        <v>0</v>
      </c>
    </row>
    <row r="181" spans="1:6">
      <c r="A181" s="5" t="s">
        <v>170</v>
      </c>
      <c r="B181" s="19">
        <v>0</v>
      </c>
      <c r="E181" s="5" t="s">
        <v>170</v>
      </c>
      <c r="F181" s="19">
        <v>0</v>
      </c>
    </row>
    <row r="182" spans="1:6">
      <c r="A182" s="5" t="s">
        <v>171</v>
      </c>
      <c r="B182" s="19">
        <v>0.40496723194743844</v>
      </c>
      <c r="E182" s="5" t="s">
        <v>171</v>
      </c>
      <c r="F182" s="19">
        <v>0.28190956187701116</v>
      </c>
    </row>
    <row r="183" spans="1:6">
      <c r="A183" s="5" t="s">
        <v>172</v>
      </c>
      <c r="B183" s="19">
        <v>0.16185382911353807</v>
      </c>
      <c r="E183" s="5" t="s">
        <v>172</v>
      </c>
      <c r="F183" s="19">
        <v>0.10340798309039784</v>
      </c>
    </row>
    <row r="184" spans="1:6">
      <c r="A184" s="5" t="s">
        <v>173</v>
      </c>
      <c r="B184" s="19">
        <v>0</v>
      </c>
      <c r="E184" s="5" t="s">
        <v>173</v>
      </c>
      <c r="F184" s="19">
        <v>0</v>
      </c>
    </row>
    <row r="185" spans="1:6">
      <c r="A185" s="5" t="s">
        <v>174</v>
      </c>
      <c r="B185" s="19">
        <v>0.43317893893902315</v>
      </c>
      <c r="E185" s="5" t="s">
        <v>174</v>
      </c>
      <c r="F185" s="19">
        <v>0.61468245503259089</v>
      </c>
    </row>
    <row r="186" spans="1:6">
      <c r="A186" s="5" t="s">
        <v>175</v>
      </c>
      <c r="B186" s="19">
        <v>0.99999999999999989</v>
      </c>
      <c r="E186" s="5" t="s">
        <v>175</v>
      </c>
      <c r="F186" s="19">
        <v>0.99999999999999989</v>
      </c>
    </row>
    <row r="187" spans="1:6">
      <c r="B187" s="19"/>
      <c r="F187" s="19"/>
    </row>
    <row r="188" spans="1:6">
      <c r="A188" s="5" t="s">
        <v>176</v>
      </c>
      <c r="B188" s="19">
        <v>2.1516012168932932E-16</v>
      </c>
      <c r="E188" s="5" t="s">
        <v>176</v>
      </c>
      <c r="F188" s="19">
        <v>2.1516012168932932E-16</v>
      </c>
    </row>
    <row r="189" spans="1:6">
      <c r="A189" s="5" t="s">
        <v>177</v>
      </c>
      <c r="B189" s="19">
        <v>0.72279999999999989</v>
      </c>
      <c r="E189" s="5" t="s">
        <v>177</v>
      </c>
      <c r="F189" s="19">
        <v>0.72279999999999989</v>
      </c>
    </row>
    <row r="190" spans="1:6">
      <c r="A190" s="5" t="s">
        <v>178</v>
      </c>
      <c r="B190" s="19">
        <v>0.27719999999999989</v>
      </c>
      <c r="E190" s="5" t="s">
        <v>178</v>
      </c>
      <c r="F190" s="19">
        <v>0.27719999999999989</v>
      </c>
    </row>
    <row r="191" spans="1:6">
      <c r="A191" s="5" t="s">
        <v>179</v>
      </c>
      <c r="B191" s="19">
        <v>0</v>
      </c>
      <c r="E191" s="5" t="s">
        <v>179</v>
      </c>
      <c r="F191" s="19">
        <v>0</v>
      </c>
    </row>
    <row r="192" spans="1:6">
      <c r="A192" s="5" t="s">
        <v>180</v>
      </c>
      <c r="B192" s="19">
        <v>0</v>
      </c>
      <c r="E192" s="5" t="s">
        <v>180</v>
      </c>
      <c r="F192" s="19">
        <v>0</v>
      </c>
    </row>
    <row r="193" spans="1:6">
      <c r="A193" s="5" t="s">
        <v>181</v>
      </c>
      <c r="B193" s="19">
        <v>0</v>
      </c>
      <c r="E193" s="5" t="s">
        <v>181</v>
      </c>
      <c r="F193" s="19">
        <v>0</v>
      </c>
    </row>
    <row r="194" spans="1:6">
      <c r="A194" s="5" t="s">
        <v>182</v>
      </c>
      <c r="B194" s="19">
        <v>0</v>
      </c>
      <c r="E194" s="5" t="s">
        <v>182</v>
      </c>
      <c r="F194" s="19">
        <v>0</v>
      </c>
    </row>
    <row r="195" spans="1:6">
      <c r="A195" s="5" t="s">
        <v>183</v>
      </c>
      <c r="B195" s="19">
        <v>0.99999999999999922</v>
      </c>
      <c r="E195" s="5" t="s">
        <v>183</v>
      </c>
      <c r="F195" s="19">
        <v>0.99999999999999922</v>
      </c>
    </row>
    <row r="196" spans="1:6">
      <c r="B196" s="19"/>
      <c r="F196" s="19"/>
    </row>
    <row r="197" spans="1:6">
      <c r="A197" s="5" t="s">
        <v>184</v>
      </c>
      <c r="B197" s="19">
        <v>0.72555646951906771</v>
      </c>
      <c r="E197" s="5" t="s">
        <v>184</v>
      </c>
      <c r="F197" s="19">
        <v>0.72555302726775395</v>
      </c>
    </row>
    <row r="198" spans="1:6">
      <c r="A198" s="5" t="s">
        <v>185</v>
      </c>
      <c r="B198" s="19">
        <v>6.0038872669138467E-2</v>
      </c>
      <c r="E198" s="5" t="s">
        <v>185</v>
      </c>
      <c r="F198" s="19">
        <v>6.003453230765788E-2</v>
      </c>
    </row>
    <row r="199" spans="1:6">
      <c r="A199" s="5" t="s">
        <v>186</v>
      </c>
      <c r="B199" s="19">
        <v>2.3276971318134228E-2</v>
      </c>
      <c r="E199" s="5" t="s">
        <v>186</v>
      </c>
      <c r="F199" s="19">
        <v>2.327537338024592E-2</v>
      </c>
    </row>
    <row r="200" spans="1:6">
      <c r="A200" s="5" t="s">
        <v>187</v>
      </c>
      <c r="B200" s="19">
        <v>0.12556526648186792</v>
      </c>
      <c r="E200" s="5" t="s">
        <v>187</v>
      </c>
      <c r="F200" s="19">
        <v>8.8044219327437653E-2</v>
      </c>
    </row>
    <row r="201" spans="1:6">
      <c r="A201" s="5" t="s">
        <v>188</v>
      </c>
      <c r="B201" s="19">
        <v>5.0516171192093444E-2</v>
      </c>
      <c r="E201" s="5" t="s">
        <v>188</v>
      </c>
      <c r="F201" s="19">
        <v>3.2263617522800506E-2</v>
      </c>
    </row>
    <row r="202" spans="1:6">
      <c r="A202" s="5" t="s">
        <v>189</v>
      </c>
      <c r="B202" s="19">
        <v>-0.16376246062490704</v>
      </c>
      <c r="E202" s="5" t="s">
        <v>189</v>
      </c>
      <c r="F202" s="19">
        <v>-0.16376270288968656</v>
      </c>
    </row>
    <row r="203" spans="1:6">
      <c r="A203" s="5" t="s">
        <v>190</v>
      </c>
      <c r="B203" s="19">
        <v>0.17880870944460528</v>
      </c>
      <c r="E203" s="5" t="s">
        <v>190</v>
      </c>
      <c r="F203" s="19">
        <v>0.23459193308379078</v>
      </c>
    </row>
    <row r="204" spans="1:6">
      <c r="A204" s="5" t="s">
        <v>191</v>
      </c>
      <c r="B204" s="19">
        <v>0.99999999999999989</v>
      </c>
      <c r="E204" s="5" t="s">
        <v>191</v>
      </c>
      <c r="F204" s="19">
        <v>1</v>
      </c>
    </row>
    <row r="205" spans="1:6">
      <c r="B205" s="19"/>
      <c r="F205" s="19"/>
    </row>
    <row r="206" spans="1:6">
      <c r="A206" s="5" t="s">
        <v>192</v>
      </c>
      <c r="B206" s="19">
        <v>0.37707618532974901</v>
      </c>
      <c r="E206" s="5" t="s">
        <v>192</v>
      </c>
      <c r="F206" s="19">
        <v>0.37973260108665136</v>
      </c>
    </row>
    <row r="207" spans="1:6">
      <c r="A207" s="5" t="s">
        <v>193</v>
      </c>
      <c r="B207" s="19">
        <v>1.3185075448791344E-2</v>
      </c>
      <c r="E207" s="5" t="s">
        <v>193</v>
      </c>
      <c r="F207" s="19">
        <v>1.6595933991744156E-2</v>
      </c>
    </row>
    <row r="208" spans="1:6">
      <c r="A208" s="5" t="s">
        <v>194</v>
      </c>
      <c r="B208" s="19">
        <v>4.3635508708492129E-3</v>
      </c>
      <c r="E208" s="5" t="s">
        <v>194</v>
      </c>
      <c r="F208" s="19">
        <v>5.6705027353545021E-3</v>
      </c>
    </row>
    <row r="209" spans="1:6">
      <c r="A209" s="5" t="s">
        <v>195</v>
      </c>
      <c r="B209" s="19">
        <v>0.12998284830988036</v>
      </c>
      <c r="E209" s="5" t="s">
        <v>195</v>
      </c>
      <c r="F209" s="19">
        <v>0.10402932954202986</v>
      </c>
    </row>
    <row r="210" spans="1:6">
      <c r="A210" s="5" t="s">
        <v>196</v>
      </c>
      <c r="B210" s="19">
        <v>3.4508312454549106E-2</v>
      </c>
      <c r="E210" s="5" t="s">
        <v>196</v>
      </c>
      <c r="F210" s="19">
        <v>2.2078889095845492E-2</v>
      </c>
    </row>
    <row r="211" spans="1:6">
      <c r="A211" s="5" t="s">
        <v>197</v>
      </c>
      <c r="B211" s="19">
        <v>0.35213842653525718</v>
      </c>
      <c r="E211" s="5" t="s">
        <v>197</v>
      </c>
      <c r="F211" s="19">
        <v>0.35299780946898013</v>
      </c>
    </row>
    <row r="212" spans="1:6">
      <c r="A212" s="5" t="s">
        <v>198</v>
      </c>
      <c r="B212" s="19">
        <v>8.8745601050923925E-2</v>
      </c>
      <c r="E212" s="5" t="s">
        <v>198</v>
      </c>
      <c r="F212" s="19">
        <v>0.11889493407939439</v>
      </c>
    </row>
    <row r="213" spans="1:6">
      <c r="A213" s="5" t="s">
        <v>199</v>
      </c>
      <c r="B213" s="19">
        <v>1</v>
      </c>
      <c r="E213" s="5" t="s">
        <v>199</v>
      </c>
      <c r="F213" s="19">
        <v>1</v>
      </c>
    </row>
    <row r="214" spans="1:6">
      <c r="B214" s="19"/>
      <c r="F214" s="19"/>
    </row>
    <row r="215" spans="1:6">
      <c r="A215" s="5" t="s">
        <v>200</v>
      </c>
      <c r="B215" s="19">
        <v>0</v>
      </c>
      <c r="E215" s="5" t="s">
        <v>200</v>
      </c>
      <c r="F215" s="19">
        <v>0</v>
      </c>
    </row>
    <row r="216" spans="1:6">
      <c r="A216" s="5" t="s">
        <v>201</v>
      </c>
      <c r="B216" s="19">
        <v>0</v>
      </c>
      <c r="E216" s="5" t="s">
        <v>201</v>
      </c>
      <c r="F216" s="19">
        <v>0</v>
      </c>
    </row>
    <row r="217" spans="1:6">
      <c r="A217" s="5" t="s">
        <v>202</v>
      </c>
      <c r="B217" s="19">
        <v>0</v>
      </c>
      <c r="E217" s="5" t="s">
        <v>202</v>
      </c>
      <c r="F217" s="19">
        <v>0</v>
      </c>
    </row>
    <row r="218" spans="1:6">
      <c r="A218" s="5" t="s">
        <v>203</v>
      </c>
      <c r="B218" s="19">
        <v>0</v>
      </c>
      <c r="E218" s="5" t="s">
        <v>203</v>
      </c>
      <c r="F218" s="19">
        <v>0</v>
      </c>
    </row>
    <row r="219" spans="1:6">
      <c r="A219" s="5" t="s">
        <v>204</v>
      </c>
      <c r="B219" s="19">
        <v>0</v>
      </c>
      <c r="E219" s="5" t="s">
        <v>204</v>
      </c>
      <c r="F219" s="19">
        <v>0</v>
      </c>
    </row>
    <row r="220" spans="1:6">
      <c r="A220" s="5" t="s">
        <v>205</v>
      </c>
      <c r="B220" s="19">
        <v>0.99999999999999978</v>
      </c>
      <c r="E220" s="5" t="s">
        <v>205</v>
      </c>
      <c r="F220" s="19">
        <v>0.99999999999999978</v>
      </c>
    </row>
    <row r="221" spans="1:6">
      <c r="A221" s="5" t="s">
        <v>206</v>
      </c>
      <c r="B221" s="19">
        <v>0</v>
      </c>
      <c r="E221" s="5" t="s">
        <v>206</v>
      </c>
      <c r="F221" s="19">
        <v>0</v>
      </c>
    </row>
    <row r="222" spans="1:6">
      <c r="A222" s="5" t="s">
        <v>207</v>
      </c>
      <c r="B222" s="19">
        <v>0.99999999999999978</v>
      </c>
      <c r="E222" s="5" t="s">
        <v>207</v>
      </c>
      <c r="F222" s="19">
        <v>0.99999999999999978</v>
      </c>
    </row>
    <row r="223" spans="1:6">
      <c r="B223" s="19"/>
      <c r="F223" s="19"/>
    </row>
    <row r="224" spans="1:6">
      <c r="A224" s="5" t="s">
        <v>208</v>
      </c>
      <c r="B224" s="19">
        <v>0.24308589344823317</v>
      </c>
      <c r="E224" s="5" t="s">
        <v>208</v>
      </c>
      <c r="F224" s="19">
        <v>0.24308589344823311</v>
      </c>
    </row>
    <row r="225" spans="1:6">
      <c r="A225" s="5" t="s">
        <v>209</v>
      </c>
      <c r="B225" s="19">
        <v>6.5407906303813587E-2</v>
      </c>
      <c r="E225" s="5" t="s">
        <v>209</v>
      </c>
      <c r="F225" s="19">
        <v>6.5407906303813573E-2</v>
      </c>
    </row>
    <row r="226" spans="1:6">
      <c r="A226" s="5" t="s">
        <v>210</v>
      </c>
      <c r="B226" s="19">
        <v>2.5084493120388934E-2</v>
      </c>
      <c r="E226" s="5" t="s">
        <v>210</v>
      </c>
      <c r="F226" s="19">
        <v>2.5084493120388927E-2</v>
      </c>
    </row>
    <row r="227" spans="1:6">
      <c r="A227" s="5" t="s">
        <v>211</v>
      </c>
      <c r="B227" s="19">
        <v>0.16702285656240468</v>
      </c>
      <c r="E227" s="5" t="s">
        <v>211</v>
      </c>
      <c r="F227" s="19">
        <v>0.11626950677102106</v>
      </c>
    </row>
    <row r="228" spans="1:6">
      <c r="A228" s="5" t="s">
        <v>212</v>
      </c>
      <c r="B228" s="19">
        <v>6.6754262447622198E-2</v>
      </c>
      <c r="E228" s="5" t="s">
        <v>212</v>
      </c>
      <c r="F228" s="19">
        <v>4.2649121619195055E-2</v>
      </c>
    </row>
    <row r="229" spans="1:6">
      <c r="A229" s="5" t="s">
        <v>213</v>
      </c>
      <c r="B229" s="19">
        <v>0.17533548607880442</v>
      </c>
      <c r="E229" s="5" t="s">
        <v>213</v>
      </c>
      <c r="F229" s="19">
        <v>0.17533548607880436</v>
      </c>
    </row>
    <row r="230" spans="1:6">
      <c r="A230" s="5" t="s">
        <v>214</v>
      </c>
      <c r="B230" s="19">
        <v>0.25730910203873342</v>
      </c>
      <c r="E230" s="5" t="s">
        <v>214</v>
      </c>
      <c r="F230" s="19">
        <v>0.33216759265854406</v>
      </c>
    </row>
    <row r="231" spans="1:6">
      <c r="A231" s="5" t="s">
        <v>215</v>
      </c>
      <c r="B231" s="19">
        <v>1.0000000000000004</v>
      </c>
      <c r="E231" s="5" t="s">
        <v>215</v>
      </c>
      <c r="F231" s="19">
        <v>1.0000000000000002</v>
      </c>
    </row>
    <row r="232" spans="1:6">
      <c r="B232" s="19"/>
      <c r="F232" s="19"/>
    </row>
    <row r="233" spans="1:6">
      <c r="A233" s="5" t="s">
        <v>216</v>
      </c>
      <c r="B233" s="19">
        <v>0.58095954304009334</v>
      </c>
      <c r="E233" s="5" t="s">
        <v>216</v>
      </c>
      <c r="F233" s="19">
        <v>0.58095954304009334</v>
      </c>
    </row>
    <row r="234" spans="1:6">
      <c r="A234" s="5" t="s">
        <v>217</v>
      </c>
      <c r="B234" s="19">
        <v>0</v>
      </c>
      <c r="E234" s="5" t="s">
        <v>217</v>
      </c>
      <c r="F234" s="19">
        <v>0</v>
      </c>
    </row>
    <row r="235" spans="1:6">
      <c r="A235" s="5" t="s">
        <v>218</v>
      </c>
      <c r="B235" s="19">
        <v>0</v>
      </c>
      <c r="E235" s="5" t="s">
        <v>218</v>
      </c>
      <c r="F235" s="19">
        <v>0</v>
      </c>
    </row>
    <row r="236" spans="1:6">
      <c r="A236" s="5" t="s">
        <v>219</v>
      </c>
      <c r="B236" s="19">
        <v>0</v>
      </c>
      <c r="E236" s="5" t="s">
        <v>219</v>
      </c>
      <c r="F236" s="19">
        <v>0</v>
      </c>
    </row>
    <row r="237" spans="1:6">
      <c r="A237" s="5" t="s">
        <v>220</v>
      </c>
      <c r="B237" s="19">
        <v>0</v>
      </c>
      <c r="E237" s="5" t="s">
        <v>220</v>
      </c>
      <c r="F237" s="19">
        <v>0</v>
      </c>
    </row>
    <row r="238" spans="1:6">
      <c r="A238" s="5" t="s">
        <v>221</v>
      </c>
      <c r="B238" s="19">
        <v>0.41904045695990683</v>
      </c>
      <c r="E238" s="5" t="s">
        <v>221</v>
      </c>
      <c r="F238" s="19">
        <v>0.41904045695990683</v>
      </c>
    </row>
    <row r="239" spans="1:6">
      <c r="A239" s="5" t="s">
        <v>222</v>
      </c>
      <c r="B239" s="19">
        <v>0</v>
      </c>
      <c r="E239" s="5" t="s">
        <v>222</v>
      </c>
      <c r="F239" s="19">
        <v>0</v>
      </c>
    </row>
    <row r="240" spans="1:6">
      <c r="A240" s="5" t="s">
        <v>223</v>
      </c>
      <c r="B240" s="19">
        <v>1.0000000000000002</v>
      </c>
      <c r="E240" s="5" t="s">
        <v>223</v>
      </c>
      <c r="F240" s="19">
        <v>1.0000000000000002</v>
      </c>
    </row>
    <row r="241" spans="1:6">
      <c r="B241" s="19"/>
      <c r="F241" s="19"/>
    </row>
    <row r="242" spans="1:6">
      <c r="A242" s="5" t="s">
        <v>224</v>
      </c>
      <c r="B242" s="19">
        <v>0</v>
      </c>
      <c r="E242" s="5" t="s">
        <v>224</v>
      </c>
      <c r="F242" s="19">
        <v>0</v>
      </c>
    </row>
    <row r="243" spans="1:6">
      <c r="A243" s="5" t="s">
        <v>225</v>
      </c>
      <c r="B243" s="19">
        <v>0</v>
      </c>
      <c r="E243" s="5" t="s">
        <v>225</v>
      </c>
      <c r="F243" s="19">
        <v>0</v>
      </c>
    </row>
    <row r="244" spans="1:6">
      <c r="A244" s="5" t="s">
        <v>226</v>
      </c>
      <c r="B244" s="19">
        <v>0</v>
      </c>
      <c r="E244" s="5" t="s">
        <v>226</v>
      </c>
      <c r="F244" s="19">
        <v>0</v>
      </c>
    </row>
    <row r="245" spans="1:6">
      <c r="A245" s="5" t="s">
        <v>227</v>
      </c>
      <c r="B245" s="19">
        <v>0.40010000694352227</v>
      </c>
      <c r="E245" s="5" t="s">
        <v>227</v>
      </c>
      <c r="F245" s="19">
        <v>0.31613679098319503</v>
      </c>
    </row>
    <row r="246" spans="1:6">
      <c r="A246" s="5" t="s">
        <v>228</v>
      </c>
      <c r="B246" s="19">
        <v>0.19784285014631836</v>
      </c>
      <c r="E246" s="5" t="s">
        <v>228</v>
      </c>
      <c r="F246" s="19">
        <v>0.12370975158165205</v>
      </c>
    </row>
    <row r="247" spans="1:6">
      <c r="A247" s="5" t="s">
        <v>229</v>
      </c>
      <c r="B247" s="19">
        <v>0</v>
      </c>
      <c r="E247" s="5" t="s">
        <v>229</v>
      </c>
      <c r="F247" s="19">
        <v>0</v>
      </c>
    </row>
    <row r="248" spans="1:6">
      <c r="A248" s="5" t="s">
        <v>230</v>
      </c>
      <c r="B248" s="19">
        <v>0.4020571429101592</v>
      </c>
      <c r="E248" s="5" t="s">
        <v>230</v>
      </c>
      <c r="F248" s="19">
        <v>0.56015345743515299</v>
      </c>
    </row>
    <row r="249" spans="1:6">
      <c r="A249" s="5" t="s">
        <v>231</v>
      </c>
      <c r="B249" s="19">
        <v>1</v>
      </c>
      <c r="E249" s="5" t="s">
        <v>231</v>
      </c>
      <c r="F249" s="19">
        <v>1</v>
      </c>
    </row>
    <row r="250" spans="1:6">
      <c r="B250" s="19"/>
      <c r="F250" s="19"/>
    </row>
    <row r="251" spans="1:6">
      <c r="A251" s="5" t="s">
        <v>232</v>
      </c>
      <c r="B251" s="19">
        <v>1.0000000000000002</v>
      </c>
      <c r="E251" s="5" t="s">
        <v>232</v>
      </c>
      <c r="F251" s="19">
        <v>1.0000000000000002</v>
      </c>
    </row>
    <row r="252" spans="1:6">
      <c r="A252" s="5" t="s">
        <v>233</v>
      </c>
      <c r="B252" s="19">
        <v>0</v>
      </c>
      <c r="E252" s="5" t="s">
        <v>233</v>
      </c>
      <c r="F252" s="19">
        <v>0</v>
      </c>
    </row>
    <row r="253" spans="1:6">
      <c r="A253" s="5" t="s">
        <v>234</v>
      </c>
      <c r="B253" s="19">
        <v>0</v>
      </c>
      <c r="E253" s="5" t="s">
        <v>234</v>
      </c>
      <c r="F253" s="19">
        <v>0</v>
      </c>
    </row>
    <row r="254" spans="1:6">
      <c r="A254" s="5" t="s">
        <v>235</v>
      </c>
      <c r="B254" s="19">
        <v>0</v>
      </c>
      <c r="E254" s="5" t="s">
        <v>235</v>
      </c>
      <c r="F254" s="19">
        <v>0</v>
      </c>
    </row>
    <row r="255" spans="1:6">
      <c r="A255" s="5" t="s">
        <v>236</v>
      </c>
      <c r="B255" s="19">
        <v>0</v>
      </c>
      <c r="E255" s="5" t="s">
        <v>236</v>
      </c>
      <c r="F255" s="19">
        <v>0</v>
      </c>
    </row>
    <row r="256" spans="1:6">
      <c r="A256" s="5" t="s">
        <v>237</v>
      </c>
      <c r="B256" s="19">
        <v>0</v>
      </c>
      <c r="E256" s="5" t="s">
        <v>237</v>
      </c>
      <c r="F256" s="19">
        <v>0</v>
      </c>
    </row>
    <row r="257" spans="1:6">
      <c r="A257" s="5" t="s">
        <v>238</v>
      </c>
      <c r="B257" s="19">
        <v>0</v>
      </c>
      <c r="E257" s="5" t="s">
        <v>238</v>
      </c>
      <c r="F257" s="19">
        <v>0</v>
      </c>
    </row>
    <row r="258" spans="1:6">
      <c r="A258" s="5" t="s">
        <v>239</v>
      </c>
      <c r="B258" s="19">
        <v>1.0000000000000002</v>
      </c>
      <c r="E258" s="5" t="s">
        <v>239</v>
      </c>
      <c r="F258" s="19">
        <v>1.0000000000000002</v>
      </c>
    </row>
    <row r="259" spans="1:6">
      <c r="B259" s="19"/>
      <c r="F259" s="19"/>
    </row>
    <row r="260" spans="1:6">
      <c r="A260" s="5" t="s">
        <v>240</v>
      </c>
      <c r="B260" s="19">
        <v>0</v>
      </c>
      <c r="E260" s="5" t="s">
        <v>240</v>
      </c>
      <c r="F260" s="19">
        <v>0</v>
      </c>
    </row>
    <row r="261" spans="1:6">
      <c r="A261" s="5" t="s">
        <v>241</v>
      </c>
      <c r="B261" s="19">
        <v>0</v>
      </c>
      <c r="E261" s="5" t="s">
        <v>241</v>
      </c>
      <c r="F261" s="19">
        <v>0</v>
      </c>
    </row>
    <row r="262" spans="1:6">
      <c r="A262" s="5" t="s">
        <v>242</v>
      </c>
      <c r="B262" s="19">
        <v>0</v>
      </c>
      <c r="E262" s="5" t="s">
        <v>242</v>
      </c>
      <c r="F262" s="19">
        <v>0</v>
      </c>
    </row>
    <row r="263" spans="1:6">
      <c r="A263" s="5" t="s">
        <v>243</v>
      </c>
      <c r="B263" s="19">
        <v>0</v>
      </c>
      <c r="E263" s="5" t="s">
        <v>243</v>
      </c>
      <c r="F263" s="19">
        <v>0</v>
      </c>
    </row>
    <row r="264" spans="1:6">
      <c r="A264" s="5" t="s">
        <v>244</v>
      </c>
      <c r="B264" s="19">
        <v>0</v>
      </c>
      <c r="E264" s="5" t="s">
        <v>244</v>
      </c>
      <c r="F264" s="19">
        <v>0</v>
      </c>
    </row>
    <row r="265" spans="1:6">
      <c r="A265" s="5" t="s">
        <v>245</v>
      </c>
      <c r="B265" s="19">
        <v>0.99999999999999978</v>
      </c>
      <c r="E265" s="5" t="s">
        <v>245</v>
      </c>
      <c r="F265" s="19">
        <v>0.99999999999999978</v>
      </c>
    </row>
    <row r="266" spans="1:6">
      <c r="A266" s="5" t="s">
        <v>246</v>
      </c>
      <c r="B266" s="19">
        <v>0</v>
      </c>
      <c r="E266" s="5" t="s">
        <v>246</v>
      </c>
      <c r="F266" s="19">
        <v>0</v>
      </c>
    </row>
    <row r="267" spans="1:6">
      <c r="A267" s="5" t="s">
        <v>247</v>
      </c>
      <c r="B267" s="19">
        <v>0.99999999999999978</v>
      </c>
      <c r="E267" s="5" t="s">
        <v>247</v>
      </c>
      <c r="F267" s="19">
        <v>0.99999999999999978</v>
      </c>
    </row>
    <row r="269" spans="1:6">
      <c r="A269" s="5" t="s">
        <v>248</v>
      </c>
      <c r="B269" s="19">
        <v>0.19459614841021089</v>
      </c>
      <c r="E269" s="5" t="s">
        <v>248</v>
      </c>
      <c r="F269" s="19">
        <v>0.19458319517903794</v>
      </c>
    </row>
    <row r="270" spans="1:6">
      <c r="A270" s="5" t="s">
        <v>249</v>
      </c>
      <c r="B270" s="19">
        <v>0.24774502439067442</v>
      </c>
      <c r="E270" s="5" t="s">
        <v>249</v>
      </c>
      <c r="F270" s="19">
        <v>0.24773132875636844</v>
      </c>
    </row>
    <row r="271" spans="1:6">
      <c r="A271" s="5" t="s">
        <v>250</v>
      </c>
      <c r="B271" s="19">
        <v>9.2546465086067856E-2</v>
      </c>
      <c r="E271" s="5" t="s">
        <v>250</v>
      </c>
      <c r="F271" s="19">
        <v>9.2540599328468628E-2</v>
      </c>
    </row>
    <row r="272" spans="1:6">
      <c r="A272" s="5" t="s">
        <v>251</v>
      </c>
      <c r="B272" s="19">
        <v>0.17768714026704893</v>
      </c>
      <c r="E272" s="5" t="s">
        <v>251</v>
      </c>
      <c r="F272" s="19">
        <v>0.14342782995680101</v>
      </c>
    </row>
    <row r="273" spans="1:6">
      <c r="A273" s="5" t="s">
        <v>252</v>
      </c>
      <c r="B273" s="19">
        <v>7.8076093082817793E-2</v>
      </c>
      <c r="E273" s="5" t="s">
        <v>252</v>
      </c>
      <c r="F273" s="19">
        <v>4.9889247093753981E-2</v>
      </c>
    </row>
    <row r="274" spans="1:6">
      <c r="A274" s="5" t="s">
        <v>253</v>
      </c>
      <c r="B274" s="19">
        <v>4.999670961948513E-2</v>
      </c>
      <c r="E274" s="5" t="s">
        <v>253</v>
      </c>
      <c r="F274" s="19">
        <v>4.9995434749406445E-2</v>
      </c>
    </row>
    <row r="275" spans="1:6">
      <c r="A275" s="5" t="s">
        <v>254</v>
      </c>
      <c r="B275" s="19">
        <v>0.15935241914369525</v>
      </c>
      <c r="E275" s="5" t="s">
        <v>254</v>
      </c>
      <c r="F275" s="19">
        <v>0.22183236493616376</v>
      </c>
    </row>
    <row r="276" spans="1:6">
      <c r="A276" s="5" t="s">
        <v>255</v>
      </c>
      <c r="B276" s="19">
        <v>0.99999999999999989</v>
      </c>
      <c r="E276" s="5" t="s">
        <v>255</v>
      </c>
      <c r="F276" s="19">
        <v>0.99999999999999967</v>
      </c>
    </row>
    <row r="277" spans="1:6">
      <c r="B277" s="19"/>
      <c r="F277" s="19"/>
    </row>
    <row r="278" spans="1:6">
      <c r="A278" s="5" t="s">
        <v>256</v>
      </c>
      <c r="B278" s="19">
        <v>6.2141899324966214E-2</v>
      </c>
      <c r="E278" s="5" t="s">
        <v>256</v>
      </c>
      <c r="F278" s="19">
        <v>6.2141899324966214E-2</v>
      </c>
    </row>
    <row r="279" spans="1:6">
      <c r="A279" s="5" t="s">
        <v>257</v>
      </c>
      <c r="B279" s="19">
        <v>0.43190098632740631</v>
      </c>
      <c r="E279" s="5" t="s">
        <v>257</v>
      </c>
      <c r="F279" s="19">
        <v>0.43190098632740631</v>
      </c>
    </row>
    <row r="280" spans="1:6">
      <c r="A280" s="5" t="s">
        <v>258</v>
      </c>
      <c r="B280" s="19">
        <v>0.16556811000430616</v>
      </c>
      <c r="E280" s="5" t="s">
        <v>258</v>
      </c>
      <c r="F280" s="19">
        <v>0.16556811000430616</v>
      </c>
    </row>
    <row r="281" spans="1:6">
      <c r="A281" s="5" t="s">
        <v>259</v>
      </c>
      <c r="B281" s="19">
        <v>0.14453731285883115</v>
      </c>
      <c r="E281" s="5" t="s">
        <v>259</v>
      </c>
      <c r="F281" s="19">
        <v>0.11633321746815417</v>
      </c>
    </row>
    <row r="282" spans="1:6">
      <c r="A282" s="5" t="s">
        <v>260</v>
      </c>
      <c r="B282" s="19">
        <v>6.4211070920611749E-2</v>
      </c>
      <c r="E282" s="5" t="s">
        <v>260</v>
      </c>
      <c r="F282" s="19">
        <v>4.1018846106574365E-2</v>
      </c>
    </row>
    <row r="283" spans="1:6">
      <c r="A283" s="5" t="s">
        <v>261</v>
      </c>
      <c r="B283" s="19">
        <v>1.6795367702374332E-3</v>
      </c>
      <c r="E283" s="5" t="s">
        <v>261</v>
      </c>
      <c r="F283" s="19">
        <v>1.6795367702374334E-3</v>
      </c>
    </row>
    <row r="284" spans="1:6">
      <c r="A284" s="5" t="s">
        <v>262</v>
      </c>
      <c r="B284" s="19">
        <v>0.1299610837936413</v>
      </c>
      <c r="E284" s="5" t="s">
        <v>262</v>
      </c>
      <c r="F284" s="19">
        <v>0.18135740399835562</v>
      </c>
    </row>
    <row r="285" spans="1:6">
      <c r="A285" s="5" t="s">
        <v>263</v>
      </c>
      <c r="B285" s="19">
        <v>1.0000000000000002</v>
      </c>
      <c r="E285" s="5" t="s">
        <v>263</v>
      </c>
      <c r="F285" s="19">
        <v>1.0000000000000002</v>
      </c>
    </row>
    <row r="286" spans="1:6">
      <c r="B286" s="19"/>
      <c r="F286" s="19"/>
    </row>
    <row r="287" spans="1:6">
      <c r="A287" s="5" t="s">
        <v>264</v>
      </c>
      <c r="B287" s="19">
        <v>0</v>
      </c>
      <c r="E287" s="5" t="s">
        <v>264</v>
      </c>
      <c r="F287" s="19">
        <v>0</v>
      </c>
    </row>
    <row r="288" spans="1:6">
      <c r="A288" s="5" t="s">
        <v>265</v>
      </c>
      <c r="B288" s="19">
        <v>0</v>
      </c>
      <c r="E288" s="5" t="s">
        <v>265</v>
      </c>
      <c r="F288" s="19">
        <v>0</v>
      </c>
    </row>
    <row r="289" spans="1:6">
      <c r="A289" s="5" t="s">
        <v>266</v>
      </c>
      <c r="B289" s="19">
        <v>0</v>
      </c>
      <c r="E289" s="5" t="s">
        <v>266</v>
      </c>
      <c r="F289" s="19">
        <v>0</v>
      </c>
    </row>
    <row r="290" spans="1:6">
      <c r="A290" s="5" t="s">
        <v>267</v>
      </c>
      <c r="B290" s="19">
        <v>0.42809310407380091</v>
      </c>
      <c r="E290" s="5" t="s">
        <v>267</v>
      </c>
      <c r="F290" s="19">
        <v>0.34540730916841272</v>
      </c>
    </row>
    <row r="291" spans="1:6">
      <c r="A291" s="5" t="s">
        <v>268</v>
      </c>
      <c r="B291" s="19">
        <v>0.19043215411025943</v>
      </c>
      <c r="E291" s="5" t="s">
        <v>268</v>
      </c>
      <c r="F291" s="19">
        <v>0.12165955905933408</v>
      </c>
    </row>
    <row r="292" spans="1:6">
      <c r="A292" s="5" t="s">
        <v>269</v>
      </c>
      <c r="B292" s="19">
        <v>0</v>
      </c>
      <c r="E292" s="5" t="s">
        <v>269</v>
      </c>
      <c r="F292" s="19">
        <v>0</v>
      </c>
    </row>
    <row r="293" spans="1:6">
      <c r="A293" s="5" t="s">
        <v>270</v>
      </c>
      <c r="B293" s="19">
        <v>0.38147474181594004</v>
      </c>
      <c r="E293" s="5" t="s">
        <v>270</v>
      </c>
      <c r="F293" s="19">
        <v>0.53293313177225332</v>
      </c>
    </row>
    <row r="294" spans="1:6">
      <c r="A294" s="5" t="s">
        <v>271</v>
      </c>
      <c r="B294" s="19">
        <v>1.0000000000000007</v>
      </c>
      <c r="E294" s="5" t="s">
        <v>271</v>
      </c>
      <c r="F294" s="19">
        <v>1</v>
      </c>
    </row>
    <row r="295" spans="1:6">
      <c r="B295" s="19"/>
      <c r="F295" s="19"/>
    </row>
    <row r="296" spans="1:6">
      <c r="A296" s="5" t="s">
        <v>272</v>
      </c>
      <c r="B296" s="19">
        <v>0.24308589344823306</v>
      </c>
      <c r="E296" s="5" t="s">
        <v>272</v>
      </c>
      <c r="F296" s="19">
        <v>0.24308589344823311</v>
      </c>
    </row>
    <row r="297" spans="1:6">
      <c r="A297" s="5" t="s">
        <v>273</v>
      </c>
      <c r="B297" s="19">
        <v>6.5407906303813573E-2</v>
      </c>
      <c r="E297" s="5" t="s">
        <v>273</v>
      </c>
      <c r="F297" s="19">
        <v>6.5407906303813573E-2</v>
      </c>
    </row>
    <row r="298" spans="1:6">
      <c r="A298" s="5" t="s">
        <v>274</v>
      </c>
      <c r="B298" s="19">
        <v>2.5084493120388927E-2</v>
      </c>
      <c r="E298" s="5" t="s">
        <v>274</v>
      </c>
      <c r="F298" s="19">
        <v>2.5084493120388924E-2</v>
      </c>
    </row>
    <row r="299" spans="1:6">
      <c r="A299" s="5" t="s">
        <v>275</v>
      </c>
      <c r="B299" s="19">
        <v>0.16702285656240459</v>
      </c>
      <c r="E299" s="5" t="s">
        <v>275</v>
      </c>
      <c r="F299" s="19">
        <v>0.11626950677102106</v>
      </c>
    </row>
    <row r="300" spans="1:6">
      <c r="A300" s="5" t="s">
        <v>276</v>
      </c>
      <c r="B300" s="19">
        <v>6.6754262447622184E-2</v>
      </c>
      <c r="E300" s="5" t="s">
        <v>276</v>
      </c>
      <c r="F300" s="19">
        <v>4.2649121619195055E-2</v>
      </c>
    </row>
    <row r="301" spans="1:6">
      <c r="A301" s="5" t="s">
        <v>277</v>
      </c>
      <c r="B301" s="19">
        <v>0.17533548607880436</v>
      </c>
      <c r="E301" s="5" t="s">
        <v>277</v>
      </c>
      <c r="F301" s="19">
        <v>0.17533548607880439</v>
      </c>
    </row>
    <row r="302" spans="1:6">
      <c r="A302" s="5" t="s">
        <v>278</v>
      </c>
      <c r="B302" s="19">
        <v>0.25730910203873336</v>
      </c>
      <c r="E302" s="5" t="s">
        <v>278</v>
      </c>
      <c r="F302" s="19">
        <v>0.33216759265854401</v>
      </c>
    </row>
    <row r="303" spans="1:6">
      <c r="A303" s="5" t="s">
        <v>279</v>
      </c>
      <c r="B303" s="19">
        <v>1.0000000000000002</v>
      </c>
      <c r="E303" s="5" t="s">
        <v>279</v>
      </c>
      <c r="F303" s="19">
        <v>1.0000000000000002</v>
      </c>
    </row>
    <row r="304" spans="1:6">
      <c r="B304" s="19"/>
      <c r="F304" s="19"/>
    </row>
    <row r="305" spans="1:6">
      <c r="A305" s="5" t="s">
        <v>280</v>
      </c>
      <c r="B305" s="19">
        <v>0.94529028173790475</v>
      </c>
      <c r="E305" s="5" t="s">
        <v>280</v>
      </c>
      <c r="F305" s="19">
        <v>0.94529028173790475</v>
      </c>
    </row>
    <row r="306" spans="1:6">
      <c r="A306" s="5" t="s">
        <v>281</v>
      </c>
      <c r="B306" s="19">
        <v>1.6649510129387212E-2</v>
      </c>
      <c r="E306" s="5" t="s">
        <v>281</v>
      </c>
      <c r="F306" s="19">
        <v>1.6649510129387212E-2</v>
      </c>
    </row>
    <row r="307" spans="1:6">
      <c r="A307" s="5" t="s">
        <v>282</v>
      </c>
      <c r="B307" s="19">
        <v>6.385229950008486E-3</v>
      </c>
      <c r="E307" s="5" t="s">
        <v>282</v>
      </c>
      <c r="F307" s="19">
        <v>6.385229950008486E-3</v>
      </c>
    </row>
    <row r="308" spans="1:6">
      <c r="A308" s="5" t="s">
        <v>283</v>
      </c>
      <c r="B308" s="19">
        <v>1.2042395094932315E-2</v>
      </c>
      <c r="E308" s="5" t="s">
        <v>283</v>
      </c>
      <c r="F308" s="19">
        <v>7.6124246096723469E-3</v>
      </c>
    </row>
    <row r="309" spans="1:6">
      <c r="A309" s="5" t="s">
        <v>284</v>
      </c>
      <c r="B309" s="19">
        <v>5.0898948151123303E-3</v>
      </c>
      <c r="E309" s="5" t="s">
        <v>284</v>
      </c>
      <c r="F309" s="19">
        <v>3.1953593925766596E-3</v>
      </c>
    </row>
    <row r="310" spans="1:6">
      <c r="A310" s="5" t="s">
        <v>285</v>
      </c>
      <c r="B310" s="19">
        <v>9.5015484740070487E-4</v>
      </c>
      <c r="E310" s="5" t="s">
        <v>285</v>
      </c>
      <c r="F310" s="19">
        <v>9.5015484740070466E-4</v>
      </c>
    </row>
    <row r="311" spans="1:6">
      <c r="A311" s="5" t="s">
        <v>286</v>
      </c>
      <c r="B311" s="19">
        <v>1.3592533425254839E-2</v>
      </c>
      <c r="E311" s="5" t="s">
        <v>286</v>
      </c>
      <c r="F311" s="19">
        <v>1.9917039333050474E-2</v>
      </c>
    </row>
    <row r="312" spans="1:6">
      <c r="A312" s="5" t="s">
        <v>287</v>
      </c>
      <c r="B312" s="19">
        <v>1.0000000000000002</v>
      </c>
      <c r="E312" s="5" t="s">
        <v>287</v>
      </c>
      <c r="F312" s="19">
        <v>1.0000000000000002</v>
      </c>
    </row>
    <row r="313" spans="1:6">
      <c r="B313" s="19"/>
      <c r="F313" s="19"/>
    </row>
    <row r="314" spans="1:6">
      <c r="A314" s="5" t="s">
        <v>288</v>
      </c>
      <c r="B314" s="19">
        <v>1.3478237720571055E-2</v>
      </c>
      <c r="E314" s="5" t="s">
        <v>288</v>
      </c>
      <c r="F314" s="19">
        <v>1.3478237720571055E-2</v>
      </c>
    </row>
    <row r="315" spans="1:6">
      <c r="A315" s="5" t="s">
        <v>289</v>
      </c>
      <c r="B315" s="19">
        <v>0.71314131555203963</v>
      </c>
      <c r="E315" s="5" t="s">
        <v>289</v>
      </c>
      <c r="F315" s="19">
        <v>0.71314131555203963</v>
      </c>
    </row>
    <row r="316" spans="1:6">
      <c r="A316" s="5" t="s">
        <v>290</v>
      </c>
      <c r="B316" s="19">
        <v>0.27338044672738937</v>
      </c>
      <c r="E316" s="5" t="s">
        <v>290</v>
      </c>
      <c r="F316" s="19">
        <v>0.27338044672738937</v>
      </c>
    </row>
    <row r="317" spans="1:6">
      <c r="A317" s="5" t="s">
        <v>291</v>
      </c>
      <c r="B317" s="19">
        <v>0</v>
      </c>
      <c r="E317" s="5" t="s">
        <v>291</v>
      </c>
      <c r="F317" s="19">
        <v>0</v>
      </c>
    </row>
    <row r="318" spans="1:6">
      <c r="A318" s="5" t="s">
        <v>292</v>
      </c>
      <c r="B318" s="19">
        <v>0</v>
      </c>
      <c r="E318" s="5" t="s">
        <v>292</v>
      </c>
      <c r="F318" s="19">
        <v>0</v>
      </c>
    </row>
    <row r="319" spans="1:6">
      <c r="A319" s="5" t="s">
        <v>293</v>
      </c>
      <c r="B319" s="19">
        <v>0</v>
      </c>
      <c r="E319" s="5" t="s">
        <v>293</v>
      </c>
      <c r="F319" s="19">
        <v>0</v>
      </c>
    </row>
    <row r="320" spans="1:6">
      <c r="A320" s="5" t="s">
        <v>294</v>
      </c>
      <c r="B320" s="19">
        <v>0</v>
      </c>
      <c r="E320" s="5" t="s">
        <v>294</v>
      </c>
      <c r="F320" s="19">
        <v>0</v>
      </c>
    </row>
    <row r="321" spans="1:6">
      <c r="A321" s="5" t="s">
        <v>295</v>
      </c>
      <c r="B321" s="19">
        <v>1</v>
      </c>
      <c r="E321" s="5" t="s">
        <v>295</v>
      </c>
      <c r="F321" s="19">
        <v>1</v>
      </c>
    </row>
    <row r="322" spans="1:6">
      <c r="B322" s="19"/>
      <c r="F322" s="19"/>
    </row>
    <row r="323" spans="1:6">
      <c r="A323" s="5" t="s">
        <v>296</v>
      </c>
      <c r="B323" s="19">
        <v>0.94510791762772861</v>
      </c>
      <c r="E323" s="5" t="s">
        <v>296</v>
      </c>
      <c r="F323" s="19">
        <v>0.94510791762772861</v>
      </c>
    </row>
    <row r="324" spans="1:6">
      <c r="A324" s="5" t="s">
        <v>297</v>
      </c>
      <c r="B324" s="19">
        <v>1.6705008004281544E-2</v>
      </c>
      <c r="E324" s="5" t="s">
        <v>297</v>
      </c>
      <c r="F324" s="19">
        <v>1.6705008004281544E-2</v>
      </c>
    </row>
    <row r="325" spans="1:6">
      <c r="A325" s="5" t="s">
        <v>298</v>
      </c>
      <c r="B325" s="19">
        <v>6.4065138610775374E-3</v>
      </c>
      <c r="E325" s="5" t="s">
        <v>298</v>
      </c>
      <c r="F325" s="19">
        <v>6.4065138610775374E-3</v>
      </c>
    </row>
    <row r="326" spans="1:6">
      <c r="A326" s="5" t="s">
        <v>299</v>
      </c>
      <c r="B326" s="19">
        <v>1.2082536055910325E-2</v>
      </c>
      <c r="E326" s="5" t="s">
        <v>299</v>
      </c>
      <c r="F326" s="19">
        <v>7.6377991333278182E-3</v>
      </c>
    </row>
    <row r="327" spans="1:6">
      <c r="A327" s="5" t="s">
        <v>300</v>
      </c>
      <c r="B327" s="19">
        <v>5.1068609806919326E-3</v>
      </c>
      <c r="E327" s="5" t="s">
        <v>300</v>
      </c>
      <c r="F327" s="19">
        <v>3.2060104960886268E-3</v>
      </c>
    </row>
    <row r="328" spans="1:6">
      <c r="A328" s="5" t="s">
        <v>301</v>
      </c>
      <c r="B328" s="19">
        <v>9.5332200213627959E-4</v>
      </c>
      <c r="E328" s="5" t="s">
        <v>301</v>
      </c>
      <c r="F328" s="19">
        <v>9.5332200213627937E-4</v>
      </c>
    </row>
    <row r="329" spans="1:6">
      <c r="A329" s="5" t="s">
        <v>302</v>
      </c>
      <c r="B329" s="19">
        <v>1.3637841468174391E-2</v>
      </c>
      <c r="E329" s="5" t="s">
        <v>302</v>
      </c>
      <c r="F329" s="19">
        <v>1.9983428875360205E-2</v>
      </c>
    </row>
    <row r="330" spans="1:6">
      <c r="A330" s="5" t="s">
        <v>303</v>
      </c>
      <c r="B330" s="19">
        <v>1.0000000000000007</v>
      </c>
      <c r="E330" s="5" t="s">
        <v>303</v>
      </c>
      <c r="F330" s="19">
        <v>1.0000000000000004</v>
      </c>
    </row>
    <row r="331" spans="1:6">
      <c r="B331" s="19"/>
      <c r="F331" s="19"/>
    </row>
    <row r="332" spans="1:6">
      <c r="A332" s="5" t="s">
        <v>304</v>
      </c>
      <c r="B332" s="19">
        <v>1.4085376779406049E-2</v>
      </c>
      <c r="E332" s="5" t="s">
        <v>304</v>
      </c>
      <c r="F332" s="19">
        <v>1.4085376779406049E-2</v>
      </c>
    </row>
    <row r="333" spans="1:6">
      <c r="A333" s="5" t="s">
        <v>305</v>
      </c>
      <c r="B333" s="19">
        <v>0.70021951410402361</v>
      </c>
      <c r="E333" s="5" t="s">
        <v>305</v>
      </c>
      <c r="F333" s="19">
        <v>0.70021951410402361</v>
      </c>
    </row>
    <row r="334" spans="1:6">
      <c r="A334" s="5" t="s">
        <v>306</v>
      </c>
      <c r="B334" s="19">
        <v>0.28569510911657037</v>
      </c>
      <c r="E334" s="5" t="s">
        <v>306</v>
      </c>
      <c r="F334" s="19">
        <v>0.28569510911657037</v>
      </c>
    </row>
    <row r="335" spans="1:6">
      <c r="A335" s="5" t="s">
        <v>307</v>
      </c>
      <c r="B335" s="19">
        <v>0</v>
      </c>
      <c r="E335" s="5" t="s">
        <v>307</v>
      </c>
      <c r="F335" s="19">
        <v>0</v>
      </c>
    </row>
    <row r="336" spans="1:6">
      <c r="A336" s="5" t="s">
        <v>308</v>
      </c>
      <c r="B336" s="19">
        <v>0</v>
      </c>
      <c r="E336" s="5" t="s">
        <v>308</v>
      </c>
      <c r="F336" s="19">
        <v>0</v>
      </c>
    </row>
    <row r="337" spans="1:6">
      <c r="A337" s="5" t="s">
        <v>309</v>
      </c>
      <c r="B337" s="19">
        <v>0</v>
      </c>
      <c r="E337" s="5" t="s">
        <v>309</v>
      </c>
      <c r="F337" s="19">
        <v>0</v>
      </c>
    </row>
    <row r="338" spans="1:6">
      <c r="A338" s="5" t="s">
        <v>310</v>
      </c>
      <c r="B338" s="19">
        <v>0</v>
      </c>
      <c r="E338" s="5" t="s">
        <v>310</v>
      </c>
      <c r="F338" s="19">
        <v>0</v>
      </c>
    </row>
    <row r="339" spans="1:6">
      <c r="A339" s="5" t="s">
        <v>311</v>
      </c>
      <c r="B339" s="19">
        <v>1</v>
      </c>
      <c r="E339" s="5" t="s">
        <v>311</v>
      </c>
      <c r="F339" s="19">
        <v>1</v>
      </c>
    </row>
    <row r="340" spans="1:6">
      <c r="B340" s="19"/>
      <c r="F340" s="19"/>
    </row>
    <row r="341" spans="1:6">
      <c r="A341" s="5" t="s">
        <v>312</v>
      </c>
      <c r="B341" s="19">
        <v>0</v>
      </c>
      <c r="E341" s="5" t="s">
        <v>312</v>
      </c>
      <c r="F341" s="19">
        <v>0</v>
      </c>
    </row>
    <row r="342" spans="1:6">
      <c r="A342" s="5" t="s">
        <v>313</v>
      </c>
      <c r="B342" s="19">
        <v>0</v>
      </c>
      <c r="E342" s="5" t="s">
        <v>313</v>
      </c>
      <c r="F342" s="19">
        <v>0</v>
      </c>
    </row>
    <row r="343" spans="1:6">
      <c r="A343" s="5" t="s">
        <v>314</v>
      </c>
      <c r="B343" s="19">
        <v>0</v>
      </c>
      <c r="E343" s="5" t="s">
        <v>314</v>
      </c>
      <c r="F343" s="19">
        <v>0</v>
      </c>
    </row>
    <row r="344" spans="1:6">
      <c r="A344" s="5" t="s">
        <v>315</v>
      </c>
      <c r="B344" s="19">
        <v>0.42240658728733793</v>
      </c>
      <c r="E344" s="5" t="s">
        <v>315</v>
      </c>
      <c r="F344" s="19">
        <v>0.33889864079734605</v>
      </c>
    </row>
    <row r="345" spans="1:6">
      <c r="A345" s="5" t="s">
        <v>316</v>
      </c>
      <c r="B345" s="19">
        <v>0.19232563650878262</v>
      </c>
      <c r="E345" s="5" t="s">
        <v>316</v>
      </c>
      <c r="F345" s="19">
        <v>0.12286922995113927</v>
      </c>
    </row>
    <row r="346" spans="1:6">
      <c r="A346" s="5" t="s">
        <v>317</v>
      </c>
      <c r="B346" s="19">
        <v>0</v>
      </c>
      <c r="E346" s="5" t="s">
        <v>317</v>
      </c>
      <c r="F346" s="19">
        <v>0</v>
      </c>
    </row>
    <row r="347" spans="1:6">
      <c r="A347" s="5" t="s">
        <v>318</v>
      </c>
      <c r="B347" s="19">
        <v>0.38526777620387975</v>
      </c>
      <c r="E347" s="5" t="s">
        <v>318</v>
      </c>
      <c r="F347" s="19">
        <v>0.53823212925151498</v>
      </c>
    </row>
    <row r="348" spans="1:6">
      <c r="A348" s="5" t="s">
        <v>319</v>
      </c>
      <c r="B348" s="19">
        <v>1.0000000000000004</v>
      </c>
      <c r="E348" s="5" t="s">
        <v>319</v>
      </c>
      <c r="F348" s="19">
        <v>1</v>
      </c>
    </row>
    <row r="349" spans="1:6">
      <c r="B349" s="19"/>
      <c r="F349" s="19"/>
    </row>
    <row r="350" spans="1:6">
      <c r="A350" s="5" t="s">
        <v>320</v>
      </c>
      <c r="B350" s="19">
        <v>0.24308589344823303</v>
      </c>
      <c r="E350" s="5" t="s">
        <v>320</v>
      </c>
      <c r="F350" s="19">
        <v>0.24308589344823311</v>
      </c>
    </row>
    <row r="351" spans="1:6">
      <c r="A351" s="5" t="s">
        <v>321</v>
      </c>
      <c r="B351" s="19">
        <v>6.5407906303813573E-2</v>
      </c>
      <c r="E351" s="5" t="s">
        <v>321</v>
      </c>
      <c r="F351" s="19">
        <v>6.5407906303813587E-2</v>
      </c>
    </row>
    <row r="352" spans="1:6">
      <c r="A352" s="5" t="s">
        <v>322</v>
      </c>
      <c r="B352" s="19">
        <v>2.5084493120388927E-2</v>
      </c>
      <c r="E352" s="5" t="s">
        <v>322</v>
      </c>
      <c r="F352" s="19">
        <v>2.5084493120388927E-2</v>
      </c>
    </row>
    <row r="353" spans="1:6">
      <c r="A353" s="5" t="s">
        <v>323</v>
      </c>
      <c r="B353" s="19">
        <v>0.16702285656240459</v>
      </c>
      <c r="E353" s="5" t="s">
        <v>323</v>
      </c>
      <c r="F353" s="19">
        <v>0.11626950677102108</v>
      </c>
    </row>
    <row r="354" spans="1:6">
      <c r="A354" s="5" t="s">
        <v>324</v>
      </c>
      <c r="B354" s="19">
        <v>6.6754262447622184E-2</v>
      </c>
      <c r="E354" s="5" t="s">
        <v>324</v>
      </c>
      <c r="F354" s="19">
        <v>4.2649121619195055E-2</v>
      </c>
    </row>
    <row r="355" spans="1:6">
      <c r="A355" s="5" t="s">
        <v>325</v>
      </c>
      <c r="B355" s="19">
        <v>0.17533548607880439</v>
      </c>
      <c r="E355" s="5" t="s">
        <v>325</v>
      </c>
      <c r="F355" s="19">
        <v>0.17533548607880442</v>
      </c>
    </row>
    <row r="356" spans="1:6">
      <c r="A356" s="5" t="s">
        <v>326</v>
      </c>
      <c r="B356" s="19">
        <v>0.25730910203873336</v>
      </c>
      <c r="E356" s="5" t="s">
        <v>326</v>
      </c>
      <c r="F356" s="19">
        <v>0.33216759265854406</v>
      </c>
    </row>
    <row r="357" spans="1:6">
      <c r="A357" s="5" t="s">
        <v>327</v>
      </c>
      <c r="B357" s="19">
        <v>1.0000000000000002</v>
      </c>
      <c r="E357" s="5" t="s">
        <v>327</v>
      </c>
      <c r="F357" s="19">
        <v>1.0000000000000002</v>
      </c>
    </row>
    <row r="358" spans="1:6">
      <c r="B358" s="19"/>
      <c r="F358" s="19"/>
    </row>
    <row r="359" spans="1:6">
      <c r="A359" s="5" t="s">
        <v>328</v>
      </c>
      <c r="B359" s="19">
        <v>0.22140305510204783</v>
      </c>
      <c r="E359" s="5" t="s">
        <v>328</v>
      </c>
      <c r="F359" s="19">
        <v>0.2214030551020478</v>
      </c>
    </row>
    <row r="360" spans="1:6">
      <c r="A360" s="5" t="s">
        <v>329</v>
      </c>
      <c r="B360" s="19">
        <v>0.23447807478645019</v>
      </c>
      <c r="E360" s="5" t="s">
        <v>329</v>
      </c>
      <c r="F360" s="19">
        <v>0.23447807478645016</v>
      </c>
    </row>
    <row r="361" spans="1:6">
      <c r="A361" s="5" t="s">
        <v>330</v>
      </c>
      <c r="B361" s="19">
        <v>8.9887592186459628E-2</v>
      </c>
      <c r="E361" s="5" t="s">
        <v>330</v>
      </c>
      <c r="F361" s="19">
        <v>8.9887592186459614E-2</v>
      </c>
    </row>
    <row r="362" spans="1:6">
      <c r="A362" s="5" t="s">
        <v>331</v>
      </c>
      <c r="B362" s="19">
        <v>0.1875227228971765</v>
      </c>
      <c r="E362" s="5" t="s">
        <v>331</v>
      </c>
      <c r="F362" s="19">
        <v>0.14981724502166283</v>
      </c>
    </row>
    <row r="363" spans="1:6">
      <c r="A363" s="5" t="s">
        <v>332</v>
      </c>
      <c r="B363" s="19">
        <v>8.2938536671897142E-2</v>
      </c>
      <c r="E363" s="5" t="s">
        <v>332</v>
      </c>
      <c r="F363" s="19">
        <v>5.2974145290507146E-2</v>
      </c>
    </row>
    <row r="364" spans="1:6">
      <c r="A364" s="5" t="s">
        <v>333</v>
      </c>
      <c r="B364" s="19">
        <v>9.9949592683977514E-3</v>
      </c>
      <c r="E364" s="5" t="s">
        <v>333</v>
      </c>
      <c r="F364" s="19">
        <v>9.9949592683977462E-3</v>
      </c>
    </row>
    <row r="365" spans="1:6">
      <c r="A365" s="5" t="s">
        <v>334</v>
      </c>
      <c r="B365" s="19">
        <v>0.1737750590875711</v>
      </c>
      <c r="E365" s="5" t="s">
        <v>334</v>
      </c>
      <c r="F365" s="19">
        <v>0.24144492834447465</v>
      </c>
    </row>
    <row r="366" spans="1:6">
      <c r="A366" s="5" t="s">
        <v>335</v>
      </c>
      <c r="B366" s="19">
        <v>1</v>
      </c>
      <c r="E366" s="5" t="s">
        <v>335</v>
      </c>
      <c r="F366" s="19">
        <v>1</v>
      </c>
    </row>
    <row r="367" spans="1:6">
      <c r="B367" s="19"/>
      <c r="F367" s="19"/>
    </row>
    <row r="368" spans="1:6">
      <c r="A368" s="5" t="s">
        <v>336</v>
      </c>
      <c r="B368" s="19">
        <v>0.22140305510204783</v>
      </c>
      <c r="E368" s="5" t="s">
        <v>336</v>
      </c>
      <c r="F368" s="19">
        <v>0.2214030551020478</v>
      </c>
    </row>
    <row r="369" spans="1:6">
      <c r="A369" s="5" t="s">
        <v>337</v>
      </c>
      <c r="B369" s="19">
        <v>0.23447807478645019</v>
      </c>
      <c r="E369" s="5" t="s">
        <v>337</v>
      </c>
      <c r="F369" s="19">
        <v>0.23447807478645016</v>
      </c>
    </row>
    <row r="370" spans="1:6">
      <c r="A370" s="5" t="s">
        <v>338</v>
      </c>
      <c r="B370" s="19">
        <v>8.9887592186459628E-2</v>
      </c>
      <c r="E370" s="5" t="s">
        <v>338</v>
      </c>
      <c r="F370" s="19">
        <v>8.9887592186459614E-2</v>
      </c>
    </row>
    <row r="371" spans="1:6">
      <c r="A371" s="5" t="s">
        <v>339</v>
      </c>
      <c r="B371" s="19">
        <v>0.1875227228971765</v>
      </c>
      <c r="E371" s="5" t="s">
        <v>339</v>
      </c>
      <c r="F371" s="19">
        <v>0.14981724502166283</v>
      </c>
    </row>
    <row r="372" spans="1:6">
      <c r="A372" s="5" t="s">
        <v>340</v>
      </c>
      <c r="B372" s="19">
        <v>8.2938536671897142E-2</v>
      </c>
      <c r="E372" s="5" t="s">
        <v>340</v>
      </c>
      <c r="F372" s="19">
        <v>5.2974145290507146E-2</v>
      </c>
    </row>
    <row r="373" spans="1:6">
      <c r="A373" s="5" t="s">
        <v>341</v>
      </c>
      <c r="B373" s="19">
        <v>9.9949592683977514E-3</v>
      </c>
      <c r="E373" s="5" t="s">
        <v>341</v>
      </c>
      <c r="F373" s="19">
        <v>9.9949592683977462E-3</v>
      </c>
    </row>
    <row r="374" spans="1:6">
      <c r="A374" s="5" t="s">
        <v>342</v>
      </c>
      <c r="B374" s="19">
        <v>0.1737750590875711</v>
      </c>
      <c r="E374" s="5" t="s">
        <v>342</v>
      </c>
      <c r="F374" s="19">
        <v>0.24144492834447465</v>
      </c>
    </row>
    <row r="375" spans="1:6">
      <c r="A375" s="5" t="s">
        <v>343</v>
      </c>
      <c r="B375" s="19">
        <v>1</v>
      </c>
      <c r="E375" s="5" t="s">
        <v>343</v>
      </c>
      <c r="F375" s="19">
        <v>1</v>
      </c>
    </row>
    <row r="376" spans="1:6">
      <c r="B376" s="19"/>
      <c r="F376" s="19"/>
    </row>
    <row r="377" spans="1:6">
      <c r="A377" s="5" t="s">
        <v>344</v>
      </c>
      <c r="B377" s="19">
        <v>0.26113628085631663</v>
      </c>
      <c r="E377" s="5" t="s">
        <v>344</v>
      </c>
      <c r="F377" s="19">
        <v>0.26113628085631668</v>
      </c>
    </row>
    <row r="378" spans="1:6">
      <c r="A378" s="5" t="s">
        <v>345</v>
      </c>
      <c r="B378" s="19">
        <v>4.6364010698473478E-2</v>
      </c>
      <c r="E378" s="5" t="s">
        <v>345</v>
      </c>
      <c r="F378" s="19">
        <v>4.6364010698473491E-2</v>
      </c>
    </row>
    <row r="379" spans="1:6">
      <c r="A379" s="5" t="s">
        <v>346</v>
      </c>
      <c r="B379" s="19">
        <v>1.7780995801904873E-2</v>
      </c>
      <c r="E379" s="5" t="s">
        <v>346</v>
      </c>
      <c r="F379" s="19">
        <v>1.7780995801904877E-2</v>
      </c>
    </row>
    <row r="380" spans="1:6">
      <c r="A380" s="5" t="s">
        <v>347</v>
      </c>
      <c r="B380" s="19">
        <v>0.27128614855110894</v>
      </c>
      <c r="E380" s="5" t="s">
        <v>347</v>
      </c>
      <c r="F380" s="19">
        <v>0.17913090842583057</v>
      </c>
    </row>
    <row r="381" spans="1:6">
      <c r="A381" s="5" t="s">
        <v>348</v>
      </c>
      <c r="B381" s="19">
        <v>0.11618343760689849</v>
      </c>
      <c r="E381" s="5" t="s">
        <v>348</v>
      </c>
      <c r="F381" s="19">
        <v>7.3107031871677663E-2</v>
      </c>
    </row>
    <row r="382" spans="1:6">
      <c r="A382" s="5" t="s">
        <v>349</v>
      </c>
      <c r="B382" s="19">
        <v>2.6248011629999589E-4</v>
      </c>
      <c r="E382" s="5" t="s">
        <v>349</v>
      </c>
      <c r="F382" s="19">
        <v>2.6248011629999589E-4</v>
      </c>
    </row>
    <row r="383" spans="1:6">
      <c r="A383" s="5" t="s">
        <v>350</v>
      </c>
      <c r="B383" s="19">
        <v>0.28698664636899746</v>
      </c>
      <c r="E383" s="5" t="s">
        <v>350</v>
      </c>
      <c r="F383" s="19">
        <v>0.42221829222949669</v>
      </c>
    </row>
    <row r="384" spans="1:6">
      <c r="A384" s="5" t="s">
        <v>351</v>
      </c>
      <c r="B384" s="19">
        <v>1</v>
      </c>
      <c r="E384" s="5" t="s">
        <v>351</v>
      </c>
      <c r="F384" s="19">
        <v>1</v>
      </c>
    </row>
    <row r="385" spans="1:6">
      <c r="B385" s="19"/>
      <c r="F385" s="19"/>
    </row>
    <row r="386" spans="1:6">
      <c r="A386" s="5" t="s">
        <v>352</v>
      </c>
      <c r="B386" s="19">
        <v>0.27705979173335088</v>
      </c>
      <c r="E386" s="5" t="s">
        <v>352</v>
      </c>
      <c r="F386" s="19">
        <v>0.27785605053642265</v>
      </c>
    </row>
    <row r="387" spans="1:6">
      <c r="A387" s="5" t="s">
        <v>353</v>
      </c>
      <c r="B387" s="19">
        <v>8.1656366009085601E-2</v>
      </c>
      <c r="E387" s="5" t="s">
        <v>353</v>
      </c>
      <c r="F387" s="19">
        <v>8.2673926399156966E-2</v>
      </c>
    </row>
    <row r="388" spans="1:6">
      <c r="A388" s="5" t="s">
        <v>354</v>
      </c>
      <c r="B388" s="19">
        <v>3.2105229277268353E-2</v>
      </c>
      <c r="E388" s="5" t="s">
        <v>354</v>
      </c>
      <c r="F388" s="19">
        <v>3.2505779227375853E-2</v>
      </c>
    </row>
    <row r="389" spans="1:6">
      <c r="A389" s="5" t="s">
        <v>355</v>
      </c>
      <c r="B389" s="19">
        <v>0.10061799169979825</v>
      </c>
      <c r="E389" s="5" t="s">
        <v>355</v>
      </c>
      <c r="F389" s="19">
        <v>7.7809446206926813E-2</v>
      </c>
    </row>
    <row r="390" spans="1:6">
      <c r="A390" s="5" t="s">
        <v>356</v>
      </c>
      <c r="B390" s="19">
        <v>4.1149134667217917E-2</v>
      </c>
      <c r="E390" s="5" t="s">
        <v>356</v>
      </c>
      <c r="F390" s="19">
        <v>2.6304985273473854E-2</v>
      </c>
    </row>
    <row r="391" spans="1:6">
      <c r="A391" s="5" t="s">
        <v>357</v>
      </c>
      <c r="B391" s="19">
        <v>0.35833358423713096</v>
      </c>
      <c r="E391" s="5" t="s">
        <v>357</v>
      </c>
      <c r="F391" s="19">
        <v>0.35864431053341561</v>
      </c>
    </row>
    <row r="392" spans="1:6">
      <c r="A392" s="5" t="s">
        <v>358</v>
      </c>
      <c r="B392" s="19">
        <v>0.10907790237614801</v>
      </c>
      <c r="E392" s="5" t="s">
        <v>358</v>
      </c>
      <c r="F392" s="19">
        <v>0.14420550182322828</v>
      </c>
    </row>
    <row r="393" spans="1:6">
      <c r="A393" s="5" t="s">
        <v>359</v>
      </c>
      <c r="B393" s="19">
        <v>1</v>
      </c>
      <c r="E393" s="5" t="s">
        <v>359</v>
      </c>
      <c r="F393" s="19">
        <v>1</v>
      </c>
    </row>
    <row r="394" spans="1:6">
      <c r="B394" s="19"/>
      <c r="F394" s="19"/>
    </row>
    <row r="395" spans="1:6">
      <c r="A395" s="5" t="s">
        <v>360</v>
      </c>
      <c r="B395" s="19">
        <v>0.40947348427132801</v>
      </c>
      <c r="E395" s="5" t="s">
        <v>360</v>
      </c>
      <c r="F395" s="19">
        <v>0.41036083810919938</v>
      </c>
    </row>
    <row r="396" spans="1:6">
      <c r="A396" s="5" t="s">
        <v>361</v>
      </c>
      <c r="B396" s="19">
        <v>-2.7703312938254364E-2</v>
      </c>
      <c r="E396" s="5" t="s">
        <v>361</v>
      </c>
      <c r="F396" s="19">
        <v>-2.656940639657512E-2</v>
      </c>
    </row>
    <row r="397" spans="1:6">
      <c r="A397" s="5" t="s">
        <v>362</v>
      </c>
      <c r="B397" s="19">
        <v>-9.9077300077819262E-3</v>
      </c>
      <c r="E397" s="5" t="s">
        <v>362</v>
      </c>
      <c r="F397" s="19">
        <v>-9.4613925921028588E-3</v>
      </c>
    </row>
    <row r="398" spans="1:6">
      <c r="A398" s="5" t="s">
        <v>363</v>
      </c>
      <c r="B398" s="19">
        <v>0.10711443854463805</v>
      </c>
      <c r="E398" s="5" t="s">
        <v>363</v>
      </c>
      <c r="F398" s="19">
        <v>8.3271696466007392E-2</v>
      </c>
    </row>
    <row r="399" spans="1:6">
      <c r="A399" s="5" t="s">
        <v>364</v>
      </c>
      <c r="B399" s="19">
        <v>4.3711144895466202E-2</v>
      </c>
      <c r="E399" s="5" t="s">
        <v>364</v>
      </c>
      <c r="F399" s="19">
        <v>2.7965565272352586E-2</v>
      </c>
    </row>
    <row r="400" spans="1:6">
      <c r="A400" s="5" t="s">
        <v>365</v>
      </c>
      <c r="B400" s="19">
        <v>0.36088357199835852</v>
      </c>
      <c r="E400" s="5" t="s">
        <v>365</v>
      </c>
      <c r="F400" s="19">
        <v>0.36122943008166458</v>
      </c>
    </row>
    <row r="401" spans="1:6">
      <c r="A401" s="5" t="s">
        <v>366</v>
      </c>
      <c r="B401" s="19">
        <v>0.11642840323624584</v>
      </c>
      <c r="E401" s="5" t="s">
        <v>366</v>
      </c>
      <c r="F401" s="19">
        <v>0.15320326905945403</v>
      </c>
    </row>
    <row r="402" spans="1:6">
      <c r="A402" s="5" t="s">
        <v>367</v>
      </c>
      <c r="B402" s="19">
        <v>1</v>
      </c>
      <c r="E402" s="5" t="s">
        <v>367</v>
      </c>
      <c r="F402" s="19">
        <v>1</v>
      </c>
    </row>
    <row r="403" spans="1:6">
      <c r="B403" s="19"/>
      <c r="F403" s="19"/>
    </row>
    <row r="404" spans="1:6">
      <c r="A404" s="5" t="s">
        <v>368</v>
      </c>
      <c r="B404" s="19">
        <v>0.39503619288806685</v>
      </c>
      <c r="E404" s="5" t="s">
        <v>368</v>
      </c>
      <c r="F404" s="19">
        <v>0.39625222136174942</v>
      </c>
    </row>
    <row r="405" spans="1:6">
      <c r="A405" s="5" t="s">
        <v>369</v>
      </c>
      <c r="B405" s="19">
        <v>3.4038537924974181E-2</v>
      </c>
      <c r="E405" s="5" t="s">
        <v>369</v>
      </c>
      <c r="F405" s="19">
        <v>3.5588400035391217E-2</v>
      </c>
    </row>
    <row r="406" spans="1:6">
      <c r="A406" s="5" t="s">
        <v>370</v>
      </c>
      <c r="B406" s="19">
        <v>-1.2138666078494689E-2</v>
      </c>
      <c r="E406" s="5" t="s">
        <v>370</v>
      </c>
      <c r="F406" s="19">
        <v>-1.1536959628226453E-2</v>
      </c>
    </row>
    <row r="407" spans="1:6">
      <c r="A407" s="5" t="s">
        <v>371</v>
      </c>
      <c r="B407" s="19">
        <v>8.9936950684077421E-2</v>
      </c>
      <c r="E407" s="5" t="s">
        <v>371</v>
      </c>
      <c r="F407" s="19">
        <v>7.0424203055508158E-2</v>
      </c>
    </row>
    <row r="408" spans="1:6">
      <c r="A408" s="5" t="s">
        <v>372</v>
      </c>
      <c r="B408" s="19">
        <v>3.721714376659823E-2</v>
      </c>
      <c r="E408" s="5" t="s">
        <v>372</v>
      </c>
      <c r="F408" s="19">
        <v>2.4022785934204084E-2</v>
      </c>
    </row>
    <row r="409" spans="1:6">
      <c r="A409" s="5" t="s">
        <v>373</v>
      </c>
      <c r="B409" s="19">
        <v>0.34697485832299685</v>
      </c>
      <c r="E409" s="5" t="s">
        <v>373</v>
      </c>
      <c r="F409" s="19">
        <v>0.3473766614171156</v>
      </c>
    </row>
    <row r="410" spans="1:6">
      <c r="A410" s="5" t="s">
        <v>374</v>
      </c>
      <c r="B410" s="19">
        <v>0.10893498249178138</v>
      </c>
      <c r="E410" s="5" t="s">
        <v>374</v>
      </c>
      <c r="F410" s="19">
        <v>0.13787268782425818</v>
      </c>
    </row>
    <row r="411" spans="1:6">
      <c r="A411" s="5" t="s">
        <v>375</v>
      </c>
      <c r="B411" s="19">
        <v>1.0000000000000002</v>
      </c>
      <c r="E411" s="5" t="s">
        <v>375</v>
      </c>
      <c r="F411" s="19">
        <v>1</v>
      </c>
    </row>
    <row r="412" spans="1:6">
      <c r="B412" s="19"/>
      <c r="F412" s="19"/>
    </row>
    <row r="413" spans="1:6">
      <c r="A413" s="5" t="s">
        <v>376</v>
      </c>
      <c r="B413" s="19">
        <v>0.27903366147893105</v>
      </c>
      <c r="E413" s="5" t="s">
        <v>376</v>
      </c>
      <c r="F413" s="19">
        <v>0.27943637627657969</v>
      </c>
    </row>
    <row r="414" spans="1:6">
      <c r="A414" s="5" t="s">
        <v>377</v>
      </c>
      <c r="B414" s="19">
        <v>4.0583259062080393E-2</v>
      </c>
      <c r="E414" s="5" t="s">
        <v>377</v>
      </c>
      <c r="F414" s="19">
        <v>4.0596499888997488E-2</v>
      </c>
    </row>
    <row r="415" spans="1:6">
      <c r="A415" s="5" t="s">
        <v>378</v>
      </c>
      <c r="B415" s="19">
        <v>9.6082906764225345E-3</v>
      </c>
      <c r="E415" s="5" t="s">
        <v>378</v>
      </c>
      <c r="F415" s="19">
        <v>9.6147834220703613E-3</v>
      </c>
    </row>
    <row r="416" spans="1:6">
      <c r="A416" s="5" t="s">
        <v>379</v>
      </c>
      <c r="B416" s="19">
        <v>4.3217666388377221E-2</v>
      </c>
      <c r="E416" s="5" t="s">
        <v>379</v>
      </c>
      <c r="F416" s="19">
        <v>3.0321693514576756E-2</v>
      </c>
    </row>
    <row r="417" spans="1:6">
      <c r="A417" s="5" t="s">
        <v>380</v>
      </c>
      <c r="B417" s="19">
        <v>1.7493939600835194E-2</v>
      </c>
      <c r="E417" s="5" t="s">
        <v>380</v>
      </c>
      <c r="F417" s="19">
        <v>1.117437971845483E-2</v>
      </c>
    </row>
    <row r="418" spans="1:6">
      <c r="A418" s="5" t="s">
        <v>381</v>
      </c>
      <c r="B418" s="19">
        <v>0.54635878537680049</v>
      </c>
      <c r="E418" s="5" t="s">
        <v>381</v>
      </c>
      <c r="F418" s="19">
        <v>0.54771811538617254</v>
      </c>
    </row>
    <row r="419" spans="1:6">
      <c r="A419" s="5" t="s">
        <v>382</v>
      </c>
      <c r="B419" s="19">
        <v>6.3704397416553274E-2</v>
      </c>
      <c r="E419" s="5" t="s">
        <v>382</v>
      </c>
      <c r="F419" s="19">
        <v>8.1138151793148594E-2</v>
      </c>
    </row>
    <row r="420" spans="1:6">
      <c r="A420" s="5" t="s">
        <v>383</v>
      </c>
      <c r="B420" s="19">
        <v>1</v>
      </c>
      <c r="E420" s="5" t="s">
        <v>383</v>
      </c>
      <c r="F420" s="19">
        <v>1</v>
      </c>
    </row>
    <row r="421" spans="1:6">
      <c r="B421" s="19"/>
      <c r="F421" s="19"/>
    </row>
    <row r="422" spans="1:6">
      <c r="A422" s="5" t="s">
        <v>384</v>
      </c>
      <c r="B422" s="19">
        <v>-8.4490771709229126E-18</v>
      </c>
      <c r="E422" s="5" t="s">
        <v>384</v>
      </c>
      <c r="F422" s="19">
        <v>-8.4490771709229141E-18</v>
      </c>
    </row>
    <row r="423" spans="1:6">
      <c r="A423" s="5" t="s">
        <v>385</v>
      </c>
      <c r="B423" s="19">
        <v>0.12320967854930516</v>
      </c>
      <c r="E423" s="5" t="s">
        <v>385</v>
      </c>
      <c r="F423" s="19">
        <v>0.12320967854930517</v>
      </c>
    </row>
    <row r="424" spans="1:6">
      <c r="A424" s="5" t="s">
        <v>386</v>
      </c>
      <c r="B424" s="19">
        <v>4.725196858587076E-2</v>
      </c>
      <c r="E424" s="5" t="s">
        <v>386</v>
      </c>
      <c r="F424" s="19">
        <v>4.7251968585870767E-2</v>
      </c>
    </row>
    <row r="425" spans="1:6">
      <c r="A425" s="5" t="s">
        <v>387</v>
      </c>
      <c r="B425" s="19">
        <v>0.33593585055390535</v>
      </c>
      <c r="E425" s="5" t="s">
        <v>387</v>
      </c>
      <c r="F425" s="19">
        <v>0.23385479361630007</v>
      </c>
    </row>
    <row r="426" spans="1:6">
      <c r="A426" s="5" t="s">
        <v>388</v>
      </c>
      <c r="B426" s="19">
        <v>0.13426395880770903</v>
      </c>
      <c r="E426" s="5" t="s">
        <v>388</v>
      </c>
      <c r="F426" s="19">
        <v>8.5780887965882222E-2</v>
      </c>
    </row>
    <row r="427" spans="1:6">
      <c r="A427" s="5" t="s">
        <v>389</v>
      </c>
      <c r="B427" s="19">
        <v>0</v>
      </c>
      <c r="E427" s="5" t="s">
        <v>389</v>
      </c>
      <c r="F427" s="19">
        <v>0</v>
      </c>
    </row>
    <row r="428" spans="1:6">
      <c r="A428" s="5" t="s">
        <v>390</v>
      </c>
      <c r="B428" s="19">
        <v>0.35933854350320948</v>
      </c>
      <c r="E428" s="5" t="s">
        <v>390</v>
      </c>
      <c r="F428" s="19">
        <v>0.50990267128264166</v>
      </c>
    </row>
    <row r="429" spans="1:6">
      <c r="A429" s="5" t="s">
        <v>391</v>
      </c>
      <c r="B429" s="19">
        <v>1</v>
      </c>
      <c r="E429" s="5" t="s">
        <v>391</v>
      </c>
      <c r="F429" s="19">
        <v>1</v>
      </c>
    </row>
    <row r="430" spans="1:6">
      <c r="B430" s="19"/>
      <c r="F430" s="19"/>
    </row>
    <row r="431" spans="1:6">
      <c r="A431" s="5" t="s">
        <v>392</v>
      </c>
      <c r="B431" s="19">
        <v>5.8926071809551131E-3</v>
      </c>
      <c r="E431" s="5" t="s">
        <v>392</v>
      </c>
      <c r="F431" s="19">
        <v>5.8926071809551122E-3</v>
      </c>
    </row>
    <row r="432" spans="1:6">
      <c r="A432" s="5" t="s">
        <v>393</v>
      </c>
      <c r="B432" s="19">
        <v>0.31178123759043491</v>
      </c>
      <c r="E432" s="5" t="s">
        <v>393</v>
      </c>
      <c r="F432" s="19">
        <v>0.31178123759043486</v>
      </c>
    </row>
    <row r="433" spans="1:6">
      <c r="A433" s="5" t="s">
        <v>394</v>
      </c>
      <c r="B433" s="19">
        <v>0.11952034211860442</v>
      </c>
      <c r="E433" s="5" t="s">
        <v>394</v>
      </c>
      <c r="F433" s="19">
        <v>0.11952034211860441</v>
      </c>
    </row>
    <row r="434" spans="1:6">
      <c r="A434" s="5" t="s">
        <v>395</v>
      </c>
      <c r="B434" s="19">
        <v>0.24093328752504176</v>
      </c>
      <c r="E434" s="5" t="s">
        <v>395</v>
      </c>
      <c r="F434" s="19">
        <v>0.19439724149066762</v>
      </c>
    </row>
    <row r="435" spans="1:6">
      <c r="A435" s="5" t="s">
        <v>396</v>
      </c>
      <c r="B435" s="19">
        <v>0.10717632333631444</v>
      </c>
      <c r="E435" s="5" t="s">
        <v>396</v>
      </c>
      <c r="F435" s="19">
        <v>6.847070705899326E-2</v>
      </c>
    </row>
    <row r="436" spans="1:6">
      <c r="A436" s="5" t="s">
        <v>397</v>
      </c>
      <c r="B436" s="19">
        <v>0</v>
      </c>
      <c r="E436" s="5" t="s">
        <v>397</v>
      </c>
      <c r="F436" s="19">
        <v>0</v>
      </c>
    </row>
    <row r="437" spans="1:6">
      <c r="A437" s="5" t="s">
        <v>398</v>
      </c>
      <c r="B437" s="19">
        <v>0.21469620224864952</v>
      </c>
      <c r="E437" s="5" t="s">
        <v>398</v>
      </c>
      <c r="F437" s="19">
        <v>0.29993786456034494</v>
      </c>
    </row>
    <row r="438" spans="1:6">
      <c r="A438" s="5" t="s">
        <v>399</v>
      </c>
      <c r="B438" s="19">
        <v>1.0000000000000002</v>
      </c>
      <c r="E438" s="5" t="s">
        <v>399</v>
      </c>
      <c r="F438" s="19">
        <v>1.0000000000000002</v>
      </c>
    </row>
    <row r="439" spans="1:6">
      <c r="B439" s="19"/>
      <c r="F439" s="19"/>
    </row>
    <row r="440" spans="1:6">
      <c r="A440" s="5" t="s">
        <v>400</v>
      </c>
      <c r="B440" s="19">
        <v>0</v>
      </c>
      <c r="E440" s="5" t="s">
        <v>400</v>
      </c>
      <c r="F440" s="19">
        <v>0</v>
      </c>
    </row>
    <row r="441" spans="1:6">
      <c r="A441" s="5" t="s">
        <v>401</v>
      </c>
      <c r="B441" s="19">
        <v>0</v>
      </c>
      <c r="E441" s="5" t="s">
        <v>401</v>
      </c>
      <c r="F441" s="19">
        <v>0</v>
      </c>
    </row>
    <row r="442" spans="1:6">
      <c r="A442" s="5" t="s">
        <v>402</v>
      </c>
      <c r="B442" s="19">
        <v>0</v>
      </c>
      <c r="E442" s="5" t="s">
        <v>402</v>
      </c>
      <c r="F442" s="19">
        <v>0</v>
      </c>
    </row>
    <row r="443" spans="1:6">
      <c r="A443" s="5" t="s">
        <v>403</v>
      </c>
      <c r="B443" s="19">
        <v>0.4146157752618248</v>
      </c>
      <c r="E443" s="5" t="s">
        <v>403</v>
      </c>
      <c r="F443" s="19">
        <v>0.27180631056347676</v>
      </c>
    </row>
    <row r="444" spans="1:6">
      <c r="A444" s="5" t="s">
        <v>404</v>
      </c>
      <c r="B444" s="19">
        <v>0.16303339354959778</v>
      </c>
      <c r="E444" s="5" t="s">
        <v>404</v>
      </c>
      <c r="F444" s="19">
        <v>0.10236445026942838</v>
      </c>
    </row>
    <row r="445" spans="1:6">
      <c r="A445" s="5" t="s">
        <v>405</v>
      </c>
      <c r="B445" s="19">
        <v>0</v>
      </c>
      <c r="E445" s="5" t="s">
        <v>405</v>
      </c>
      <c r="F445" s="19">
        <v>0</v>
      </c>
    </row>
    <row r="446" spans="1:6">
      <c r="A446" s="5" t="s">
        <v>406</v>
      </c>
      <c r="B446" s="19">
        <v>0.4223508311885773</v>
      </c>
      <c r="E446" s="5" t="s">
        <v>406</v>
      </c>
      <c r="F446" s="19">
        <v>0.62582923916709443</v>
      </c>
    </row>
    <row r="447" spans="1:6">
      <c r="A447" s="5" t="s">
        <v>407</v>
      </c>
      <c r="B447" s="19">
        <v>0.99999999999999989</v>
      </c>
      <c r="E447" s="5" t="s">
        <v>407</v>
      </c>
      <c r="F447" s="19">
        <v>0.99999999999999978</v>
      </c>
    </row>
    <row r="448" spans="1:6">
      <c r="B448" s="19"/>
      <c r="F448" s="19"/>
    </row>
    <row r="449" spans="1:6">
      <c r="A449" s="5" t="s">
        <v>408</v>
      </c>
      <c r="B449" s="19">
        <v>0</v>
      </c>
      <c r="E449" s="5" t="s">
        <v>408</v>
      </c>
      <c r="F449" s="19">
        <v>0</v>
      </c>
    </row>
    <row r="450" spans="1:6">
      <c r="A450" s="5" t="s">
        <v>409</v>
      </c>
      <c r="B450" s="19">
        <v>0</v>
      </c>
      <c r="E450" s="5" t="s">
        <v>409</v>
      </c>
      <c r="F450" s="19">
        <v>0</v>
      </c>
    </row>
    <row r="451" spans="1:6">
      <c r="A451" s="5" t="s">
        <v>410</v>
      </c>
      <c r="B451" s="19">
        <v>0</v>
      </c>
      <c r="E451" s="5" t="s">
        <v>410</v>
      </c>
      <c r="F451" s="19">
        <v>0</v>
      </c>
    </row>
    <row r="452" spans="1:6">
      <c r="A452" s="5" t="s">
        <v>411</v>
      </c>
      <c r="B452" s="19">
        <v>0.39685889772662464</v>
      </c>
      <c r="E452" s="5" t="s">
        <v>411</v>
      </c>
      <c r="F452" s="19">
        <v>0.24880463692215832</v>
      </c>
    </row>
    <row r="453" spans="1:6">
      <c r="A453" s="5" t="s">
        <v>412</v>
      </c>
      <c r="B453" s="19">
        <v>0.16847980945565136</v>
      </c>
      <c r="E453" s="5" t="s">
        <v>412</v>
      </c>
      <c r="F453" s="19">
        <v>0.10562584853320653</v>
      </c>
    </row>
    <row r="454" spans="1:6">
      <c r="A454" s="5" t="s">
        <v>413</v>
      </c>
      <c r="B454" s="19">
        <v>0</v>
      </c>
      <c r="E454" s="5" t="s">
        <v>413</v>
      </c>
      <c r="F454" s="19">
        <v>0</v>
      </c>
    </row>
    <row r="455" spans="1:6">
      <c r="A455" s="5" t="s">
        <v>414</v>
      </c>
      <c r="B455" s="19">
        <v>0.43466129281772403</v>
      </c>
      <c r="E455" s="5" t="s">
        <v>414</v>
      </c>
      <c r="F455" s="19">
        <v>0.64556951454463529</v>
      </c>
    </row>
    <row r="456" spans="1:6">
      <c r="A456" s="5" t="s">
        <v>415</v>
      </c>
      <c r="B456" s="19">
        <v>1.0000000000000002</v>
      </c>
      <c r="E456" s="5" t="s">
        <v>415</v>
      </c>
      <c r="F456" s="19">
        <v>1.0000000000000002</v>
      </c>
    </row>
    <row r="457" spans="1:6">
      <c r="B457" s="19"/>
      <c r="F457" s="19"/>
    </row>
    <row r="458" spans="1:6">
      <c r="A458" s="5" t="s">
        <v>416</v>
      </c>
      <c r="B458" s="19">
        <v>0</v>
      </c>
      <c r="E458" s="5" t="s">
        <v>416</v>
      </c>
      <c r="F458" s="19">
        <v>0</v>
      </c>
    </row>
    <row r="459" spans="1:6">
      <c r="A459" s="5" t="s">
        <v>417</v>
      </c>
      <c r="B459" s="19">
        <v>0</v>
      </c>
      <c r="E459" s="5" t="s">
        <v>417</v>
      </c>
      <c r="F459" s="19">
        <v>0</v>
      </c>
    </row>
    <row r="460" spans="1:6">
      <c r="A460" s="5" t="s">
        <v>418</v>
      </c>
      <c r="B460" s="19">
        <v>0</v>
      </c>
      <c r="E460" s="5" t="s">
        <v>418</v>
      </c>
      <c r="F460" s="19">
        <v>0</v>
      </c>
    </row>
    <row r="461" spans="1:6">
      <c r="A461" s="5" t="s">
        <v>419</v>
      </c>
      <c r="B461" s="19">
        <v>0</v>
      </c>
      <c r="E461" s="5" t="s">
        <v>419</v>
      </c>
      <c r="F461" s="19">
        <v>0</v>
      </c>
    </row>
    <row r="462" spans="1:6">
      <c r="A462" s="5" t="s">
        <v>420</v>
      </c>
      <c r="B462" s="19">
        <v>0</v>
      </c>
      <c r="E462" s="5" t="s">
        <v>420</v>
      </c>
      <c r="F462" s="19">
        <v>0</v>
      </c>
    </row>
    <row r="463" spans="1:6">
      <c r="A463" s="5" t="s">
        <v>421</v>
      </c>
      <c r="B463" s="19">
        <v>0</v>
      </c>
      <c r="E463" s="5" t="s">
        <v>421</v>
      </c>
      <c r="F463" s="19">
        <v>0</v>
      </c>
    </row>
    <row r="464" spans="1:6">
      <c r="A464" s="5" t="s">
        <v>422</v>
      </c>
      <c r="B464" s="19">
        <v>0.99999999999999967</v>
      </c>
      <c r="E464" s="5" t="s">
        <v>422</v>
      </c>
      <c r="F464" s="19">
        <v>0.99999999999999967</v>
      </c>
    </row>
    <row r="465" spans="1:6">
      <c r="A465" s="5" t="s">
        <v>423</v>
      </c>
      <c r="B465" s="19">
        <v>0.99999999999999967</v>
      </c>
      <c r="E465" s="5" t="s">
        <v>423</v>
      </c>
      <c r="F465" s="19">
        <v>0.99999999999999967</v>
      </c>
    </row>
    <row r="466" spans="1:6">
      <c r="B466" s="19"/>
      <c r="F466" s="19"/>
    </row>
    <row r="467" spans="1:6">
      <c r="A467" s="5" t="s">
        <v>424</v>
      </c>
      <c r="B467" s="19">
        <v>0</v>
      </c>
      <c r="E467" s="5" t="s">
        <v>424</v>
      </c>
      <c r="F467" s="19">
        <v>0</v>
      </c>
    </row>
    <row r="468" spans="1:6">
      <c r="A468" s="5" t="s">
        <v>425</v>
      </c>
      <c r="B468" s="19">
        <v>0</v>
      </c>
      <c r="E468" s="5" t="s">
        <v>425</v>
      </c>
      <c r="F468" s="19">
        <v>0</v>
      </c>
    </row>
    <row r="469" spans="1:6">
      <c r="A469" s="5" t="s">
        <v>426</v>
      </c>
      <c r="B469" s="19">
        <v>0</v>
      </c>
      <c r="E469" s="5" t="s">
        <v>426</v>
      </c>
      <c r="F469" s="19">
        <v>0</v>
      </c>
    </row>
    <row r="470" spans="1:6">
      <c r="A470" s="5" t="s">
        <v>427</v>
      </c>
      <c r="B470" s="19">
        <v>0.37841996204312062</v>
      </c>
      <c r="E470" s="5" t="s">
        <v>427</v>
      </c>
      <c r="F470" s="19">
        <v>0.30970792799219887</v>
      </c>
    </row>
    <row r="471" spans="1:6">
      <c r="A471" s="5" t="s">
        <v>428</v>
      </c>
      <c r="B471" s="19">
        <v>0.15860834278122077</v>
      </c>
      <c r="E471" s="5" t="s">
        <v>428</v>
      </c>
      <c r="F471" s="19">
        <v>0.10627918826092189</v>
      </c>
    </row>
    <row r="472" spans="1:6">
      <c r="A472" s="5" t="s">
        <v>429</v>
      </c>
      <c r="B472" s="19">
        <v>0</v>
      </c>
      <c r="E472" s="5" t="s">
        <v>429</v>
      </c>
      <c r="F472" s="19">
        <v>0</v>
      </c>
    </row>
    <row r="473" spans="1:6">
      <c r="A473" s="5" t="s">
        <v>430</v>
      </c>
      <c r="B473" s="19">
        <v>0.46297169517565862</v>
      </c>
      <c r="E473" s="5" t="s">
        <v>430</v>
      </c>
      <c r="F473" s="19">
        <v>0.5840128837468791</v>
      </c>
    </row>
    <row r="474" spans="1:6">
      <c r="A474" s="5" t="s">
        <v>431</v>
      </c>
      <c r="B474" s="19">
        <v>0.99999999999999978</v>
      </c>
      <c r="E474" s="5" t="s">
        <v>431</v>
      </c>
      <c r="F474" s="19">
        <v>1</v>
      </c>
    </row>
    <row r="475" spans="1:6">
      <c r="B475" s="19"/>
      <c r="F475" s="19"/>
    </row>
    <row r="476" spans="1:6">
      <c r="A476" s="5" t="s">
        <v>432</v>
      </c>
      <c r="B476" s="19">
        <v>0</v>
      </c>
      <c r="E476" s="5" t="s">
        <v>432</v>
      </c>
      <c r="F476" s="19">
        <v>0</v>
      </c>
    </row>
    <row r="477" spans="1:6">
      <c r="A477" s="5" t="s">
        <v>433</v>
      </c>
      <c r="B477" s="19">
        <v>0</v>
      </c>
      <c r="E477" s="5" t="s">
        <v>433</v>
      </c>
      <c r="F477" s="19">
        <v>0</v>
      </c>
    </row>
    <row r="478" spans="1:6">
      <c r="A478" s="5" t="s">
        <v>434</v>
      </c>
      <c r="B478" s="19">
        <v>0</v>
      </c>
      <c r="E478" s="5" t="s">
        <v>434</v>
      </c>
      <c r="F478" s="19">
        <v>0</v>
      </c>
    </row>
    <row r="479" spans="1:6">
      <c r="A479" s="5" t="s">
        <v>435</v>
      </c>
      <c r="B479" s="19">
        <v>0.22911094685554162</v>
      </c>
      <c r="E479" s="5" t="s">
        <v>435</v>
      </c>
      <c r="F479" s="19">
        <v>0.24643633250085076</v>
      </c>
    </row>
    <row r="480" spans="1:6">
      <c r="A480" s="5" t="s">
        <v>436</v>
      </c>
      <c r="B480" s="19">
        <v>0.31375851863551696</v>
      </c>
      <c r="E480" s="5" t="s">
        <v>436</v>
      </c>
      <c r="F480" s="19">
        <v>0.33748495951260316</v>
      </c>
    </row>
    <row r="481" spans="1:6">
      <c r="A481" s="5" t="s">
        <v>437</v>
      </c>
      <c r="B481" s="19">
        <v>0</v>
      </c>
      <c r="E481" s="5" t="s">
        <v>437</v>
      </c>
      <c r="F481" s="19">
        <v>0</v>
      </c>
    </row>
    <row r="482" spans="1:6">
      <c r="A482" s="5" t="s">
        <v>438</v>
      </c>
      <c r="B482" s="19">
        <v>0.45713053450894142</v>
      </c>
      <c r="E482" s="5" t="s">
        <v>438</v>
      </c>
      <c r="F482" s="19">
        <v>0.416078707986546</v>
      </c>
    </row>
    <row r="483" spans="1:6">
      <c r="A483" s="5" t="s">
        <v>439</v>
      </c>
      <c r="B483" s="19">
        <v>0.99999999999999978</v>
      </c>
      <c r="E483" s="5" t="s">
        <v>439</v>
      </c>
      <c r="F483" s="19">
        <v>1</v>
      </c>
    </row>
    <row r="484" spans="1:6">
      <c r="B484" s="19"/>
      <c r="F484" s="19"/>
    </row>
    <row r="485" spans="1:6">
      <c r="A485" s="5" t="s">
        <v>440</v>
      </c>
      <c r="B485" s="19">
        <v>1.0000000000000002</v>
      </c>
      <c r="E485" s="5" t="s">
        <v>440</v>
      </c>
      <c r="F485" s="19">
        <v>1.0000000000000002</v>
      </c>
    </row>
    <row r="486" spans="1:6">
      <c r="A486" s="5" t="s">
        <v>441</v>
      </c>
      <c r="B486" s="19">
        <v>0</v>
      </c>
      <c r="E486" s="5" t="s">
        <v>441</v>
      </c>
      <c r="F486" s="19">
        <v>0</v>
      </c>
    </row>
    <row r="487" spans="1:6">
      <c r="A487" s="5" t="s">
        <v>442</v>
      </c>
      <c r="B487" s="19">
        <v>0</v>
      </c>
      <c r="E487" s="5" t="s">
        <v>442</v>
      </c>
      <c r="F487" s="19">
        <v>0</v>
      </c>
    </row>
    <row r="488" spans="1:6">
      <c r="A488" s="5" t="s">
        <v>443</v>
      </c>
      <c r="B488" s="19">
        <v>0</v>
      </c>
      <c r="E488" s="5" t="s">
        <v>443</v>
      </c>
      <c r="F488" s="19">
        <v>0</v>
      </c>
    </row>
    <row r="489" spans="1:6">
      <c r="A489" s="5" t="s">
        <v>444</v>
      </c>
      <c r="B489" s="19">
        <v>0</v>
      </c>
      <c r="E489" s="5" t="s">
        <v>444</v>
      </c>
      <c r="F489" s="19">
        <v>0</v>
      </c>
    </row>
    <row r="490" spans="1:6">
      <c r="A490" s="5" t="s">
        <v>445</v>
      </c>
      <c r="B490" s="19">
        <v>0</v>
      </c>
      <c r="E490" s="5" t="s">
        <v>445</v>
      </c>
      <c r="F490" s="19">
        <v>0</v>
      </c>
    </row>
    <row r="491" spans="1:6">
      <c r="A491" s="5" t="s">
        <v>446</v>
      </c>
      <c r="B491" s="19">
        <v>0</v>
      </c>
      <c r="E491" s="5" t="s">
        <v>446</v>
      </c>
      <c r="F491" s="19">
        <v>0</v>
      </c>
    </row>
    <row r="492" spans="1:6">
      <c r="A492" s="5" t="s">
        <v>447</v>
      </c>
      <c r="B492" s="19">
        <v>1.0000000000000002</v>
      </c>
      <c r="E492" s="5" t="s">
        <v>447</v>
      </c>
      <c r="F492" s="19">
        <v>1.0000000000000002</v>
      </c>
    </row>
    <row r="493" spans="1:6">
      <c r="B493" s="19"/>
      <c r="F493" s="19"/>
    </row>
    <row r="494" spans="1:6">
      <c r="A494" s="5" t="s">
        <v>448</v>
      </c>
      <c r="B494" s="19">
        <v>0</v>
      </c>
      <c r="E494" s="5" t="s">
        <v>448</v>
      </c>
      <c r="F494" s="19">
        <v>0</v>
      </c>
    </row>
    <row r="495" spans="1:6">
      <c r="A495" s="5" t="s">
        <v>449</v>
      </c>
      <c r="B495" s="19">
        <v>0.7228</v>
      </c>
      <c r="E495" s="5" t="s">
        <v>449</v>
      </c>
      <c r="F495" s="19">
        <v>0.7228</v>
      </c>
    </row>
    <row r="496" spans="1:6">
      <c r="A496" s="5" t="s">
        <v>450</v>
      </c>
      <c r="B496" s="19">
        <v>0.27719999999999995</v>
      </c>
      <c r="E496" s="5" t="s">
        <v>450</v>
      </c>
      <c r="F496" s="19">
        <v>0.27719999999999995</v>
      </c>
    </row>
    <row r="497" spans="1:6">
      <c r="A497" s="5" t="s">
        <v>451</v>
      </c>
      <c r="B497" s="19">
        <v>0</v>
      </c>
      <c r="E497" s="5" t="s">
        <v>451</v>
      </c>
      <c r="F497" s="19">
        <v>0</v>
      </c>
    </row>
    <row r="498" spans="1:6">
      <c r="A498" s="5" t="s">
        <v>452</v>
      </c>
      <c r="B498" s="19">
        <v>0</v>
      </c>
      <c r="E498" s="5" t="s">
        <v>452</v>
      </c>
      <c r="F498" s="19">
        <v>0</v>
      </c>
    </row>
    <row r="499" spans="1:6">
      <c r="A499" s="5" t="s">
        <v>453</v>
      </c>
      <c r="B499" s="19">
        <v>0</v>
      </c>
      <c r="E499" s="5" t="s">
        <v>453</v>
      </c>
      <c r="F499" s="19">
        <v>0</v>
      </c>
    </row>
    <row r="500" spans="1:6">
      <c r="A500" s="5" t="s">
        <v>454</v>
      </c>
      <c r="B500" s="19">
        <v>0</v>
      </c>
      <c r="E500" s="5" t="s">
        <v>454</v>
      </c>
      <c r="F500" s="19">
        <v>0</v>
      </c>
    </row>
    <row r="501" spans="1:6">
      <c r="A501" s="5" t="s">
        <v>455</v>
      </c>
      <c r="B501" s="19">
        <v>1</v>
      </c>
      <c r="E501" s="5" t="s">
        <v>455</v>
      </c>
      <c r="F501" s="19">
        <v>1</v>
      </c>
    </row>
    <row r="502" spans="1:6">
      <c r="B502" s="19"/>
      <c r="F502" s="19"/>
    </row>
    <row r="503" spans="1:6">
      <c r="A503" s="5" t="s">
        <v>456</v>
      </c>
      <c r="B503" s="19">
        <v>0.38027712624459381</v>
      </c>
      <c r="E503" s="5" t="s">
        <v>456</v>
      </c>
      <c r="F503" s="19">
        <v>0.38232066641095863</v>
      </c>
    </row>
    <row r="504" spans="1:6">
      <c r="A504" s="5" t="s">
        <v>457</v>
      </c>
      <c r="B504" s="19">
        <v>-3.2575455124013407E-3</v>
      </c>
      <c r="E504" s="5" t="s">
        <v>457</v>
      </c>
      <c r="F504" s="19">
        <v>-6.5370336909223328E-4</v>
      </c>
    </row>
    <row r="505" spans="1:6">
      <c r="A505" s="5" t="s">
        <v>458</v>
      </c>
      <c r="B505" s="19">
        <v>-9.4656225974978816E-4</v>
      </c>
      <c r="E505" s="5" t="s">
        <v>458</v>
      </c>
      <c r="F505" s="19">
        <v>6.6785419795489865E-5</v>
      </c>
    </row>
    <row r="506" spans="1:6">
      <c r="A506" s="5" t="s">
        <v>459</v>
      </c>
      <c r="B506" s="19">
        <v>0.14613283395877699</v>
      </c>
      <c r="E506" s="5" t="s">
        <v>459</v>
      </c>
      <c r="F506" s="19">
        <v>0.11510184340543451</v>
      </c>
    </row>
    <row r="507" spans="1:6">
      <c r="A507" s="5" t="s">
        <v>460</v>
      </c>
      <c r="B507" s="19">
        <v>5.9699342782496806E-2</v>
      </c>
      <c r="E507" s="5" t="s">
        <v>460</v>
      </c>
      <c r="F507" s="19">
        <v>3.8584223815069187E-2</v>
      </c>
    </row>
    <row r="508" spans="1:6">
      <c r="A508" s="5" t="s">
        <v>461</v>
      </c>
      <c r="B508" s="19">
        <v>0.29019687963841184</v>
      </c>
      <c r="E508" s="5" t="s">
        <v>461</v>
      </c>
      <c r="F508" s="19">
        <v>0.29083701357674546</v>
      </c>
    </row>
    <row r="509" spans="1:6">
      <c r="A509" s="5" t="s">
        <v>462</v>
      </c>
      <c r="B509" s="19">
        <v>0.1278979251478719</v>
      </c>
      <c r="E509" s="5" t="s">
        <v>462</v>
      </c>
      <c r="F509" s="19">
        <v>0.1737431707410888</v>
      </c>
    </row>
    <row r="510" spans="1:6">
      <c r="A510" s="5" t="s">
        <v>463</v>
      </c>
      <c r="B510" s="19">
        <v>1.0000000000000002</v>
      </c>
      <c r="E510" s="5" t="s">
        <v>463</v>
      </c>
      <c r="F510" s="19">
        <v>1.0000000000000002</v>
      </c>
    </row>
    <row r="511" spans="1:6">
      <c r="B511" s="19"/>
      <c r="F511" s="19"/>
    </row>
    <row r="512" spans="1:6">
      <c r="A512" s="5" t="s">
        <v>464</v>
      </c>
      <c r="B512" s="19">
        <v>0.29562987602372476</v>
      </c>
      <c r="E512" s="5" t="s">
        <v>464</v>
      </c>
      <c r="F512" s="19">
        <v>0.29643257377056959</v>
      </c>
    </row>
    <row r="513" spans="1:6">
      <c r="A513" s="5" t="s">
        <v>465</v>
      </c>
      <c r="B513" s="19">
        <v>2.374963638600661E-2</v>
      </c>
      <c r="E513" s="5" t="s">
        <v>465</v>
      </c>
      <c r="F513" s="19">
        <v>2.3805219626644294E-2</v>
      </c>
    </row>
    <row r="514" spans="1:6">
      <c r="A514" s="5" t="s">
        <v>466</v>
      </c>
      <c r="B514" s="19">
        <v>8.9739312519452035E-3</v>
      </c>
      <c r="E514" s="5" t="s">
        <v>466</v>
      </c>
      <c r="F514" s="19">
        <v>8.9973038308328052E-3</v>
      </c>
    </row>
    <row r="515" spans="1:6">
      <c r="A515" s="5" t="s">
        <v>467</v>
      </c>
      <c r="B515" s="19">
        <v>6.6764088996847867E-2</v>
      </c>
      <c r="E515" s="5" t="s">
        <v>467</v>
      </c>
      <c r="F515" s="19">
        <v>4.6934096439050853E-2</v>
      </c>
    </row>
    <row r="516" spans="1:6">
      <c r="A516" s="5" t="s">
        <v>468</v>
      </c>
      <c r="B516" s="19">
        <v>2.6133567182739115E-2</v>
      </c>
      <c r="E516" s="5" t="s">
        <v>468</v>
      </c>
      <c r="F516" s="19">
        <v>1.6705352059013988E-2</v>
      </c>
    </row>
    <row r="517" spans="1:6">
      <c r="A517" s="5" t="s">
        <v>469</v>
      </c>
      <c r="B517" s="19">
        <v>0.49529694096818166</v>
      </c>
      <c r="E517" s="5" t="s">
        <v>469</v>
      </c>
      <c r="F517" s="19">
        <v>0.49742866675922304</v>
      </c>
    </row>
    <row r="518" spans="1:6">
      <c r="A518" s="5" t="s">
        <v>470</v>
      </c>
      <c r="B518" s="19">
        <v>8.34519591905548E-2</v>
      </c>
      <c r="E518" s="5" t="s">
        <v>470</v>
      </c>
      <c r="F518" s="19">
        <v>0.10969678751466549</v>
      </c>
    </row>
    <row r="519" spans="1:6">
      <c r="A519" s="5" t="s">
        <v>471</v>
      </c>
      <c r="B519" s="19">
        <v>1.0000000000000002</v>
      </c>
      <c r="E519" s="5" t="s">
        <v>471</v>
      </c>
      <c r="F519" s="19">
        <v>1</v>
      </c>
    </row>
    <row r="522" spans="1:6">
      <c r="A522" s="20"/>
      <c r="B522" s="19"/>
      <c r="E522" s="20"/>
      <c r="F522" s="19"/>
    </row>
    <row r="523" spans="1:6">
      <c r="A523" s="5" t="s">
        <v>15</v>
      </c>
      <c r="B523" s="19"/>
      <c r="E523" s="5" t="s">
        <v>15</v>
      </c>
      <c r="F523" s="19"/>
    </row>
  </sheetData>
  <mergeCells count="2">
    <mergeCell ref="A1:B1"/>
    <mergeCell ref="E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B29A-C187-4257-A820-5F83DB0CBD11}">
  <dimension ref="A1:K1043"/>
  <sheetViews>
    <sheetView tabSelected="1" topLeftCell="A222" workbookViewId="0">
      <selection activeCell="K231" sqref="K231"/>
    </sheetView>
  </sheetViews>
  <sheetFormatPr defaultRowHeight="14.4"/>
  <cols>
    <col min="1" max="1" width="25.21875" style="9" customWidth="1"/>
    <col min="2" max="2" width="14.77734375" style="9" customWidth="1"/>
    <col min="3" max="3" width="16.44140625" style="25" customWidth="1"/>
    <col min="4" max="4" width="15.6640625" style="9" bestFit="1" customWidth="1"/>
    <col min="6" max="6" width="25.21875" style="9" customWidth="1"/>
    <col min="7" max="7" width="14.77734375" style="9" customWidth="1"/>
    <col min="8" max="8" width="16.44140625" style="25" customWidth="1"/>
    <col min="9" max="9" width="15.6640625" style="9" bestFit="1" customWidth="1"/>
    <col min="11" max="11" width="19.6640625" style="68" customWidth="1"/>
  </cols>
  <sheetData>
    <row r="1" spans="1:9" ht="14.4" customHeight="1">
      <c r="A1" s="43" t="s">
        <v>472</v>
      </c>
      <c r="B1" s="43"/>
      <c r="C1" s="43"/>
      <c r="D1" s="43"/>
      <c r="F1" s="43" t="s">
        <v>666</v>
      </c>
      <c r="G1" s="43"/>
      <c r="H1" s="43"/>
      <c r="I1" s="43"/>
    </row>
    <row r="2" spans="1:9" ht="15" thickBot="1">
      <c r="A2" s="22" t="s">
        <v>476</v>
      </c>
      <c r="B2" s="4" t="s">
        <v>477</v>
      </c>
      <c r="C2" s="23"/>
      <c r="D2" s="24" t="s">
        <v>12</v>
      </c>
      <c r="F2" s="22" t="s">
        <v>476</v>
      </c>
      <c r="G2" s="4" t="s">
        <v>477</v>
      </c>
      <c r="H2" s="23"/>
      <c r="I2" s="24" t="s">
        <v>12</v>
      </c>
    </row>
    <row r="3" spans="1:9" ht="21">
      <c r="A3" s="26" t="s">
        <v>478</v>
      </c>
      <c r="F3" s="26" t="s">
        <v>478</v>
      </c>
    </row>
    <row r="4" spans="1:9">
      <c r="A4" s="27" t="s">
        <v>479</v>
      </c>
      <c r="C4" s="28" t="s">
        <v>480</v>
      </c>
      <c r="D4" s="29">
        <v>944768.15150219644</v>
      </c>
      <c r="F4" s="27" t="s">
        <v>479</v>
      </c>
      <c r="H4" s="28" t="s">
        <v>480</v>
      </c>
      <c r="I4" s="29">
        <v>944768.15150219644</v>
      </c>
    </row>
    <row r="5" spans="1:9">
      <c r="A5" s="9" t="s">
        <v>481</v>
      </c>
      <c r="B5" s="9" t="s">
        <v>482</v>
      </c>
      <c r="D5" s="30">
        <v>1.0000000000000002</v>
      </c>
      <c r="F5" s="9" t="s">
        <v>481</v>
      </c>
      <c r="G5" s="9" t="s">
        <v>482</v>
      </c>
      <c r="I5" s="30">
        <v>1.0000000000000002</v>
      </c>
    </row>
    <row r="6" spans="1:9">
      <c r="A6" s="9" t="s">
        <v>481</v>
      </c>
      <c r="B6" s="9" t="s">
        <v>483</v>
      </c>
      <c r="D6" s="30">
        <v>0</v>
      </c>
      <c r="F6" s="9" t="s">
        <v>481</v>
      </c>
      <c r="G6" s="9" t="s">
        <v>483</v>
      </c>
      <c r="I6" s="30">
        <v>0</v>
      </c>
    </row>
    <row r="7" spans="1:9">
      <c r="A7" s="9" t="s">
        <v>481</v>
      </c>
      <c r="B7" s="9" t="s">
        <v>484</v>
      </c>
      <c r="D7" s="30">
        <v>0</v>
      </c>
      <c r="F7" s="9" t="s">
        <v>481</v>
      </c>
      <c r="G7" s="9" t="s">
        <v>484</v>
      </c>
      <c r="I7" s="30">
        <v>0</v>
      </c>
    </row>
    <row r="8" spans="1:9">
      <c r="A8" s="9" t="s">
        <v>481</v>
      </c>
      <c r="B8" s="9" t="s">
        <v>485</v>
      </c>
      <c r="D8" s="30">
        <v>0</v>
      </c>
      <c r="F8" s="9" t="s">
        <v>481</v>
      </c>
      <c r="G8" s="9" t="s">
        <v>485</v>
      </c>
      <c r="I8" s="30">
        <v>0</v>
      </c>
    </row>
    <row r="9" spans="1:9">
      <c r="A9" s="9" t="s">
        <v>481</v>
      </c>
      <c r="B9" s="9" t="s">
        <v>486</v>
      </c>
      <c r="D9" s="30">
        <v>0</v>
      </c>
      <c r="F9" s="9" t="s">
        <v>481</v>
      </c>
      <c r="G9" s="9" t="s">
        <v>486</v>
      </c>
      <c r="I9" s="30">
        <v>0</v>
      </c>
    </row>
    <row r="10" spans="1:9">
      <c r="A10" s="9" t="s">
        <v>481</v>
      </c>
      <c r="B10" s="9" t="s">
        <v>487</v>
      </c>
      <c r="D10" s="30">
        <v>0</v>
      </c>
      <c r="F10" s="9" t="s">
        <v>481</v>
      </c>
      <c r="G10" s="9" t="s">
        <v>487</v>
      </c>
      <c r="I10" s="30">
        <v>0</v>
      </c>
    </row>
    <row r="11" spans="1:9">
      <c r="A11" s="9" t="s">
        <v>481</v>
      </c>
      <c r="B11" s="9" t="s">
        <v>488</v>
      </c>
      <c r="D11" s="30">
        <v>0</v>
      </c>
      <c r="F11" s="9" t="s">
        <v>481</v>
      </c>
      <c r="G11" s="9" t="s">
        <v>488</v>
      </c>
      <c r="I11" s="30">
        <v>0</v>
      </c>
    </row>
    <row r="12" spans="1:9">
      <c r="A12" s="9" t="s">
        <v>481</v>
      </c>
      <c r="B12" s="9" t="s">
        <v>489</v>
      </c>
      <c r="D12" s="30">
        <v>1.0000000000000002</v>
      </c>
      <c r="F12" s="9" t="s">
        <v>481</v>
      </c>
      <c r="G12" s="9" t="s">
        <v>489</v>
      </c>
      <c r="I12" s="30">
        <v>1.0000000000000002</v>
      </c>
    </row>
    <row r="14" spans="1:9">
      <c r="A14" s="27" t="s">
        <v>490</v>
      </c>
      <c r="D14" s="29">
        <v>5721281489.7845373</v>
      </c>
      <c r="F14" s="27" t="s">
        <v>490</v>
      </c>
      <c r="I14" s="29">
        <v>5721281489.7845373</v>
      </c>
    </row>
    <row r="15" spans="1:9">
      <c r="A15" s="9" t="s">
        <v>491</v>
      </c>
      <c r="B15" s="9" t="s">
        <v>482</v>
      </c>
      <c r="D15" s="30">
        <v>0</v>
      </c>
      <c r="F15" s="9" t="s">
        <v>491</v>
      </c>
      <c r="G15" s="9" t="s">
        <v>482</v>
      </c>
      <c r="I15" s="30">
        <v>0</v>
      </c>
    </row>
    <row r="16" spans="1:9">
      <c r="A16" s="9" t="s">
        <v>491</v>
      </c>
      <c r="B16" s="9" t="s">
        <v>483</v>
      </c>
      <c r="D16" s="30">
        <v>0</v>
      </c>
      <c r="F16" s="9" t="s">
        <v>491</v>
      </c>
      <c r="G16" s="9" t="s">
        <v>483</v>
      </c>
      <c r="I16" s="30">
        <v>0</v>
      </c>
    </row>
    <row r="17" spans="1:9">
      <c r="A17" s="9" t="s">
        <v>491</v>
      </c>
      <c r="B17" s="9" t="s">
        <v>484</v>
      </c>
      <c r="D17" s="30">
        <v>0</v>
      </c>
      <c r="F17" s="9" t="s">
        <v>491</v>
      </c>
      <c r="G17" s="9" t="s">
        <v>484</v>
      </c>
      <c r="I17" s="30">
        <v>0</v>
      </c>
    </row>
    <row r="18" spans="1:9">
      <c r="A18" s="9" t="s">
        <v>491</v>
      </c>
      <c r="B18" s="9" t="s">
        <v>485</v>
      </c>
      <c r="D18" s="30">
        <v>0</v>
      </c>
      <c r="F18" s="9" t="s">
        <v>491</v>
      </c>
      <c r="G18" s="9" t="s">
        <v>485</v>
      </c>
      <c r="I18" s="30">
        <v>0</v>
      </c>
    </row>
    <row r="19" spans="1:9">
      <c r="A19" s="9" t="s">
        <v>491</v>
      </c>
      <c r="B19" s="9" t="s">
        <v>486</v>
      </c>
      <c r="D19" s="30">
        <v>0</v>
      </c>
      <c r="F19" s="9" t="s">
        <v>491</v>
      </c>
      <c r="G19" s="9" t="s">
        <v>486</v>
      </c>
      <c r="I19" s="30">
        <v>0</v>
      </c>
    </row>
    <row r="20" spans="1:9">
      <c r="A20" s="9" t="s">
        <v>491</v>
      </c>
      <c r="B20" s="9" t="s">
        <v>487</v>
      </c>
      <c r="D20" s="30">
        <v>0.99999999999999978</v>
      </c>
      <c r="F20" s="9" t="s">
        <v>491</v>
      </c>
      <c r="G20" s="9" t="s">
        <v>487</v>
      </c>
      <c r="I20" s="30">
        <v>0.99999999999999978</v>
      </c>
    </row>
    <row r="21" spans="1:9">
      <c r="A21" s="9" t="s">
        <v>491</v>
      </c>
      <c r="B21" s="9" t="s">
        <v>488</v>
      </c>
      <c r="D21" s="30">
        <v>0</v>
      </c>
      <c r="F21" s="9" t="s">
        <v>491</v>
      </c>
      <c r="G21" s="9" t="s">
        <v>488</v>
      </c>
      <c r="I21" s="30">
        <v>0</v>
      </c>
    </row>
    <row r="22" spans="1:9">
      <c r="A22" s="9" t="s">
        <v>491</v>
      </c>
      <c r="B22" s="9" t="s">
        <v>489</v>
      </c>
      <c r="D22" s="30">
        <v>0.99999999999999978</v>
      </c>
      <c r="F22" s="9" t="s">
        <v>491</v>
      </c>
      <c r="G22" s="9" t="s">
        <v>489</v>
      </c>
      <c r="I22" s="30">
        <v>0.99999999999999978</v>
      </c>
    </row>
    <row r="24" spans="1:9">
      <c r="A24" s="27" t="s">
        <v>492</v>
      </c>
      <c r="C24" s="28" t="s">
        <v>493</v>
      </c>
      <c r="D24" s="10">
        <v>944768.15150219644</v>
      </c>
      <c r="F24" s="27" t="s">
        <v>492</v>
      </c>
      <c r="H24" s="28" t="s">
        <v>493</v>
      </c>
      <c r="I24" s="10">
        <v>944768.15150219644</v>
      </c>
    </row>
    <row r="25" spans="1:9">
      <c r="A25" s="9" t="s">
        <v>494</v>
      </c>
      <c r="B25" s="9" t="s">
        <v>482</v>
      </c>
      <c r="D25" s="30">
        <v>0</v>
      </c>
      <c r="F25" s="9" t="s">
        <v>494</v>
      </c>
      <c r="G25" s="9" t="s">
        <v>482</v>
      </c>
      <c r="I25" s="30">
        <v>0</v>
      </c>
    </row>
    <row r="26" spans="1:9">
      <c r="A26" s="9" t="s">
        <v>494</v>
      </c>
      <c r="B26" s="9" t="s">
        <v>483</v>
      </c>
      <c r="D26" s="30">
        <v>1.0000000000000002</v>
      </c>
      <c r="F26" s="9" t="s">
        <v>494</v>
      </c>
      <c r="G26" s="9" t="s">
        <v>483</v>
      </c>
      <c r="I26" s="30">
        <v>1.0000000000000002</v>
      </c>
    </row>
    <row r="27" spans="1:9">
      <c r="A27" s="9" t="s">
        <v>494</v>
      </c>
      <c r="B27" s="9" t="s">
        <v>484</v>
      </c>
      <c r="D27" s="30">
        <v>0</v>
      </c>
      <c r="F27" s="9" t="s">
        <v>494</v>
      </c>
      <c r="G27" s="9" t="s">
        <v>484</v>
      </c>
      <c r="I27" s="30">
        <v>0</v>
      </c>
    </row>
    <row r="28" spans="1:9">
      <c r="A28" s="9" t="s">
        <v>494</v>
      </c>
      <c r="B28" s="9" t="s">
        <v>485</v>
      </c>
      <c r="D28" s="30">
        <v>0</v>
      </c>
      <c r="F28" s="9" t="s">
        <v>494</v>
      </c>
      <c r="G28" s="9" t="s">
        <v>485</v>
      </c>
      <c r="I28" s="30">
        <v>0</v>
      </c>
    </row>
    <row r="29" spans="1:9">
      <c r="A29" s="9" t="s">
        <v>494</v>
      </c>
      <c r="B29" s="9" t="s">
        <v>486</v>
      </c>
      <c r="D29" s="30">
        <v>0</v>
      </c>
      <c r="F29" s="9" t="s">
        <v>494</v>
      </c>
      <c r="G29" s="9" t="s">
        <v>486</v>
      </c>
      <c r="I29" s="30">
        <v>0</v>
      </c>
    </row>
    <row r="30" spans="1:9">
      <c r="A30" s="9" t="s">
        <v>494</v>
      </c>
      <c r="B30" s="9" t="s">
        <v>487</v>
      </c>
      <c r="D30" s="30">
        <v>0</v>
      </c>
      <c r="F30" s="9" t="s">
        <v>494</v>
      </c>
      <c r="G30" s="9" t="s">
        <v>487</v>
      </c>
      <c r="I30" s="30">
        <v>0</v>
      </c>
    </row>
    <row r="31" spans="1:9">
      <c r="A31" s="9" t="s">
        <v>494</v>
      </c>
      <c r="B31" s="9" t="s">
        <v>488</v>
      </c>
      <c r="D31" s="30">
        <v>0</v>
      </c>
      <c r="F31" s="9" t="s">
        <v>494</v>
      </c>
      <c r="G31" s="9" t="s">
        <v>488</v>
      </c>
      <c r="I31" s="30">
        <v>0</v>
      </c>
    </row>
    <row r="32" spans="1:9">
      <c r="A32" s="9" t="s">
        <v>494</v>
      </c>
      <c r="B32" s="9" t="s">
        <v>489</v>
      </c>
      <c r="D32" s="30">
        <v>1.0000000000000002</v>
      </c>
      <c r="F32" s="9" t="s">
        <v>494</v>
      </c>
      <c r="G32" s="9" t="s">
        <v>489</v>
      </c>
      <c r="I32" s="30">
        <v>1.0000000000000002</v>
      </c>
    </row>
    <row r="34" spans="1:9">
      <c r="A34" s="27" t="s">
        <v>495</v>
      </c>
      <c r="D34" s="29">
        <v>744525.86710788694</v>
      </c>
      <c r="F34" s="27" t="s">
        <v>495</v>
      </c>
      <c r="I34" s="29">
        <v>744525.86710788694</v>
      </c>
    </row>
    <row r="35" spans="1:9">
      <c r="A35" s="9" t="s">
        <v>496</v>
      </c>
      <c r="B35" s="9" t="s">
        <v>482</v>
      </c>
      <c r="D35" s="30">
        <v>0</v>
      </c>
      <c r="F35" s="9" t="s">
        <v>496</v>
      </c>
      <c r="G35" s="9" t="s">
        <v>482</v>
      </c>
      <c r="I35" s="30">
        <v>0</v>
      </c>
    </row>
    <row r="36" spans="1:9">
      <c r="A36" s="9" t="s">
        <v>496</v>
      </c>
      <c r="B36" s="9" t="s">
        <v>483</v>
      </c>
      <c r="D36" s="30">
        <v>0</v>
      </c>
      <c r="F36" s="9" t="s">
        <v>496</v>
      </c>
      <c r="G36" s="9" t="s">
        <v>483</v>
      </c>
      <c r="I36" s="30">
        <v>0</v>
      </c>
    </row>
    <row r="37" spans="1:9">
      <c r="A37" s="9" t="s">
        <v>496</v>
      </c>
      <c r="B37" s="9" t="s">
        <v>484</v>
      </c>
      <c r="D37" s="30">
        <v>0.99999999999999967</v>
      </c>
      <c r="F37" s="9" t="s">
        <v>496</v>
      </c>
      <c r="G37" s="9" t="s">
        <v>484</v>
      </c>
      <c r="I37" s="30">
        <v>0.99999999999999967</v>
      </c>
    </row>
    <row r="38" spans="1:9">
      <c r="A38" s="9" t="s">
        <v>496</v>
      </c>
      <c r="B38" s="9" t="s">
        <v>485</v>
      </c>
      <c r="D38" s="30">
        <v>0</v>
      </c>
      <c r="F38" s="9" t="s">
        <v>496</v>
      </c>
      <c r="G38" s="9" t="s">
        <v>485</v>
      </c>
      <c r="I38" s="30">
        <v>0</v>
      </c>
    </row>
    <row r="39" spans="1:9">
      <c r="A39" s="9" t="s">
        <v>496</v>
      </c>
      <c r="B39" s="9" t="s">
        <v>486</v>
      </c>
      <c r="D39" s="30">
        <v>0</v>
      </c>
      <c r="F39" s="9" t="s">
        <v>496</v>
      </c>
      <c r="G39" s="9" t="s">
        <v>486</v>
      </c>
      <c r="I39" s="30">
        <v>0</v>
      </c>
    </row>
    <row r="40" spans="1:9">
      <c r="A40" s="9" t="s">
        <v>496</v>
      </c>
      <c r="B40" s="9" t="s">
        <v>487</v>
      </c>
      <c r="D40" s="30">
        <v>0</v>
      </c>
      <c r="F40" s="9" t="s">
        <v>496</v>
      </c>
      <c r="G40" s="9" t="s">
        <v>487</v>
      </c>
      <c r="I40" s="30">
        <v>0</v>
      </c>
    </row>
    <row r="41" spans="1:9">
      <c r="A41" s="9" t="s">
        <v>496</v>
      </c>
      <c r="B41" s="9" t="s">
        <v>488</v>
      </c>
      <c r="D41" s="30">
        <v>0</v>
      </c>
      <c r="F41" s="9" t="s">
        <v>496</v>
      </c>
      <c r="G41" s="9" t="s">
        <v>488</v>
      </c>
      <c r="I41" s="30">
        <v>0</v>
      </c>
    </row>
    <row r="42" spans="1:9">
      <c r="A42" s="9" t="s">
        <v>496</v>
      </c>
      <c r="B42" s="9" t="s">
        <v>489</v>
      </c>
      <c r="D42" s="30">
        <v>0.99999999999999967</v>
      </c>
      <c r="F42" s="9" t="s">
        <v>496</v>
      </c>
      <c r="G42" s="9" t="s">
        <v>489</v>
      </c>
      <c r="I42" s="30">
        <v>0.99999999999999967</v>
      </c>
    </row>
    <row r="44" spans="1:9">
      <c r="A44" s="27" t="s">
        <v>497</v>
      </c>
      <c r="D44" s="29">
        <v>686086.38015397033</v>
      </c>
      <c r="F44" s="27" t="s">
        <v>497</v>
      </c>
      <c r="I44" s="29">
        <v>686086.38015397033</v>
      </c>
    </row>
    <row r="45" spans="1:9">
      <c r="A45" s="9" t="s">
        <v>498</v>
      </c>
      <c r="B45" s="9" t="s">
        <v>482</v>
      </c>
      <c r="D45" s="30">
        <v>0</v>
      </c>
      <c r="F45" s="9" t="s">
        <v>498</v>
      </c>
      <c r="G45" s="9" t="s">
        <v>482</v>
      </c>
      <c r="I45" s="30">
        <v>0</v>
      </c>
    </row>
    <row r="46" spans="1:9">
      <c r="A46" s="9" t="s">
        <v>498</v>
      </c>
      <c r="B46" s="9" t="s">
        <v>483</v>
      </c>
      <c r="D46" s="30">
        <v>0</v>
      </c>
      <c r="F46" s="9" t="s">
        <v>498</v>
      </c>
      <c r="G46" s="9" t="s">
        <v>483</v>
      </c>
      <c r="I46" s="30">
        <v>0</v>
      </c>
    </row>
    <row r="47" spans="1:9">
      <c r="A47" s="9" t="s">
        <v>498</v>
      </c>
      <c r="B47" s="9" t="s">
        <v>484</v>
      </c>
      <c r="D47" s="30">
        <v>0</v>
      </c>
      <c r="F47" s="9" t="s">
        <v>498</v>
      </c>
      <c r="G47" s="9" t="s">
        <v>484</v>
      </c>
      <c r="I47" s="30">
        <v>0</v>
      </c>
    </row>
    <row r="48" spans="1:9">
      <c r="A48" s="9" t="s">
        <v>498</v>
      </c>
      <c r="B48" s="9" t="s">
        <v>485</v>
      </c>
      <c r="D48" s="30">
        <v>0.99999999999999989</v>
      </c>
      <c r="F48" s="9" t="s">
        <v>498</v>
      </c>
      <c r="G48" s="9" t="s">
        <v>485</v>
      </c>
      <c r="I48" s="30">
        <v>0.99999999999999989</v>
      </c>
    </row>
    <row r="49" spans="1:9">
      <c r="A49" s="9" t="s">
        <v>498</v>
      </c>
      <c r="B49" s="9" t="s">
        <v>486</v>
      </c>
      <c r="D49" s="30">
        <v>0</v>
      </c>
      <c r="F49" s="9" t="s">
        <v>498</v>
      </c>
      <c r="G49" s="9" t="s">
        <v>486</v>
      </c>
      <c r="I49" s="30">
        <v>0</v>
      </c>
    </row>
    <row r="50" spans="1:9">
      <c r="A50" s="9" t="s">
        <v>498</v>
      </c>
      <c r="B50" s="9" t="s">
        <v>487</v>
      </c>
      <c r="D50" s="30">
        <v>0</v>
      </c>
      <c r="F50" s="9" t="s">
        <v>498</v>
      </c>
      <c r="G50" s="9" t="s">
        <v>487</v>
      </c>
      <c r="I50" s="30">
        <v>0</v>
      </c>
    </row>
    <row r="51" spans="1:9">
      <c r="A51" s="9" t="s">
        <v>498</v>
      </c>
      <c r="B51" s="9" t="s">
        <v>488</v>
      </c>
      <c r="D51" s="30">
        <v>0</v>
      </c>
      <c r="F51" s="9" t="s">
        <v>498</v>
      </c>
      <c r="G51" s="9" t="s">
        <v>488</v>
      </c>
      <c r="I51" s="30">
        <v>0</v>
      </c>
    </row>
    <row r="52" spans="1:9">
      <c r="A52" s="9" t="s">
        <v>498</v>
      </c>
      <c r="B52" s="9" t="s">
        <v>489</v>
      </c>
      <c r="D52" s="30">
        <v>0.99999999999999989</v>
      </c>
      <c r="F52" s="9" t="s">
        <v>498</v>
      </c>
      <c r="G52" s="9" t="s">
        <v>489</v>
      </c>
      <c r="I52" s="30">
        <v>0.99999999999999989</v>
      </c>
    </row>
    <row r="53" spans="1:9">
      <c r="D53" s="30"/>
      <c r="I53" s="30"/>
    </row>
    <row r="54" spans="1:9">
      <c r="A54" s="27" t="s">
        <v>499</v>
      </c>
      <c r="C54" s="31" t="s">
        <v>500</v>
      </c>
      <c r="D54" s="29">
        <v>1372476</v>
      </c>
      <c r="F54" s="27" t="s">
        <v>499</v>
      </c>
      <c r="H54" s="31" t="s">
        <v>500</v>
      </c>
      <c r="I54" s="29">
        <v>1372476</v>
      </c>
    </row>
    <row r="55" spans="1:9">
      <c r="A55" s="9" t="s">
        <v>486</v>
      </c>
      <c r="B55" s="9" t="s">
        <v>482</v>
      </c>
      <c r="D55" s="30">
        <v>0</v>
      </c>
      <c r="F55" s="9" t="s">
        <v>486</v>
      </c>
      <c r="G55" s="9" t="s">
        <v>482</v>
      </c>
      <c r="I55" s="30">
        <v>0</v>
      </c>
    </row>
    <row r="56" spans="1:9">
      <c r="A56" s="9" t="s">
        <v>486</v>
      </c>
      <c r="B56" s="9" t="s">
        <v>483</v>
      </c>
      <c r="D56" s="30">
        <v>0</v>
      </c>
      <c r="F56" s="9" t="s">
        <v>486</v>
      </c>
      <c r="G56" s="9" t="s">
        <v>483</v>
      </c>
      <c r="I56" s="30">
        <v>0</v>
      </c>
    </row>
    <row r="57" spans="1:9">
      <c r="A57" s="9" t="s">
        <v>486</v>
      </c>
      <c r="B57" s="9" t="s">
        <v>484</v>
      </c>
      <c r="D57" s="30">
        <v>0</v>
      </c>
      <c r="F57" s="9" t="s">
        <v>486</v>
      </c>
      <c r="G57" s="9" t="s">
        <v>484</v>
      </c>
      <c r="I57" s="30">
        <v>0</v>
      </c>
    </row>
    <row r="58" spans="1:9">
      <c r="A58" s="9" t="s">
        <v>486</v>
      </c>
      <c r="B58" s="9" t="s">
        <v>485</v>
      </c>
      <c r="D58" s="30">
        <v>0</v>
      </c>
      <c r="F58" s="9" t="s">
        <v>486</v>
      </c>
      <c r="G58" s="9" t="s">
        <v>485</v>
      </c>
      <c r="I58" s="30">
        <v>0</v>
      </c>
    </row>
    <row r="59" spans="1:9">
      <c r="A59" s="9" t="s">
        <v>486</v>
      </c>
      <c r="B59" s="9" t="s">
        <v>486</v>
      </c>
      <c r="D59" s="30">
        <v>1</v>
      </c>
      <c r="F59" s="9" t="s">
        <v>486</v>
      </c>
      <c r="G59" s="9" t="s">
        <v>486</v>
      </c>
      <c r="I59" s="30">
        <v>1</v>
      </c>
    </row>
    <row r="60" spans="1:9">
      <c r="A60" s="9" t="s">
        <v>486</v>
      </c>
      <c r="B60" s="9" t="s">
        <v>487</v>
      </c>
      <c r="D60" s="30">
        <v>0</v>
      </c>
      <c r="F60" s="9" t="s">
        <v>486</v>
      </c>
      <c r="G60" s="9" t="s">
        <v>487</v>
      </c>
      <c r="I60" s="30">
        <v>0</v>
      </c>
    </row>
    <row r="61" spans="1:9">
      <c r="A61" s="9" t="s">
        <v>486</v>
      </c>
      <c r="B61" s="9" t="s">
        <v>488</v>
      </c>
      <c r="D61" s="30">
        <v>0</v>
      </c>
      <c r="F61" s="9" t="s">
        <v>486</v>
      </c>
      <c r="G61" s="9" t="s">
        <v>488</v>
      </c>
      <c r="I61" s="30">
        <v>0</v>
      </c>
    </row>
    <row r="62" spans="1:9">
      <c r="A62" s="9" t="s">
        <v>486</v>
      </c>
      <c r="B62" s="9" t="s">
        <v>489</v>
      </c>
      <c r="D62" s="30">
        <v>1</v>
      </c>
      <c r="F62" s="9" t="s">
        <v>486</v>
      </c>
      <c r="G62" s="9" t="s">
        <v>489</v>
      </c>
      <c r="I62" s="30">
        <v>1</v>
      </c>
    </row>
    <row r="63" spans="1:9">
      <c r="D63" s="30"/>
      <c r="I63" s="30"/>
    </row>
    <row r="64" spans="1:9">
      <c r="A64" s="27" t="s">
        <v>501</v>
      </c>
      <c r="D64" s="29">
        <v>207831</v>
      </c>
      <c r="F64" s="27" t="s">
        <v>501</v>
      </c>
      <c r="I64" s="29">
        <v>207831</v>
      </c>
    </row>
    <row r="65" spans="1:9">
      <c r="A65" s="9" t="s">
        <v>502</v>
      </c>
      <c r="B65" s="9" t="s">
        <v>482</v>
      </c>
      <c r="D65" s="30">
        <v>0</v>
      </c>
      <c r="F65" s="9" t="s">
        <v>502</v>
      </c>
      <c r="G65" s="9" t="s">
        <v>482</v>
      </c>
      <c r="I65" s="30">
        <v>0</v>
      </c>
    </row>
    <row r="66" spans="1:9">
      <c r="A66" s="9" t="s">
        <v>502</v>
      </c>
      <c r="B66" s="9" t="s">
        <v>483</v>
      </c>
      <c r="D66" s="30">
        <v>0</v>
      </c>
      <c r="F66" s="9" t="s">
        <v>502</v>
      </c>
      <c r="G66" s="9" t="s">
        <v>483</v>
      </c>
      <c r="I66" s="30">
        <v>0</v>
      </c>
    </row>
    <row r="67" spans="1:9">
      <c r="A67" s="9" t="s">
        <v>502</v>
      </c>
      <c r="B67" s="9" t="s">
        <v>484</v>
      </c>
      <c r="D67" s="30">
        <v>0</v>
      </c>
      <c r="F67" s="9" t="s">
        <v>502</v>
      </c>
      <c r="G67" s="9" t="s">
        <v>484</v>
      </c>
      <c r="I67" s="30">
        <v>0</v>
      </c>
    </row>
    <row r="68" spans="1:9">
      <c r="A68" s="9" t="s">
        <v>502</v>
      </c>
      <c r="B68" s="9" t="s">
        <v>485</v>
      </c>
      <c r="D68" s="30">
        <v>0</v>
      </c>
      <c r="F68" s="9" t="s">
        <v>502</v>
      </c>
      <c r="G68" s="9" t="s">
        <v>485</v>
      </c>
      <c r="I68" s="30">
        <v>0</v>
      </c>
    </row>
    <row r="69" spans="1:9">
      <c r="A69" s="9" t="s">
        <v>502</v>
      </c>
      <c r="B69" s="9" t="s">
        <v>486</v>
      </c>
      <c r="D69" s="30">
        <v>0</v>
      </c>
      <c r="F69" s="9" t="s">
        <v>502</v>
      </c>
      <c r="G69" s="9" t="s">
        <v>486</v>
      </c>
      <c r="I69" s="30">
        <v>0</v>
      </c>
    </row>
    <row r="70" spans="1:9">
      <c r="A70" s="9" t="s">
        <v>502</v>
      </c>
      <c r="B70" s="9" t="s">
        <v>487</v>
      </c>
      <c r="D70" s="30">
        <v>0</v>
      </c>
      <c r="F70" s="9" t="s">
        <v>502</v>
      </c>
      <c r="G70" s="9" t="s">
        <v>487</v>
      </c>
      <c r="I70" s="30">
        <v>0</v>
      </c>
    </row>
    <row r="71" spans="1:9">
      <c r="A71" s="9" t="s">
        <v>502</v>
      </c>
      <c r="B71" s="9" t="s">
        <v>488</v>
      </c>
      <c r="D71" s="30">
        <v>1.0000000000000002</v>
      </c>
      <c r="F71" s="9" t="s">
        <v>502</v>
      </c>
      <c r="G71" s="9" t="s">
        <v>488</v>
      </c>
      <c r="I71" s="30">
        <v>1.0000000000000002</v>
      </c>
    </row>
    <row r="72" spans="1:9">
      <c r="A72" s="9" t="s">
        <v>502</v>
      </c>
      <c r="B72" s="9" t="s">
        <v>489</v>
      </c>
      <c r="D72" s="30">
        <v>1.0000000000000002</v>
      </c>
      <c r="F72" s="9" t="s">
        <v>502</v>
      </c>
      <c r="G72" s="9" t="s">
        <v>489</v>
      </c>
      <c r="I72" s="30">
        <v>1.0000000000000002</v>
      </c>
    </row>
    <row r="74" spans="1:9">
      <c r="A74" s="27" t="s">
        <v>503</v>
      </c>
      <c r="C74" s="32" t="s">
        <v>504</v>
      </c>
      <c r="D74" s="29">
        <v>207799</v>
      </c>
      <c r="F74" s="27" t="s">
        <v>503</v>
      </c>
      <c r="H74" s="32" t="s">
        <v>504</v>
      </c>
      <c r="I74" s="29">
        <v>207799</v>
      </c>
    </row>
    <row r="75" spans="1:9">
      <c r="A75" s="9" t="s">
        <v>505</v>
      </c>
      <c r="B75" s="9" t="s">
        <v>482</v>
      </c>
      <c r="D75" s="30">
        <v>0</v>
      </c>
      <c r="F75" s="9" t="s">
        <v>505</v>
      </c>
      <c r="G75" s="9" t="s">
        <v>482</v>
      </c>
      <c r="I75" s="30">
        <v>0</v>
      </c>
    </row>
    <row r="76" spans="1:9">
      <c r="A76" s="9" t="s">
        <v>505</v>
      </c>
      <c r="B76" s="9" t="s">
        <v>483</v>
      </c>
      <c r="D76" s="30">
        <v>0</v>
      </c>
      <c r="F76" s="9" t="s">
        <v>505</v>
      </c>
      <c r="G76" s="9" t="s">
        <v>483</v>
      </c>
      <c r="I76" s="30">
        <v>0</v>
      </c>
    </row>
    <row r="77" spans="1:9">
      <c r="A77" s="9" t="s">
        <v>505</v>
      </c>
      <c r="B77" s="9" t="s">
        <v>484</v>
      </c>
      <c r="D77" s="30">
        <v>0</v>
      </c>
      <c r="F77" s="9" t="s">
        <v>505</v>
      </c>
      <c r="G77" s="9" t="s">
        <v>484</v>
      </c>
      <c r="I77" s="30">
        <v>0</v>
      </c>
    </row>
    <row r="78" spans="1:9">
      <c r="A78" s="9" t="s">
        <v>505</v>
      </c>
      <c r="B78" s="9" t="s">
        <v>485</v>
      </c>
      <c r="D78" s="30">
        <v>0</v>
      </c>
      <c r="F78" s="9" t="s">
        <v>505</v>
      </c>
      <c r="G78" s="9" t="s">
        <v>485</v>
      </c>
      <c r="I78" s="30">
        <v>0</v>
      </c>
    </row>
    <row r="79" spans="1:9">
      <c r="A79" s="9" t="s">
        <v>505</v>
      </c>
      <c r="B79" s="9" t="s">
        <v>486</v>
      </c>
      <c r="D79" s="30">
        <v>0</v>
      </c>
      <c r="F79" s="9" t="s">
        <v>505</v>
      </c>
      <c r="G79" s="9" t="s">
        <v>486</v>
      </c>
      <c r="I79" s="30">
        <v>0</v>
      </c>
    </row>
    <row r="80" spans="1:9">
      <c r="A80" s="9" t="s">
        <v>505</v>
      </c>
      <c r="B80" s="9" t="s">
        <v>487</v>
      </c>
      <c r="D80" s="30">
        <v>0</v>
      </c>
      <c r="F80" s="9" t="s">
        <v>505</v>
      </c>
      <c r="G80" s="9" t="s">
        <v>487</v>
      </c>
      <c r="I80" s="30">
        <v>0</v>
      </c>
    </row>
    <row r="81" spans="1:9">
      <c r="A81" s="9" t="s">
        <v>505</v>
      </c>
      <c r="B81" s="9" t="s">
        <v>488</v>
      </c>
      <c r="D81" s="30">
        <v>0.99999999999999989</v>
      </c>
      <c r="F81" s="9" t="s">
        <v>505</v>
      </c>
      <c r="G81" s="9" t="s">
        <v>488</v>
      </c>
      <c r="I81" s="30">
        <v>0.99999999999999989</v>
      </c>
    </row>
    <row r="82" spans="1:9">
      <c r="A82" s="9" t="s">
        <v>505</v>
      </c>
      <c r="B82" s="9" t="s">
        <v>489</v>
      </c>
      <c r="D82" s="30">
        <v>0.99999999999999989</v>
      </c>
      <c r="F82" s="9" t="s">
        <v>505</v>
      </c>
      <c r="G82" s="9" t="s">
        <v>489</v>
      </c>
      <c r="I82" s="30">
        <v>0.99999999999999989</v>
      </c>
    </row>
    <row r="84" spans="1:9">
      <c r="A84" s="27" t="s">
        <v>506</v>
      </c>
      <c r="C84" s="32" t="s">
        <v>507</v>
      </c>
      <c r="D84" s="29">
        <v>207634</v>
      </c>
      <c r="F84" s="27" t="s">
        <v>506</v>
      </c>
      <c r="H84" s="32" t="s">
        <v>507</v>
      </c>
      <c r="I84" s="29">
        <v>207634</v>
      </c>
    </row>
    <row r="85" spans="1:9">
      <c r="A85" s="9" t="s">
        <v>508</v>
      </c>
      <c r="B85" s="9" t="s">
        <v>482</v>
      </c>
      <c r="D85" s="30">
        <v>0</v>
      </c>
      <c r="F85" s="9" t="s">
        <v>508</v>
      </c>
      <c r="G85" s="9" t="s">
        <v>482</v>
      </c>
      <c r="I85" s="30">
        <v>0</v>
      </c>
    </row>
    <row r="86" spans="1:9">
      <c r="A86" s="9" t="s">
        <v>508</v>
      </c>
      <c r="B86" s="9" t="s">
        <v>483</v>
      </c>
      <c r="D86" s="30">
        <v>0</v>
      </c>
      <c r="F86" s="9" t="s">
        <v>508</v>
      </c>
      <c r="G86" s="9" t="s">
        <v>483</v>
      </c>
      <c r="I86" s="30">
        <v>0</v>
      </c>
    </row>
    <row r="87" spans="1:9">
      <c r="A87" s="9" t="s">
        <v>508</v>
      </c>
      <c r="B87" s="9" t="s">
        <v>484</v>
      </c>
      <c r="D87" s="30">
        <v>0</v>
      </c>
      <c r="F87" s="9" t="s">
        <v>508</v>
      </c>
      <c r="G87" s="9" t="s">
        <v>484</v>
      </c>
      <c r="I87" s="30">
        <v>0</v>
      </c>
    </row>
    <row r="88" spans="1:9">
      <c r="A88" s="9" t="s">
        <v>508</v>
      </c>
      <c r="B88" s="9" t="s">
        <v>485</v>
      </c>
      <c r="D88" s="30">
        <v>0</v>
      </c>
      <c r="F88" s="9" t="s">
        <v>508</v>
      </c>
      <c r="G88" s="9" t="s">
        <v>485</v>
      </c>
      <c r="I88" s="30">
        <v>0</v>
      </c>
    </row>
    <row r="89" spans="1:9">
      <c r="A89" s="9" t="s">
        <v>508</v>
      </c>
      <c r="B89" s="9" t="s">
        <v>486</v>
      </c>
      <c r="D89" s="30">
        <v>0</v>
      </c>
      <c r="F89" s="9" t="s">
        <v>508</v>
      </c>
      <c r="G89" s="9" t="s">
        <v>486</v>
      </c>
      <c r="I89" s="30">
        <v>0</v>
      </c>
    </row>
    <row r="90" spans="1:9">
      <c r="A90" s="9" t="s">
        <v>508</v>
      </c>
      <c r="B90" s="9" t="s">
        <v>487</v>
      </c>
      <c r="D90" s="30">
        <v>0</v>
      </c>
      <c r="F90" s="9" t="s">
        <v>508</v>
      </c>
      <c r="G90" s="9" t="s">
        <v>487</v>
      </c>
      <c r="I90" s="30">
        <v>0</v>
      </c>
    </row>
    <row r="91" spans="1:9">
      <c r="A91" s="9" t="s">
        <v>508</v>
      </c>
      <c r="B91" s="9" t="s">
        <v>488</v>
      </c>
      <c r="D91" s="30">
        <v>1.0000000000000002</v>
      </c>
      <c r="F91" s="9" t="s">
        <v>508</v>
      </c>
      <c r="G91" s="9" t="s">
        <v>488</v>
      </c>
      <c r="I91" s="30">
        <v>1.0000000000000002</v>
      </c>
    </row>
    <row r="92" spans="1:9">
      <c r="A92" s="9" t="s">
        <v>508</v>
      </c>
      <c r="B92" s="9" t="s">
        <v>489</v>
      </c>
      <c r="D92" s="30">
        <v>1.0000000000000002</v>
      </c>
      <c r="F92" s="9" t="s">
        <v>508</v>
      </c>
      <c r="G92" s="9" t="s">
        <v>489</v>
      </c>
      <c r="I92" s="30">
        <v>1.0000000000000002</v>
      </c>
    </row>
    <row r="94" spans="1:9">
      <c r="A94" s="27" t="s">
        <v>509</v>
      </c>
      <c r="D94" s="29">
        <v>35798155</v>
      </c>
      <c r="F94" s="27" t="s">
        <v>509</v>
      </c>
      <c r="I94" s="29">
        <v>35798155</v>
      </c>
    </row>
    <row r="95" spans="1:9">
      <c r="A95" s="9" t="s">
        <v>510</v>
      </c>
      <c r="B95" s="9" t="s">
        <v>482</v>
      </c>
      <c r="D95" s="30">
        <v>0</v>
      </c>
      <c r="F95" s="9" t="s">
        <v>510</v>
      </c>
      <c r="G95" s="9" t="s">
        <v>482</v>
      </c>
      <c r="I95" s="30">
        <v>0</v>
      </c>
    </row>
    <row r="96" spans="1:9">
      <c r="A96" s="9" t="s">
        <v>510</v>
      </c>
      <c r="B96" s="9" t="s">
        <v>483</v>
      </c>
      <c r="D96" s="30">
        <v>0</v>
      </c>
      <c r="F96" s="9" t="s">
        <v>510</v>
      </c>
      <c r="G96" s="9" t="s">
        <v>483</v>
      </c>
      <c r="I96" s="30">
        <v>0</v>
      </c>
    </row>
    <row r="97" spans="1:9">
      <c r="A97" s="9" t="s">
        <v>510</v>
      </c>
      <c r="B97" s="9" t="s">
        <v>484</v>
      </c>
      <c r="D97" s="30">
        <v>0</v>
      </c>
      <c r="F97" s="9" t="s">
        <v>510</v>
      </c>
      <c r="G97" s="9" t="s">
        <v>484</v>
      </c>
      <c r="I97" s="30">
        <v>0</v>
      </c>
    </row>
    <row r="98" spans="1:9">
      <c r="A98" s="9" t="s">
        <v>510</v>
      </c>
      <c r="B98" s="9" t="s">
        <v>485</v>
      </c>
      <c r="D98" s="30">
        <v>0</v>
      </c>
      <c r="F98" s="9" t="s">
        <v>510</v>
      </c>
      <c r="G98" s="9" t="s">
        <v>485</v>
      </c>
      <c r="I98" s="30">
        <v>0</v>
      </c>
    </row>
    <row r="99" spans="1:9">
      <c r="A99" s="9" t="s">
        <v>510</v>
      </c>
      <c r="B99" s="9" t="s">
        <v>486</v>
      </c>
      <c r="D99" s="30">
        <v>0</v>
      </c>
      <c r="F99" s="9" t="s">
        <v>510</v>
      </c>
      <c r="G99" s="9" t="s">
        <v>486</v>
      </c>
      <c r="I99" s="30">
        <v>0</v>
      </c>
    </row>
    <row r="100" spans="1:9">
      <c r="A100" s="9" t="s">
        <v>510</v>
      </c>
      <c r="B100" s="9" t="s">
        <v>487</v>
      </c>
      <c r="D100" s="30">
        <v>0</v>
      </c>
      <c r="F100" s="9" t="s">
        <v>510</v>
      </c>
      <c r="G100" s="9" t="s">
        <v>487</v>
      </c>
      <c r="I100" s="30">
        <v>0</v>
      </c>
    </row>
    <row r="101" spans="1:9">
      <c r="A101" s="9" t="s">
        <v>510</v>
      </c>
      <c r="B101" s="9" t="s">
        <v>488</v>
      </c>
      <c r="D101" s="30">
        <v>0.99999999999999989</v>
      </c>
      <c r="F101" s="9" t="s">
        <v>510</v>
      </c>
      <c r="G101" s="9" t="s">
        <v>488</v>
      </c>
      <c r="I101" s="30">
        <v>0.99999999999999989</v>
      </c>
    </row>
    <row r="102" spans="1:9">
      <c r="A102" s="9" t="s">
        <v>510</v>
      </c>
      <c r="B102" s="9" t="s">
        <v>489</v>
      </c>
      <c r="D102" s="30">
        <v>0.99999999999999989</v>
      </c>
      <c r="F102" s="9" t="s">
        <v>510</v>
      </c>
      <c r="G102" s="9" t="s">
        <v>489</v>
      </c>
      <c r="I102" s="30">
        <v>0.99999999999999989</v>
      </c>
    </row>
    <row r="104" spans="1:9">
      <c r="A104" s="27" t="s">
        <v>511</v>
      </c>
      <c r="D104" s="29">
        <v>1</v>
      </c>
      <c r="F104" s="27" t="s">
        <v>511</v>
      </c>
      <c r="I104" s="29">
        <v>1</v>
      </c>
    </row>
    <row r="105" spans="1:9">
      <c r="A105" s="9" t="s">
        <v>512</v>
      </c>
      <c r="B105" s="9" t="s">
        <v>482</v>
      </c>
      <c r="D105" s="30">
        <v>0</v>
      </c>
      <c r="F105" s="9" t="s">
        <v>512</v>
      </c>
      <c r="G105" s="9" t="s">
        <v>482</v>
      </c>
      <c r="I105" s="30">
        <v>0</v>
      </c>
    </row>
    <row r="106" spans="1:9">
      <c r="A106" s="9" t="s">
        <v>512</v>
      </c>
      <c r="B106" s="9" t="s">
        <v>483</v>
      </c>
      <c r="D106" s="30">
        <v>0</v>
      </c>
      <c r="F106" s="9" t="s">
        <v>512</v>
      </c>
      <c r="G106" s="9" t="s">
        <v>483</v>
      </c>
      <c r="I106" s="30">
        <v>0</v>
      </c>
    </row>
    <row r="107" spans="1:9">
      <c r="A107" s="9" t="s">
        <v>512</v>
      </c>
      <c r="B107" s="9" t="s">
        <v>484</v>
      </c>
      <c r="D107" s="30">
        <v>0</v>
      </c>
      <c r="F107" s="9" t="s">
        <v>512</v>
      </c>
      <c r="G107" s="9" t="s">
        <v>484</v>
      </c>
      <c r="I107" s="30">
        <v>0</v>
      </c>
    </row>
    <row r="108" spans="1:9">
      <c r="A108" s="9" t="s">
        <v>512</v>
      </c>
      <c r="B108" s="9" t="s">
        <v>485</v>
      </c>
      <c r="D108" s="30">
        <v>0</v>
      </c>
      <c r="F108" s="9" t="s">
        <v>512</v>
      </c>
      <c r="G108" s="9" t="s">
        <v>485</v>
      </c>
      <c r="I108" s="30">
        <v>0</v>
      </c>
    </row>
    <row r="109" spans="1:9">
      <c r="A109" s="9" t="s">
        <v>512</v>
      </c>
      <c r="B109" s="9" t="s">
        <v>486</v>
      </c>
      <c r="D109" s="30">
        <v>0</v>
      </c>
      <c r="F109" s="9" t="s">
        <v>512</v>
      </c>
      <c r="G109" s="9" t="s">
        <v>486</v>
      </c>
      <c r="I109" s="30">
        <v>0</v>
      </c>
    </row>
    <row r="110" spans="1:9">
      <c r="A110" s="9" t="s">
        <v>512</v>
      </c>
      <c r="B110" s="9" t="s">
        <v>487</v>
      </c>
      <c r="D110" s="30">
        <v>0</v>
      </c>
      <c r="F110" s="9" t="s">
        <v>512</v>
      </c>
      <c r="G110" s="9" t="s">
        <v>487</v>
      </c>
      <c r="I110" s="30">
        <v>0</v>
      </c>
    </row>
    <row r="111" spans="1:9">
      <c r="A111" s="9" t="s">
        <v>512</v>
      </c>
      <c r="B111" s="9" t="s">
        <v>488</v>
      </c>
      <c r="D111" s="30">
        <v>1</v>
      </c>
      <c r="F111" s="9" t="s">
        <v>512</v>
      </c>
      <c r="G111" s="9" t="s">
        <v>488</v>
      </c>
      <c r="I111" s="30">
        <v>1</v>
      </c>
    </row>
    <row r="112" spans="1:9">
      <c r="A112" s="9" t="s">
        <v>512</v>
      </c>
      <c r="B112" s="9" t="s">
        <v>489</v>
      </c>
      <c r="D112" s="30">
        <v>1</v>
      </c>
      <c r="F112" s="9" t="s">
        <v>512</v>
      </c>
      <c r="G112" s="9" t="s">
        <v>489</v>
      </c>
      <c r="I112" s="30">
        <v>1</v>
      </c>
    </row>
    <row r="114" spans="1:9">
      <c r="A114" s="27" t="s">
        <v>513</v>
      </c>
      <c r="D114" s="29">
        <v>1</v>
      </c>
      <c r="F114" s="27" t="s">
        <v>513</v>
      </c>
      <c r="I114" s="29">
        <v>1</v>
      </c>
    </row>
    <row r="115" spans="1:9">
      <c r="A115" s="9" t="s">
        <v>514</v>
      </c>
      <c r="B115" s="9" t="s">
        <v>482</v>
      </c>
      <c r="D115" s="30">
        <v>0</v>
      </c>
      <c r="F115" s="9" t="s">
        <v>514</v>
      </c>
      <c r="G115" s="9" t="s">
        <v>482</v>
      </c>
      <c r="I115" s="30">
        <v>0</v>
      </c>
    </row>
    <row r="116" spans="1:9">
      <c r="A116" s="9" t="s">
        <v>514</v>
      </c>
      <c r="B116" s="9" t="s">
        <v>483</v>
      </c>
      <c r="D116" s="30">
        <v>0</v>
      </c>
      <c r="F116" s="9" t="s">
        <v>514</v>
      </c>
      <c r="G116" s="9" t="s">
        <v>483</v>
      </c>
      <c r="I116" s="30">
        <v>0</v>
      </c>
    </row>
    <row r="117" spans="1:9">
      <c r="A117" s="9" t="s">
        <v>514</v>
      </c>
      <c r="B117" s="9" t="s">
        <v>484</v>
      </c>
      <c r="D117" s="30">
        <v>0</v>
      </c>
      <c r="F117" s="9" t="s">
        <v>514</v>
      </c>
      <c r="G117" s="9" t="s">
        <v>484</v>
      </c>
      <c r="I117" s="30">
        <v>0</v>
      </c>
    </row>
    <row r="118" spans="1:9">
      <c r="A118" s="9" t="s">
        <v>514</v>
      </c>
      <c r="B118" s="9" t="s">
        <v>485</v>
      </c>
      <c r="D118" s="30">
        <v>0</v>
      </c>
      <c r="F118" s="9" t="s">
        <v>514</v>
      </c>
      <c r="G118" s="9" t="s">
        <v>485</v>
      </c>
      <c r="I118" s="30">
        <v>0</v>
      </c>
    </row>
    <row r="119" spans="1:9">
      <c r="A119" s="9" t="s">
        <v>514</v>
      </c>
      <c r="B119" s="9" t="s">
        <v>486</v>
      </c>
      <c r="D119" s="30">
        <v>0</v>
      </c>
      <c r="F119" s="9" t="s">
        <v>514</v>
      </c>
      <c r="G119" s="9" t="s">
        <v>486</v>
      </c>
      <c r="I119" s="30">
        <v>0</v>
      </c>
    </row>
    <row r="120" spans="1:9">
      <c r="A120" s="9" t="s">
        <v>514</v>
      </c>
      <c r="B120" s="9" t="s">
        <v>487</v>
      </c>
      <c r="D120" s="30">
        <v>0</v>
      </c>
      <c r="F120" s="9" t="s">
        <v>514</v>
      </c>
      <c r="G120" s="9" t="s">
        <v>487</v>
      </c>
      <c r="I120" s="30">
        <v>0</v>
      </c>
    </row>
    <row r="121" spans="1:9">
      <c r="A121" s="9" t="s">
        <v>514</v>
      </c>
      <c r="B121" s="9" t="s">
        <v>488</v>
      </c>
      <c r="D121" s="30">
        <v>1</v>
      </c>
      <c r="F121" s="9" t="s">
        <v>514</v>
      </c>
      <c r="G121" s="9" t="s">
        <v>488</v>
      </c>
      <c r="I121" s="30">
        <v>1</v>
      </c>
    </row>
    <row r="122" spans="1:9">
      <c r="A122" s="9" t="s">
        <v>514</v>
      </c>
      <c r="B122" s="9" t="s">
        <v>489</v>
      </c>
      <c r="D122" s="30">
        <v>1</v>
      </c>
      <c r="F122" s="9" t="s">
        <v>514</v>
      </c>
      <c r="G122" s="9" t="s">
        <v>489</v>
      </c>
      <c r="I122" s="30">
        <v>1</v>
      </c>
    </row>
    <row r="124" spans="1:9">
      <c r="A124" s="27" t="s">
        <v>515</v>
      </c>
      <c r="C124" s="32" t="s">
        <v>516</v>
      </c>
      <c r="D124" s="29">
        <v>355993</v>
      </c>
      <c r="F124" s="27" t="s">
        <v>515</v>
      </c>
      <c r="H124" s="32" t="s">
        <v>516</v>
      </c>
      <c r="I124" s="29">
        <v>355993</v>
      </c>
    </row>
    <row r="125" spans="1:9">
      <c r="A125" s="9" t="s">
        <v>517</v>
      </c>
      <c r="B125" s="9" t="s">
        <v>482</v>
      </c>
      <c r="D125" s="30">
        <v>0</v>
      </c>
      <c r="F125" s="9" t="s">
        <v>517</v>
      </c>
      <c r="G125" s="9" t="s">
        <v>482</v>
      </c>
      <c r="I125" s="30">
        <v>0</v>
      </c>
    </row>
    <row r="126" spans="1:9">
      <c r="A126" s="9" t="s">
        <v>517</v>
      </c>
      <c r="B126" s="9" t="s">
        <v>483</v>
      </c>
      <c r="D126" s="30">
        <v>0</v>
      </c>
      <c r="F126" s="9" t="s">
        <v>517</v>
      </c>
      <c r="G126" s="9" t="s">
        <v>483</v>
      </c>
      <c r="I126" s="30">
        <v>0</v>
      </c>
    </row>
    <row r="127" spans="1:9">
      <c r="A127" s="9" t="s">
        <v>517</v>
      </c>
      <c r="B127" s="9" t="s">
        <v>484</v>
      </c>
      <c r="D127" s="30">
        <v>0</v>
      </c>
      <c r="F127" s="9" t="s">
        <v>517</v>
      </c>
      <c r="G127" s="9" t="s">
        <v>484</v>
      </c>
      <c r="I127" s="30">
        <v>0</v>
      </c>
    </row>
    <row r="128" spans="1:9">
      <c r="A128" s="9" t="s">
        <v>517</v>
      </c>
      <c r="B128" s="9" t="s">
        <v>485</v>
      </c>
      <c r="D128" s="30">
        <v>0</v>
      </c>
      <c r="F128" s="9" t="s">
        <v>517</v>
      </c>
      <c r="G128" s="9" t="s">
        <v>485</v>
      </c>
      <c r="I128" s="30">
        <v>0</v>
      </c>
    </row>
    <row r="129" spans="1:9">
      <c r="A129" s="9" t="s">
        <v>517</v>
      </c>
      <c r="B129" s="9" t="s">
        <v>486</v>
      </c>
      <c r="D129" s="30">
        <v>0</v>
      </c>
      <c r="F129" s="9" t="s">
        <v>517</v>
      </c>
      <c r="G129" s="9" t="s">
        <v>486</v>
      </c>
      <c r="I129" s="30">
        <v>0</v>
      </c>
    </row>
    <row r="130" spans="1:9">
      <c r="A130" s="9" t="s">
        <v>517</v>
      </c>
      <c r="B130" s="9" t="s">
        <v>487</v>
      </c>
      <c r="D130" s="30">
        <v>0</v>
      </c>
      <c r="F130" s="9" t="s">
        <v>517</v>
      </c>
      <c r="G130" s="9" t="s">
        <v>487</v>
      </c>
      <c r="I130" s="30">
        <v>0</v>
      </c>
    </row>
    <row r="131" spans="1:9">
      <c r="A131" s="9" t="s">
        <v>517</v>
      </c>
      <c r="B131" s="9" t="s">
        <v>488</v>
      </c>
      <c r="D131" s="30">
        <v>0.99999999999999989</v>
      </c>
      <c r="F131" s="9" t="s">
        <v>517</v>
      </c>
      <c r="G131" s="9" t="s">
        <v>488</v>
      </c>
      <c r="I131" s="30">
        <v>0.99999999999999989</v>
      </c>
    </row>
    <row r="132" spans="1:9">
      <c r="A132" s="9" t="s">
        <v>517</v>
      </c>
      <c r="B132" s="9" t="s">
        <v>489</v>
      </c>
      <c r="D132" s="30">
        <v>0.99999999999999989</v>
      </c>
      <c r="F132" s="9" t="s">
        <v>517</v>
      </c>
      <c r="G132" s="9" t="s">
        <v>489</v>
      </c>
      <c r="I132" s="30">
        <v>0.99999999999999989</v>
      </c>
    </row>
    <row r="134" spans="1:9">
      <c r="A134" s="27" t="s">
        <v>518</v>
      </c>
      <c r="C134" s="32" t="s">
        <v>519</v>
      </c>
      <c r="D134" s="29">
        <v>2386906</v>
      </c>
      <c r="F134" s="27" t="s">
        <v>518</v>
      </c>
      <c r="H134" s="32" t="s">
        <v>519</v>
      </c>
      <c r="I134" s="29">
        <v>2386906</v>
      </c>
    </row>
    <row r="135" spans="1:9">
      <c r="A135" s="9" t="s">
        <v>520</v>
      </c>
      <c r="B135" s="9" t="s">
        <v>482</v>
      </c>
      <c r="C135" s="32" t="s">
        <v>521</v>
      </c>
      <c r="D135" s="30">
        <v>0</v>
      </c>
      <c r="F135" s="9" t="s">
        <v>520</v>
      </c>
      <c r="G135" s="9" t="s">
        <v>482</v>
      </c>
      <c r="H135" s="32" t="s">
        <v>521</v>
      </c>
      <c r="I135" s="30">
        <v>0</v>
      </c>
    </row>
    <row r="136" spans="1:9">
      <c r="A136" s="9" t="s">
        <v>520</v>
      </c>
      <c r="B136" s="9" t="s">
        <v>483</v>
      </c>
      <c r="C136" s="32" t="s">
        <v>522</v>
      </c>
      <c r="D136" s="30">
        <v>0</v>
      </c>
      <c r="F136" s="9" t="s">
        <v>520</v>
      </c>
      <c r="G136" s="9" t="s">
        <v>483</v>
      </c>
      <c r="H136" s="32" t="s">
        <v>522</v>
      </c>
      <c r="I136" s="30">
        <v>0</v>
      </c>
    </row>
    <row r="137" spans="1:9">
      <c r="A137" s="9" t="s">
        <v>520</v>
      </c>
      <c r="B137" s="9" t="s">
        <v>484</v>
      </c>
      <c r="D137" s="30">
        <v>0</v>
      </c>
      <c r="F137" s="9" t="s">
        <v>520</v>
      </c>
      <c r="G137" s="9" t="s">
        <v>484</v>
      </c>
      <c r="I137" s="30">
        <v>0</v>
      </c>
    </row>
    <row r="138" spans="1:9">
      <c r="A138" s="9" t="s">
        <v>520</v>
      </c>
      <c r="B138" s="9" t="s">
        <v>485</v>
      </c>
      <c r="D138" s="30">
        <v>0</v>
      </c>
      <c r="F138" s="9" t="s">
        <v>520</v>
      </c>
      <c r="G138" s="9" t="s">
        <v>485</v>
      </c>
      <c r="I138" s="30">
        <v>0</v>
      </c>
    </row>
    <row r="139" spans="1:9">
      <c r="A139" s="9" t="s">
        <v>520</v>
      </c>
      <c r="B139" s="9" t="s">
        <v>486</v>
      </c>
      <c r="D139" s="30">
        <v>0</v>
      </c>
      <c r="F139" s="9" t="s">
        <v>520</v>
      </c>
      <c r="G139" s="9" t="s">
        <v>486</v>
      </c>
      <c r="I139" s="30">
        <v>0</v>
      </c>
    </row>
    <row r="140" spans="1:9">
      <c r="A140" s="9" t="s">
        <v>520</v>
      </c>
      <c r="B140" s="9" t="s">
        <v>487</v>
      </c>
      <c r="D140" s="30">
        <v>0</v>
      </c>
      <c r="F140" s="9" t="s">
        <v>520</v>
      </c>
      <c r="G140" s="9" t="s">
        <v>487</v>
      </c>
      <c r="I140" s="30">
        <v>0</v>
      </c>
    </row>
    <row r="141" spans="1:9">
      <c r="A141" s="9" t="s">
        <v>520</v>
      </c>
      <c r="B141" s="9" t="s">
        <v>488</v>
      </c>
      <c r="D141" s="30">
        <v>1.0000000000000002</v>
      </c>
      <c r="F141" s="9" t="s">
        <v>520</v>
      </c>
      <c r="G141" s="9" t="s">
        <v>488</v>
      </c>
      <c r="I141" s="30">
        <v>1.0000000000000002</v>
      </c>
    </row>
    <row r="142" spans="1:9">
      <c r="A142" s="9" t="s">
        <v>520</v>
      </c>
      <c r="B142" s="9" t="s">
        <v>489</v>
      </c>
      <c r="D142" s="30">
        <v>1.0000000000000002</v>
      </c>
      <c r="F142" s="9" t="s">
        <v>520</v>
      </c>
      <c r="G142" s="9" t="s">
        <v>489</v>
      </c>
      <c r="I142" s="30">
        <v>1.0000000000000002</v>
      </c>
    </row>
    <row r="144" spans="1:9">
      <c r="A144" s="27" t="s">
        <v>523</v>
      </c>
      <c r="C144" s="32" t="s">
        <v>524</v>
      </c>
      <c r="D144" s="29">
        <v>166771.01999999999</v>
      </c>
      <c r="F144" s="27" t="s">
        <v>523</v>
      </c>
      <c r="H144" s="32" t="s">
        <v>524</v>
      </c>
      <c r="I144" s="29">
        <v>166771.01999999999</v>
      </c>
    </row>
    <row r="145" spans="1:9">
      <c r="A145" s="9" t="s">
        <v>525</v>
      </c>
      <c r="B145" s="9" t="s">
        <v>482</v>
      </c>
      <c r="C145" s="32" t="s">
        <v>526</v>
      </c>
      <c r="D145" s="30">
        <v>0</v>
      </c>
      <c r="F145" s="9" t="s">
        <v>525</v>
      </c>
      <c r="G145" s="9" t="s">
        <v>482</v>
      </c>
      <c r="H145" s="32" t="s">
        <v>526</v>
      </c>
      <c r="I145" s="30">
        <v>0</v>
      </c>
    </row>
    <row r="146" spans="1:9">
      <c r="A146" s="9" t="s">
        <v>525</v>
      </c>
      <c r="B146" s="9" t="s">
        <v>483</v>
      </c>
      <c r="C146" s="32" t="s">
        <v>527</v>
      </c>
      <c r="D146" s="30">
        <v>0</v>
      </c>
      <c r="F146" s="9" t="s">
        <v>525</v>
      </c>
      <c r="G146" s="9" t="s">
        <v>483</v>
      </c>
      <c r="H146" s="32" t="s">
        <v>527</v>
      </c>
      <c r="I146" s="30">
        <v>0</v>
      </c>
    </row>
    <row r="147" spans="1:9">
      <c r="A147" s="9" t="s">
        <v>525</v>
      </c>
      <c r="B147" s="9" t="s">
        <v>484</v>
      </c>
      <c r="D147" s="30">
        <v>0</v>
      </c>
      <c r="F147" s="9" t="s">
        <v>525</v>
      </c>
      <c r="G147" s="9" t="s">
        <v>484</v>
      </c>
      <c r="I147" s="30">
        <v>0</v>
      </c>
    </row>
    <row r="148" spans="1:9">
      <c r="A148" s="9" t="s">
        <v>525</v>
      </c>
      <c r="B148" s="9" t="s">
        <v>485</v>
      </c>
      <c r="D148" s="30">
        <v>0</v>
      </c>
      <c r="F148" s="9" t="s">
        <v>525</v>
      </c>
      <c r="G148" s="9" t="s">
        <v>485</v>
      </c>
      <c r="I148" s="30">
        <v>0</v>
      </c>
    </row>
    <row r="149" spans="1:9">
      <c r="A149" s="9" t="s">
        <v>525</v>
      </c>
      <c r="B149" s="9" t="s">
        <v>486</v>
      </c>
      <c r="D149" s="30">
        <v>0</v>
      </c>
      <c r="F149" s="9" t="s">
        <v>525</v>
      </c>
      <c r="G149" s="9" t="s">
        <v>486</v>
      </c>
      <c r="I149" s="30">
        <v>0</v>
      </c>
    </row>
    <row r="150" spans="1:9">
      <c r="A150" s="9" t="s">
        <v>525</v>
      </c>
      <c r="B150" s="9" t="s">
        <v>487</v>
      </c>
      <c r="D150" s="30">
        <v>0</v>
      </c>
      <c r="F150" s="9" t="s">
        <v>525</v>
      </c>
      <c r="G150" s="9" t="s">
        <v>487</v>
      </c>
      <c r="I150" s="30">
        <v>0</v>
      </c>
    </row>
    <row r="151" spans="1:9">
      <c r="A151" s="9" t="s">
        <v>525</v>
      </c>
      <c r="B151" s="9" t="s">
        <v>488</v>
      </c>
      <c r="D151" s="30">
        <v>1</v>
      </c>
      <c r="F151" s="9" t="s">
        <v>525</v>
      </c>
      <c r="G151" s="9" t="s">
        <v>488</v>
      </c>
      <c r="I151" s="30">
        <v>1</v>
      </c>
    </row>
    <row r="152" spans="1:9">
      <c r="A152" s="9" t="s">
        <v>525</v>
      </c>
      <c r="B152" s="9" t="s">
        <v>489</v>
      </c>
      <c r="D152" s="30">
        <v>1</v>
      </c>
      <c r="F152" s="9" t="s">
        <v>525</v>
      </c>
      <c r="G152" s="9" t="s">
        <v>489</v>
      </c>
      <c r="I152" s="30">
        <v>1</v>
      </c>
    </row>
    <row r="154" spans="1:9">
      <c r="A154" s="27" t="s">
        <v>528</v>
      </c>
      <c r="C154" s="32" t="s">
        <v>524</v>
      </c>
      <c r="D154" s="29">
        <v>37698806.399999991</v>
      </c>
      <c r="F154" s="27" t="s">
        <v>528</v>
      </c>
      <c r="H154" s="32" t="s">
        <v>524</v>
      </c>
      <c r="I154" s="29">
        <v>37698806.399999991</v>
      </c>
    </row>
    <row r="155" spans="1:9">
      <c r="A155" s="9" t="s">
        <v>529</v>
      </c>
      <c r="B155" s="9" t="s">
        <v>482</v>
      </c>
      <c r="C155" s="32" t="s">
        <v>526</v>
      </c>
      <c r="D155" s="30">
        <v>0</v>
      </c>
      <c r="F155" s="9" t="s">
        <v>529</v>
      </c>
      <c r="G155" s="9" t="s">
        <v>482</v>
      </c>
      <c r="H155" s="32" t="s">
        <v>526</v>
      </c>
      <c r="I155" s="30">
        <v>0</v>
      </c>
    </row>
    <row r="156" spans="1:9">
      <c r="A156" s="9" t="s">
        <v>529</v>
      </c>
      <c r="B156" s="9" t="s">
        <v>483</v>
      </c>
      <c r="C156" s="32" t="s">
        <v>530</v>
      </c>
      <c r="D156" s="30">
        <v>0</v>
      </c>
      <c r="F156" s="9" t="s">
        <v>529</v>
      </c>
      <c r="G156" s="9" t="s">
        <v>483</v>
      </c>
      <c r="H156" s="32" t="s">
        <v>530</v>
      </c>
      <c r="I156" s="30">
        <v>0</v>
      </c>
    </row>
    <row r="157" spans="1:9">
      <c r="A157" s="9" t="s">
        <v>529</v>
      </c>
      <c r="B157" s="9" t="s">
        <v>484</v>
      </c>
      <c r="D157" s="30">
        <v>0</v>
      </c>
      <c r="F157" s="9" t="s">
        <v>529</v>
      </c>
      <c r="G157" s="9" t="s">
        <v>484</v>
      </c>
      <c r="I157" s="30">
        <v>0</v>
      </c>
    </row>
    <row r="158" spans="1:9">
      <c r="A158" s="9" t="s">
        <v>529</v>
      </c>
      <c r="B158" s="9" t="s">
        <v>485</v>
      </c>
      <c r="D158" s="30">
        <v>0</v>
      </c>
      <c r="F158" s="9" t="s">
        <v>529</v>
      </c>
      <c r="G158" s="9" t="s">
        <v>485</v>
      </c>
      <c r="I158" s="30">
        <v>0</v>
      </c>
    </row>
    <row r="159" spans="1:9">
      <c r="A159" s="9" t="s">
        <v>529</v>
      </c>
      <c r="B159" s="9" t="s">
        <v>486</v>
      </c>
      <c r="D159" s="30">
        <v>0</v>
      </c>
      <c r="F159" s="9" t="s">
        <v>529</v>
      </c>
      <c r="G159" s="9" t="s">
        <v>486</v>
      </c>
      <c r="I159" s="30">
        <v>0</v>
      </c>
    </row>
    <row r="160" spans="1:9">
      <c r="A160" s="9" t="s">
        <v>529</v>
      </c>
      <c r="B160" s="9" t="s">
        <v>487</v>
      </c>
      <c r="D160" s="30">
        <v>0</v>
      </c>
      <c r="F160" s="9" t="s">
        <v>529</v>
      </c>
      <c r="G160" s="9" t="s">
        <v>487</v>
      </c>
      <c r="I160" s="30">
        <v>0</v>
      </c>
    </row>
    <row r="161" spans="1:9">
      <c r="A161" s="9" t="s">
        <v>529</v>
      </c>
      <c r="B161" s="9" t="s">
        <v>488</v>
      </c>
      <c r="D161" s="30">
        <v>1.0000000000000004</v>
      </c>
      <c r="F161" s="9" t="s">
        <v>529</v>
      </c>
      <c r="G161" s="9" t="s">
        <v>488</v>
      </c>
      <c r="I161" s="30">
        <v>1.0000000000000004</v>
      </c>
    </row>
    <row r="162" spans="1:9">
      <c r="A162" s="9" t="s">
        <v>529</v>
      </c>
      <c r="B162" s="9" t="s">
        <v>489</v>
      </c>
      <c r="D162" s="30">
        <v>1.0000000000000004</v>
      </c>
      <c r="F162" s="9" t="s">
        <v>529</v>
      </c>
      <c r="G162" s="9" t="s">
        <v>489</v>
      </c>
      <c r="I162" s="30">
        <v>1.0000000000000004</v>
      </c>
    </row>
    <row r="164" spans="1:9">
      <c r="A164" s="27" t="s">
        <v>531</v>
      </c>
      <c r="C164" s="32" t="s">
        <v>524</v>
      </c>
      <c r="D164" s="29">
        <v>1035102</v>
      </c>
      <c r="F164" s="27" t="s">
        <v>531</v>
      </c>
      <c r="H164" s="32" t="s">
        <v>524</v>
      </c>
      <c r="I164" s="29">
        <v>1035102</v>
      </c>
    </row>
    <row r="165" spans="1:9">
      <c r="A165" s="9" t="s">
        <v>532</v>
      </c>
      <c r="B165" s="9" t="s">
        <v>482</v>
      </c>
      <c r="C165" s="32" t="s">
        <v>526</v>
      </c>
      <c r="D165" s="30">
        <v>1</v>
      </c>
      <c r="F165" s="9" t="s">
        <v>532</v>
      </c>
      <c r="G165" s="9" t="s">
        <v>482</v>
      </c>
      <c r="H165" s="32" t="s">
        <v>526</v>
      </c>
      <c r="I165" s="30">
        <v>1</v>
      </c>
    </row>
    <row r="166" spans="1:9">
      <c r="A166" s="9" t="s">
        <v>532</v>
      </c>
      <c r="B166" s="9" t="s">
        <v>483</v>
      </c>
      <c r="C166" s="32" t="s">
        <v>533</v>
      </c>
      <c r="D166" s="30">
        <v>0</v>
      </c>
      <c r="F166" s="9" t="s">
        <v>532</v>
      </c>
      <c r="G166" s="9" t="s">
        <v>483</v>
      </c>
      <c r="H166" s="32" t="s">
        <v>533</v>
      </c>
      <c r="I166" s="30">
        <v>0</v>
      </c>
    </row>
    <row r="167" spans="1:9">
      <c r="A167" s="9" t="s">
        <v>532</v>
      </c>
      <c r="B167" s="9" t="s">
        <v>484</v>
      </c>
      <c r="D167" s="30">
        <v>0</v>
      </c>
      <c r="F167" s="9" t="s">
        <v>532</v>
      </c>
      <c r="G167" s="9" t="s">
        <v>484</v>
      </c>
      <c r="I167" s="30">
        <v>0</v>
      </c>
    </row>
    <row r="168" spans="1:9">
      <c r="A168" s="9" t="s">
        <v>532</v>
      </c>
      <c r="B168" s="9" t="s">
        <v>485</v>
      </c>
      <c r="D168" s="30">
        <v>0</v>
      </c>
      <c r="F168" s="9" t="s">
        <v>532</v>
      </c>
      <c r="G168" s="9" t="s">
        <v>485</v>
      </c>
      <c r="I168" s="30">
        <v>0</v>
      </c>
    </row>
    <row r="169" spans="1:9">
      <c r="A169" s="9" t="s">
        <v>532</v>
      </c>
      <c r="B169" s="9" t="s">
        <v>486</v>
      </c>
      <c r="D169" s="30">
        <v>0</v>
      </c>
      <c r="F169" s="9" t="s">
        <v>532</v>
      </c>
      <c r="G169" s="9" t="s">
        <v>486</v>
      </c>
      <c r="I169" s="30">
        <v>0</v>
      </c>
    </row>
    <row r="170" spans="1:9">
      <c r="A170" s="9" t="s">
        <v>532</v>
      </c>
      <c r="B170" s="9" t="s">
        <v>487</v>
      </c>
      <c r="D170" s="30">
        <v>0</v>
      </c>
      <c r="F170" s="9" t="s">
        <v>532</v>
      </c>
      <c r="G170" s="9" t="s">
        <v>487</v>
      </c>
      <c r="I170" s="30">
        <v>0</v>
      </c>
    </row>
    <row r="171" spans="1:9">
      <c r="A171" s="9" t="s">
        <v>532</v>
      </c>
      <c r="B171" s="9" t="s">
        <v>488</v>
      </c>
      <c r="D171" s="30">
        <v>0</v>
      </c>
      <c r="F171" s="9" t="s">
        <v>532</v>
      </c>
      <c r="G171" s="9" t="s">
        <v>488</v>
      </c>
      <c r="I171" s="30">
        <v>0</v>
      </c>
    </row>
    <row r="172" spans="1:9">
      <c r="A172" s="9" t="s">
        <v>532</v>
      </c>
      <c r="B172" s="9" t="s">
        <v>489</v>
      </c>
      <c r="D172" s="30">
        <v>1</v>
      </c>
      <c r="F172" s="9" t="s">
        <v>532</v>
      </c>
      <c r="G172" s="9" t="s">
        <v>489</v>
      </c>
      <c r="I172" s="30">
        <v>1</v>
      </c>
    </row>
    <row r="174" spans="1:9">
      <c r="A174" s="27" t="s">
        <v>534</v>
      </c>
      <c r="C174" s="32" t="s">
        <v>524</v>
      </c>
      <c r="D174" s="33">
        <v>-2908255.8648208743</v>
      </c>
      <c r="F174" s="27" t="s">
        <v>534</v>
      </c>
      <c r="H174" s="32" t="s">
        <v>524</v>
      </c>
      <c r="I174" s="33">
        <v>-2908255.8648208743</v>
      </c>
    </row>
    <row r="175" spans="1:9">
      <c r="A175" s="9" t="s">
        <v>535</v>
      </c>
      <c r="B175" s="9" t="s">
        <v>482</v>
      </c>
      <c r="C175" s="32" t="s">
        <v>526</v>
      </c>
      <c r="D175" s="30">
        <v>1</v>
      </c>
      <c r="F175" s="9" t="s">
        <v>535</v>
      </c>
      <c r="G175" s="9" t="s">
        <v>482</v>
      </c>
      <c r="H175" s="32" t="s">
        <v>526</v>
      </c>
      <c r="I175" s="30">
        <v>1</v>
      </c>
    </row>
    <row r="176" spans="1:9">
      <c r="A176" s="9" t="s">
        <v>535</v>
      </c>
      <c r="B176" s="9" t="s">
        <v>483</v>
      </c>
      <c r="C176" s="32" t="s">
        <v>536</v>
      </c>
      <c r="D176" s="30">
        <v>0</v>
      </c>
      <c r="F176" s="9" t="s">
        <v>535</v>
      </c>
      <c r="G176" s="9" t="s">
        <v>483</v>
      </c>
      <c r="H176" s="32" t="s">
        <v>536</v>
      </c>
      <c r="I176" s="30">
        <v>0</v>
      </c>
    </row>
    <row r="177" spans="1:9">
      <c r="A177" s="9" t="s">
        <v>535</v>
      </c>
      <c r="B177" s="9" t="s">
        <v>484</v>
      </c>
      <c r="D177" s="30">
        <v>0</v>
      </c>
      <c r="F177" s="9" t="s">
        <v>535</v>
      </c>
      <c r="G177" s="9" t="s">
        <v>484</v>
      </c>
      <c r="I177" s="30">
        <v>0</v>
      </c>
    </row>
    <row r="178" spans="1:9">
      <c r="A178" s="9" t="s">
        <v>535</v>
      </c>
      <c r="B178" s="9" t="s">
        <v>485</v>
      </c>
      <c r="D178" s="30">
        <v>0</v>
      </c>
      <c r="F178" s="9" t="s">
        <v>535</v>
      </c>
      <c r="G178" s="9" t="s">
        <v>485</v>
      </c>
      <c r="I178" s="30">
        <v>0</v>
      </c>
    </row>
    <row r="179" spans="1:9">
      <c r="A179" s="9" t="s">
        <v>535</v>
      </c>
      <c r="B179" s="9" t="s">
        <v>486</v>
      </c>
      <c r="D179" s="30">
        <v>0</v>
      </c>
      <c r="F179" s="9" t="s">
        <v>535</v>
      </c>
      <c r="G179" s="9" t="s">
        <v>486</v>
      </c>
      <c r="I179" s="30">
        <v>0</v>
      </c>
    </row>
    <row r="180" spans="1:9">
      <c r="A180" s="9" t="s">
        <v>535</v>
      </c>
      <c r="B180" s="9" t="s">
        <v>487</v>
      </c>
      <c r="D180" s="30">
        <v>0</v>
      </c>
      <c r="F180" s="9" t="s">
        <v>535</v>
      </c>
      <c r="G180" s="9" t="s">
        <v>487</v>
      </c>
      <c r="I180" s="30">
        <v>0</v>
      </c>
    </row>
    <row r="181" spans="1:9">
      <c r="A181" s="9" t="s">
        <v>535</v>
      </c>
      <c r="B181" s="9" t="s">
        <v>488</v>
      </c>
      <c r="D181" s="30">
        <v>0</v>
      </c>
      <c r="F181" s="9" t="s">
        <v>535</v>
      </c>
      <c r="G181" s="9" t="s">
        <v>488</v>
      </c>
      <c r="I181" s="30">
        <v>0</v>
      </c>
    </row>
    <row r="182" spans="1:9">
      <c r="A182" s="9" t="s">
        <v>535</v>
      </c>
      <c r="B182" s="9" t="s">
        <v>489</v>
      </c>
      <c r="D182" s="30">
        <v>1</v>
      </c>
      <c r="F182" s="9" t="s">
        <v>535</v>
      </c>
      <c r="G182" s="9" t="s">
        <v>489</v>
      </c>
      <c r="I182" s="30">
        <v>1</v>
      </c>
    </row>
    <row r="184" spans="1:9">
      <c r="A184" s="27" t="s">
        <v>537</v>
      </c>
      <c r="C184" s="32" t="s">
        <v>538</v>
      </c>
      <c r="D184" s="33">
        <v>5721281489.7845373</v>
      </c>
      <c r="F184" s="27" t="s">
        <v>537</v>
      </c>
      <c r="H184" s="32" t="s">
        <v>538</v>
      </c>
      <c r="I184" s="33">
        <v>5721281489.7845373</v>
      </c>
    </row>
    <row r="185" spans="1:9">
      <c r="A185" s="9" t="s">
        <v>539</v>
      </c>
      <c r="B185" s="9" t="s">
        <v>482</v>
      </c>
      <c r="C185" s="32"/>
      <c r="D185" s="30">
        <v>0</v>
      </c>
      <c r="F185" s="9" t="s">
        <v>539</v>
      </c>
      <c r="G185" s="9" t="s">
        <v>482</v>
      </c>
      <c r="H185" s="32"/>
      <c r="I185" s="30">
        <v>0</v>
      </c>
    </row>
    <row r="186" spans="1:9">
      <c r="A186" s="9" t="s">
        <v>539</v>
      </c>
      <c r="B186" s="9" t="s">
        <v>483</v>
      </c>
      <c r="C186" s="32"/>
      <c r="D186" s="30">
        <v>0</v>
      </c>
      <c r="F186" s="9" t="s">
        <v>539</v>
      </c>
      <c r="G186" s="9" t="s">
        <v>483</v>
      </c>
      <c r="H186" s="32"/>
      <c r="I186" s="30">
        <v>0</v>
      </c>
    </row>
    <row r="187" spans="1:9">
      <c r="A187" s="9" t="s">
        <v>539</v>
      </c>
      <c r="B187" s="9" t="s">
        <v>484</v>
      </c>
      <c r="D187" s="30">
        <v>0</v>
      </c>
      <c r="F187" s="9" t="s">
        <v>539</v>
      </c>
      <c r="G187" s="9" t="s">
        <v>484</v>
      </c>
      <c r="I187" s="30">
        <v>0</v>
      </c>
    </row>
    <row r="188" spans="1:9">
      <c r="A188" s="9" t="s">
        <v>539</v>
      </c>
      <c r="B188" s="9" t="s">
        <v>485</v>
      </c>
      <c r="D188" s="30">
        <v>0</v>
      </c>
      <c r="F188" s="9" t="s">
        <v>539</v>
      </c>
      <c r="G188" s="9" t="s">
        <v>485</v>
      </c>
      <c r="I188" s="30">
        <v>0</v>
      </c>
    </row>
    <row r="189" spans="1:9">
      <c r="A189" s="9" t="s">
        <v>539</v>
      </c>
      <c r="B189" s="9" t="s">
        <v>486</v>
      </c>
      <c r="D189" s="30">
        <v>0</v>
      </c>
      <c r="F189" s="9" t="s">
        <v>539</v>
      </c>
      <c r="G189" s="9" t="s">
        <v>486</v>
      </c>
      <c r="I189" s="30">
        <v>0</v>
      </c>
    </row>
    <row r="190" spans="1:9">
      <c r="A190" s="9" t="s">
        <v>539</v>
      </c>
      <c r="B190" s="9" t="s">
        <v>487</v>
      </c>
      <c r="D190" s="30">
        <v>0.99999999999999978</v>
      </c>
      <c r="F190" s="9" t="s">
        <v>539</v>
      </c>
      <c r="G190" s="9" t="s">
        <v>487</v>
      </c>
      <c r="I190" s="30">
        <v>0.99999999999999978</v>
      </c>
    </row>
    <row r="191" spans="1:9">
      <c r="A191" s="9" t="s">
        <v>539</v>
      </c>
      <c r="B191" s="9" t="s">
        <v>488</v>
      </c>
      <c r="D191" s="30">
        <v>0</v>
      </c>
      <c r="F191" s="9" t="s">
        <v>539</v>
      </c>
      <c r="G191" s="9" t="s">
        <v>488</v>
      </c>
      <c r="I191" s="30">
        <v>0</v>
      </c>
    </row>
    <row r="192" spans="1:9">
      <c r="A192" s="9" t="s">
        <v>539</v>
      </c>
      <c r="B192" s="9" t="s">
        <v>489</v>
      </c>
      <c r="D192" s="30">
        <v>0.99999999999999978</v>
      </c>
      <c r="F192" s="9" t="s">
        <v>539</v>
      </c>
      <c r="G192" s="9" t="s">
        <v>489</v>
      </c>
      <c r="I192" s="30">
        <v>0.99999999999999978</v>
      </c>
    </row>
    <row r="194" spans="1:9">
      <c r="A194" s="27" t="s">
        <v>540</v>
      </c>
      <c r="C194" s="32" t="s">
        <v>524</v>
      </c>
      <c r="D194" s="33">
        <v>-1012931.5356612798</v>
      </c>
      <c r="F194" s="27" t="s">
        <v>540</v>
      </c>
      <c r="H194" s="32" t="s">
        <v>524</v>
      </c>
      <c r="I194" s="33">
        <v>-1012931.5356612798</v>
      </c>
    </row>
    <row r="195" spans="1:9">
      <c r="A195" s="9" t="s">
        <v>541</v>
      </c>
      <c r="B195" s="9" t="s">
        <v>482</v>
      </c>
      <c r="C195" s="32" t="s">
        <v>526</v>
      </c>
      <c r="D195" s="30">
        <v>0</v>
      </c>
      <c r="F195" s="9" t="s">
        <v>541</v>
      </c>
      <c r="G195" s="9" t="s">
        <v>482</v>
      </c>
      <c r="H195" s="32" t="s">
        <v>526</v>
      </c>
      <c r="I195" s="30">
        <v>0</v>
      </c>
    </row>
    <row r="196" spans="1:9">
      <c r="A196" s="9" t="s">
        <v>541</v>
      </c>
      <c r="B196" s="9" t="s">
        <v>483</v>
      </c>
      <c r="C196" s="32" t="s">
        <v>542</v>
      </c>
      <c r="D196" s="30">
        <v>0</v>
      </c>
      <c r="F196" s="9" t="s">
        <v>541</v>
      </c>
      <c r="G196" s="9" t="s">
        <v>483</v>
      </c>
      <c r="H196" s="32" t="s">
        <v>542</v>
      </c>
      <c r="I196" s="30">
        <v>0</v>
      </c>
    </row>
    <row r="197" spans="1:9">
      <c r="A197" s="9" t="s">
        <v>541</v>
      </c>
      <c r="B197" s="9" t="s">
        <v>484</v>
      </c>
      <c r="D197" s="30">
        <v>0</v>
      </c>
      <c r="F197" s="9" t="s">
        <v>541</v>
      </c>
      <c r="G197" s="9" t="s">
        <v>484</v>
      </c>
      <c r="I197" s="30">
        <v>0</v>
      </c>
    </row>
    <row r="198" spans="1:9">
      <c r="A198" s="9" t="s">
        <v>541</v>
      </c>
      <c r="B198" s="9" t="s">
        <v>485</v>
      </c>
      <c r="D198" s="30">
        <v>0</v>
      </c>
      <c r="F198" s="9" t="s">
        <v>541</v>
      </c>
      <c r="G198" s="9" t="s">
        <v>485</v>
      </c>
      <c r="I198" s="30">
        <v>0</v>
      </c>
    </row>
    <row r="199" spans="1:9">
      <c r="A199" s="9" t="s">
        <v>541</v>
      </c>
      <c r="B199" s="9" t="s">
        <v>486</v>
      </c>
      <c r="D199" s="30">
        <v>0</v>
      </c>
      <c r="F199" s="9" t="s">
        <v>541</v>
      </c>
      <c r="G199" s="9" t="s">
        <v>486</v>
      </c>
      <c r="I199" s="30">
        <v>0</v>
      </c>
    </row>
    <row r="200" spans="1:9">
      <c r="A200" s="9" t="s">
        <v>541</v>
      </c>
      <c r="B200" s="9" t="s">
        <v>487</v>
      </c>
      <c r="D200" s="30">
        <v>1.0000000000000002</v>
      </c>
      <c r="F200" s="9" t="s">
        <v>541</v>
      </c>
      <c r="G200" s="9" t="s">
        <v>487</v>
      </c>
      <c r="I200" s="30">
        <v>1.0000000000000002</v>
      </c>
    </row>
    <row r="201" spans="1:9">
      <c r="A201" s="9" t="s">
        <v>541</v>
      </c>
      <c r="B201" s="9" t="s">
        <v>488</v>
      </c>
      <c r="D201" s="30">
        <v>0</v>
      </c>
      <c r="F201" s="9" t="s">
        <v>541</v>
      </c>
      <c r="G201" s="9" t="s">
        <v>488</v>
      </c>
      <c r="I201" s="30">
        <v>0</v>
      </c>
    </row>
    <row r="202" spans="1:9">
      <c r="A202" s="9" t="s">
        <v>541</v>
      </c>
      <c r="B202" s="9" t="s">
        <v>489</v>
      </c>
      <c r="D202" s="30">
        <v>1.0000000000000002</v>
      </c>
      <c r="F202" s="9" t="s">
        <v>541</v>
      </c>
      <c r="G202" s="9" t="s">
        <v>489</v>
      </c>
      <c r="I202" s="30">
        <v>1.0000000000000002</v>
      </c>
    </row>
    <row r="204" spans="1:9">
      <c r="A204" s="27" t="s">
        <v>543</v>
      </c>
      <c r="C204" s="32" t="s">
        <v>524</v>
      </c>
      <c r="D204" s="33">
        <v>-867856.06049999991</v>
      </c>
      <c r="F204" s="27" t="s">
        <v>543</v>
      </c>
      <c r="H204" s="32" t="s">
        <v>524</v>
      </c>
      <c r="I204" s="33">
        <v>-867856.06049999991</v>
      </c>
    </row>
    <row r="205" spans="1:9">
      <c r="A205" s="9" t="s">
        <v>544</v>
      </c>
      <c r="B205" s="9" t="s">
        <v>482</v>
      </c>
      <c r="C205" s="32" t="s">
        <v>526</v>
      </c>
      <c r="D205" s="30">
        <v>0</v>
      </c>
      <c r="F205" s="9" t="s">
        <v>544</v>
      </c>
      <c r="G205" s="9" t="s">
        <v>482</v>
      </c>
      <c r="H205" s="32" t="s">
        <v>526</v>
      </c>
      <c r="I205" s="30">
        <v>0</v>
      </c>
    </row>
    <row r="206" spans="1:9">
      <c r="A206" s="9" t="s">
        <v>544</v>
      </c>
      <c r="B206" s="9" t="s">
        <v>483</v>
      </c>
      <c r="C206" s="32" t="s">
        <v>545</v>
      </c>
      <c r="D206" s="30">
        <v>0</v>
      </c>
      <c r="F206" s="9" t="s">
        <v>544</v>
      </c>
      <c r="G206" s="9" t="s">
        <v>483</v>
      </c>
      <c r="H206" s="32" t="s">
        <v>545</v>
      </c>
      <c r="I206" s="30">
        <v>0</v>
      </c>
    </row>
    <row r="207" spans="1:9">
      <c r="A207" s="9" t="s">
        <v>544</v>
      </c>
      <c r="B207" s="9" t="s">
        <v>484</v>
      </c>
      <c r="D207" s="30">
        <v>0</v>
      </c>
      <c r="F207" s="9" t="s">
        <v>544</v>
      </c>
      <c r="G207" s="9" t="s">
        <v>484</v>
      </c>
      <c r="I207" s="30">
        <v>0</v>
      </c>
    </row>
    <row r="208" spans="1:9">
      <c r="A208" s="9" t="s">
        <v>544</v>
      </c>
      <c r="B208" s="9" t="s">
        <v>485</v>
      </c>
      <c r="D208" s="30">
        <v>0</v>
      </c>
      <c r="F208" s="9" t="s">
        <v>544</v>
      </c>
      <c r="G208" s="9" t="s">
        <v>485</v>
      </c>
      <c r="I208" s="30">
        <v>0</v>
      </c>
    </row>
    <row r="209" spans="1:9">
      <c r="A209" s="9" t="s">
        <v>544</v>
      </c>
      <c r="B209" s="9" t="s">
        <v>486</v>
      </c>
      <c r="D209" s="30">
        <v>0</v>
      </c>
      <c r="F209" s="9" t="s">
        <v>544</v>
      </c>
      <c r="G209" s="9" t="s">
        <v>486</v>
      </c>
      <c r="I209" s="30">
        <v>0</v>
      </c>
    </row>
    <row r="210" spans="1:9">
      <c r="A210" s="9" t="s">
        <v>544</v>
      </c>
      <c r="B210" s="9" t="s">
        <v>487</v>
      </c>
      <c r="D210" s="30">
        <v>1</v>
      </c>
      <c r="F210" s="9" t="s">
        <v>544</v>
      </c>
      <c r="G210" s="9" t="s">
        <v>487</v>
      </c>
      <c r="I210" s="30">
        <v>1</v>
      </c>
    </row>
    <row r="211" spans="1:9">
      <c r="A211" s="9" t="s">
        <v>544</v>
      </c>
      <c r="B211" s="9" t="s">
        <v>488</v>
      </c>
      <c r="D211" s="30">
        <v>0</v>
      </c>
      <c r="F211" s="9" t="s">
        <v>544</v>
      </c>
      <c r="G211" s="9" t="s">
        <v>488</v>
      </c>
      <c r="I211" s="30">
        <v>0</v>
      </c>
    </row>
    <row r="212" spans="1:9">
      <c r="A212" s="9" t="s">
        <v>544</v>
      </c>
      <c r="B212" s="9" t="s">
        <v>489</v>
      </c>
      <c r="D212" s="30">
        <v>1</v>
      </c>
      <c r="F212" s="9" t="s">
        <v>544</v>
      </c>
      <c r="G212" s="9" t="s">
        <v>489</v>
      </c>
      <c r="I212" s="30">
        <v>1</v>
      </c>
    </row>
    <row r="215" spans="1:9" ht="21">
      <c r="A215" s="26" t="s">
        <v>546</v>
      </c>
      <c r="F215" s="26" t="s">
        <v>546</v>
      </c>
    </row>
    <row r="216" spans="1:9">
      <c r="C216" s="9"/>
      <c r="H216" s="9"/>
    </row>
    <row r="217" spans="1:9">
      <c r="A217" s="27" t="s">
        <v>547</v>
      </c>
      <c r="C217" s="34">
        <v>685857713.46000004</v>
      </c>
      <c r="F217" s="27" t="s">
        <v>547</v>
      </c>
      <c r="H217" s="34">
        <v>685857713.46000004</v>
      </c>
    </row>
    <row r="218" spans="1:9">
      <c r="A218" s="27" t="s">
        <v>548</v>
      </c>
      <c r="C218" s="35">
        <v>263076316.53999999</v>
      </c>
      <c r="F218" s="27" t="s">
        <v>548</v>
      </c>
      <c r="H218" s="35">
        <v>263076316.53999999</v>
      </c>
    </row>
    <row r="219" spans="1:9">
      <c r="A219" s="27" t="s">
        <v>549</v>
      </c>
      <c r="C219" s="36">
        <v>948934030</v>
      </c>
      <c r="D219" s="30"/>
      <c r="F219" s="27" t="s">
        <v>549</v>
      </c>
      <c r="H219" s="36">
        <v>948934030</v>
      </c>
      <c r="I219" s="30"/>
    </row>
    <row r="220" spans="1:9">
      <c r="D220" s="30"/>
      <c r="I220" s="30"/>
    </row>
    <row r="221" spans="1:9">
      <c r="A221" s="9" t="s">
        <v>494</v>
      </c>
      <c r="B221" s="9" t="s">
        <v>483</v>
      </c>
      <c r="C221" s="25">
        <v>0.7228</v>
      </c>
      <c r="D221" s="30">
        <v>1.0000000000000002</v>
      </c>
      <c r="F221" s="9" t="s">
        <v>494</v>
      </c>
      <c r="G221" s="9" t="s">
        <v>483</v>
      </c>
      <c r="H221" s="25">
        <v>0.7228</v>
      </c>
      <c r="I221" s="30">
        <v>1.0000000000000002</v>
      </c>
    </row>
    <row r="222" spans="1:9">
      <c r="A222" s="9" t="s">
        <v>496</v>
      </c>
      <c r="B222" s="9" t="s">
        <v>484</v>
      </c>
      <c r="C222" s="25">
        <v>0.2772</v>
      </c>
      <c r="D222" s="30">
        <v>0.99999999999999967</v>
      </c>
      <c r="F222" s="9" t="s">
        <v>496</v>
      </c>
      <c r="G222" s="9" t="s">
        <v>484</v>
      </c>
      <c r="H222" s="25">
        <v>0.2772</v>
      </c>
      <c r="I222" s="30">
        <v>0.99999999999999967</v>
      </c>
    </row>
    <row r="223" spans="1:9">
      <c r="D223" s="30"/>
      <c r="I223" s="30"/>
    </row>
    <row r="224" spans="1:9">
      <c r="A224" s="27" t="s">
        <v>550</v>
      </c>
      <c r="B224" s="9" t="s">
        <v>482</v>
      </c>
      <c r="D224" s="30">
        <v>0</v>
      </c>
      <c r="F224" s="27" t="s">
        <v>550</v>
      </c>
      <c r="G224" s="9" t="s">
        <v>482</v>
      </c>
      <c r="I224" s="30">
        <v>0</v>
      </c>
    </row>
    <row r="225" spans="1:11">
      <c r="A225" s="9" t="s">
        <v>550</v>
      </c>
      <c r="B225" s="9" t="s">
        <v>483</v>
      </c>
      <c r="D225" s="30">
        <v>0.7228</v>
      </c>
      <c r="F225" s="9" t="s">
        <v>550</v>
      </c>
      <c r="G225" s="9" t="s">
        <v>483</v>
      </c>
      <c r="I225" s="30">
        <v>0.7228</v>
      </c>
    </row>
    <row r="226" spans="1:11">
      <c r="A226" s="9" t="s">
        <v>550</v>
      </c>
      <c r="B226" s="9" t="s">
        <v>484</v>
      </c>
      <c r="D226" s="30">
        <v>0.27719999999999995</v>
      </c>
      <c r="F226" s="9" t="s">
        <v>550</v>
      </c>
      <c r="G226" s="9" t="s">
        <v>484</v>
      </c>
      <c r="I226" s="30">
        <v>0.27719999999999995</v>
      </c>
    </row>
    <row r="227" spans="1:11">
      <c r="A227" s="9" t="s">
        <v>550</v>
      </c>
      <c r="B227" s="9" t="s">
        <v>485</v>
      </c>
      <c r="D227" s="30">
        <v>0</v>
      </c>
      <c r="F227" s="9" t="s">
        <v>550</v>
      </c>
      <c r="G227" s="9" t="s">
        <v>485</v>
      </c>
      <c r="I227" s="30">
        <v>0</v>
      </c>
    </row>
    <row r="228" spans="1:11">
      <c r="A228" s="9" t="s">
        <v>550</v>
      </c>
      <c r="B228" s="9" t="s">
        <v>486</v>
      </c>
      <c r="D228" s="30">
        <v>0</v>
      </c>
      <c r="F228" s="9" t="s">
        <v>550</v>
      </c>
      <c r="G228" s="9" t="s">
        <v>486</v>
      </c>
      <c r="I228" s="30">
        <v>0</v>
      </c>
    </row>
    <row r="229" spans="1:11">
      <c r="A229" s="9" t="s">
        <v>550</v>
      </c>
      <c r="B229" s="9" t="s">
        <v>487</v>
      </c>
      <c r="D229" s="30">
        <v>0</v>
      </c>
      <c r="F229" s="9" t="s">
        <v>550</v>
      </c>
      <c r="G229" s="9" t="s">
        <v>487</v>
      </c>
      <c r="I229" s="30">
        <v>0</v>
      </c>
    </row>
    <row r="230" spans="1:11">
      <c r="A230" s="9" t="s">
        <v>550</v>
      </c>
      <c r="B230" s="9" t="s">
        <v>488</v>
      </c>
      <c r="D230" s="30">
        <v>0</v>
      </c>
      <c r="F230" s="9" t="s">
        <v>550</v>
      </c>
      <c r="G230" s="9" t="s">
        <v>488</v>
      </c>
      <c r="I230" s="30">
        <v>0</v>
      </c>
    </row>
    <row r="231" spans="1:11">
      <c r="A231" s="9" t="s">
        <v>550</v>
      </c>
      <c r="B231" s="9" t="s">
        <v>489</v>
      </c>
      <c r="D231" s="30">
        <v>1</v>
      </c>
      <c r="F231" s="9" t="s">
        <v>550</v>
      </c>
      <c r="G231" s="9" t="s">
        <v>489</v>
      </c>
      <c r="I231" s="30">
        <v>1</v>
      </c>
    </row>
    <row r="232" spans="1:11">
      <c r="D232" s="30"/>
      <c r="I232" s="30"/>
    </row>
    <row r="233" spans="1:11">
      <c r="A233" s="9" t="s">
        <v>498</v>
      </c>
      <c r="B233" s="9" t="s">
        <v>485</v>
      </c>
      <c r="C233" s="37">
        <v>0.57249889117162889</v>
      </c>
      <c r="D233" s="30">
        <v>0.99999999999999989</v>
      </c>
      <c r="F233" s="9" t="s">
        <v>498</v>
      </c>
      <c r="G233" s="9" t="s">
        <v>485</v>
      </c>
      <c r="H233" s="37">
        <v>0.57249889117162889</v>
      </c>
      <c r="I233" s="30">
        <v>0.99999999999999989</v>
      </c>
    </row>
    <row r="234" spans="1:11">
      <c r="A234" s="9" t="s">
        <v>486</v>
      </c>
      <c r="B234" s="9" t="s">
        <v>486</v>
      </c>
      <c r="C234" s="37">
        <v>0.42750110882837222</v>
      </c>
      <c r="D234" s="30">
        <v>1</v>
      </c>
      <c r="F234" s="9" t="s">
        <v>486</v>
      </c>
      <c r="G234" s="9" t="s">
        <v>486</v>
      </c>
      <c r="H234" s="37">
        <v>0.42750110882837222</v>
      </c>
      <c r="I234" s="30">
        <v>1</v>
      </c>
    </row>
    <row r="235" spans="1:11">
      <c r="A235" s="9" t="s">
        <v>551</v>
      </c>
      <c r="B235" s="9" t="s">
        <v>488</v>
      </c>
      <c r="C235" s="37"/>
      <c r="D235" s="30"/>
      <c r="F235" s="9" t="s">
        <v>551</v>
      </c>
      <c r="G235" s="9" t="s">
        <v>488</v>
      </c>
      <c r="H235" s="37"/>
      <c r="I235" s="30"/>
    </row>
    <row r="236" spans="1:11">
      <c r="D236" s="30"/>
      <c r="I236" s="30"/>
    </row>
    <row r="237" spans="1:11">
      <c r="A237" s="27" t="s">
        <v>552</v>
      </c>
      <c r="B237" s="9" t="s">
        <v>482</v>
      </c>
      <c r="D237" s="30">
        <v>0</v>
      </c>
      <c r="F237" s="27" t="s">
        <v>552</v>
      </c>
      <c r="G237" s="9" t="s">
        <v>482</v>
      </c>
      <c r="I237" s="30">
        <v>0</v>
      </c>
    </row>
    <row r="238" spans="1:11">
      <c r="A238" s="9" t="s">
        <v>552</v>
      </c>
      <c r="B238" s="9" t="s">
        <v>483</v>
      </c>
      <c r="D238" s="30">
        <v>0</v>
      </c>
      <c r="F238" s="9" t="s">
        <v>552</v>
      </c>
      <c r="G238" s="9" t="s">
        <v>483</v>
      </c>
      <c r="I238" s="30">
        <v>0</v>
      </c>
    </row>
    <row r="239" spans="1:11">
      <c r="A239" s="9" t="s">
        <v>552</v>
      </c>
      <c r="B239" s="9" t="s">
        <v>484</v>
      </c>
      <c r="D239" s="30">
        <v>0</v>
      </c>
      <c r="F239" s="9" t="s">
        <v>552</v>
      </c>
      <c r="G239" s="9" t="s">
        <v>484</v>
      </c>
      <c r="I239" s="30">
        <v>0</v>
      </c>
    </row>
    <row r="240" spans="1:11">
      <c r="A240" s="9" t="s">
        <v>552</v>
      </c>
      <c r="B240" s="9" t="s">
        <v>485</v>
      </c>
      <c r="D240" s="30">
        <v>0.572498891171629</v>
      </c>
      <c r="F240" s="9" t="s">
        <v>552</v>
      </c>
      <c r="G240" s="9" t="s">
        <v>485</v>
      </c>
      <c r="I240" s="30">
        <v>0.572498891171629</v>
      </c>
      <c r="K240" s="68" t="s">
        <v>693</v>
      </c>
    </row>
    <row r="241" spans="1:11">
      <c r="A241" s="9" t="s">
        <v>552</v>
      </c>
      <c r="B241" s="9" t="s">
        <v>486</v>
      </c>
      <c r="D241" s="30">
        <v>0.42750110882837222</v>
      </c>
      <c r="F241" s="9" t="s">
        <v>552</v>
      </c>
      <c r="G241" s="9" t="s">
        <v>486</v>
      </c>
      <c r="I241" s="30">
        <v>0.42750110882837222</v>
      </c>
      <c r="K241" s="68" t="s">
        <v>693</v>
      </c>
    </row>
    <row r="242" spans="1:11">
      <c r="A242" s="9" t="s">
        <v>552</v>
      </c>
      <c r="B242" s="9" t="s">
        <v>487</v>
      </c>
      <c r="D242" s="30">
        <v>0</v>
      </c>
      <c r="F242" s="9" t="s">
        <v>552</v>
      </c>
      <c r="G242" s="9" t="s">
        <v>487</v>
      </c>
      <c r="I242" s="30">
        <v>0</v>
      </c>
    </row>
    <row r="243" spans="1:11">
      <c r="A243" s="9" t="s">
        <v>552</v>
      </c>
      <c r="B243" s="9" t="s">
        <v>488</v>
      </c>
      <c r="D243" s="30">
        <v>0</v>
      </c>
      <c r="F243" s="9" t="s">
        <v>552</v>
      </c>
      <c r="G243" s="9" t="s">
        <v>488</v>
      </c>
      <c r="I243" s="30">
        <v>0</v>
      </c>
      <c r="K243" s="68" t="s">
        <v>693</v>
      </c>
    </row>
    <row r="244" spans="1:11">
      <c r="A244" s="9" t="s">
        <v>552</v>
      </c>
      <c r="B244" s="9" t="s">
        <v>489</v>
      </c>
      <c r="D244" s="30">
        <v>1.0000000000000011</v>
      </c>
      <c r="F244" s="9" t="s">
        <v>552</v>
      </c>
      <c r="G244" s="9" t="s">
        <v>489</v>
      </c>
      <c r="I244" s="30">
        <v>1.0000000000000011</v>
      </c>
    </row>
    <row r="245" spans="1:11">
      <c r="D245" s="30"/>
      <c r="I245" s="30"/>
    </row>
    <row r="246" spans="1:11">
      <c r="A246" s="9" t="s">
        <v>498</v>
      </c>
      <c r="B246" s="9" t="s">
        <v>485</v>
      </c>
      <c r="C246" s="37">
        <v>0.39685889772662464</v>
      </c>
      <c r="D246" s="30">
        <v>0.99999999999999989</v>
      </c>
      <c r="F246" s="9" t="s">
        <v>498</v>
      </c>
      <c r="G246" s="9" t="s">
        <v>485</v>
      </c>
      <c r="H246" s="37">
        <v>0.24880463692215829</v>
      </c>
      <c r="I246" s="30">
        <v>0.99999999999999989</v>
      </c>
    </row>
    <row r="247" spans="1:11">
      <c r="A247" s="9" t="s">
        <v>486</v>
      </c>
      <c r="B247" s="9" t="s">
        <v>486</v>
      </c>
      <c r="C247" s="37">
        <v>0.16847980945565136</v>
      </c>
      <c r="D247" s="30">
        <v>1</v>
      </c>
      <c r="F247" s="9" t="s">
        <v>486</v>
      </c>
      <c r="G247" s="9" t="s">
        <v>486</v>
      </c>
      <c r="H247" s="37">
        <v>0.10562584853320652</v>
      </c>
      <c r="I247" s="30">
        <v>1</v>
      </c>
    </row>
    <row r="248" spans="1:11">
      <c r="A248" s="9" t="s">
        <v>551</v>
      </c>
      <c r="B248" s="9" t="s">
        <v>488</v>
      </c>
      <c r="C248" s="37">
        <v>0.43466129281772403</v>
      </c>
      <c r="D248" s="30">
        <v>1</v>
      </c>
      <c r="F248" s="9" t="s">
        <v>551</v>
      </c>
      <c r="G248" s="9" t="s">
        <v>488</v>
      </c>
      <c r="H248" s="37">
        <v>0.64556951454463518</v>
      </c>
      <c r="I248" s="30">
        <v>1</v>
      </c>
    </row>
    <row r="249" spans="1:11">
      <c r="D249" s="30"/>
      <c r="I249" s="30"/>
    </row>
    <row r="250" spans="1:11">
      <c r="A250" s="27" t="s">
        <v>553</v>
      </c>
      <c r="B250" s="9" t="s">
        <v>482</v>
      </c>
      <c r="D250" s="30">
        <v>0</v>
      </c>
      <c r="F250" s="27" t="s">
        <v>553</v>
      </c>
      <c r="G250" s="9" t="s">
        <v>482</v>
      </c>
      <c r="I250" s="30">
        <v>0</v>
      </c>
    </row>
    <row r="251" spans="1:11">
      <c r="A251" s="9" t="s">
        <v>553</v>
      </c>
      <c r="B251" s="9" t="s">
        <v>483</v>
      </c>
      <c r="D251" s="30">
        <v>0</v>
      </c>
      <c r="F251" s="9" t="s">
        <v>553</v>
      </c>
      <c r="G251" s="9" t="s">
        <v>483</v>
      </c>
      <c r="I251" s="30">
        <v>0</v>
      </c>
    </row>
    <row r="252" spans="1:11">
      <c r="A252" s="9" t="s">
        <v>553</v>
      </c>
      <c r="B252" s="9" t="s">
        <v>484</v>
      </c>
      <c r="D252" s="30">
        <v>0</v>
      </c>
      <c r="F252" s="9" t="s">
        <v>553</v>
      </c>
      <c r="G252" s="9" t="s">
        <v>484</v>
      </c>
      <c r="I252" s="30">
        <v>0</v>
      </c>
    </row>
    <row r="253" spans="1:11">
      <c r="A253" s="9" t="s">
        <v>553</v>
      </c>
      <c r="B253" s="9" t="s">
        <v>485</v>
      </c>
      <c r="D253" s="77">
        <v>0.39685889772662464</v>
      </c>
      <c r="F253" s="9" t="s">
        <v>553</v>
      </c>
      <c r="G253" s="9" t="s">
        <v>485</v>
      </c>
      <c r="I253" s="77">
        <v>0.24880463692215832</v>
      </c>
      <c r="K253" s="68" t="s">
        <v>694</v>
      </c>
    </row>
    <row r="254" spans="1:11">
      <c r="A254" s="9" t="s">
        <v>553</v>
      </c>
      <c r="B254" s="9" t="s">
        <v>486</v>
      </c>
      <c r="D254" s="77">
        <v>0.16847980945565136</v>
      </c>
      <c r="F254" s="9" t="s">
        <v>553</v>
      </c>
      <c r="G254" s="9" t="s">
        <v>486</v>
      </c>
      <c r="I254" s="77">
        <v>0.10562584853320653</v>
      </c>
      <c r="K254" s="68" t="s">
        <v>694</v>
      </c>
    </row>
    <row r="255" spans="1:11">
      <c r="A255" s="9" t="s">
        <v>553</v>
      </c>
      <c r="B255" s="9" t="s">
        <v>487</v>
      </c>
      <c r="D255" s="30">
        <v>0</v>
      </c>
      <c r="F255" s="9" t="s">
        <v>553</v>
      </c>
      <c r="G255" s="9" t="s">
        <v>487</v>
      </c>
      <c r="I255" s="30">
        <v>0</v>
      </c>
    </row>
    <row r="256" spans="1:11">
      <c r="A256" s="9" t="s">
        <v>553</v>
      </c>
      <c r="B256" s="9" t="s">
        <v>488</v>
      </c>
      <c r="D256" s="77">
        <v>0.43466129281772403</v>
      </c>
      <c r="F256" s="9" t="s">
        <v>553</v>
      </c>
      <c r="G256" s="9" t="s">
        <v>488</v>
      </c>
      <c r="I256" s="77">
        <v>0.64556951454463529</v>
      </c>
      <c r="K256" s="68" t="s">
        <v>694</v>
      </c>
    </row>
    <row r="257" spans="1:11">
      <c r="A257" s="9" t="s">
        <v>553</v>
      </c>
      <c r="B257" s="9" t="s">
        <v>489</v>
      </c>
      <c r="D257" s="30">
        <v>1.0000000000000002</v>
      </c>
      <c r="F257" s="9" t="s">
        <v>553</v>
      </c>
      <c r="G257" s="9" t="s">
        <v>489</v>
      </c>
      <c r="I257" s="30">
        <v>1.0000000000000002</v>
      </c>
    </row>
    <row r="258" spans="1:11">
      <c r="D258" s="30"/>
      <c r="I258" s="30"/>
    </row>
    <row r="259" spans="1:11">
      <c r="A259" s="9" t="s">
        <v>498</v>
      </c>
      <c r="B259" s="9" t="s">
        <v>485</v>
      </c>
      <c r="C259" s="37">
        <v>0.22911094685554165</v>
      </c>
      <c r="D259" s="30">
        <v>0.99999999999999989</v>
      </c>
      <c r="F259" s="9" t="s">
        <v>498</v>
      </c>
      <c r="G259" s="9" t="s">
        <v>485</v>
      </c>
      <c r="H259" s="37">
        <v>0.24643633250085079</v>
      </c>
      <c r="I259" s="30">
        <v>0.99999999999999989</v>
      </c>
    </row>
    <row r="260" spans="1:11">
      <c r="A260" s="9" t="s">
        <v>486</v>
      </c>
      <c r="B260" s="9" t="s">
        <v>486</v>
      </c>
      <c r="C260" s="37">
        <v>0.31375851863551696</v>
      </c>
      <c r="D260" s="30">
        <v>1</v>
      </c>
      <c r="F260" s="9" t="s">
        <v>486</v>
      </c>
      <c r="G260" s="9" t="s">
        <v>486</v>
      </c>
      <c r="H260" s="37">
        <v>0.33748495951260316</v>
      </c>
      <c r="I260" s="30">
        <v>1</v>
      </c>
    </row>
    <row r="261" spans="1:11">
      <c r="A261" s="9" t="s">
        <v>551</v>
      </c>
      <c r="B261" s="9" t="s">
        <v>488</v>
      </c>
      <c r="C261" s="37">
        <v>0.45713053450894131</v>
      </c>
      <c r="D261" s="30">
        <v>1</v>
      </c>
      <c r="F261" s="9" t="s">
        <v>551</v>
      </c>
      <c r="G261" s="9" t="s">
        <v>488</v>
      </c>
      <c r="H261" s="37">
        <v>0.41607870798654606</v>
      </c>
      <c r="I261" s="30">
        <v>1</v>
      </c>
    </row>
    <row r="262" spans="1:11">
      <c r="D262" s="30"/>
      <c r="I262" s="30"/>
    </row>
    <row r="263" spans="1:11">
      <c r="A263" s="27" t="s">
        <v>554</v>
      </c>
      <c r="B263" s="9" t="s">
        <v>482</v>
      </c>
      <c r="D263" s="30">
        <v>0</v>
      </c>
      <c r="F263" s="27" t="s">
        <v>554</v>
      </c>
      <c r="G263" s="9" t="s">
        <v>482</v>
      </c>
      <c r="I263" s="30">
        <v>0</v>
      </c>
    </row>
    <row r="264" spans="1:11">
      <c r="A264" s="9" t="s">
        <v>554</v>
      </c>
      <c r="B264" s="9" t="s">
        <v>483</v>
      </c>
      <c r="D264" s="30">
        <v>0</v>
      </c>
      <c r="F264" s="9" t="s">
        <v>554</v>
      </c>
      <c r="G264" s="9" t="s">
        <v>483</v>
      </c>
      <c r="I264" s="30">
        <v>0</v>
      </c>
    </row>
    <row r="265" spans="1:11">
      <c r="A265" s="9" t="s">
        <v>554</v>
      </c>
      <c r="B265" s="9" t="s">
        <v>484</v>
      </c>
      <c r="D265" s="30">
        <v>0</v>
      </c>
      <c r="F265" s="9" t="s">
        <v>554</v>
      </c>
      <c r="G265" s="9" t="s">
        <v>484</v>
      </c>
      <c r="I265" s="30">
        <v>0</v>
      </c>
    </row>
    <row r="266" spans="1:11">
      <c r="A266" s="9" t="s">
        <v>554</v>
      </c>
      <c r="B266" s="9" t="s">
        <v>485</v>
      </c>
      <c r="D266" s="77">
        <v>0.22911094685554165</v>
      </c>
      <c r="F266" s="9" t="s">
        <v>554</v>
      </c>
      <c r="G266" s="9" t="s">
        <v>485</v>
      </c>
      <c r="I266" s="77">
        <v>0.24643633250085076</v>
      </c>
      <c r="K266" s="68" t="s">
        <v>695</v>
      </c>
    </row>
    <row r="267" spans="1:11">
      <c r="A267" s="9" t="s">
        <v>554</v>
      </c>
      <c r="B267" s="9" t="s">
        <v>486</v>
      </c>
      <c r="D267" s="77">
        <v>0.31375851863551701</v>
      </c>
      <c r="F267" s="9" t="s">
        <v>554</v>
      </c>
      <c r="G267" s="9" t="s">
        <v>486</v>
      </c>
      <c r="I267" s="77">
        <v>0.33748495951260321</v>
      </c>
      <c r="K267" s="68" t="s">
        <v>695</v>
      </c>
    </row>
    <row r="268" spans="1:11">
      <c r="A268" s="9" t="s">
        <v>554</v>
      </c>
      <c r="B268" s="9" t="s">
        <v>487</v>
      </c>
      <c r="D268" s="30">
        <v>0</v>
      </c>
      <c r="F268" s="9" t="s">
        <v>554</v>
      </c>
      <c r="G268" s="9" t="s">
        <v>487</v>
      </c>
      <c r="I268" s="30">
        <v>0</v>
      </c>
    </row>
    <row r="269" spans="1:11">
      <c r="A269" s="9" t="s">
        <v>554</v>
      </c>
      <c r="B269" s="9" t="s">
        <v>488</v>
      </c>
      <c r="D269" s="77">
        <v>0.45713053450894142</v>
      </c>
      <c r="F269" s="9" t="s">
        <v>554</v>
      </c>
      <c r="G269" s="9" t="s">
        <v>488</v>
      </c>
      <c r="I269" s="77">
        <v>0.416078707986546</v>
      </c>
      <c r="K269" s="68" t="s">
        <v>695</v>
      </c>
    </row>
    <row r="270" spans="1:11">
      <c r="A270" s="9" t="s">
        <v>554</v>
      </c>
      <c r="B270" s="9" t="s">
        <v>489</v>
      </c>
      <c r="D270" s="30">
        <v>0.99999999999999989</v>
      </c>
      <c r="F270" s="9" t="s">
        <v>554</v>
      </c>
      <c r="G270" s="9" t="s">
        <v>489</v>
      </c>
      <c r="I270" s="30">
        <v>1.0000000000000002</v>
      </c>
    </row>
    <row r="271" spans="1:11">
      <c r="D271" s="30"/>
      <c r="I271" s="30"/>
    </row>
    <row r="272" spans="1:11">
      <c r="A272" s="9" t="s">
        <v>498</v>
      </c>
      <c r="B272" s="9" t="s">
        <v>485</v>
      </c>
      <c r="C272" s="37">
        <v>0.22975388038647032</v>
      </c>
      <c r="D272" s="30">
        <v>0.99999999999999989</v>
      </c>
      <c r="F272" s="9" t="s">
        <v>498</v>
      </c>
      <c r="G272" s="9" t="s">
        <v>485</v>
      </c>
      <c r="H272" s="37">
        <v>0.22975388038647032</v>
      </c>
      <c r="I272" s="30">
        <v>0.99999999999999989</v>
      </c>
    </row>
    <row r="273" spans="1:11">
      <c r="A273" s="9" t="s">
        <v>486</v>
      </c>
      <c r="B273" s="9" t="s">
        <v>486</v>
      </c>
      <c r="C273" s="37">
        <v>0.62739409225685039</v>
      </c>
      <c r="D273" s="30">
        <v>1</v>
      </c>
      <c r="F273" s="9" t="s">
        <v>486</v>
      </c>
      <c r="G273" s="9" t="s">
        <v>486</v>
      </c>
      <c r="H273" s="37">
        <v>0.39009459360959281</v>
      </c>
      <c r="I273" s="30">
        <v>1</v>
      </c>
    </row>
    <row r="274" spans="1:11">
      <c r="A274" s="9" t="s">
        <v>555</v>
      </c>
      <c r="B274" s="9" t="s">
        <v>488</v>
      </c>
      <c r="C274" s="37">
        <v>0.14285202735667948</v>
      </c>
      <c r="D274" s="30">
        <v>0.99999999999999978</v>
      </c>
      <c r="F274" s="9" t="s">
        <v>555</v>
      </c>
      <c r="G274" s="9" t="s">
        <v>488</v>
      </c>
      <c r="H274" s="37">
        <v>0.38015152600393692</v>
      </c>
      <c r="I274" s="30">
        <v>0.99999999999999978</v>
      </c>
    </row>
    <row r="275" spans="1:11">
      <c r="D275" s="30"/>
      <c r="I275" s="30"/>
    </row>
    <row r="276" spans="1:11">
      <c r="A276" s="27" t="s">
        <v>556</v>
      </c>
      <c r="B276" s="9" t="s">
        <v>482</v>
      </c>
      <c r="D276" s="30">
        <v>0</v>
      </c>
      <c r="F276" s="27" t="s">
        <v>556</v>
      </c>
      <c r="G276" s="9" t="s">
        <v>482</v>
      </c>
      <c r="I276" s="30">
        <v>0</v>
      </c>
    </row>
    <row r="277" spans="1:11">
      <c r="A277" s="9" t="s">
        <v>556</v>
      </c>
      <c r="B277" s="9" t="s">
        <v>483</v>
      </c>
      <c r="D277" s="30">
        <v>0</v>
      </c>
      <c r="F277" s="9" t="s">
        <v>556</v>
      </c>
      <c r="G277" s="9" t="s">
        <v>483</v>
      </c>
      <c r="I277" s="30">
        <v>0</v>
      </c>
    </row>
    <row r="278" spans="1:11">
      <c r="A278" s="9" t="s">
        <v>556</v>
      </c>
      <c r="B278" s="9" t="s">
        <v>484</v>
      </c>
      <c r="D278" s="30">
        <v>0</v>
      </c>
      <c r="F278" s="9" t="s">
        <v>556</v>
      </c>
      <c r="G278" s="9" t="s">
        <v>484</v>
      </c>
      <c r="I278" s="30">
        <v>0</v>
      </c>
    </row>
    <row r="279" spans="1:11">
      <c r="A279" s="9" t="s">
        <v>556</v>
      </c>
      <c r="B279" s="9" t="s">
        <v>485</v>
      </c>
      <c r="D279" s="77">
        <v>0.22975388038647029</v>
      </c>
      <c r="F279" s="9" t="s">
        <v>556</v>
      </c>
      <c r="G279" s="9" t="s">
        <v>485</v>
      </c>
      <c r="I279" s="77">
        <v>0.22975388038647029</v>
      </c>
      <c r="K279" s="68" t="s">
        <v>696</v>
      </c>
    </row>
    <row r="280" spans="1:11">
      <c r="A280" s="9" t="s">
        <v>556</v>
      </c>
      <c r="B280" s="9" t="s">
        <v>486</v>
      </c>
      <c r="D280" s="77">
        <v>0.62739409225685039</v>
      </c>
      <c r="F280" s="9" t="s">
        <v>556</v>
      </c>
      <c r="G280" s="9" t="s">
        <v>486</v>
      </c>
      <c r="I280" s="77">
        <v>0.39009459360959281</v>
      </c>
      <c r="K280" s="68" t="s">
        <v>696</v>
      </c>
    </row>
    <row r="281" spans="1:11">
      <c r="A281" s="9" t="s">
        <v>556</v>
      </c>
      <c r="B281" s="9" t="s">
        <v>487</v>
      </c>
      <c r="D281" s="30">
        <v>0</v>
      </c>
      <c r="F281" s="9" t="s">
        <v>556</v>
      </c>
      <c r="G281" s="9" t="s">
        <v>487</v>
      </c>
      <c r="I281" s="30">
        <v>0</v>
      </c>
    </row>
    <row r="282" spans="1:11">
      <c r="A282" s="9" t="s">
        <v>556</v>
      </c>
      <c r="B282" s="9" t="s">
        <v>488</v>
      </c>
      <c r="D282" s="77">
        <v>0.14285202735667943</v>
      </c>
      <c r="F282" s="9" t="s">
        <v>556</v>
      </c>
      <c r="G282" s="9" t="s">
        <v>488</v>
      </c>
      <c r="I282" s="77">
        <v>0.38015152600393681</v>
      </c>
      <c r="K282" s="68" t="s">
        <v>696</v>
      </c>
    </row>
    <row r="283" spans="1:11">
      <c r="A283" s="9" t="s">
        <v>556</v>
      </c>
      <c r="B283" s="9" t="s">
        <v>489</v>
      </c>
      <c r="D283" s="30">
        <v>1</v>
      </c>
      <c r="F283" s="9" t="s">
        <v>556</v>
      </c>
      <c r="G283" s="9" t="s">
        <v>489</v>
      </c>
      <c r="I283" s="30">
        <v>1</v>
      </c>
    </row>
    <row r="284" spans="1:11">
      <c r="D284" s="30"/>
      <c r="I284" s="30"/>
    </row>
    <row r="285" spans="1:11">
      <c r="A285" s="9" t="s">
        <v>557</v>
      </c>
      <c r="D285" s="30"/>
      <c r="F285" s="9" t="s">
        <v>557</v>
      </c>
      <c r="I285" s="30"/>
    </row>
    <row r="286" spans="1:11">
      <c r="A286" s="27" t="s">
        <v>558</v>
      </c>
      <c r="B286" s="9" t="s">
        <v>482</v>
      </c>
      <c r="C286" s="28" t="s">
        <v>559</v>
      </c>
      <c r="D286" s="30">
        <v>1.0000000000000002</v>
      </c>
      <c r="F286" s="27" t="s">
        <v>558</v>
      </c>
      <c r="G286" s="9" t="s">
        <v>482</v>
      </c>
      <c r="H286" s="28" t="s">
        <v>559</v>
      </c>
      <c r="I286" s="30">
        <v>1.0000000000000002</v>
      </c>
    </row>
    <row r="287" spans="1:11">
      <c r="A287" s="9" t="s">
        <v>558</v>
      </c>
      <c r="B287" s="9" t="s">
        <v>483</v>
      </c>
      <c r="D287" s="30"/>
      <c r="F287" s="9" t="s">
        <v>558</v>
      </c>
      <c r="G287" s="9" t="s">
        <v>483</v>
      </c>
      <c r="I287" s="30"/>
    </row>
    <row r="288" spans="1:11">
      <c r="A288" s="9" t="s">
        <v>558</v>
      </c>
      <c r="B288" s="9" t="s">
        <v>484</v>
      </c>
      <c r="D288" s="30"/>
      <c r="F288" s="9" t="s">
        <v>558</v>
      </c>
      <c r="G288" s="9" t="s">
        <v>484</v>
      </c>
      <c r="I288" s="30"/>
    </row>
    <row r="289" spans="1:9">
      <c r="A289" s="9" t="s">
        <v>558</v>
      </c>
      <c r="B289" s="9" t="s">
        <v>485</v>
      </c>
      <c r="D289" s="30"/>
      <c r="F289" s="9" t="s">
        <v>558</v>
      </c>
      <c r="G289" s="9" t="s">
        <v>485</v>
      </c>
      <c r="I289" s="30"/>
    </row>
    <row r="290" spans="1:9">
      <c r="A290" s="9" t="s">
        <v>558</v>
      </c>
      <c r="B290" s="9" t="s">
        <v>486</v>
      </c>
      <c r="D290" s="30"/>
      <c r="F290" s="9" t="s">
        <v>558</v>
      </c>
      <c r="G290" s="9" t="s">
        <v>486</v>
      </c>
      <c r="I290" s="30"/>
    </row>
    <row r="291" spans="1:9">
      <c r="A291" s="9" t="s">
        <v>558</v>
      </c>
      <c r="B291" s="9" t="s">
        <v>487</v>
      </c>
      <c r="D291" s="30"/>
      <c r="F291" s="9" t="s">
        <v>558</v>
      </c>
      <c r="G291" s="9" t="s">
        <v>487</v>
      </c>
      <c r="I291" s="30"/>
    </row>
    <row r="292" spans="1:9">
      <c r="A292" s="9" t="s">
        <v>558</v>
      </c>
      <c r="B292" s="9" t="s">
        <v>488</v>
      </c>
      <c r="D292" s="30"/>
      <c r="F292" s="9" t="s">
        <v>558</v>
      </c>
      <c r="G292" s="9" t="s">
        <v>488</v>
      </c>
      <c r="I292" s="30"/>
    </row>
    <row r="293" spans="1:9">
      <c r="A293" s="9" t="s">
        <v>558</v>
      </c>
      <c r="B293" s="9" t="s">
        <v>489</v>
      </c>
      <c r="D293" s="30">
        <v>1.0000000000000002</v>
      </c>
      <c r="F293" s="9" t="s">
        <v>558</v>
      </c>
      <c r="G293" s="9" t="s">
        <v>489</v>
      </c>
      <c r="I293" s="30">
        <v>1.0000000000000002</v>
      </c>
    </row>
    <row r="294" spans="1:9">
      <c r="D294" s="30"/>
      <c r="I294" s="30"/>
    </row>
    <row r="296" spans="1:9">
      <c r="A296" s="27" t="s">
        <v>560</v>
      </c>
      <c r="B296" s="9" t="s">
        <v>482</v>
      </c>
      <c r="D296" s="38">
        <v>606309552.5434835</v>
      </c>
      <c r="F296" s="27" t="s">
        <v>560</v>
      </c>
      <c r="G296" s="9" t="s">
        <v>482</v>
      </c>
      <c r="I296" s="38">
        <v>606309552.5434835</v>
      </c>
    </row>
    <row r="297" spans="1:9">
      <c r="B297" s="9" t="s">
        <v>483</v>
      </c>
      <c r="D297" s="38">
        <v>10679002.240515873</v>
      </c>
      <c r="G297" s="9" t="s">
        <v>483</v>
      </c>
      <c r="I297" s="38">
        <v>10679002.240515873</v>
      </c>
    </row>
    <row r="298" spans="1:9">
      <c r="B298" s="9" t="s">
        <v>484</v>
      </c>
      <c r="D298" s="38">
        <v>4095488.961083286</v>
      </c>
      <c r="G298" s="9" t="s">
        <v>484</v>
      </c>
      <c r="I298" s="38">
        <v>4095488.961083286</v>
      </c>
    </row>
    <row r="299" spans="1:9">
      <c r="B299" s="9" t="s">
        <v>485</v>
      </c>
      <c r="D299" s="38">
        <v>7723996.8744169129</v>
      </c>
      <c r="G299" s="9" t="s">
        <v>485</v>
      </c>
      <c r="I299" s="38">
        <v>4882612.0907282913</v>
      </c>
    </row>
    <row r="300" spans="1:9">
      <c r="B300" s="9" t="s">
        <v>486</v>
      </c>
      <c r="D300" s="38">
        <v>3264660.5042532412</v>
      </c>
      <c r="G300" s="9" t="s">
        <v>486</v>
      </c>
      <c r="I300" s="38">
        <v>2049504.7510347073</v>
      </c>
    </row>
    <row r="301" spans="1:9">
      <c r="B301" s="9" t="s">
        <v>487</v>
      </c>
      <c r="D301" s="38">
        <v>609429.68684223958</v>
      </c>
      <c r="G301" s="9" t="s">
        <v>487</v>
      </c>
      <c r="I301" s="38">
        <v>609429.68684223946</v>
      </c>
    </row>
    <row r="302" spans="1:9">
      <c r="B302" s="9" t="s">
        <v>488</v>
      </c>
      <c r="D302" s="38">
        <v>8718256.1994048115</v>
      </c>
      <c r="G302" s="9" t="s">
        <v>488</v>
      </c>
      <c r="I302" s="38">
        <v>12774796.736311968</v>
      </c>
    </row>
    <row r="303" spans="1:9">
      <c r="B303" s="9" t="s">
        <v>489</v>
      </c>
      <c r="D303" s="38">
        <v>641400387.00999987</v>
      </c>
      <c r="G303" s="9" t="s">
        <v>489</v>
      </c>
      <c r="I303" s="38">
        <v>641400387.00999987</v>
      </c>
    </row>
    <row r="304" spans="1:9">
      <c r="A304" s="9" t="s">
        <v>561</v>
      </c>
      <c r="B304" s="9" t="s">
        <v>482</v>
      </c>
      <c r="D304" s="30">
        <v>0.94529028173790475</v>
      </c>
      <c r="F304" s="9" t="s">
        <v>561</v>
      </c>
      <c r="G304" s="9" t="s">
        <v>482</v>
      </c>
      <c r="I304" s="30">
        <v>0.94529028173790475</v>
      </c>
    </row>
    <row r="305" spans="1:9">
      <c r="A305" s="9" t="s">
        <v>561</v>
      </c>
      <c r="B305" s="9" t="s">
        <v>483</v>
      </c>
      <c r="D305" s="30">
        <v>1.6649510129387212E-2</v>
      </c>
      <c r="F305" s="9" t="s">
        <v>561</v>
      </c>
      <c r="G305" s="9" t="s">
        <v>483</v>
      </c>
      <c r="I305" s="30">
        <v>1.6649510129387212E-2</v>
      </c>
    </row>
    <row r="306" spans="1:9">
      <c r="A306" s="9" t="s">
        <v>561</v>
      </c>
      <c r="B306" s="9" t="s">
        <v>484</v>
      </c>
      <c r="D306" s="30">
        <v>6.385229950008486E-3</v>
      </c>
      <c r="F306" s="9" t="s">
        <v>561</v>
      </c>
      <c r="G306" s="9" t="s">
        <v>484</v>
      </c>
      <c r="I306" s="30">
        <v>6.385229950008486E-3</v>
      </c>
    </row>
    <row r="307" spans="1:9">
      <c r="A307" s="9" t="s">
        <v>561</v>
      </c>
      <c r="B307" s="9" t="s">
        <v>485</v>
      </c>
      <c r="D307" s="30">
        <v>1.2042395094932315E-2</v>
      </c>
      <c r="F307" s="9" t="s">
        <v>561</v>
      </c>
      <c r="G307" s="9" t="s">
        <v>485</v>
      </c>
      <c r="I307" s="30">
        <v>7.6124246096723469E-3</v>
      </c>
    </row>
    <row r="308" spans="1:9">
      <c r="A308" s="9" t="s">
        <v>561</v>
      </c>
      <c r="B308" s="9" t="s">
        <v>486</v>
      </c>
      <c r="D308" s="30">
        <v>5.0898948151123303E-3</v>
      </c>
      <c r="F308" s="9" t="s">
        <v>561</v>
      </c>
      <c r="G308" s="9" t="s">
        <v>486</v>
      </c>
      <c r="I308" s="30">
        <v>3.1953593925766596E-3</v>
      </c>
    </row>
    <row r="309" spans="1:9">
      <c r="A309" s="9" t="s">
        <v>561</v>
      </c>
      <c r="B309" s="9" t="s">
        <v>487</v>
      </c>
      <c r="D309" s="30">
        <v>9.5015484740070487E-4</v>
      </c>
      <c r="F309" s="9" t="s">
        <v>561</v>
      </c>
      <c r="G309" s="9" t="s">
        <v>487</v>
      </c>
      <c r="I309" s="30">
        <v>9.5015484740070466E-4</v>
      </c>
    </row>
    <row r="310" spans="1:9">
      <c r="A310" s="9" t="s">
        <v>561</v>
      </c>
      <c r="B310" s="9" t="s">
        <v>488</v>
      </c>
      <c r="D310" s="30">
        <v>1.3592533425254839E-2</v>
      </c>
      <c r="F310" s="9" t="s">
        <v>561</v>
      </c>
      <c r="G310" s="9" t="s">
        <v>488</v>
      </c>
      <c r="I310" s="30">
        <v>1.9917039333050474E-2</v>
      </c>
    </row>
    <row r="311" spans="1:9">
      <c r="A311" s="9" t="s">
        <v>561</v>
      </c>
      <c r="B311" s="9" t="s">
        <v>489</v>
      </c>
      <c r="D311" s="30">
        <v>1.0000000000000002</v>
      </c>
      <c r="F311" s="9" t="s">
        <v>561</v>
      </c>
      <c r="G311" s="9" t="s">
        <v>489</v>
      </c>
      <c r="I311" s="30">
        <v>1.0000000000000002</v>
      </c>
    </row>
    <row r="313" spans="1:9">
      <c r="A313" s="27" t="s">
        <v>562</v>
      </c>
      <c r="B313" s="9" t="s">
        <v>482</v>
      </c>
      <c r="D313" s="38">
        <v>12793806.999999996</v>
      </c>
      <c r="F313" s="27" t="s">
        <v>562</v>
      </c>
      <c r="G313" s="9" t="s">
        <v>482</v>
      </c>
      <c r="I313" s="38">
        <v>12793806.999999996</v>
      </c>
    </row>
    <row r="314" spans="1:9">
      <c r="B314" s="9" t="s">
        <v>483</v>
      </c>
      <c r="D314" s="38">
        <v>676927692.18440008</v>
      </c>
      <c r="G314" s="9" t="s">
        <v>483</v>
      </c>
      <c r="I314" s="38">
        <v>676927692.18440008</v>
      </c>
    </row>
    <row r="315" spans="1:9">
      <c r="B315" s="9" t="s">
        <v>484</v>
      </c>
      <c r="D315" s="38">
        <v>259498069.81559992</v>
      </c>
      <c r="G315" s="9" t="s">
        <v>484</v>
      </c>
      <c r="I315" s="38">
        <v>259498069.81559992</v>
      </c>
    </row>
    <row r="316" spans="1:9">
      <c r="B316" s="9" t="s">
        <v>485</v>
      </c>
      <c r="D316" s="38">
        <v>0</v>
      </c>
      <c r="G316" s="9" t="s">
        <v>485</v>
      </c>
      <c r="I316" s="38">
        <v>0</v>
      </c>
    </row>
    <row r="317" spans="1:9">
      <c r="B317" s="9" t="s">
        <v>486</v>
      </c>
      <c r="D317" s="38">
        <v>0</v>
      </c>
      <c r="G317" s="9" t="s">
        <v>486</v>
      </c>
      <c r="I317" s="38">
        <v>0</v>
      </c>
    </row>
    <row r="318" spans="1:9">
      <c r="B318" s="9" t="s">
        <v>487</v>
      </c>
      <c r="D318" s="38">
        <v>0</v>
      </c>
      <c r="G318" s="9" t="s">
        <v>487</v>
      </c>
      <c r="I318" s="38">
        <v>0</v>
      </c>
    </row>
    <row r="319" spans="1:9">
      <c r="B319" s="9" t="s">
        <v>488</v>
      </c>
      <c r="D319" s="38">
        <v>0</v>
      </c>
      <c r="G319" s="9" t="s">
        <v>488</v>
      </c>
      <c r="I319" s="38">
        <v>0</v>
      </c>
    </row>
    <row r="320" spans="1:9">
      <c r="B320" s="9" t="s">
        <v>489</v>
      </c>
      <c r="D320" s="38">
        <v>949219569</v>
      </c>
      <c r="G320" s="9" t="s">
        <v>489</v>
      </c>
      <c r="I320" s="38">
        <v>949219569</v>
      </c>
    </row>
    <row r="321" spans="1:9">
      <c r="A321" s="9" t="s">
        <v>563</v>
      </c>
      <c r="B321" s="9" t="s">
        <v>482</v>
      </c>
      <c r="D321" s="30">
        <v>1.3478237720571055E-2</v>
      </c>
      <c r="F321" s="9" t="s">
        <v>563</v>
      </c>
      <c r="G321" s="9" t="s">
        <v>482</v>
      </c>
      <c r="I321" s="30">
        <v>1.3478237720571055E-2</v>
      </c>
    </row>
    <row r="322" spans="1:9">
      <c r="A322" s="9" t="s">
        <v>563</v>
      </c>
      <c r="B322" s="9" t="s">
        <v>483</v>
      </c>
      <c r="D322" s="30">
        <v>0.71314131555203963</v>
      </c>
      <c r="F322" s="9" t="s">
        <v>563</v>
      </c>
      <c r="G322" s="9" t="s">
        <v>483</v>
      </c>
      <c r="I322" s="30">
        <v>0.71314131555203963</v>
      </c>
    </row>
    <row r="323" spans="1:9">
      <c r="A323" s="9" t="s">
        <v>563</v>
      </c>
      <c r="B323" s="9" t="s">
        <v>484</v>
      </c>
      <c r="D323" s="30">
        <v>0.27338044672738937</v>
      </c>
      <c r="F323" s="9" t="s">
        <v>563</v>
      </c>
      <c r="G323" s="9" t="s">
        <v>484</v>
      </c>
      <c r="I323" s="30">
        <v>0.27338044672738937</v>
      </c>
    </row>
    <row r="324" spans="1:9">
      <c r="A324" s="9" t="s">
        <v>563</v>
      </c>
      <c r="B324" s="9" t="s">
        <v>485</v>
      </c>
      <c r="D324" s="30">
        <v>0</v>
      </c>
      <c r="F324" s="9" t="s">
        <v>563</v>
      </c>
      <c r="G324" s="9" t="s">
        <v>485</v>
      </c>
      <c r="I324" s="30">
        <v>0</v>
      </c>
    </row>
    <row r="325" spans="1:9">
      <c r="A325" s="9" t="s">
        <v>563</v>
      </c>
      <c r="B325" s="9" t="s">
        <v>486</v>
      </c>
      <c r="D325" s="30">
        <v>0</v>
      </c>
      <c r="F325" s="9" t="s">
        <v>563</v>
      </c>
      <c r="G325" s="9" t="s">
        <v>486</v>
      </c>
      <c r="I325" s="30">
        <v>0</v>
      </c>
    </row>
    <row r="326" spans="1:9">
      <c r="A326" s="9" t="s">
        <v>563</v>
      </c>
      <c r="B326" s="9" t="s">
        <v>487</v>
      </c>
      <c r="D326" s="30">
        <v>0</v>
      </c>
      <c r="F326" s="9" t="s">
        <v>563</v>
      </c>
      <c r="G326" s="9" t="s">
        <v>487</v>
      </c>
      <c r="I326" s="30">
        <v>0</v>
      </c>
    </row>
    <row r="327" spans="1:9">
      <c r="A327" s="9" t="s">
        <v>563</v>
      </c>
      <c r="B327" s="9" t="s">
        <v>488</v>
      </c>
      <c r="D327" s="30">
        <v>0</v>
      </c>
      <c r="F327" s="9" t="s">
        <v>563</v>
      </c>
      <c r="G327" s="9" t="s">
        <v>488</v>
      </c>
      <c r="I327" s="30">
        <v>0</v>
      </c>
    </row>
    <row r="328" spans="1:9">
      <c r="A328" s="9" t="s">
        <v>563</v>
      </c>
      <c r="B328" s="9" t="s">
        <v>489</v>
      </c>
      <c r="D328" s="30">
        <v>1</v>
      </c>
      <c r="F328" s="9" t="s">
        <v>563</v>
      </c>
      <c r="G328" s="9" t="s">
        <v>489</v>
      </c>
      <c r="I328" s="30">
        <v>1</v>
      </c>
    </row>
    <row r="330" spans="1:9">
      <c r="A330" s="27" t="s">
        <v>564</v>
      </c>
      <c r="B330" s="9" t="s">
        <v>482</v>
      </c>
      <c r="D330" s="38">
        <v>0</v>
      </c>
      <c r="F330" s="27" t="s">
        <v>564</v>
      </c>
      <c r="G330" s="9" t="s">
        <v>482</v>
      </c>
      <c r="I330" s="38">
        <v>0</v>
      </c>
    </row>
    <row r="331" spans="1:9">
      <c r="B331" s="9" t="s">
        <v>483</v>
      </c>
      <c r="D331" s="38">
        <v>0</v>
      </c>
      <c r="G331" s="9" t="s">
        <v>483</v>
      </c>
      <c r="I331" s="38">
        <v>0</v>
      </c>
    </row>
    <row r="332" spans="1:9">
      <c r="B332" s="9" t="s">
        <v>484</v>
      </c>
      <c r="D332" s="38">
        <v>0</v>
      </c>
      <c r="G332" s="9" t="s">
        <v>484</v>
      </c>
      <c r="I332" s="38">
        <v>0</v>
      </c>
    </row>
    <row r="333" spans="1:9">
      <c r="B333" s="9" t="s">
        <v>485</v>
      </c>
      <c r="D333" s="38">
        <v>523105288.67991942</v>
      </c>
      <c r="G333" s="9" t="s">
        <v>485</v>
      </c>
      <c r="I333" s="38">
        <v>422067976.46417528</v>
      </c>
    </row>
    <row r="334" spans="1:9">
      <c r="B334" s="9" t="s">
        <v>486</v>
      </c>
      <c r="D334" s="38">
        <v>232697200.68327218</v>
      </c>
      <c r="G334" s="9" t="s">
        <v>486</v>
      </c>
      <c r="I334" s="38">
        <v>148661022.93353775</v>
      </c>
    </row>
    <row r="335" spans="1:9">
      <c r="B335" s="9" t="s">
        <v>487</v>
      </c>
      <c r="D335" s="38">
        <v>0</v>
      </c>
      <c r="G335" s="9" t="s">
        <v>487</v>
      </c>
      <c r="I335" s="38">
        <v>0</v>
      </c>
    </row>
    <row r="336" spans="1:9">
      <c r="B336" s="9" t="s">
        <v>488</v>
      </c>
      <c r="D336" s="38">
        <v>466140316.30680847</v>
      </c>
      <c r="G336" s="9" t="s">
        <v>488</v>
      </c>
      <c r="I336" s="38">
        <v>651213806.27228701</v>
      </c>
    </row>
    <row r="337" spans="1:9">
      <c r="B337" s="9" t="s">
        <v>489</v>
      </c>
      <c r="D337" s="38">
        <v>1221942805.6699996</v>
      </c>
      <c r="G337" s="9" t="s">
        <v>489</v>
      </c>
      <c r="I337" s="38">
        <v>1221942805.6699998</v>
      </c>
    </row>
    <row r="338" spans="1:9">
      <c r="A338" s="9" t="s">
        <v>565</v>
      </c>
      <c r="B338" s="9" t="s">
        <v>482</v>
      </c>
      <c r="D338" s="30">
        <v>0</v>
      </c>
      <c r="F338" s="9" t="s">
        <v>565</v>
      </c>
      <c r="G338" s="9" t="s">
        <v>482</v>
      </c>
      <c r="I338" s="30">
        <v>0</v>
      </c>
    </row>
    <row r="339" spans="1:9">
      <c r="A339" s="9" t="s">
        <v>565</v>
      </c>
      <c r="B339" s="9" t="s">
        <v>483</v>
      </c>
      <c r="D339" s="30">
        <v>0</v>
      </c>
      <c r="F339" s="9" t="s">
        <v>565</v>
      </c>
      <c r="G339" s="9" t="s">
        <v>483</v>
      </c>
      <c r="I339" s="30">
        <v>0</v>
      </c>
    </row>
    <row r="340" spans="1:9">
      <c r="A340" s="9" t="s">
        <v>565</v>
      </c>
      <c r="B340" s="9" t="s">
        <v>484</v>
      </c>
      <c r="D340" s="30">
        <v>0</v>
      </c>
      <c r="F340" s="9" t="s">
        <v>565</v>
      </c>
      <c r="G340" s="9" t="s">
        <v>484</v>
      </c>
      <c r="I340" s="30">
        <v>0</v>
      </c>
    </row>
    <row r="341" spans="1:9">
      <c r="A341" s="9" t="s">
        <v>565</v>
      </c>
      <c r="B341" s="9" t="s">
        <v>485</v>
      </c>
      <c r="D341" s="30">
        <v>0.42809310407380091</v>
      </c>
      <c r="F341" s="9" t="s">
        <v>565</v>
      </c>
      <c r="G341" s="9" t="s">
        <v>485</v>
      </c>
      <c r="I341" s="30">
        <v>0.34540730916841272</v>
      </c>
    </row>
    <row r="342" spans="1:9">
      <c r="A342" s="9" t="s">
        <v>565</v>
      </c>
      <c r="B342" s="9" t="s">
        <v>486</v>
      </c>
      <c r="D342" s="30">
        <v>0.19043215411025943</v>
      </c>
      <c r="F342" s="9" t="s">
        <v>565</v>
      </c>
      <c r="G342" s="9" t="s">
        <v>486</v>
      </c>
      <c r="I342" s="30">
        <v>0.12165955905933408</v>
      </c>
    </row>
    <row r="343" spans="1:9">
      <c r="A343" s="9" t="s">
        <v>565</v>
      </c>
      <c r="B343" s="9" t="s">
        <v>487</v>
      </c>
      <c r="D343" s="30">
        <v>0</v>
      </c>
      <c r="F343" s="9" t="s">
        <v>565</v>
      </c>
      <c r="G343" s="9" t="s">
        <v>487</v>
      </c>
      <c r="I343" s="30">
        <v>0</v>
      </c>
    </row>
    <row r="344" spans="1:9">
      <c r="A344" s="9" t="s">
        <v>565</v>
      </c>
      <c r="B344" s="9" t="s">
        <v>488</v>
      </c>
      <c r="D344" s="30">
        <v>0.38147474181594004</v>
      </c>
      <c r="F344" s="9" t="s">
        <v>565</v>
      </c>
      <c r="G344" s="9" t="s">
        <v>488</v>
      </c>
      <c r="I344" s="30">
        <v>0.53293313177225332</v>
      </c>
    </row>
    <row r="345" spans="1:9">
      <c r="A345" s="9" t="s">
        <v>565</v>
      </c>
      <c r="B345" s="9" t="s">
        <v>489</v>
      </c>
      <c r="D345" s="30">
        <v>1.0000000000000007</v>
      </c>
      <c r="F345" s="9" t="s">
        <v>565</v>
      </c>
      <c r="G345" s="9" t="s">
        <v>489</v>
      </c>
      <c r="I345" s="30">
        <v>1</v>
      </c>
    </row>
    <row r="347" spans="1:9">
      <c r="A347" s="27" t="s">
        <v>566</v>
      </c>
      <c r="B347" s="9" t="s">
        <v>482</v>
      </c>
      <c r="D347" s="38">
        <v>40433845.031494312</v>
      </c>
      <c r="F347" s="27" t="s">
        <v>566</v>
      </c>
      <c r="G347" s="9" t="s">
        <v>482</v>
      </c>
      <c r="I347" s="38">
        <v>40433845.031494305</v>
      </c>
    </row>
    <row r="348" spans="1:9">
      <c r="B348" s="9" t="s">
        <v>483</v>
      </c>
      <c r="D348" s="38">
        <v>10879665.248391321</v>
      </c>
      <c r="G348" s="9" t="s">
        <v>483</v>
      </c>
      <c r="I348" s="38">
        <v>10879665.248391319</v>
      </c>
    </row>
    <row r="349" spans="1:9">
      <c r="B349" s="9" t="s">
        <v>484</v>
      </c>
      <c r="D349" s="38">
        <v>4172444.9458412747</v>
      </c>
      <c r="G349" s="9" t="s">
        <v>484</v>
      </c>
      <c r="I349" s="38">
        <v>4172444.9458412733</v>
      </c>
    </row>
    <row r="350" spans="1:9">
      <c r="B350" s="9" t="s">
        <v>485</v>
      </c>
      <c r="D350" s="38">
        <v>27781851.933748461</v>
      </c>
      <c r="G350" s="9" t="s">
        <v>485</v>
      </c>
      <c r="I350" s="38">
        <v>19339761.563206058</v>
      </c>
    </row>
    <row r="351" spans="1:9">
      <c r="B351" s="9" t="s">
        <v>486</v>
      </c>
      <c r="D351" s="38">
        <v>11103612.244672088</v>
      </c>
      <c r="G351" s="9" t="s">
        <v>486</v>
      </c>
      <c r="I351" s="38">
        <v>7094068.478503149</v>
      </c>
    </row>
    <row r="352" spans="1:9">
      <c r="B352" s="9" t="s">
        <v>487</v>
      </c>
      <c r="D352" s="38">
        <v>29164538.394499056</v>
      </c>
      <c r="G352" s="9" t="s">
        <v>487</v>
      </c>
      <c r="I352" s="38">
        <v>29164538.394499052</v>
      </c>
    </row>
    <row r="353" spans="1:9">
      <c r="B353" s="9" t="s">
        <v>488</v>
      </c>
      <c r="D353" s="38">
        <v>42799671.38135355</v>
      </c>
      <c r="G353" s="9" t="s">
        <v>488</v>
      </c>
      <c r="I353" s="38">
        <v>55251305.518064886</v>
      </c>
    </row>
    <row r="354" spans="1:9">
      <c r="B354" s="9" t="s">
        <v>489</v>
      </c>
      <c r="D354" s="38">
        <v>166335629.18000007</v>
      </c>
      <c r="G354" s="9" t="s">
        <v>489</v>
      </c>
      <c r="I354" s="38">
        <v>166335629.18000001</v>
      </c>
    </row>
    <row r="355" spans="1:9">
      <c r="A355" s="9" t="s">
        <v>567</v>
      </c>
      <c r="B355" s="9" t="s">
        <v>482</v>
      </c>
      <c r="D355" s="30">
        <v>0.24308589344823306</v>
      </c>
      <c r="F355" s="9" t="s">
        <v>567</v>
      </c>
      <c r="G355" s="9" t="s">
        <v>482</v>
      </c>
      <c r="I355" s="30">
        <v>0.24308589344823311</v>
      </c>
    </row>
    <row r="356" spans="1:9">
      <c r="A356" s="9" t="s">
        <v>567</v>
      </c>
      <c r="B356" s="9" t="s">
        <v>483</v>
      </c>
      <c r="D356" s="30">
        <v>6.5407906303813573E-2</v>
      </c>
      <c r="F356" s="9" t="s">
        <v>567</v>
      </c>
      <c r="G356" s="9" t="s">
        <v>483</v>
      </c>
      <c r="I356" s="30">
        <v>6.5407906303813573E-2</v>
      </c>
    </row>
    <row r="357" spans="1:9">
      <c r="A357" s="9" t="s">
        <v>567</v>
      </c>
      <c r="B357" s="9" t="s">
        <v>484</v>
      </c>
      <c r="D357" s="30">
        <v>2.5084493120388927E-2</v>
      </c>
      <c r="F357" s="9" t="s">
        <v>567</v>
      </c>
      <c r="G357" s="9" t="s">
        <v>484</v>
      </c>
      <c r="I357" s="30">
        <v>2.5084493120388924E-2</v>
      </c>
    </row>
    <row r="358" spans="1:9">
      <c r="A358" s="9" t="s">
        <v>567</v>
      </c>
      <c r="B358" s="9" t="s">
        <v>485</v>
      </c>
      <c r="D358" s="30">
        <v>0.16702285656240459</v>
      </c>
      <c r="F358" s="9" t="s">
        <v>567</v>
      </c>
      <c r="G358" s="9" t="s">
        <v>485</v>
      </c>
      <c r="I358" s="30">
        <v>0.11626950677102106</v>
      </c>
    </row>
    <row r="359" spans="1:9">
      <c r="A359" s="9" t="s">
        <v>567</v>
      </c>
      <c r="B359" s="9" t="s">
        <v>486</v>
      </c>
      <c r="D359" s="30">
        <v>6.6754262447622184E-2</v>
      </c>
      <c r="F359" s="9" t="s">
        <v>567</v>
      </c>
      <c r="G359" s="9" t="s">
        <v>486</v>
      </c>
      <c r="I359" s="30">
        <v>4.2649121619195055E-2</v>
      </c>
    </row>
    <row r="360" spans="1:9">
      <c r="A360" s="9" t="s">
        <v>567</v>
      </c>
      <c r="B360" s="9" t="s">
        <v>487</v>
      </c>
      <c r="D360" s="30">
        <v>0.17533548607880436</v>
      </c>
      <c r="F360" s="9" t="s">
        <v>567</v>
      </c>
      <c r="G360" s="9" t="s">
        <v>487</v>
      </c>
      <c r="I360" s="30">
        <v>0.17533548607880439</v>
      </c>
    </row>
    <row r="361" spans="1:9">
      <c r="A361" s="9" t="s">
        <v>567</v>
      </c>
      <c r="B361" s="9" t="s">
        <v>488</v>
      </c>
      <c r="D361" s="30">
        <v>0.25730910203873336</v>
      </c>
      <c r="F361" s="9" t="s">
        <v>567</v>
      </c>
      <c r="G361" s="9" t="s">
        <v>488</v>
      </c>
      <c r="I361" s="30">
        <v>0.33216759265854401</v>
      </c>
    </row>
    <row r="362" spans="1:9">
      <c r="A362" s="9" t="s">
        <v>567</v>
      </c>
      <c r="B362" s="9" t="s">
        <v>489</v>
      </c>
      <c r="D362" s="30">
        <v>1.0000000000000002</v>
      </c>
      <c r="F362" s="9" t="s">
        <v>567</v>
      </c>
      <c r="G362" s="9" t="s">
        <v>489</v>
      </c>
      <c r="I362" s="30">
        <v>1.0000000000000002</v>
      </c>
    </row>
    <row r="364" spans="1:9">
      <c r="A364" s="9" t="s">
        <v>568</v>
      </c>
      <c r="B364" s="9" t="s">
        <v>569</v>
      </c>
      <c r="D364" s="29">
        <v>2130879.46</v>
      </c>
      <c r="F364" s="9" t="s">
        <v>568</v>
      </c>
      <c r="G364" s="9" t="s">
        <v>569</v>
      </c>
      <c r="I364" s="29">
        <v>2130879.46</v>
      </c>
    </row>
    <row r="365" spans="1:9">
      <c r="A365" s="27" t="s">
        <v>570</v>
      </c>
      <c r="B365" s="9" t="s">
        <v>482</v>
      </c>
      <c r="D365" s="39">
        <v>604178673.08348346</v>
      </c>
      <c r="F365" s="27" t="s">
        <v>570</v>
      </c>
      <c r="G365" s="9" t="s">
        <v>482</v>
      </c>
      <c r="I365" s="39">
        <v>604178673.08348346</v>
      </c>
    </row>
    <row r="366" spans="1:9">
      <c r="B366" s="9" t="s">
        <v>483</v>
      </c>
      <c r="D366" s="39">
        <v>10679002.240515873</v>
      </c>
      <c r="G366" s="9" t="s">
        <v>483</v>
      </c>
      <c r="I366" s="39">
        <v>10679002.240515873</v>
      </c>
    </row>
    <row r="367" spans="1:9">
      <c r="B367" s="9" t="s">
        <v>484</v>
      </c>
      <c r="D367" s="39">
        <v>4095488.961083286</v>
      </c>
      <c r="G367" s="9" t="s">
        <v>484</v>
      </c>
      <c r="I367" s="39">
        <v>4095488.961083286</v>
      </c>
    </row>
    <row r="368" spans="1:9">
      <c r="B368" s="9" t="s">
        <v>485</v>
      </c>
      <c r="D368" s="39">
        <v>7723996.8744169129</v>
      </c>
      <c r="G368" s="9" t="s">
        <v>485</v>
      </c>
      <c r="I368" s="39">
        <v>4882612.0907282913</v>
      </c>
    </row>
    <row r="369" spans="1:9">
      <c r="B369" s="9" t="s">
        <v>486</v>
      </c>
      <c r="D369" s="39">
        <v>3264660.5042532412</v>
      </c>
      <c r="G369" s="9" t="s">
        <v>486</v>
      </c>
      <c r="I369" s="39">
        <v>2049504.7510347073</v>
      </c>
    </row>
    <row r="370" spans="1:9">
      <c r="B370" s="9" t="s">
        <v>487</v>
      </c>
      <c r="D370" s="39">
        <v>609429.68684223958</v>
      </c>
      <c r="G370" s="9" t="s">
        <v>487</v>
      </c>
      <c r="I370" s="39">
        <v>609429.68684223946</v>
      </c>
    </row>
    <row r="371" spans="1:9">
      <c r="B371" s="9" t="s">
        <v>488</v>
      </c>
      <c r="D371" s="39">
        <v>8718256.1994048115</v>
      </c>
      <c r="G371" s="9" t="s">
        <v>488</v>
      </c>
      <c r="I371" s="39">
        <v>12774796.736311968</v>
      </c>
    </row>
    <row r="372" spans="1:9">
      <c r="B372" s="9" t="s">
        <v>489</v>
      </c>
      <c r="D372" s="39">
        <v>639269507.54999983</v>
      </c>
      <c r="G372" s="9" t="s">
        <v>489</v>
      </c>
      <c r="I372" s="39">
        <v>639269507.54999983</v>
      </c>
    </row>
    <row r="373" spans="1:9">
      <c r="A373" s="9" t="s">
        <v>571</v>
      </c>
      <c r="B373" s="9" t="s">
        <v>482</v>
      </c>
      <c r="D373" s="30">
        <v>0.94510791762772861</v>
      </c>
      <c r="F373" s="9" t="s">
        <v>571</v>
      </c>
      <c r="G373" s="9" t="s">
        <v>482</v>
      </c>
      <c r="I373" s="30">
        <v>0.94510791762772861</v>
      </c>
    </row>
    <row r="374" spans="1:9">
      <c r="A374" s="9" t="s">
        <v>571</v>
      </c>
      <c r="B374" s="9" t="s">
        <v>483</v>
      </c>
      <c r="D374" s="30">
        <v>1.6705008004281544E-2</v>
      </c>
      <c r="F374" s="9" t="s">
        <v>571</v>
      </c>
      <c r="G374" s="9" t="s">
        <v>483</v>
      </c>
      <c r="I374" s="30">
        <v>1.6705008004281544E-2</v>
      </c>
    </row>
    <row r="375" spans="1:9">
      <c r="A375" s="9" t="s">
        <v>571</v>
      </c>
      <c r="B375" s="9" t="s">
        <v>484</v>
      </c>
      <c r="D375" s="30">
        <v>6.4065138610775374E-3</v>
      </c>
      <c r="F375" s="9" t="s">
        <v>571</v>
      </c>
      <c r="G375" s="9" t="s">
        <v>484</v>
      </c>
      <c r="I375" s="30">
        <v>6.4065138610775374E-3</v>
      </c>
    </row>
    <row r="376" spans="1:9">
      <c r="A376" s="9" t="s">
        <v>571</v>
      </c>
      <c r="B376" s="9" t="s">
        <v>485</v>
      </c>
      <c r="D376" s="30">
        <v>1.2082536055910325E-2</v>
      </c>
      <c r="F376" s="9" t="s">
        <v>571</v>
      </c>
      <c r="G376" s="9" t="s">
        <v>485</v>
      </c>
      <c r="I376" s="30">
        <v>7.6377991333278182E-3</v>
      </c>
    </row>
    <row r="377" spans="1:9">
      <c r="A377" s="9" t="s">
        <v>571</v>
      </c>
      <c r="B377" s="9" t="s">
        <v>486</v>
      </c>
      <c r="D377" s="30">
        <v>5.1068609806919326E-3</v>
      </c>
      <c r="F377" s="9" t="s">
        <v>571</v>
      </c>
      <c r="G377" s="9" t="s">
        <v>486</v>
      </c>
      <c r="I377" s="30">
        <v>3.2060104960886268E-3</v>
      </c>
    </row>
    <row r="378" spans="1:9">
      <c r="A378" s="9" t="s">
        <v>571</v>
      </c>
      <c r="B378" s="9" t="s">
        <v>487</v>
      </c>
      <c r="D378" s="30">
        <v>9.5332200213627959E-4</v>
      </c>
      <c r="F378" s="9" t="s">
        <v>571</v>
      </c>
      <c r="G378" s="9" t="s">
        <v>487</v>
      </c>
      <c r="I378" s="30">
        <v>9.5332200213627937E-4</v>
      </c>
    </row>
    <row r="379" spans="1:9">
      <c r="A379" s="9" t="s">
        <v>571</v>
      </c>
      <c r="B379" s="9" t="s">
        <v>488</v>
      </c>
      <c r="D379" s="30">
        <v>1.3637841468174391E-2</v>
      </c>
      <c r="F379" s="9" t="s">
        <v>571</v>
      </c>
      <c r="G379" s="9" t="s">
        <v>488</v>
      </c>
      <c r="I379" s="30">
        <v>1.9983428875360205E-2</v>
      </c>
    </row>
    <row r="380" spans="1:9">
      <c r="A380" s="9" t="s">
        <v>571</v>
      </c>
      <c r="B380" s="9" t="s">
        <v>489</v>
      </c>
      <c r="D380" s="30">
        <v>1.0000000000000007</v>
      </c>
      <c r="F380" s="9" t="s">
        <v>571</v>
      </c>
      <c r="G380" s="9" t="s">
        <v>489</v>
      </c>
      <c r="I380" s="30">
        <v>1.0000000000000004</v>
      </c>
    </row>
    <row r="382" spans="1:9">
      <c r="A382" s="9" t="s">
        <v>572</v>
      </c>
      <c r="B382" s="9" t="s">
        <v>573</v>
      </c>
      <c r="D382" s="29">
        <v>40915361</v>
      </c>
      <c r="F382" s="9" t="s">
        <v>572</v>
      </c>
      <c r="G382" s="9" t="s">
        <v>573</v>
      </c>
      <c r="I382" s="29">
        <v>40915361</v>
      </c>
    </row>
    <row r="383" spans="1:9">
      <c r="A383" s="27" t="s">
        <v>574</v>
      </c>
      <c r="B383" s="9" t="s">
        <v>482</v>
      </c>
      <c r="D383" s="39">
        <v>12793806.999999996</v>
      </c>
      <c r="F383" s="27" t="s">
        <v>574</v>
      </c>
      <c r="G383" s="9" t="s">
        <v>482</v>
      </c>
      <c r="I383" s="39">
        <v>12793806.999999996</v>
      </c>
    </row>
    <row r="384" spans="1:9">
      <c r="B384" s="9" t="s">
        <v>483</v>
      </c>
      <c r="D384" s="39">
        <v>636012331.18440008</v>
      </c>
      <c r="G384" s="9" t="s">
        <v>483</v>
      </c>
      <c r="I384" s="39">
        <v>636012331.18440008</v>
      </c>
    </row>
    <row r="385" spans="1:9">
      <c r="B385" s="9" t="s">
        <v>484</v>
      </c>
      <c r="D385" s="39">
        <v>259498069.81559992</v>
      </c>
      <c r="G385" s="9" t="s">
        <v>484</v>
      </c>
      <c r="I385" s="39">
        <v>259498069.81559992</v>
      </c>
    </row>
    <row r="386" spans="1:9">
      <c r="B386" s="9" t="s">
        <v>485</v>
      </c>
      <c r="D386" s="39">
        <v>0</v>
      </c>
      <c r="G386" s="9" t="s">
        <v>485</v>
      </c>
      <c r="I386" s="39">
        <v>0</v>
      </c>
    </row>
    <row r="387" spans="1:9">
      <c r="B387" s="9" t="s">
        <v>486</v>
      </c>
      <c r="D387" s="39">
        <v>0</v>
      </c>
      <c r="G387" s="9" t="s">
        <v>486</v>
      </c>
      <c r="I387" s="39">
        <v>0</v>
      </c>
    </row>
    <row r="388" spans="1:9">
      <c r="B388" s="9" t="s">
        <v>487</v>
      </c>
      <c r="D388" s="39">
        <v>0</v>
      </c>
      <c r="G388" s="9" t="s">
        <v>487</v>
      </c>
      <c r="I388" s="39">
        <v>0</v>
      </c>
    </row>
    <row r="389" spans="1:9">
      <c r="B389" s="9" t="s">
        <v>488</v>
      </c>
      <c r="D389" s="39">
        <v>0</v>
      </c>
      <c r="G389" s="9" t="s">
        <v>488</v>
      </c>
      <c r="I389" s="39">
        <v>0</v>
      </c>
    </row>
    <row r="390" spans="1:9">
      <c r="B390" s="9" t="s">
        <v>489</v>
      </c>
      <c r="D390" s="39">
        <v>908304208</v>
      </c>
      <c r="G390" s="9" t="s">
        <v>489</v>
      </c>
      <c r="I390" s="39">
        <v>908304208</v>
      </c>
    </row>
    <row r="391" spans="1:9">
      <c r="A391" s="9" t="s">
        <v>575</v>
      </c>
      <c r="B391" s="9" t="s">
        <v>482</v>
      </c>
      <c r="D391" s="30">
        <v>1.4085376779406049E-2</v>
      </c>
      <c r="F391" s="9" t="s">
        <v>575</v>
      </c>
      <c r="G391" s="9" t="s">
        <v>482</v>
      </c>
      <c r="I391" s="30">
        <v>1.4085376779406049E-2</v>
      </c>
    </row>
    <row r="392" spans="1:9">
      <c r="A392" s="9" t="s">
        <v>575</v>
      </c>
      <c r="B392" s="9" t="s">
        <v>483</v>
      </c>
      <c r="D392" s="30">
        <v>0.70021951410402361</v>
      </c>
      <c r="F392" s="9" t="s">
        <v>575</v>
      </c>
      <c r="G392" s="9" t="s">
        <v>483</v>
      </c>
      <c r="I392" s="30">
        <v>0.70021951410402361</v>
      </c>
    </row>
    <row r="393" spans="1:9">
      <c r="A393" s="9" t="s">
        <v>575</v>
      </c>
      <c r="B393" s="9" t="s">
        <v>484</v>
      </c>
      <c r="D393" s="30">
        <v>0.28569510911657037</v>
      </c>
      <c r="F393" s="9" t="s">
        <v>575</v>
      </c>
      <c r="G393" s="9" t="s">
        <v>484</v>
      </c>
      <c r="I393" s="30">
        <v>0.28569510911657037</v>
      </c>
    </row>
    <row r="394" spans="1:9">
      <c r="A394" s="9" t="s">
        <v>575</v>
      </c>
      <c r="B394" s="9" t="s">
        <v>485</v>
      </c>
      <c r="D394" s="30">
        <v>0</v>
      </c>
      <c r="F394" s="9" t="s">
        <v>575</v>
      </c>
      <c r="G394" s="9" t="s">
        <v>485</v>
      </c>
      <c r="I394" s="30">
        <v>0</v>
      </c>
    </row>
    <row r="395" spans="1:9">
      <c r="A395" s="9" t="s">
        <v>575</v>
      </c>
      <c r="B395" s="9" t="s">
        <v>486</v>
      </c>
      <c r="D395" s="30">
        <v>0</v>
      </c>
      <c r="F395" s="9" t="s">
        <v>575</v>
      </c>
      <c r="G395" s="9" t="s">
        <v>486</v>
      </c>
      <c r="I395" s="30">
        <v>0</v>
      </c>
    </row>
    <row r="396" spans="1:9">
      <c r="A396" s="9" t="s">
        <v>575</v>
      </c>
      <c r="B396" s="9" t="s">
        <v>487</v>
      </c>
      <c r="D396" s="30">
        <v>0</v>
      </c>
      <c r="F396" s="9" t="s">
        <v>575</v>
      </c>
      <c r="G396" s="9" t="s">
        <v>487</v>
      </c>
      <c r="I396" s="30">
        <v>0</v>
      </c>
    </row>
    <row r="397" spans="1:9">
      <c r="A397" s="9" t="s">
        <v>575</v>
      </c>
      <c r="B397" s="9" t="s">
        <v>488</v>
      </c>
      <c r="D397" s="30">
        <v>0</v>
      </c>
      <c r="F397" s="9" t="s">
        <v>575</v>
      </c>
      <c r="G397" s="9" t="s">
        <v>488</v>
      </c>
      <c r="I397" s="30">
        <v>0</v>
      </c>
    </row>
    <row r="398" spans="1:9">
      <c r="A398" s="9" t="s">
        <v>575</v>
      </c>
      <c r="B398" s="9" t="s">
        <v>489</v>
      </c>
      <c r="D398" s="30">
        <v>1</v>
      </c>
      <c r="F398" s="9" t="s">
        <v>575</v>
      </c>
      <c r="G398" s="9" t="s">
        <v>489</v>
      </c>
      <c r="I398" s="30">
        <v>1</v>
      </c>
    </row>
    <row r="400" spans="1:9">
      <c r="A400" s="9" t="s">
        <v>576</v>
      </c>
      <c r="B400" s="9" t="s">
        <v>577</v>
      </c>
      <c r="D400" s="29">
        <v>12030258.870000001</v>
      </c>
      <c r="F400" s="9" t="s">
        <v>576</v>
      </c>
      <c r="G400" s="9" t="s">
        <v>577</v>
      </c>
      <c r="I400" s="29">
        <v>12030258.870000001</v>
      </c>
    </row>
    <row r="401" spans="1:9">
      <c r="A401" s="27" t="s">
        <v>578</v>
      </c>
      <c r="B401" s="9" t="s">
        <v>482</v>
      </c>
      <c r="D401" s="39">
        <v>0</v>
      </c>
      <c r="F401" s="27" t="s">
        <v>578</v>
      </c>
      <c r="G401" s="9" t="s">
        <v>482</v>
      </c>
      <c r="I401" s="39">
        <v>0</v>
      </c>
    </row>
    <row r="402" spans="1:9">
      <c r="B402" s="9" t="s">
        <v>483</v>
      </c>
      <c r="D402" s="39">
        <v>0</v>
      </c>
      <c r="G402" s="9" t="s">
        <v>483</v>
      </c>
      <c r="I402" s="39">
        <v>0</v>
      </c>
    </row>
    <row r="403" spans="1:9">
      <c r="B403" s="9" t="s">
        <v>484</v>
      </c>
      <c r="D403" s="39">
        <v>0</v>
      </c>
      <c r="G403" s="9" t="s">
        <v>484</v>
      </c>
      <c r="I403" s="39">
        <v>0</v>
      </c>
    </row>
    <row r="404" spans="1:9">
      <c r="B404" s="9" t="s">
        <v>485</v>
      </c>
      <c r="D404" s="39">
        <v>511075029.80991942</v>
      </c>
      <c r="G404" s="9" t="s">
        <v>485</v>
      </c>
      <c r="I404" s="39">
        <v>410037717.59417528</v>
      </c>
    </row>
    <row r="405" spans="1:9">
      <c r="B405" s="9" t="s">
        <v>486</v>
      </c>
      <c r="D405" s="39">
        <v>232697200.68327218</v>
      </c>
      <c r="G405" s="9" t="s">
        <v>486</v>
      </c>
      <c r="I405" s="39">
        <v>148661022.93353775</v>
      </c>
    </row>
    <row r="406" spans="1:9">
      <c r="B406" s="9" t="s">
        <v>487</v>
      </c>
      <c r="D406" s="39">
        <v>0</v>
      </c>
      <c r="G406" s="9" t="s">
        <v>487</v>
      </c>
      <c r="I406" s="39">
        <v>0</v>
      </c>
    </row>
    <row r="407" spans="1:9">
      <c r="B407" s="9" t="s">
        <v>488</v>
      </c>
      <c r="D407" s="39">
        <v>466140316.30680847</v>
      </c>
      <c r="G407" s="9" t="s">
        <v>488</v>
      </c>
      <c r="I407" s="39">
        <v>651213806.27228701</v>
      </c>
    </row>
    <row r="408" spans="1:9">
      <c r="B408" s="9" t="s">
        <v>489</v>
      </c>
      <c r="D408" s="39">
        <v>1209912546.7999997</v>
      </c>
      <c r="G408" s="9" t="s">
        <v>489</v>
      </c>
      <c r="I408" s="39">
        <v>1209912546.8</v>
      </c>
    </row>
    <row r="409" spans="1:9">
      <c r="A409" s="9" t="s">
        <v>579</v>
      </c>
      <c r="B409" s="9" t="s">
        <v>482</v>
      </c>
      <c r="D409" s="30">
        <v>0</v>
      </c>
      <c r="F409" s="9" t="s">
        <v>579</v>
      </c>
      <c r="G409" s="9" t="s">
        <v>482</v>
      </c>
      <c r="I409" s="30">
        <v>0</v>
      </c>
    </row>
    <row r="410" spans="1:9">
      <c r="A410" s="9" t="s">
        <v>579</v>
      </c>
      <c r="B410" s="9" t="s">
        <v>483</v>
      </c>
      <c r="D410" s="30">
        <v>0</v>
      </c>
      <c r="F410" s="9" t="s">
        <v>579</v>
      </c>
      <c r="G410" s="9" t="s">
        <v>483</v>
      </c>
      <c r="I410" s="30">
        <v>0</v>
      </c>
    </row>
    <row r="411" spans="1:9">
      <c r="A411" s="9" t="s">
        <v>579</v>
      </c>
      <c r="B411" s="9" t="s">
        <v>484</v>
      </c>
      <c r="D411" s="30">
        <v>0</v>
      </c>
      <c r="F411" s="9" t="s">
        <v>579</v>
      </c>
      <c r="G411" s="9" t="s">
        <v>484</v>
      </c>
      <c r="I411" s="30">
        <v>0</v>
      </c>
    </row>
    <row r="412" spans="1:9">
      <c r="A412" s="9" t="s">
        <v>579</v>
      </c>
      <c r="B412" s="9" t="s">
        <v>485</v>
      </c>
      <c r="D412" s="30">
        <v>0.42240658728733793</v>
      </c>
      <c r="F412" s="9" t="s">
        <v>579</v>
      </c>
      <c r="G412" s="9" t="s">
        <v>485</v>
      </c>
      <c r="I412" s="30">
        <v>0.33889864079734605</v>
      </c>
    </row>
    <row r="413" spans="1:9">
      <c r="A413" s="9" t="s">
        <v>579</v>
      </c>
      <c r="B413" s="9" t="s">
        <v>486</v>
      </c>
      <c r="D413" s="30">
        <v>0.19232563650878262</v>
      </c>
      <c r="F413" s="9" t="s">
        <v>579</v>
      </c>
      <c r="G413" s="9" t="s">
        <v>486</v>
      </c>
      <c r="I413" s="30">
        <v>0.12286922995113927</v>
      </c>
    </row>
    <row r="414" spans="1:9">
      <c r="A414" s="9" t="s">
        <v>579</v>
      </c>
      <c r="B414" s="9" t="s">
        <v>487</v>
      </c>
      <c r="D414" s="30">
        <v>0</v>
      </c>
      <c r="F414" s="9" t="s">
        <v>579</v>
      </c>
      <c r="G414" s="9" t="s">
        <v>487</v>
      </c>
      <c r="I414" s="30">
        <v>0</v>
      </c>
    </row>
    <row r="415" spans="1:9">
      <c r="A415" s="9" t="s">
        <v>579</v>
      </c>
      <c r="B415" s="9" t="s">
        <v>488</v>
      </c>
      <c r="D415" s="30">
        <v>0.38526777620387975</v>
      </c>
      <c r="F415" s="9" t="s">
        <v>579</v>
      </c>
      <c r="G415" s="9" t="s">
        <v>488</v>
      </c>
      <c r="I415" s="30">
        <v>0.53823212925151498</v>
      </c>
    </row>
    <row r="416" spans="1:9">
      <c r="A416" s="9" t="s">
        <v>579</v>
      </c>
      <c r="B416" s="9" t="s">
        <v>489</v>
      </c>
      <c r="D416" s="30">
        <v>1.0000000000000004</v>
      </c>
      <c r="F416" s="9" t="s">
        <v>579</v>
      </c>
      <c r="G416" s="9" t="s">
        <v>489</v>
      </c>
      <c r="I416" s="30">
        <v>1</v>
      </c>
    </row>
    <row r="418" spans="1:9">
      <c r="A418" s="9" t="s">
        <v>580</v>
      </c>
      <c r="B418" s="9" t="s">
        <v>581</v>
      </c>
      <c r="D418" s="29">
        <v>2134690.77</v>
      </c>
      <c r="F418" s="9" t="s">
        <v>580</v>
      </c>
      <c r="G418" s="9" t="s">
        <v>581</v>
      </c>
      <c r="I418" s="29">
        <v>2134690.77</v>
      </c>
    </row>
    <row r="419" spans="1:9">
      <c r="A419" s="27" t="s">
        <v>582</v>
      </c>
      <c r="B419" s="9" t="s">
        <v>482</v>
      </c>
      <c r="D419" s="39">
        <v>39914931.818433166</v>
      </c>
      <c r="F419" s="27" t="s">
        <v>582</v>
      </c>
      <c r="G419" s="9" t="s">
        <v>482</v>
      </c>
      <c r="I419" s="39">
        <v>39914931.818433158</v>
      </c>
    </row>
    <row r="420" spans="1:9">
      <c r="B420" s="9" t="s">
        <v>483</v>
      </c>
      <c r="D420" s="39">
        <v>10740039.594519544</v>
      </c>
      <c r="G420" s="9" t="s">
        <v>483</v>
      </c>
      <c r="I420" s="39">
        <v>10740039.594519543</v>
      </c>
    </row>
    <row r="421" spans="1:9">
      <c r="B421" s="9" t="s">
        <v>484</v>
      </c>
      <c r="D421" s="39">
        <v>4118897.3099070517</v>
      </c>
      <c r="G421" s="9" t="s">
        <v>484</v>
      </c>
      <c r="I421" s="39">
        <v>4118897.3099070503</v>
      </c>
    </row>
    <row r="422" spans="1:9">
      <c r="B422" s="9" t="s">
        <v>485</v>
      </c>
      <c r="D422" s="39">
        <v>27425309.783465661</v>
      </c>
      <c r="G422" s="9" t="s">
        <v>485</v>
      </c>
      <c r="I422" s="39">
        <v>19091562.120269507</v>
      </c>
    </row>
    <row r="423" spans="1:9">
      <c r="B423" s="9" t="s">
        <v>486</v>
      </c>
      <c r="D423" s="39">
        <v>10961112.536766991</v>
      </c>
      <c r="G423" s="9" t="s">
        <v>486</v>
      </c>
      <c r="I423" s="39">
        <v>7003025.7922340455</v>
      </c>
    </row>
    <row r="424" spans="1:9">
      <c r="B424" s="9" t="s">
        <v>487</v>
      </c>
      <c r="D424" s="39">
        <v>28790251.350713167</v>
      </c>
      <c r="G424" s="9" t="s">
        <v>487</v>
      </c>
      <c r="I424" s="39">
        <v>28790251.350713164</v>
      </c>
    </row>
    <row r="425" spans="1:9">
      <c r="B425" s="9" t="s">
        <v>488</v>
      </c>
      <c r="D425" s="39">
        <v>42250396.016194478</v>
      </c>
      <c r="G425" s="9" t="s">
        <v>488</v>
      </c>
      <c r="I425" s="39">
        <v>54542230.423923574</v>
      </c>
    </row>
    <row r="426" spans="1:9">
      <c r="B426" s="9" t="s">
        <v>489</v>
      </c>
      <c r="D426" s="39">
        <v>164200938.41000006</v>
      </c>
      <c r="G426" s="9" t="s">
        <v>489</v>
      </c>
      <c r="I426" s="39">
        <v>164200938.41</v>
      </c>
    </row>
    <row r="427" spans="1:9">
      <c r="A427" s="9" t="s">
        <v>583</v>
      </c>
      <c r="B427" s="9" t="s">
        <v>482</v>
      </c>
      <c r="D427" s="30">
        <v>0.24308589344823303</v>
      </c>
      <c r="F427" s="9" t="s">
        <v>583</v>
      </c>
      <c r="G427" s="9" t="s">
        <v>482</v>
      </c>
      <c r="I427" s="30">
        <v>0.24308589344823311</v>
      </c>
    </row>
    <row r="428" spans="1:9">
      <c r="A428" s="9" t="s">
        <v>583</v>
      </c>
      <c r="B428" s="9" t="s">
        <v>483</v>
      </c>
      <c r="D428" s="30">
        <v>6.5407906303813573E-2</v>
      </c>
      <c r="F428" s="9" t="s">
        <v>583</v>
      </c>
      <c r="G428" s="9" t="s">
        <v>483</v>
      </c>
      <c r="I428" s="30">
        <v>6.5407906303813587E-2</v>
      </c>
    </row>
    <row r="429" spans="1:9">
      <c r="A429" s="9" t="s">
        <v>583</v>
      </c>
      <c r="B429" s="9" t="s">
        <v>484</v>
      </c>
      <c r="D429" s="30">
        <v>2.5084493120388927E-2</v>
      </c>
      <c r="F429" s="9" t="s">
        <v>583</v>
      </c>
      <c r="G429" s="9" t="s">
        <v>484</v>
      </c>
      <c r="I429" s="30">
        <v>2.5084493120388927E-2</v>
      </c>
    </row>
    <row r="430" spans="1:9">
      <c r="A430" s="9" t="s">
        <v>583</v>
      </c>
      <c r="B430" s="9" t="s">
        <v>485</v>
      </c>
      <c r="D430" s="30">
        <v>0.16702285656240459</v>
      </c>
      <c r="F430" s="9" t="s">
        <v>583</v>
      </c>
      <c r="G430" s="9" t="s">
        <v>485</v>
      </c>
      <c r="I430" s="30">
        <v>0.11626950677102108</v>
      </c>
    </row>
    <row r="431" spans="1:9">
      <c r="A431" s="9" t="s">
        <v>583</v>
      </c>
      <c r="B431" s="9" t="s">
        <v>486</v>
      </c>
      <c r="D431" s="30">
        <v>6.6754262447622184E-2</v>
      </c>
      <c r="F431" s="9" t="s">
        <v>583</v>
      </c>
      <c r="G431" s="9" t="s">
        <v>486</v>
      </c>
      <c r="I431" s="30">
        <v>4.2649121619195055E-2</v>
      </c>
    </row>
    <row r="432" spans="1:9">
      <c r="A432" s="9" t="s">
        <v>583</v>
      </c>
      <c r="B432" s="9" t="s">
        <v>487</v>
      </c>
      <c r="D432" s="30">
        <v>0.17533548607880439</v>
      </c>
      <c r="F432" s="9" t="s">
        <v>583</v>
      </c>
      <c r="G432" s="9" t="s">
        <v>487</v>
      </c>
      <c r="I432" s="30">
        <v>0.17533548607880442</v>
      </c>
    </row>
    <row r="433" spans="1:9">
      <c r="A433" s="9" t="s">
        <v>583</v>
      </c>
      <c r="B433" s="9" t="s">
        <v>488</v>
      </c>
      <c r="D433" s="30">
        <v>0.25730910203873336</v>
      </c>
      <c r="F433" s="9" t="s">
        <v>583</v>
      </c>
      <c r="G433" s="9" t="s">
        <v>488</v>
      </c>
      <c r="I433" s="30">
        <v>0.33216759265854406</v>
      </c>
    </row>
    <row r="434" spans="1:9">
      <c r="A434" s="9" t="s">
        <v>583</v>
      </c>
      <c r="B434" s="9" t="s">
        <v>489</v>
      </c>
      <c r="D434" s="30">
        <v>1.0000000000000002</v>
      </c>
      <c r="F434" s="9" t="s">
        <v>583</v>
      </c>
      <c r="G434" s="9" t="s">
        <v>489</v>
      </c>
      <c r="I434" s="30">
        <v>1.0000000000000002</v>
      </c>
    </row>
    <row r="436" spans="1:9">
      <c r="A436" s="27" t="s">
        <v>584</v>
      </c>
      <c r="B436" s="9" t="s">
        <v>482</v>
      </c>
      <c r="D436" s="38">
        <v>9867192.8876044098</v>
      </c>
      <c r="F436" s="27" t="s">
        <v>584</v>
      </c>
      <c r="G436" s="9" t="s">
        <v>482</v>
      </c>
      <c r="I436" s="38">
        <v>9867192.8876044098</v>
      </c>
    </row>
    <row r="437" spans="1:9">
      <c r="B437" s="9" t="s">
        <v>483</v>
      </c>
      <c r="D437" s="38">
        <v>68579338.364814714</v>
      </c>
      <c r="G437" s="9" t="s">
        <v>483</v>
      </c>
      <c r="I437" s="38">
        <v>68579338.364814714</v>
      </c>
    </row>
    <row r="438" spans="1:9">
      <c r="B438" s="9" t="s">
        <v>484</v>
      </c>
      <c r="D438" s="38">
        <v>26289709.442341417</v>
      </c>
      <c r="G438" s="9" t="s">
        <v>484</v>
      </c>
      <c r="I438" s="38">
        <v>26289709.442341417</v>
      </c>
    </row>
    <row r="439" spans="1:9">
      <c r="B439" s="9" t="s">
        <v>485</v>
      </c>
      <c r="D439" s="38">
        <v>22950337.226997633</v>
      </c>
      <c r="G439" s="9" t="s">
        <v>485</v>
      </c>
      <c r="I439" s="38">
        <v>18471953.842143554</v>
      </c>
    </row>
    <row r="440" spans="1:9">
      <c r="B440" s="9" t="s">
        <v>486</v>
      </c>
      <c r="D440" s="38">
        <v>10195746.013169786</v>
      </c>
      <c r="G440" s="9" t="s">
        <v>486</v>
      </c>
      <c r="I440" s="38">
        <v>6513171.804485241</v>
      </c>
    </row>
    <row r="441" spans="1:9">
      <c r="B441" s="9" t="s">
        <v>487</v>
      </c>
      <c r="D441" s="38">
        <v>266685.01371503406</v>
      </c>
      <c r="G441" s="9" t="s">
        <v>487</v>
      </c>
      <c r="I441" s="38">
        <v>266685.01371503412</v>
      </c>
    </row>
    <row r="442" spans="1:9">
      <c r="B442" s="9" t="s">
        <v>488</v>
      </c>
      <c r="D442" s="38">
        <v>20635852.711357001</v>
      </c>
      <c r="G442" s="9" t="s">
        <v>488</v>
      </c>
      <c r="I442" s="38">
        <v>28796810.304895617</v>
      </c>
    </row>
    <row r="443" spans="1:9">
      <c r="B443" s="9" t="s">
        <v>489</v>
      </c>
      <c r="D443" s="38">
        <v>158784861.66</v>
      </c>
      <c r="G443" s="9" t="s">
        <v>489</v>
      </c>
      <c r="I443" s="38">
        <v>158784861.66</v>
      </c>
    </row>
    <row r="444" spans="1:9">
      <c r="A444" s="9" t="s">
        <v>585</v>
      </c>
      <c r="B444" s="9" t="s">
        <v>482</v>
      </c>
      <c r="D444" s="30">
        <v>6.2141899324966214E-2</v>
      </c>
      <c r="F444" s="9" t="s">
        <v>585</v>
      </c>
      <c r="G444" s="9" t="s">
        <v>482</v>
      </c>
      <c r="I444" s="30">
        <v>6.2141899324966214E-2</v>
      </c>
    </row>
    <row r="445" spans="1:9">
      <c r="A445" s="9" t="s">
        <v>585</v>
      </c>
      <c r="B445" s="9" t="s">
        <v>483</v>
      </c>
      <c r="D445" s="30">
        <v>0.43190098632740631</v>
      </c>
      <c r="F445" s="9" t="s">
        <v>585</v>
      </c>
      <c r="G445" s="9" t="s">
        <v>483</v>
      </c>
      <c r="I445" s="30">
        <v>0.43190098632740631</v>
      </c>
    </row>
    <row r="446" spans="1:9">
      <c r="A446" s="9" t="s">
        <v>585</v>
      </c>
      <c r="B446" s="9" t="s">
        <v>484</v>
      </c>
      <c r="D446" s="30">
        <v>0.16556811000430616</v>
      </c>
      <c r="F446" s="9" t="s">
        <v>585</v>
      </c>
      <c r="G446" s="9" t="s">
        <v>484</v>
      </c>
      <c r="I446" s="30">
        <v>0.16556811000430616</v>
      </c>
    </row>
    <row r="447" spans="1:9">
      <c r="A447" s="9" t="s">
        <v>585</v>
      </c>
      <c r="B447" s="9" t="s">
        <v>485</v>
      </c>
      <c r="D447" s="30">
        <v>0.14453731285883115</v>
      </c>
      <c r="F447" s="9" t="s">
        <v>585</v>
      </c>
      <c r="G447" s="9" t="s">
        <v>485</v>
      </c>
      <c r="I447" s="30">
        <v>0.11633321746815417</v>
      </c>
    </row>
    <row r="448" spans="1:9">
      <c r="A448" s="9" t="s">
        <v>585</v>
      </c>
      <c r="B448" s="9" t="s">
        <v>486</v>
      </c>
      <c r="D448" s="30">
        <v>6.4211070920611749E-2</v>
      </c>
      <c r="F448" s="9" t="s">
        <v>585</v>
      </c>
      <c r="G448" s="9" t="s">
        <v>486</v>
      </c>
      <c r="I448" s="30">
        <v>4.1018846106574365E-2</v>
      </c>
    </row>
    <row r="449" spans="1:9">
      <c r="A449" s="9" t="s">
        <v>585</v>
      </c>
      <c r="B449" s="9" t="s">
        <v>487</v>
      </c>
      <c r="D449" s="30">
        <v>1.6795367702374332E-3</v>
      </c>
      <c r="F449" s="9" t="s">
        <v>585</v>
      </c>
      <c r="G449" s="9" t="s">
        <v>487</v>
      </c>
      <c r="I449" s="30">
        <v>1.6795367702374334E-3</v>
      </c>
    </row>
    <row r="450" spans="1:9">
      <c r="A450" s="9" t="s">
        <v>585</v>
      </c>
      <c r="B450" s="9" t="s">
        <v>488</v>
      </c>
      <c r="D450" s="30">
        <v>0.1299610837936413</v>
      </c>
      <c r="F450" s="9" t="s">
        <v>585</v>
      </c>
      <c r="G450" s="9" t="s">
        <v>488</v>
      </c>
      <c r="I450" s="30">
        <v>0.18135740399835562</v>
      </c>
    </row>
    <row r="451" spans="1:9">
      <c r="A451" s="9" t="s">
        <v>585</v>
      </c>
      <c r="B451" s="9" t="s">
        <v>489</v>
      </c>
      <c r="D451" s="30">
        <v>1.0000000000000002</v>
      </c>
      <c r="F451" s="9" t="s">
        <v>585</v>
      </c>
      <c r="G451" s="9" t="s">
        <v>489</v>
      </c>
      <c r="I451" s="30">
        <v>1.0000000000000002</v>
      </c>
    </row>
    <row r="453" spans="1:9">
      <c r="A453" s="27" t="s">
        <v>586</v>
      </c>
      <c r="B453" s="9" t="s">
        <v>482</v>
      </c>
      <c r="D453" s="38">
        <v>12793806.999999996</v>
      </c>
      <c r="F453" s="27" t="s">
        <v>586</v>
      </c>
      <c r="G453" s="9" t="s">
        <v>482</v>
      </c>
      <c r="I453" s="38">
        <v>12793806.999999996</v>
      </c>
    </row>
    <row r="454" spans="1:9">
      <c r="B454" s="9" t="s">
        <v>483</v>
      </c>
      <c r="D454" s="38">
        <v>676927692.18440008</v>
      </c>
      <c r="G454" s="9" t="s">
        <v>483</v>
      </c>
      <c r="I454" s="38">
        <v>676927692.18440008</v>
      </c>
    </row>
    <row r="455" spans="1:9">
      <c r="B455" s="9" t="s">
        <v>484</v>
      </c>
      <c r="D455" s="38">
        <v>259498069.81559992</v>
      </c>
      <c r="G455" s="9" t="s">
        <v>484</v>
      </c>
      <c r="I455" s="38">
        <v>259498069.81559992</v>
      </c>
    </row>
    <row r="456" spans="1:9">
      <c r="B456" s="9" t="s">
        <v>485</v>
      </c>
      <c r="D456" s="38">
        <v>523105288.67991942</v>
      </c>
      <c r="G456" s="9" t="s">
        <v>485</v>
      </c>
      <c r="I456" s="38">
        <v>422067976.46417528</v>
      </c>
    </row>
    <row r="457" spans="1:9">
      <c r="B457" s="9" t="s">
        <v>486</v>
      </c>
      <c r="D457" s="38">
        <v>232697200.68327218</v>
      </c>
      <c r="G457" s="9" t="s">
        <v>486</v>
      </c>
      <c r="I457" s="38">
        <v>148661022.93353775</v>
      </c>
    </row>
    <row r="458" spans="1:9">
      <c r="B458" s="9" t="s">
        <v>487</v>
      </c>
      <c r="D458" s="38">
        <v>0</v>
      </c>
      <c r="G458" s="9" t="s">
        <v>487</v>
      </c>
      <c r="I458" s="38">
        <v>0</v>
      </c>
    </row>
    <row r="459" spans="1:9">
      <c r="B459" s="9" t="s">
        <v>488</v>
      </c>
      <c r="D459" s="38">
        <v>466140316.30680847</v>
      </c>
      <c r="G459" s="9" t="s">
        <v>488</v>
      </c>
      <c r="I459" s="38">
        <v>651213806.27228701</v>
      </c>
    </row>
    <row r="460" spans="1:9">
      <c r="B460" s="9" t="s">
        <v>489</v>
      </c>
      <c r="D460" s="38">
        <v>2171162374.6699996</v>
      </c>
      <c r="G460" s="9" t="s">
        <v>489</v>
      </c>
      <c r="I460" s="38">
        <v>2171162374.6700001</v>
      </c>
    </row>
    <row r="461" spans="1:9">
      <c r="A461" s="9" t="s">
        <v>587</v>
      </c>
      <c r="B461" s="9" t="s">
        <v>482</v>
      </c>
      <c r="D461" s="30">
        <v>5.8926071809551131E-3</v>
      </c>
      <c r="F461" s="9" t="s">
        <v>587</v>
      </c>
      <c r="G461" s="9" t="s">
        <v>482</v>
      </c>
      <c r="I461" s="30">
        <v>5.8926071809551122E-3</v>
      </c>
    </row>
    <row r="462" spans="1:9">
      <c r="A462" s="9" t="s">
        <v>587</v>
      </c>
      <c r="B462" s="9" t="s">
        <v>483</v>
      </c>
      <c r="D462" s="30">
        <v>0.31178123759043491</v>
      </c>
      <c r="F462" s="9" t="s">
        <v>587</v>
      </c>
      <c r="G462" s="9" t="s">
        <v>483</v>
      </c>
      <c r="I462" s="30">
        <v>0.31178123759043486</v>
      </c>
    </row>
    <row r="463" spans="1:9">
      <c r="A463" s="9" t="s">
        <v>587</v>
      </c>
      <c r="B463" s="9" t="s">
        <v>484</v>
      </c>
      <c r="D463" s="30">
        <v>0.11952034211860442</v>
      </c>
      <c r="F463" s="9" t="s">
        <v>587</v>
      </c>
      <c r="G463" s="9" t="s">
        <v>484</v>
      </c>
      <c r="I463" s="30">
        <v>0.11952034211860441</v>
      </c>
    </row>
    <row r="464" spans="1:9">
      <c r="A464" s="9" t="s">
        <v>587</v>
      </c>
      <c r="B464" s="9" t="s">
        <v>485</v>
      </c>
      <c r="D464" s="30">
        <v>0.24093328752504176</v>
      </c>
      <c r="F464" s="9" t="s">
        <v>587</v>
      </c>
      <c r="G464" s="9" t="s">
        <v>485</v>
      </c>
      <c r="I464" s="30">
        <v>0.19439724149066762</v>
      </c>
    </row>
    <row r="465" spans="1:9">
      <c r="A465" s="9" t="s">
        <v>587</v>
      </c>
      <c r="B465" s="9" t="s">
        <v>486</v>
      </c>
      <c r="D465" s="30">
        <v>0.10717632333631444</v>
      </c>
      <c r="F465" s="9" t="s">
        <v>587</v>
      </c>
      <c r="G465" s="9" t="s">
        <v>486</v>
      </c>
      <c r="I465" s="30">
        <v>6.847070705899326E-2</v>
      </c>
    </row>
    <row r="466" spans="1:9">
      <c r="A466" s="9" t="s">
        <v>587</v>
      </c>
      <c r="B466" s="9" t="s">
        <v>487</v>
      </c>
      <c r="D466" s="30">
        <v>0</v>
      </c>
      <c r="F466" s="9" t="s">
        <v>587</v>
      </c>
      <c r="G466" s="9" t="s">
        <v>487</v>
      </c>
      <c r="I466" s="30">
        <v>0</v>
      </c>
    </row>
    <row r="467" spans="1:9">
      <c r="A467" s="9" t="s">
        <v>587</v>
      </c>
      <c r="B467" s="9" t="s">
        <v>488</v>
      </c>
      <c r="D467" s="30">
        <v>0.21469620224864952</v>
      </c>
      <c r="F467" s="9" t="s">
        <v>587</v>
      </c>
      <c r="G467" s="9" t="s">
        <v>488</v>
      </c>
      <c r="I467" s="30">
        <v>0.29993786456034494</v>
      </c>
    </row>
    <row r="468" spans="1:9">
      <c r="A468" s="9" t="s">
        <v>587</v>
      </c>
      <c r="B468" s="9" t="s">
        <v>489</v>
      </c>
      <c r="D468" s="30">
        <v>1.0000000000000002</v>
      </c>
      <c r="F468" s="9" t="s">
        <v>587</v>
      </c>
      <c r="G468" s="9" t="s">
        <v>489</v>
      </c>
      <c r="I468" s="30">
        <v>1.0000000000000002</v>
      </c>
    </row>
    <row r="470" spans="1:9">
      <c r="A470" s="27" t="s">
        <v>588</v>
      </c>
      <c r="B470" s="9" t="s">
        <v>482</v>
      </c>
      <c r="D470" s="38">
        <v>659537204.57497787</v>
      </c>
      <c r="F470" s="27" t="s">
        <v>588</v>
      </c>
      <c r="G470" s="9" t="s">
        <v>482</v>
      </c>
      <c r="I470" s="38">
        <v>659537204.57497787</v>
      </c>
    </row>
    <row r="471" spans="1:9">
      <c r="B471" s="9" t="s">
        <v>483</v>
      </c>
      <c r="D471" s="38">
        <v>698486359.67330718</v>
      </c>
      <c r="G471" s="9" t="s">
        <v>483</v>
      </c>
      <c r="I471" s="38">
        <v>698486359.67330718</v>
      </c>
    </row>
    <row r="472" spans="1:9">
      <c r="B472" s="9" t="s">
        <v>484</v>
      </c>
      <c r="D472" s="38">
        <v>267766003.72252449</v>
      </c>
      <c r="G472" s="9" t="s">
        <v>484</v>
      </c>
      <c r="I472" s="38">
        <v>267766003.72252449</v>
      </c>
    </row>
    <row r="473" spans="1:9">
      <c r="B473" s="9" t="s">
        <v>485</v>
      </c>
      <c r="D473" s="38">
        <v>558611137.48808479</v>
      </c>
      <c r="G473" s="9" t="s">
        <v>485</v>
      </c>
      <c r="I473" s="38">
        <v>446290350.11810964</v>
      </c>
    </row>
    <row r="474" spans="1:9">
      <c r="B474" s="9" t="s">
        <v>486</v>
      </c>
      <c r="D474" s="38">
        <v>247065473.43219751</v>
      </c>
      <c r="G474" s="9" t="s">
        <v>486</v>
      </c>
      <c r="I474" s="38">
        <v>157804596.1630756</v>
      </c>
    </row>
    <row r="475" spans="1:9">
      <c r="B475" s="9" t="s">
        <v>487</v>
      </c>
      <c r="D475" s="38">
        <v>29773968.081341296</v>
      </c>
      <c r="G475" s="9" t="s">
        <v>487</v>
      </c>
      <c r="I475" s="38">
        <v>29773968.081341293</v>
      </c>
    </row>
    <row r="476" spans="1:9">
      <c r="B476" s="9" t="s">
        <v>488</v>
      </c>
      <c r="D476" s="38">
        <v>517658243.88756686</v>
      </c>
      <c r="G476" s="9" t="s">
        <v>488</v>
      </c>
      <c r="I476" s="38">
        <v>719239908.52666378</v>
      </c>
    </row>
    <row r="477" spans="1:9">
      <c r="B477" s="9" t="s">
        <v>489</v>
      </c>
      <c r="D477" s="38">
        <v>2978898390.8599997</v>
      </c>
      <c r="G477" s="9" t="s">
        <v>489</v>
      </c>
      <c r="I477" s="38">
        <v>2978898390.8600001</v>
      </c>
    </row>
    <row r="478" spans="1:9">
      <c r="A478" s="9" t="s">
        <v>589</v>
      </c>
      <c r="B478" s="9" t="s">
        <v>482</v>
      </c>
      <c r="D478" s="30">
        <v>0.22140305510204783</v>
      </c>
      <c r="F478" s="9" t="s">
        <v>589</v>
      </c>
      <c r="G478" s="9" t="s">
        <v>482</v>
      </c>
      <c r="I478" s="30">
        <v>0.2214030551020478</v>
      </c>
    </row>
    <row r="479" spans="1:9">
      <c r="A479" s="9" t="s">
        <v>589</v>
      </c>
      <c r="B479" s="9" t="s">
        <v>483</v>
      </c>
      <c r="D479" s="30">
        <v>0.23447807478645019</v>
      </c>
      <c r="F479" s="9" t="s">
        <v>589</v>
      </c>
      <c r="G479" s="9" t="s">
        <v>483</v>
      </c>
      <c r="I479" s="30">
        <v>0.23447807478645016</v>
      </c>
    </row>
    <row r="480" spans="1:9">
      <c r="A480" s="9" t="s">
        <v>589</v>
      </c>
      <c r="B480" s="9" t="s">
        <v>484</v>
      </c>
      <c r="D480" s="30">
        <v>8.9887592186459628E-2</v>
      </c>
      <c r="F480" s="9" t="s">
        <v>589</v>
      </c>
      <c r="G480" s="9" t="s">
        <v>484</v>
      </c>
      <c r="I480" s="30">
        <v>8.9887592186459614E-2</v>
      </c>
    </row>
    <row r="481" spans="1:9">
      <c r="A481" s="9" t="s">
        <v>589</v>
      </c>
      <c r="B481" s="9" t="s">
        <v>485</v>
      </c>
      <c r="D481" s="30">
        <v>0.1875227228971765</v>
      </c>
      <c r="F481" s="9" t="s">
        <v>589</v>
      </c>
      <c r="G481" s="9" t="s">
        <v>485</v>
      </c>
      <c r="I481" s="30">
        <v>0.14981724502166283</v>
      </c>
    </row>
    <row r="482" spans="1:9">
      <c r="A482" s="9" t="s">
        <v>589</v>
      </c>
      <c r="B482" s="9" t="s">
        <v>486</v>
      </c>
      <c r="D482" s="30">
        <v>8.2938536671897142E-2</v>
      </c>
      <c r="F482" s="9" t="s">
        <v>589</v>
      </c>
      <c r="G482" s="9" t="s">
        <v>486</v>
      </c>
      <c r="I482" s="30">
        <v>5.2974145290507146E-2</v>
      </c>
    </row>
    <row r="483" spans="1:9">
      <c r="A483" s="9" t="s">
        <v>589</v>
      </c>
      <c r="B483" s="9" t="s">
        <v>487</v>
      </c>
      <c r="D483" s="30">
        <v>9.9949592683977514E-3</v>
      </c>
      <c r="F483" s="9" t="s">
        <v>589</v>
      </c>
      <c r="G483" s="9" t="s">
        <v>487</v>
      </c>
      <c r="I483" s="30">
        <v>9.9949592683977462E-3</v>
      </c>
    </row>
    <row r="484" spans="1:9">
      <c r="A484" s="9" t="s">
        <v>589</v>
      </c>
      <c r="B484" s="9" t="s">
        <v>488</v>
      </c>
      <c r="D484" s="30">
        <v>0.1737750590875711</v>
      </c>
      <c r="F484" s="9" t="s">
        <v>589</v>
      </c>
      <c r="G484" s="9" t="s">
        <v>488</v>
      </c>
      <c r="I484" s="30">
        <v>0.24144492834447465</v>
      </c>
    </row>
    <row r="485" spans="1:9">
      <c r="A485" s="9" t="s">
        <v>589</v>
      </c>
      <c r="B485" s="9" t="s">
        <v>489</v>
      </c>
      <c r="D485" s="30">
        <v>1</v>
      </c>
      <c r="F485" s="9" t="s">
        <v>589</v>
      </c>
      <c r="G485" s="9" t="s">
        <v>489</v>
      </c>
      <c r="I485" s="30">
        <v>1</v>
      </c>
    </row>
    <row r="487" spans="1:9">
      <c r="A487" s="27" t="s">
        <v>590</v>
      </c>
      <c r="B487" s="9" t="s">
        <v>482</v>
      </c>
      <c r="C487" s="28" t="s">
        <v>591</v>
      </c>
      <c r="D487" s="38">
        <v>659537204.57497787</v>
      </c>
      <c r="F487" s="27" t="s">
        <v>590</v>
      </c>
      <c r="G487" s="9" t="s">
        <v>482</v>
      </c>
      <c r="H487" s="28" t="s">
        <v>591</v>
      </c>
      <c r="I487" s="38">
        <v>659537204.57497787</v>
      </c>
    </row>
    <row r="488" spans="1:9">
      <c r="B488" s="9" t="s">
        <v>483</v>
      </c>
      <c r="C488" s="28" t="s">
        <v>589</v>
      </c>
      <c r="D488" s="38">
        <v>698486359.67330718</v>
      </c>
      <c r="G488" s="9" t="s">
        <v>483</v>
      </c>
      <c r="H488" s="28" t="s">
        <v>589</v>
      </c>
      <c r="I488" s="38">
        <v>698486359.67330718</v>
      </c>
    </row>
    <row r="489" spans="1:9">
      <c r="B489" s="9" t="s">
        <v>484</v>
      </c>
      <c r="D489" s="38">
        <v>267766003.72252449</v>
      </c>
      <c r="G489" s="9" t="s">
        <v>484</v>
      </c>
      <c r="I489" s="38">
        <v>267766003.72252449</v>
      </c>
    </row>
    <row r="490" spans="1:9">
      <c r="B490" s="9" t="s">
        <v>485</v>
      </c>
      <c r="D490" s="38">
        <v>558611137.48808479</v>
      </c>
      <c r="G490" s="9" t="s">
        <v>485</v>
      </c>
      <c r="I490" s="38">
        <v>446290350.11810964</v>
      </c>
    </row>
    <row r="491" spans="1:9">
      <c r="B491" s="9" t="s">
        <v>486</v>
      </c>
      <c r="D491" s="38">
        <v>247065473.43219751</v>
      </c>
      <c r="G491" s="9" t="s">
        <v>486</v>
      </c>
      <c r="I491" s="38">
        <v>157804596.1630756</v>
      </c>
    </row>
    <row r="492" spans="1:9">
      <c r="B492" s="9" t="s">
        <v>487</v>
      </c>
      <c r="D492" s="38">
        <v>29773968.081341296</v>
      </c>
      <c r="G492" s="9" t="s">
        <v>487</v>
      </c>
      <c r="I492" s="38">
        <v>29773968.081341293</v>
      </c>
    </row>
    <row r="493" spans="1:9">
      <c r="B493" s="9" t="s">
        <v>488</v>
      </c>
      <c r="D493" s="38">
        <v>517658243.88756686</v>
      </c>
      <c r="G493" s="9" t="s">
        <v>488</v>
      </c>
      <c r="I493" s="38">
        <v>719239908.52666378</v>
      </c>
    </row>
    <row r="494" spans="1:9">
      <c r="B494" s="9" t="s">
        <v>489</v>
      </c>
      <c r="D494" s="38">
        <v>2978898390.8599997</v>
      </c>
      <c r="G494" s="9" t="s">
        <v>489</v>
      </c>
      <c r="I494" s="38">
        <v>2978898390.8600001</v>
      </c>
    </row>
    <row r="495" spans="1:9">
      <c r="A495" s="9" t="s">
        <v>592</v>
      </c>
      <c r="B495" s="9" t="s">
        <v>482</v>
      </c>
      <c r="D495" s="30">
        <v>0.22140305510204783</v>
      </c>
      <c r="F495" s="9" t="s">
        <v>592</v>
      </c>
      <c r="G495" s="9" t="s">
        <v>482</v>
      </c>
      <c r="I495" s="30">
        <v>0.2214030551020478</v>
      </c>
    </row>
    <row r="496" spans="1:9">
      <c r="A496" s="9" t="s">
        <v>592</v>
      </c>
      <c r="B496" s="9" t="s">
        <v>483</v>
      </c>
      <c r="D496" s="30">
        <v>0.23447807478645019</v>
      </c>
      <c r="F496" s="9" t="s">
        <v>592</v>
      </c>
      <c r="G496" s="9" t="s">
        <v>483</v>
      </c>
      <c r="I496" s="30">
        <v>0.23447807478645016</v>
      </c>
    </row>
    <row r="497" spans="1:9">
      <c r="A497" s="9" t="s">
        <v>592</v>
      </c>
      <c r="B497" s="9" t="s">
        <v>484</v>
      </c>
      <c r="D497" s="30">
        <v>8.9887592186459628E-2</v>
      </c>
      <c r="F497" s="9" t="s">
        <v>592</v>
      </c>
      <c r="G497" s="9" t="s">
        <v>484</v>
      </c>
      <c r="I497" s="30">
        <v>8.9887592186459614E-2</v>
      </c>
    </row>
    <row r="498" spans="1:9">
      <c r="A498" s="9" t="s">
        <v>592</v>
      </c>
      <c r="B498" s="9" t="s">
        <v>485</v>
      </c>
      <c r="D498" s="30">
        <v>0.1875227228971765</v>
      </c>
      <c r="F498" s="9" t="s">
        <v>592</v>
      </c>
      <c r="G498" s="9" t="s">
        <v>485</v>
      </c>
      <c r="I498" s="30">
        <v>0.14981724502166283</v>
      </c>
    </row>
    <row r="499" spans="1:9">
      <c r="A499" s="9" t="s">
        <v>592</v>
      </c>
      <c r="B499" s="9" t="s">
        <v>486</v>
      </c>
      <c r="D499" s="30">
        <v>8.2938536671897142E-2</v>
      </c>
      <c r="F499" s="9" t="s">
        <v>592</v>
      </c>
      <c r="G499" s="9" t="s">
        <v>486</v>
      </c>
      <c r="I499" s="30">
        <v>5.2974145290507146E-2</v>
      </c>
    </row>
    <row r="500" spans="1:9">
      <c r="A500" s="9" t="s">
        <v>592</v>
      </c>
      <c r="B500" s="9" t="s">
        <v>487</v>
      </c>
      <c r="D500" s="30">
        <v>9.9949592683977514E-3</v>
      </c>
      <c r="F500" s="9" t="s">
        <v>592</v>
      </c>
      <c r="G500" s="9" t="s">
        <v>487</v>
      </c>
      <c r="I500" s="30">
        <v>9.9949592683977462E-3</v>
      </c>
    </row>
    <row r="501" spans="1:9">
      <c r="A501" s="9" t="s">
        <v>592</v>
      </c>
      <c r="B501" s="9" t="s">
        <v>488</v>
      </c>
      <c r="D501" s="30">
        <v>0.1737750590875711</v>
      </c>
      <c r="F501" s="9" t="s">
        <v>592</v>
      </c>
      <c r="G501" s="9" t="s">
        <v>488</v>
      </c>
      <c r="I501" s="30">
        <v>0.24144492834447465</v>
      </c>
    </row>
    <row r="502" spans="1:9">
      <c r="A502" s="9" t="s">
        <v>592</v>
      </c>
      <c r="B502" s="9" t="s">
        <v>489</v>
      </c>
      <c r="D502" s="30">
        <v>1</v>
      </c>
      <c r="F502" s="9" t="s">
        <v>592</v>
      </c>
      <c r="G502" s="9" t="s">
        <v>489</v>
      </c>
      <c r="I502" s="30">
        <v>1</v>
      </c>
    </row>
    <row r="504" spans="1:9">
      <c r="A504" s="27" t="s">
        <v>593</v>
      </c>
      <c r="B504" s="9" t="s">
        <v>482</v>
      </c>
      <c r="D504" s="38">
        <v>402808484.68984509</v>
      </c>
      <c r="F504" s="27" t="s">
        <v>593</v>
      </c>
      <c r="G504" s="9" t="s">
        <v>482</v>
      </c>
      <c r="I504" s="38">
        <v>402808484.68984497</v>
      </c>
    </row>
    <row r="505" spans="1:9">
      <c r="B505" s="9" t="s">
        <v>483</v>
      </c>
      <c r="D505" s="38">
        <v>472231778.08918589</v>
      </c>
      <c r="G505" s="9" t="s">
        <v>483</v>
      </c>
      <c r="I505" s="38">
        <v>472231778.08918589</v>
      </c>
    </row>
    <row r="506" spans="1:9">
      <c r="B506" s="9" t="s">
        <v>484</v>
      </c>
      <c r="D506" s="38">
        <v>176440303.29889393</v>
      </c>
      <c r="G506" s="9" t="s">
        <v>484</v>
      </c>
      <c r="I506" s="38">
        <v>176440303.29889393</v>
      </c>
    </row>
    <row r="507" spans="1:9">
      <c r="B507" s="9" t="s">
        <v>485</v>
      </c>
      <c r="D507" s="38">
        <v>377019018.33789349</v>
      </c>
      <c r="G507" s="9" t="s">
        <v>485</v>
      </c>
      <c r="I507" s="38">
        <v>303085983.27934039</v>
      </c>
    </row>
    <row r="508" spans="1:9">
      <c r="B508" s="9" t="s">
        <v>486</v>
      </c>
      <c r="D508" s="38">
        <v>165250214.11159772</v>
      </c>
      <c r="G508" s="9" t="s">
        <v>486</v>
      </c>
      <c r="I508" s="38">
        <v>105572204.9977605</v>
      </c>
    </row>
    <row r="509" spans="1:9">
      <c r="B509" s="9" t="s">
        <v>487</v>
      </c>
      <c r="D509" s="38">
        <v>17611590.034717523</v>
      </c>
      <c r="G509" s="9" t="s">
        <v>487</v>
      </c>
      <c r="I509" s="38">
        <v>17611590.034717515</v>
      </c>
    </row>
    <row r="510" spans="1:9">
      <c r="B510" s="9" t="s">
        <v>488</v>
      </c>
      <c r="D510" s="38">
        <v>343436946.21786624</v>
      </c>
      <c r="G510" s="9" t="s">
        <v>488</v>
      </c>
      <c r="I510" s="38">
        <v>477047990.39025646</v>
      </c>
    </row>
    <row r="511" spans="1:9">
      <c r="B511" s="9" t="s">
        <v>489</v>
      </c>
      <c r="D511" s="38">
        <v>1954798334.779999</v>
      </c>
      <c r="G511" s="9" t="s">
        <v>489</v>
      </c>
      <c r="I511" s="38">
        <v>1954798334.7799995</v>
      </c>
    </row>
    <row r="512" spans="1:9">
      <c r="A512" s="9" t="s">
        <v>594</v>
      </c>
      <c r="B512" s="9" t="s">
        <v>482</v>
      </c>
      <c r="D512" s="30">
        <v>0.20606140158963193</v>
      </c>
      <c r="F512" s="9" t="s">
        <v>594</v>
      </c>
      <c r="G512" s="9" t="s">
        <v>482</v>
      </c>
      <c r="I512" s="30">
        <v>0.20606140158963188</v>
      </c>
    </row>
    <row r="513" spans="1:9">
      <c r="A513" s="9" t="s">
        <v>594</v>
      </c>
      <c r="B513" s="9" t="s">
        <v>483</v>
      </c>
      <c r="D513" s="30">
        <v>0.24157570102612808</v>
      </c>
      <c r="F513" s="9" t="s">
        <v>594</v>
      </c>
      <c r="G513" s="9" t="s">
        <v>483</v>
      </c>
      <c r="I513" s="30">
        <v>0.24157570102612799</v>
      </c>
    </row>
    <row r="514" spans="1:9">
      <c r="A514" s="9" t="s">
        <v>594</v>
      </c>
      <c r="B514" s="9" t="s">
        <v>484</v>
      </c>
      <c r="D514" s="30">
        <v>9.0260105177934508E-2</v>
      </c>
      <c r="F514" s="9" t="s">
        <v>594</v>
      </c>
      <c r="G514" s="9" t="s">
        <v>484</v>
      </c>
      <c r="I514" s="30">
        <v>9.026010517793448E-2</v>
      </c>
    </row>
    <row r="515" spans="1:9">
      <c r="A515" s="9" t="s">
        <v>594</v>
      </c>
      <c r="B515" s="9" t="s">
        <v>485</v>
      </c>
      <c r="D515" s="30">
        <v>0.19286849780354692</v>
      </c>
      <c r="F515" s="9" t="s">
        <v>594</v>
      </c>
      <c r="G515" s="9" t="s">
        <v>485</v>
      </c>
      <c r="I515" s="30">
        <v>0.15504718716340166</v>
      </c>
    </row>
    <row r="516" spans="1:9">
      <c r="A516" s="9" t="s">
        <v>594</v>
      </c>
      <c r="B516" s="9" t="s">
        <v>486</v>
      </c>
      <c r="D516" s="30">
        <v>8.4535683897129787E-2</v>
      </c>
      <c r="F516" s="9" t="s">
        <v>594</v>
      </c>
      <c r="G516" s="9" t="s">
        <v>486</v>
      </c>
      <c r="I516" s="30">
        <v>5.4006698859625335E-2</v>
      </c>
    </row>
    <row r="517" spans="1:9">
      <c r="A517" s="9" t="s">
        <v>594</v>
      </c>
      <c r="B517" s="9" t="s">
        <v>487</v>
      </c>
      <c r="D517" s="30">
        <v>9.0094153045713592E-3</v>
      </c>
      <c r="F517" s="9" t="s">
        <v>594</v>
      </c>
      <c r="G517" s="9" t="s">
        <v>487</v>
      </c>
      <c r="I517" s="30">
        <v>9.009415304571354E-3</v>
      </c>
    </row>
    <row r="518" spans="1:9">
      <c r="A518" s="9" t="s">
        <v>594</v>
      </c>
      <c r="B518" s="9" t="s">
        <v>488</v>
      </c>
      <c r="D518" s="30">
        <v>0.17568919520105789</v>
      </c>
      <c r="F518" s="9" t="s">
        <v>594</v>
      </c>
      <c r="G518" s="9" t="s">
        <v>488</v>
      </c>
      <c r="I518" s="30">
        <v>0.24403949087870758</v>
      </c>
    </row>
    <row r="519" spans="1:9">
      <c r="A519" s="9" t="s">
        <v>594</v>
      </c>
      <c r="B519" s="9" t="s">
        <v>489</v>
      </c>
      <c r="D519" s="30">
        <v>1.0000000000000002</v>
      </c>
      <c r="F519" s="9" t="s">
        <v>594</v>
      </c>
      <c r="G519" s="9" t="s">
        <v>489</v>
      </c>
      <c r="I519" s="30">
        <v>1.0000000000000002</v>
      </c>
    </row>
    <row r="521" spans="1:9">
      <c r="A521" s="27" t="s">
        <v>595</v>
      </c>
      <c r="B521" s="9" t="s">
        <v>482</v>
      </c>
      <c r="D521" s="38">
        <v>364334450.57791555</v>
      </c>
      <c r="F521" s="27" t="s">
        <v>595</v>
      </c>
      <c r="G521" s="9" t="s">
        <v>482</v>
      </c>
      <c r="I521" s="38">
        <v>364310198.77025551</v>
      </c>
    </row>
    <row r="522" spans="1:9">
      <c r="B522" s="9" t="s">
        <v>483</v>
      </c>
      <c r="D522" s="38">
        <v>463842928.45568168</v>
      </c>
      <c r="G522" s="9" t="s">
        <v>483</v>
      </c>
      <c r="I522" s="38">
        <v>463817286.67684388</v>
      </c>
    </row>
    <row r="523" spans="1:9">
      <c r="B523" s="9" t="s">
        <v>484</v>
      </c>
      <c r="D523" s="38">
        <v>173270980.8777054</v>
      </c>
      <c r="G523" s="9" t="s">
        <v>484</v>
      </c>
      <c r="I523" s="38">
        <v>173259998.65842924</v>
      </c>
    </row>
    <row r="524" spans="1:9">
      <c r="B524" s="9" t="s">
        <v>485</v>
      </c>
      <c r="D524" s="38">
        <v>332676402.65668988</v>
      </c>
      <c r="G524" s="9" t="s">
        <v>485</v>
      </c>
      <c r="I524" s="38">
        <v>268534089.96943849</v>
      </c>
    </row>
    <row r="525" spans="1:9">
      <c r="B525" s="9" t="s">
        <v>486</v>
      </c>
      <c r="D525" s="38">
        <v>146178692.17346749</v>
      </c>
      <c r="G525" s="9" t="s">
        <v>486</v>
      </c>
      <c r="I525" s="38">
        <v>93405607.347030997</v>
      </c>
    </row>
    <row r="526" spans="1:9">
      <c r="B526" s="9" t="s">
        <v>487</v>
      </c>
      <c r="D526" s="38">
        <v>93606805.061321989</v>
      </c>
      <c r="G526" s="9" t="s">
        <v>487</v>
      </c>
      <c r="I526" s="38">
        <v>93604418.17394799</v>
      </c>
    </row>
    <row r="527" spans="1:9">
      <c r="B527" s="9" t="s">
        <v>488</v>
      </c>
      <c r="D527" s="38">
        <v>298349050.33471614</v>
      </c>
      <c r="G527" s="9" t="s">
        <v>488</v>
      </c>
      <c r="I527" s="38">
        <v>415327710.54155183</v>
      </c>
    </row>
    <row r="528" spans="1:9">
      <c r="B528" s="9" t="s">
        <v>489</v>
      </c>
      <c r="D528" s="38">
        <v>1872259310.1374974</v>
      </c>
      <c r="G528" s="9" t="s">
        <v>489</v>
      </c>
      <c r="I528" s="38">
        <v>1872259310.1374979</v>
      </c>
    </row>
    <row r="529" spans="1:9">
      <c r="A529" s="9" t="s">
        <v>596</v>
      </c>
      <c r="B529" s="9" t="s">
        <v>482</v>
      </c>
      <c r="D529" s="30">
        <v>0.19459614841021089</v>
      </c>
      <c r="F529" s="9" t="s">
        <v>596</v>
      </c>
      <c r="G529" s="9" t="s">
        <v>482</v>
      </c>
      <c r="I529" s="30">
        <v>0.19458319517903785</v>
      </c>
    </row>
    <row r="530" spans="1:9">
      <c r="A530" s="9" t="s">
        <v>596</v>
      </c>
      <c r="B530" s="9" t="s">
        <v>483</v>
      </c>
      <c r="D530" s="30">
        <v>0.24774502439067442</v>
      </c>
      <c r="F530" s="9" t="s">
        <v>596</v>
      </c>
      <c r="G530" s="9" t="s">
        <v>483</v>
      </c>
      <c r="I530" s="30">
        <v>0.24773132875636833</v>
      </c>
    </row>
    <row r="531" spans="1:9">
      <c r="A531" s="9" t="s">
        <v>596</v>
      </c>
      <c r="B531" s="9" t="s">
        <v>484</v>
      </c>
      <c r="D531" s="30">
        <v>9.2546465086067856E-2</v>
      </c>
      <c r="F531" s="9" t="s">
        <v>596</v>
      </c>
      <c r="G531" s="9" t="s">
        <v>484</v>
      </c>
      <c r="I531" s="30">
        <v>9.2540599328468628E-2</v>
      </c>
    </row>
    <row r="532" spans="1:9">
      <c r="A532" s="9" t="s">
        <v>596</v>
      </c>
      <c r="B532" s="9" t="s">
        <v>485</v>
      </c>
      <c r="D532" s="30">
        <v>0.17768714026704893</v>
      </c>
      <c r="F532" s="9" t="s">
        <v>596</v>
      </c>
      <c r="G532" s="9" t="s">
        <v>485</v>
      </c>
      <c r="I532" s="30">
        <v>0.14342782995680101</v>
      </c>
    </row>
    <row r="533" spans="1:9">
      <c r="A533" s="9" t="s">
        <v>596</v>
      </c>
      <c r="B533" s="9" t="s">
        <v>486</v>
      </c>
      <c r="D533" s="30">
        <v>7.8076093082817793E-2</v>
      </c>
      <c r="F533" s="9" t="s">
        <v>596</v>
      </c>
      <c r="G533" s="9" t="s">
        <v>486</v>
      </c>
      <c r="I533" s="30">
        <v>4.9889247093753981E-2</v>
      </c>
    </row>
    <row r="534" spans="1:9">
      <c r="A534" s="9" t="s">
        <v>596</v>
      </c>
      <c r="B534" s="9" t="s">
        <v>487</v>
      </c>
      <c r="D534" s="30">
        <v>4.999670961948513E-2</v>
      </c>
      <c r="F534" s="9" t="s">
        <v>596</v>
      </c>
      <c r="G534" s="9" t="s">
        <v>487</v>
      </c>
      <c r="I534" s="30">
        <v>4.9995434749406459E-2</v>
      </c>
    </row>
    <row r="535" spans="1:9">
      <c r="A535" s="9" t="s">
        <v>596</v>
      </c>
      <c r="B535" s="9" t="s">
        <v>488</v>
      </c>
      <c r="D535" s="30">
        <v>0.15935241914369525</v>
      </c>
      <c r="F535" s="9" t="s">
        <v>596</v>
      </c>
      <c r="G535" s="9" t="s">
        <v>488</v>
      </c>
      <c r="I535" s="30">
        <v>0.22183236493616393</v>
      </c>
    </row>
    <row r="536" spans="1:9">
      <c r="A536" s="9" t="s">
        <v>596</v>
      </c>
      <c r="B536" s="9" t="s">
        <v>489</v>
      </c>
      <c r="D536" s="30">
        <v>0.99999999999999989</v>
      </c>
      <c r="F536" s="9" t="s">
        <v>596</v>
      </c>
      <c r="G536" s="9" t="s">
        <v>489</v>
      </c>
      <c r="I536" s="30">
        <v>0.99999999999999967</v>
      </c>
    </row>
    <row r="538" spans="1:9">
      <c r="A538" s="27" t="s">
        <v>525</v>
      </c>
      <c r="B538" s="9" t="s">
        <v>489</v>
      </c>
      <c r="D538" s="30">
        <v>1</v>
      </c>
      <c r="F538" s="27" t="s">
        <v>525</v>
      </c>
      <c r="G538" s="9" t="s">
        <v>489</v>
      </c>
      <c r="I538" s="30">
        <v>1</v>
      </c>
    </row>
    <row r="539" spans="1:9">
      <c r="A539" s="9" t="s">
        <v>565</v>
      </c>
      <c r="B539" s="9" t="s">
        <v>482</v>
      </c>
      <c r="C539" s="9"/>
      <c r="D539" s="30">
        <v>0</v>
      </c>
      <c r="F539" s="9" t="s">
        <v>565</v>
      </c>
      <c r="G539" s="9" t="s">
        <v>482</v>
      </c>
      <c r="H539" s="9"/>
      <c r="I539" s="30">
        <v>0</v>
      </c>
    </row>
    <row r="540" spans="1:9">
      <c r="A540" s="9" t="s">
        <v>565</v>
      </c>
      <c r="B540" s="9" t="s">
        <v>483</v>
      </c>
      <c r="C540" s="9"/>
      <c r="D540" s="30">
        <v>0</v>
      </c>
      <c r="F540" s="9" t="s">
        <v>565</v>
      </c>
      <c r="G540" s="9" t="s">
        <v>483</v>
      </c>
      <c r="H540" s="9"/>
      <c r="I540" s="30">
        <v>0</v>
      </c>
    </row>
    <row r="541" spans="1:9">
      <c r="A541" s="9" t="s">
        <v>565</v>
      </c>
      <c r="B541" s="9" t="s">
        <v>484</v>
      </c>
      <c r="C541" s="9"/>
      <c r="D541" s="30">
        <v>0</v>
      </c>
      <c r="F541" s="9" t="s">
        <v>565</v>
      </c>
      <c r="G541" s="9" t="s">
        <v>484</v>
      </c>
      <c r="H541" s="9"/>
      <c r="I541" s="30">
        <v>0</v>
      </c>
    </row>
    <row r="542" spans="1:9">
      <c r="A542" s="9" t="s">
        <v>565</v>
      </c>
      <c r="B542" s="9" t="s">
        <v>485</v>
      </c>
      <c r="C542" s="9"/>
      <c r="D542" s="30">
        <v>0.42809310407380091</v>
      </c>
      <c r="F542" s="9" t="s">
        <v>565</v>
      </c>
      <c r="G542" s="9" t="s">
        <v>485</v>
      </c>
      <c r="H542" s="9"/>
      <c r="I542" s="30">
        <v>0.34540730916841272</v>
      </c>
    </row>
    <row r="543" spans="1:9">
      <c r="A543" s="9" t="s">
        <v>565</v>
      </c>
      <c r="B543" s="9" t="s">
        <v>486</v>
      </c>
      <c r="C543" s="9"/>
      <c r="D543" s="30">
        <v>0.19043215411025943</v>
      </c>
      <c r="F543" s="9" t="s">
        <v>565</v>
      </c>
      <c r="G543" s="9" t="s">
        <v>486</v>
      </c>
      <c r="H543" s="9"/>
      <c r="I543" s="30">
        <v>0.12165955905933408</v>
      </c>
    </row>
    <row r="544" spans="1:9">
      <c r="A544" s="9" t="s">
        <v>565</v>
      </c>
      <c r="B544" s="9" t="s">
        <v>487</v>
      </c>
      <c r="C544" s="9"/>
      <c r="D544" s="30">
        <v>0</v>
      </c>
      <c r="F544" s="9" t="s">
        <v>565</v>
      </c>
      <c r="G544" s="9" t="s">
        <v>487</v>
      </c>
      <c r="H544" s="9"/>
      <c r="I544" s="30">
        <v>0</v>
      </c>
    </row>
    <row r="545" spans="1:9">
      <c r="A545" s="9" t="s">
        <v>565</v>
      </c>
      <c r="B545" s="9" t="s">
        <v>488</v>
      </c>
      <c r="C545" s="9"/>
      <c r="D545" s="30">
        <v>0.38147474181594004</v>
      </c>
      <c r="F545" s="9" t="s">
        <v>565</v>
      </c>
      <c r="G545" s="9" t="s">
        <v>488</v>
      </c>
      <c r="H545" s="9"/>
      <c r="I545" s="30">
        <v>0.53293313177225332</v>
      </c>
    </row>
    <row r="546" spans="1:9">
      <c r="A546" s="9" t="s">
        <v>565</v>
      </c>
      <c r="B546" s="9" t="s">
        <v>489</v>
      </c>
      <c r="C546" s="9"/>
      <c r="D546" s="30">
        <v>1.0000000000000007</v>
      </c>
      <c r="F546" s="9" t="s">
        <v>565</v>
      </c>
      <c r="G546" s="9" t="s">
        <v>489</v>
      </c>
      <c r="H546" s="9"/>
      <c r="I546" s="30">
        <v>1</v>
      </c>
    </row>
    <row r="547" spans="1:9">
      <c r="A547" s="9" t="s">
        <v>527</v>
      </c>
      <c r="B547" s="9" t="s">
        <v>482</v>
      </c>
      <c r="D547" s="30">
        <v>0</v>
      </c>
      <c r="F547" s="9" t="s">
        <v>527</v>
      </c>
      <c r="G547" s="9" t="s">
        <v>482</v>
      </c>
      <c r="I547" s="30">
        <v>0</v>
      </c>
    </row>
    <row r="548" spans="1:9">
      <c r="A548" s="9" t="s">
        <v>527</v>
      </c>
      <c r="B548" s="9" t="s">
        <v>483</v>
      </c>
      <c r="D548" s="30">
        <v>0</v>
      </c>
      <c r="F548" s="9" t="s">
        <v>527</v>
      </c>
      <c r="G548" s="9" t="s">
        <v>483</v>
      </c>
      <c r="I548" s="30">
        <v>0</v>
      </c>
    </row>
    <row r="549" spans="1:9">
      <c r="A549" s="9" t="s">
        <v>527</v>
      </c>
      <c r="B549" s="9" t="s">
        <v>484</v>
      </c>
      <c r="D549" s="30">
        <v>0</v>
      </c>
      <c r="F549" s="9" t="s">
        <v>527</v>
      </c>
      <c r="G549" s="9" t="s">
        <v>484</v>
      </c>
      <c r="I549" s="30">
        <v>0</v>
      </c>
    </row>
    <row r="550" spans="1:9">
      <c r="A550" s="9" t="s">
        <v>527</v>
      </c>
      <c r="B550" s="9" t="s">
        <v>485</v>
      </c>
      <c r="D550" s="30">
        <v>0.40010000694352227</v>
      </c>
      <c r="F550" s="9" t="s">
        <v>527</v>
      </c>
      <c r="G550" s="9" t="s">
        <v>485</v>
      </c>
      <c r="I550" s="30">
        <v>0.31613679098319503</v>
      </c>
    </row>
    <row r="551" spans="1:9">
      <c r="A551" s="9" t="s">
        <v>527</v>
      </c>
      <c r="B551" s="9" t="s">
        <v>486</v>
      </c>
      <c r="D551" s="30">
        <v>0.19784285014631836</v>
      </c>
      <c r="F551" s="9" t="s">
        <v>527</v>
      </c>
      <c r="G551" s="9" t="s">
        <v>486</v>
      </c>
      <c r="I551" s="30">
        <v>0.12370975158165205</v>
      </c>
    </row>
    <row r="552" spans="1:9">
      <c r="A552" s="9" t="s">
        <v>527</v>
      </c>
      <c r="B552" s="9" t="s">
        <v>487</v>
      </c>
      <c r="D552" s="30">
        <v>0</v>
      </c>
      <c r="F552" s="9" t="s">
        <v>527</v>
      </c>
      <c r="G552" s="9" t="s">
        <v>487</v>
      </c>
      <c r="I552" s="30">
        <v>0</v>
      </c>
    </row>
    <row r="553" spans="1:9">
      <c r="A553" s="9" t="s">
        <v>527</v>
      </c>
      <c r="B553" s="9" t="s">
        <v>488</v>
      </c>
      <c r="D553" s="30">
        <v>0.4020571429101592</v>
      </c>
      <c r="F553" s="9" t="s">
        <v>527</v>
      </c>
      <c r="G553" s="9" t="s">
        <v>488</v>
      </c>
      <c r="I553" s="30">
        <v>0.56015345743515299</v>
      </c>
    </row>
    <row r="554" spans="1:9">
      <c r="A554" s="9" t="s">
        <v>527</v>
      </c>
      <c r="B554" s="9" t="s">
        <v>489</v>
      </c>
      <c r="D554" s="30">
        <v>1</v>
      </c>
      <c r="F554" s="9" t="s">
        <v>527</v>
      </c>
      <c r="G554" s="9" t="s">
        <v>489</v>
      </c>
      <c r="I554" s="30">
        <v>1</v>
      </c>
    </row>
    <row r="555" spans="1:9">
      <c r="D555" s="30"/>
      <c r="I555" s="30"/>
    </row>
    <row r="557" spans="1:9">
      <c r="A557" s="27" t="s">
        <v>597</v>
      </c>
      <c r="B557" s="9" t="s">
        <v>482</v>
      </c>
      <c r="D557" s="38">
        <v>0</v>
      </c>
      <c r="F557" s="27" t="s">
        <v>597</v>
      </c>
      <c r="G557" s="9" t="s">
        <v>482</v>
      </c>
      <c r="I557" s="38">
        <v>0</v>
      </c>
    </row>
    <row r="558" spans="1:9">
      <c r="B558" s="9" t="s">
        <v>483</v>
      </c>
      <c r="D558" s="38">
        <v>0</v>
      </c>
      <c r="G558" s="9" t="s">
        <v>483</v>
      </c>
      <c r="I558" s="38">
        <v>0</v>
      </c>
    </row>
    <row r="559" spans="1:9">
      <c r="B559" s="9" t="s">
        <v>484</v>
      </c>
      <c r="D559" s="38">
        <v>0</v>
      </c>
      <c r="G559" s="9" t="s">
        <v>484</v>
      </c>
      <c r="I559" s="38">
        <v>0</v>
      </c>
    </row>
    <row r="560" spans="1:9">
      <c r="B560" s="9" t="s">
        <v>485</v>
      </c>
      <c r="D560" s="38">
        <v>132786069.92910022</v>
      </c>
      <c r="G560" s="9" t="s">
        <v>485</v>
      </c>
      <c r="I560" s="38">
        <v>83248202.588588864</v>
      </c>
    </row>
    <row r="561" spans="1:9">
      <c r="B561" s="9" t="s">
        <v>486</v>
      </c>
      <c r="D561" s="38">
        <v>56372105.774053589</v>
      </c>
      <c r="G561" s="9" t="s">
        <v>486</v>
      </c>
      <c r="I561" s="38">
        <v>35341632.479442202</v>
      </c>
    </row>
    <row r="562" spans="1:9">
      <c r="B562" s="9" t="s">
        <v>487</v>
      </c>
      <c r="D562" s="38">
        <v>0</v>
      </c>
      <c r="G562" s="9" t="s">
        <v>487</v>
      </c>
      <c r="I562" s="38">
        <v>0</v>
      </c>
    </row>
    <row r="563" spans="1:9">
      <c r="B563" s="9" t="s">
        <v>488</v>
      </c>
      <c r="D563" s="38">
        <v>145434473.44684619</v>
      </c>
      <c r="G563" s="9" t="s">
        <v>488</v>
      </c>
      <c r="I563" s="38">
        <v>216002814.08196893</v>
      </c>
    </row>
    <row r="564" spans="1:9">
      <c r="B564" s="9" t="s">
        <v>489</v>
      </c>
      <c r="D564" s="38">
        <v>334592649.14999992</v>
      </c>
      <c r="G564" s="9" t="s">
        <v>489</v>
      </c>
      <c r="I564" s="38">
        <v>334592649.14999986</v>
      </c>
    </row>
    <row r="565" spans="1:9">
      <c r="A565" s="27" t="s">
        <v>598</v>
      </c>
      <c r="B565" s="9" t="s">
        <v>482</v>
      </c>
      <c r="D565" s="38">
        <v>0</v>
      </c>
      <c r="F565" s="27" t="s">
        <v>598</v>
      </c>
      <c r="G565" s="9" t="s">
        <v>482</v>
      </c>
      <c r="I565" s="38">
        <v>0</v>
      </c>
    </row>
    <row r="566" spans="1:9">
      <c r="A566" s="27"/>
      <c r="B566" s="9" t="s">
        <v>483</v>
      </c>
      <c r="D566" s="38">
        <v>0</v>
      </c>
      <c r="F566" s="27"/>
      <c r="G566" s="9" t="s">
        <v>483</v>
      </c>
      <c r="I566" s="38">
        <v>0</v>
      </c>
    </row>
    <row r="567" spans="1:9">
      <c r="B567" s="9" t="s">
        <v>484</v>
      </c>
      <c r="D567" s="38">
        <v>0</v>
      </c>
      <c r="G567" s="9" t="s">
        <v>484</v>
      </c>
      <c r="I567" s="38">
        <v>0</v>
      </c>
    </row>
    <row r="568" spans="1:9">
      <c r="B568" s="9" t="s">
        <v>485</v>
      </c>
      <c r="D568" s="38">
        <v>139146611.70039153</v>
      </c>
      <c r="G568" s="9" t="s">
        <v>485</v>
      </c>
      <c r="I568" s="38">
        <v>87235847.303372279</v>
      </c>
    </row>
    <row r="569" spans="1:9">
      <c r="B569" s="9" t="s">
        <v>486</v>
      </c>
      <c r="D569" s="38">
        <v>59072367.43329969</v>
      </c>
      <c r="G569" s="9" t="s">
        <v>486</v>
      </c>
      <c r="I569" s="38">
        <v>37034520.368745238</v>
      </c>
    </row>
    <row r="570" spans="1:9">
      <c r="B570" s="9" t="s">
        <v>487</v>
      </c>
      <c r="D570" s="38">
        <v>0</v>
      </c>
      <c r="G570" s="9" t="s">
        <v>487</v>
      </c>
      <c r="I570" s="38">
        <v>0</v>
      </c>
    </row>
    <row r="571" spans="1:9">
      <c r="B571" s="9" t="s">
        <v>488</v>
      </c>
      <c r="D571" s="38">
        <v>152400882.22630876</v>
      </c>
      <c r="G571" s="9" t="s">
        <v>488</v>
      </c>
      <c r="I571" s="38">
        <v>226349493.68788257</v>
      </c>
    </row>
    <row r="572" spans="1:9">
      <c r="B572" s="9" t="s">
        <v>489</v>
      </c>
      <c r="D572" s="38">
        <v>350619861.36000001</v>
      </c>
      <c r="G572" s="9" t="s">
        <v>489</v>
      </c>
      <c r="I572" s="38">
        <v>350619861.36000007</v>
      </c>
    </row>
    <row r="573" spans="1:9">
      <c r="A573" s="9" t="s">
        <v>599</v>
      </c>
      <c r="B573" s="9" t="s">
        <v>482</v>
      </c>
      <c r="D573" s="30">
        <v>0</v>
      </c>
      <c r="F573" s="9" t="s">
        <v>599</v>
      </c>
      <c r="G573" s="9" t="s">
        <v>482</v>
      </c>
      <c r="I573" s="30">
        <v>0</v>
      </c>
    </row>
    <row r="574" spans="1:9">
      <c r="A574" s="9" t="s">
        <v>599</v>
      </c>
      <c r="B574" s="9" t="s">
        <v>483</v>
      </c>
      <c r="D574" s="30">
        <v>0</v>
      </c>
      <c r="F574" s="9" t="s">
        <v>599</v>
      </c>
      <c r="G574" s="9" t="s">
        <v>483</v>
      </c>
      <c r="I574" s="30">
        <v>0</v>
      </c>
    </row>
    <row r="575" spans="1:9">
      <c r="A575" s="9" t="s">
        <v>599</v>
      </c>
      <c r="B575" s="9" t="s">
        <v>484</v>
      </c>
      <c r="D575" s="30">
        <v>0</v>
      </c>
      <c r="F575" s="9" t="s">
        <v>599</v>
      </c>
      <c r="G575" s="9" t="s">
        <v>484</v>
      </c>
      <c r="I575" s="30">
        <v>0</v>
      </c>
    </row>
    <row r="576" spans="1:9">
      <c r="A576" s="9" t="s">
        <v>599</v>
      </c>
      <c r="B576" s="9" t="s">
        <v>485</v>
      </c>
      <c r="D576" s="30">
        <v>0.39685889772662464</v>
      </c>
      <c r="F576" s="9" t="s">
        <v>599</v>
      </c>
      <c r="G576" s="9" t="s">
        <v>485</v>
      </c>
      <c r="I576" s="30">
        <v>0.24880463692215832</v>
      </c>
    </row>
    <row r="577" spans="1:9">
      <c r="A577" s="9" t="s">
        <v>599</v>
      </c>
      <c r="B577" s="9" t="s">
        <v>486</v>
      </c>
      <c r="D577" s="30">
        <v>0.16847980945565136</v>
      </c>
      <c r="F577" s="9" t="s">
        <v>599</v>
      </c>
      <c r="G577" s="9" t="s">
        <v>486</v>
      </c>
      <c r="I577" s="30">
        <v>0.10562584853320653</v>
      </c>
    </row>
    <row r="578" spans="1:9">
      <c r="A578" s="9" t="s">
        <v>599</v>
      </c>
      <c r="B578" s="9" t="s">
        <v>487</v>
      </c>
      <c r="D578" s="30">
        <v>0</v>
      </c>
      <c r="F578" s="9" t="s">
        <v>599</v>
      </c>
      <c r="G578" s="9" t="s">
        <v>487</v>
      </c>
      <c r="I578" s="30">
        <v>0</v>
      </c>
    </row>
    <row r="579" spans="1:9">
      <c r="A579" s="9" t="s">
        <v>599</v>
      </c>
      <c r="B579" s="9" t="s">
        <v>488</v>
      </c>
      <c r="D579" s="30">
        <v>0.43466129281772403</v>
      </c>
      <c r="F579" s="9" t="s">
        <v>599</v>
      </c>
      <c r="G579" s="9" t="s">
        <v>488</v>
      </c>
      <c r="I579" s="30">
        <v>0.64556951454463529</v>
      </c>
    </row>
    <row r="580" spans="1:9">
      <c r="A580" s="9" t="s">
        <v>599</v>
      </c>
      <c r="B580" s="9" t="s">
        <v>489</v>
      </c>
      <c r="D580" s="30">
        <v>1.0000000000000002</v>
      </c>
      <c r="F580" s="9" t="s">
        <v>599</v>
      </c>
      <c r="G580" s="9" t="s">
        <v>489</v>
      </c>
      <c r="I580" s="30">
        <v>1.0000000000000002</v>
      </c>
    </row>
    <row r="581" spans="1:9">
      <c r="D581" s="30"/>
      <c r="I581" s="30"/>
    </row>
    <row r="582" spans="1:9">
      <c r="A582" s="27" t="s">
        <v>600</v>
      </c>
      <c r="B582" s="9" t="s">
        <v>482</v>
      </c>
      <c r="D582" s="38">
        <v>0</v>
      </c>
      <c r="F582" s="27" t="s">
        <v>600</v>
      </c>
      <c r="G582" s="9" t="s">
        <v>482</v>
      </c>
      <c r="I582" s="38">
        <v>0</v>
      </c>
    </row>
    <row r="583" spans="1:9">
      <c r="B583" s="9" t="s">
        <v>483</v>
      </c>
      <c r="D583" s="38">
        <v>0</v>
      </c>
      <c r="G583" s="9" t="s">
        <v>483</v>
      </c>
      <c r="I583" s="38">
        <v>0</v>
      </c>
    </row>
    <row r="584" spans="1:9">
      <c r="B584" s="9" t="s">
        <v>484</v>
      </c>
      <c r="D584" s="38">
        <v>0</v>
      </c>
      <c r="G584" s="9" t="s">
        <v>484</v>
      </c>
      <c r="I584" s="38">
        <v>0</v>
      </c>
    </row>
    <row r="585" spans="1:9">
      <c r="B585" s="9" t="s">
        <v>485</v>
      </c>
      <c r="D585" s="38">
        <v>2353993.6921876441</v>
      </c>
      <c r="G585" s="9" t="s">
        <v>485</v>
      </c>
      <c r="I585" s="38">
        <v>2532002.8579805424</v>
      </c>
    </row>
    <row r="586" spans="1:9">
      <c r="B586" s="9" t="s">
        <v>486</v>
      </c>
      <c r="D586" s="38">
        <v>3223702.6814953405</v>
      </c>
      <c r="G586" s="9" t="s">
        <v>486</v>
      </c>
      <c r="I586" s="38">
        <v>3467479.3012041301</v>
      </c>
    </row>
    <row r="587" spans="1:9">
      <c r="B587" s="9" t="s">
        <v>487</v>
      </c>
      <c r="D587" s="38">
        <v>0</v>
      </c>
      <c r="G587" s="9" t="s">
        <v>487</v>
      </c>
      <c r="I587" s="38">
        <v>0</v>
      </c>
    </row>
    <row r="588" spans="1:9">
      <c r="B588" s="9" t="s">
        <v>488</v>
      </c>
      <c r="D588" s="38">
        <v>4696774.246317015</v>
      </c>
      <c r="G588" s="9" t="s">
        <v>488</v>
      </c>
      <c r="I588" s="38">
        <v>4274988.4608153263</v>
      </c>
    </row>
    <row r="589" spans="1:9">
      <c r="B589" s="9" t="s">
        <v>489</v>
      </c>
      <c r="D589" s="38">
        <v>10274470.619999999</v>
      </c>
      <c r="G589" s="9" t="s">
        <v>489</v>
      </c>
      <c r="I589" s="38">
        <v>10274470.619999999</v>
      </c>
    </row>
    <row r="590" spans="1:9">
      <c r="A590" s="27" t="s">
        <v>601</v>
      </c>
      <c r="B590" s="9" t="s">
        <v>482</v>
      </c>
      <c r="D590" s="38">
        <v>0</v>
      </c>
      <c r="F590" s="27" t="s">
        <v>601</v>
      </c>
      <c r="G590" s="9" t="s">
        <v>482</v>
      </c>
      <c r="I590" s="38">
        <v>0</v>
      </c>
    </row>
    <row r="591" spans="1:9">
      <c r="B591" s="9" t="s">
        <v>483</v>
      </c>
      <c r="D591" s="38">
        <v>0</v>
      </c>
      <c r="G591" s="9" t="s">
        <v>483</v>
      </c>
      <c r="I591" s="38">
        <v>0</v>
      </c>
    </row>
    <row r="592" spans="1:9">
      <c r="B592" s="9" t="s">
        <v>484</v>
      </c>
      <c r="D592" s="38">
        <v>0</v>
      </c>
      <c r="G592" s="9" t="s">
        <v>484</v>
      </c>
      <c r="I592" s="38">
        <v>0</v>
      </c>
    </row>
    <row r="593" spans="1:9">
      <c r="B593" s="9" t="s">
        <v>485</v>
      </c>
      <c r="D593" s="38">
        <v>3085296.7816841924</v>
      </c>
      <c r="G593" s="9" t="s">
        <v>485</v>
      </c>
      <c r="I593" s="38">
        <v>3318607.1376778474</v>
      </c>
    </row>
    <row r="594" spans="1:9">
      <c r="B594" s="9" t="s">
        <v>486</v>
      </c>
      <c r="D594" s="38">
        <v>4225193.7808215022</v>
      </c>
      <c r="G594" s="9" t="s">
        <v>486</v>
      </c>
      <c r="I594" s="38">
        <v>4544703.226719127</v>
      </c>
    </row>
    <row r="595" spans="1:9">
      <c r="B595" s="9" t="s">
        <v>487</v>
      </c>
      <c r="D595" s="38">
        <v>0</v>
      </c>
      <c r="G595" s="9" t="s">
        <v>487</v>
      </c>
      <c r="I595" s="38">
        <v>0</v>
      </c>
    </row>
    <row r="596" spans="1:9">
      <c r="B596" s="9" t="s">
        <v>488</v>
      </c>
      <c r="D596" s="38">
        <v>6155896.8974943059</v>
      </c>
      <c r="G596" s="9" t="s">
        <v>488</v>
      </c>
      <c r="I596" s="38">
        <v>5603077.0956030274</v>
      </c>
    </row>
    <row r="597" spans="1:9">
      <c r="B597" s="9" t="s">
        <v>489</v>
      </c>
      <c r="D597" s="38">
        <v>13466387.460000003</v>
      </c>
      <c r="G597" s="9" t="s">
        <v>489</v>
      </c>
      <c r="I597" s="38">
        <v>13466387.460000003</v>
      </c>
    </row>
    <row r="598" spans="1:9">
      <c r="A598" s="9" t="s">
        <v>602</v>
      </c>
      <c r="B598" s="9" t="s">
        <v>482</v>
      </c>
      <c r="D598" s="30">
        <v>0</v>
      </c>
      <c r="F598" s="9" t="s">
        <v>602</v>
      </c>
      <c r="G598" s="9" t="s">
        <v>482</v>
      </c>
      <c r="I598" s="30">
        <v>0</v>
      </c>
    </row>
    <row r="599" spans="1:9">
      <c r="A599" s="9" t="s">
        <v>602</v>
      </c>
      <c r="B599" s="9" t="s">
        <v>483</v>
      </c>
      <c r="D599" s="30">
        <v>0</v>
      </c>
      <c r="F599" s="9" t="s">
        <v>602</v>
      </c>
      <c r="G599" s="9" t="s">
        <v>483</v>
      </c>
      <c r="I599" s="30">
        <v>0</v>
      </c>
    </row>
    <row r="600" spans="1:9">
      <c r="A600" s="9" t="s">
        <v>602</v>
      </c>
      <c r="B600" s="9" t="s">
        <v>484</v>
      </c>
      <c r="D600" s="30">
        <v>0</v>
      </c>
      <c r="F600" s="9" t="s">
        <v>602</v>
      </c>
      <c r="G600" s="9" t="s">
        <v>484</v>
      </c>
      <c r="I600" s="30">
        <v>0</v>
      </c>
    </row>
    <row r="601" spans="1:9">
      <c r="A601" s="9" t="s">
        <v>602</v>
      </c>
      <c r="B601" s="9" t="s">
        <v>485</v>
      </c>
      <c r="D601" s="30">
        <v>0.22911094685554162</v>
      </c>
      <c r="F601" s="9" t="s">
        <v>602</v>
      </c>
      <c r="G601" s="9" t="s">
        <v>485</v>
      </c>
      <c r="I601" s="30">
        <v>0.24643633250085076</v>
      </c>
    </row>
    <row r="602" spans="1:9">
      <c r="A602" s="9" t="s">
        <v>602</v>
      </c>
      <c r="B602" s="9" t="s">
        <v>486</v>
      </c>
      <c r="D602" s="30">
        <v>0.31375851863551696</v>
      </c>
      <c r="F602" s="9" t="s">
        <v>602</v>
      </c>
      <c r="G602" s="9" t="s">
        <v>486</v>
      </c>
      <c r="I602" s="30">
        <v>0.33748495951260316</v>
      </c>
    </row>
    <row r="603" spans="1:9">
      <c r="A603" s="9" t="s">
        <v>602</v>
      </c>
      <c r="B603" s="9" t="s">
        <v>487</v>
      </c>
      <c r="D603" s="30">
        <v>0</v>
      </c>
      <c r="F603" s="9" t="s">
        <v>602</v>
      </c>
      <c r="G603" s="9" t="s">
        <v>487</v>
      </c>
      <c r="I603" s="30">
        <v>0</v>
      </c>
    </row>
    <row r="604" spans="1:9">
      <c r="A604" s="9" t="s">
        <v>602</v>
      </c>
      <c r="B604" s="9" t="s">
        <v>488</v>
      </c>
      <c r="D604" s="30">
        <v>0.45713053450894142</v>
      </c>
      <c r="F604" s="9" t="s">
        <v>602</v>
      </c>
      <c r="G604" s="9" t="s">
        <v>488</v>
      </c>
      <c r="I604" s="30">
        <v>0.416078707986546</v>
      </c>
    </row>
    <row r="605" spans="1:9">
      <c r="A605" s="9" t="s">
        <v>602</v>
      </c>
      <c r="B605" s="9" t="s">
        <v>489</v>
      </c>
      <c r="D605" s="30">
        <v>0.99999999999999978</v>
      </c>
      <c r="F605" s="9" t="s">
        <v>602</v>
      </c>
      <c r="G605" s="9" t="s">
        <v>489</v>
      </c>
      <c r="I605" s="30">
        <v>1</v>
      </c>
    </row>
    <row r="606" spans="1:9">
      <c r="C606" s="28" t="s">
        <v>603</v>
      </c>
      <c r="H606" s="28" t="s">
        <v>603</v>
      </c>
    </row>
    <row r="607" spans="1:9">
      <c r="A607" s="27" t="s">
        <v>604</v>
      </c>
      <c r="B607" s="9" t="s">
        <v>482</v>
      </c>
      <c r="C607" s="28" t="s">
        <v>605</v>
      </c>
      <c r="D607" s="38">
        <v>0</v>
      </c>
      <c r="F607" s="27" t="s">
        <v>604</v>
      </c>
      <c r="G607" s="9" t="s">
        <v>482</v>
      </c>
      <c r="H607" s="28" t="s">
        <v>605</v>
      </c>
      <c r="I607" s="38">
        <v>0</v>
      </c>
    </row>
    <row r="608" spans="1:9">
      <c r="B608" s="9" t="s">
        <v>483</v>
      </c>
      <c r="C608" s="28" t="s">
        <v>606</v>
      </c>
      <c r="D608" s="38">
        <v>0</v>
      </c>
      <c r="G608" s="9" t="s">
        <v>483</v>
      </c>
      <c r="H608" s="28" t="s">
        <v>606</v>
      </c>
      <c r="I608" s="38">
        <v>0</v>
      </c>
    </row>
    <row r="609" spans="1:9">
      <c r="B609" s="9" t="s">
        <v>484</v>
      </c>
      <c r="D609" s="38">
        <v>0</v>
      </c>
      <c r="G609" s="9" t="s">
        <v>484</v>
      </c>
      <c r="I609" s="38">
        <v>0</v>
      </c>
    </row>
    <row r="610" spans="1:9">
      <c r="B610" s="9" t="s">
        <v>485</v>
      </c>
      <c r="D610" s="38">
        <v>3685934.9304675087</v>
      </c>
      <c r="G610" s="9" t="s">
        <v>485</v>
      </c>
      <c r="I610" s="38">
        <v>3016657.1125523262</v>
      </c>
    </row>
    <row r="611" spans="1:9">
      <c r="B611" s="9" t="s">
        <v>486</v>
      </c>
      <c r="D611" s="38">
        <v>1544897.4408338657</v>
      </c>
      <c r="G611" s="9" t="s">
        <v>486</v>
      </c>
      <c r="I611" s="38">
        <v>1035194.2595143173</v>
      </c>
    </row>
    <row r="612" spans="1:9">
      <c r="B612" s="9" t="s">
        <v>487</v>
      </c>
      <c r="D612" s="38">
        <v>0</v>
      </c>
      <c r="G612" s="9" t="s">
        <v>487</v>
      </c>
      <c r="I612" s="38">
        <v>0</v>
      </c>
    </row>
    <row r="613" spans="1:9">
      <c r="B613" s="9" t="s">
        <v>488</v>
      </c>
      <c r="D613" s="38">
        <v>4509496.6286986293</v>
      </c>
      <c r="G613" s="9" t="s">
        <v>488</v>
      </c>
      <c r="I613" s="38">
        <v>5688477.6279333578</v>
      </c>
    </row>
    <row r="614" spans="1:9">
      <c r="B614" s="9" t="s">
        <v>489</v>
      </c>
      <c r="D614" s="38">
        <v>9740329.0000000037</v>
      </c>
      <c r="G614" s="9" t="s">
        <v>489</v>
      </c>
      <c r="I614" s="38">
        <v>9740329</v>
      </c>
    </row>
    <row r="615" spans="1:9">
      <c r="A615" s="9" t="s">
        <v>607</v>
      </c>
      <c r="B615" s="9" t="s">
        <v>482</v>
      </c>
      <c r="D615" s="30">
        <v>0</v>
      </c>
      <c r="F615" s="9" t="s">
        <v>607</v>
      </c>
      <c r="G615" s="9" t="s">
        <v>482</v>
      </c>
      <c r="I615" s="30">
        <v>0</v>
      </c>
    </row>
    <row r="616" spans="1:9">
      <c r="A616" s="9" t="s">
        <v>607</v>
      </c>
      <c r="B616" s="9" t="s">
        <v>483</v>
      </c>
      <c r="D616" s="30">
        <v>0</v>
      </c>
      <c r="F616" s="9" t="s">
        <v>607</v>
      </c>
      <c r="G616" s="9" t="s">
        <v>483</v>
      </c>
      <c r="I616" s="30">
        <v>0</v>
      </c>
    </row>
    <row r="617" spans="1:9">
      <c r="A617" s="9" t="s">
        <v>607</v>
      </c>
      <c r="B617" s="9" t="s">
        <v>484</v>
      </c>
      <c r="D617" s="30">
        <v>0</v>
      </c>
      <c r="F617" s="9" t="s">
        <v>607</v>
      </c>
      <c r="G617" s="9" t="s">
        <v>484</v>
      </c>
      <c r="I617" s="30">
        <v>0</v>
      </c>
    </row>
    <row r="618" spans="1:9">
      <c r="A618" s="9" t="s">
        <v>607</v>
      </c>
      <c r="B618" s="9" t="s">
        <v>485</v>
      </c>
      <c r="D618" s="30">
        <v>0.37841996204312062</v>
      </c>
      <c r="F618" s="9" t="s">
        <v>607</v>
      </c>
      <c r="G618" s="9" t="s">
        <v>485</v>
      </c>
      <c r="I618" s="30">
        <v>0.30970792799219887</v>
      </c>
    </row>
    <row r="619" spans="1:9">
      <c r="A619" s="9" t="s">
        <v>607</v>
      </c>
      <c r="B619" s="9" t="s">
        <v>486</v>
      </c>
      <c r="D619" s="30">
        <v>0.15860834278122077</v>
      </c>
      <c r="F619" s="9" t="s">
        <v>607</v>
      </c>
      <c r="G619" s="9" t="s">
        <v>486</v>
      </c>
      <c r="I619" s="30">
        <v>0.10627918826092189</v>
      </c>
    </row>
    <row r="620" spans="1:9">
      <c r="A620" s="9" t="s">
        <v>607</v>
      </c>
      <c r="B620" s="9" t="s">
        <v>487</v>
      </c>
      <c r="D620" s="30">
        <v>0</v>
      </c>
      <c r="F620" s="9" t="s">
        <v>607</v>
      </c>
      <c r="G620" s="9" t="s">
        <v>487</v>
      </c>
      <c r="I620" s="30">
        <v>0</v>
      </c>
    </row>
    <row r="621" spans="1:9">
      <c r="A621" s="9" t="s">
        <v>607</v>
      </c>
      <c r="B621" s="9" t="s">
        <v>488</v>
      </c>
      <c r="D621" s="30">
        <v>0.46297169517565862</v>
      </c>
      <c r="F621" s="9" t="s">
        <v>607</v>
      </c>
      <c r="G621" s="9" t="s">
        <v>488</v>
      </c>
      <c r="I621" s="30">
        <v>0.5840128837468791</v>
      </c>
    </row>
    <row r="622" spans="1:9">
      <c r="A622" s="9" t="s">
        <v>607</v>
      </c>
      <c r="B622" s="9" t="s">
        <v>489</v>
      </c>
      <c r="D622" s="30">
        <v>0.99999999999999978</v>
      </c>
      <c r="F622" s="9" t="s">
        <v>607</v>
      </c>
      <c r="G622" s="9" t="s">
        <v>489</v>
      </c>
      <c r="I622" s="30">
        <v>1</v>
      </c>
    </row>
    <row r="623" spans="1:9">
      <c r="C623" s="28" t="s">
        <v>608</v>
      </c>
      <c r="H623" s="28" t="s">
        <v>608</v>
      </c>
    </row>
    <row r="624" spans="1:9">
      <c r="A624" s="27" t="s">
        <v>609</v>
      </c>
      <c r="B624" s="9" t="s">
        <v>482</v>
      </c>
      <c r="C624" s="28" t="s">
        <v>610</v>
      </c>
      <c r="D624" s="38">
        <v>0</v>
      </c>
      <c r="F624" s="27" t="s">
        <v>609</v>
      </c>
      <c r="G624" s="9" t="s">
        <v>482</v>
      </c>
      <c r="H624" s="28" t="s">
        <v>610</v>
      </c>
      <c r="I624" s="38">
        <v>0</v>
      </c>
    </row>
    <row r="625" spans="1:9">
      <c r="B625" s="9" t="s">
        <v>483</v>
      </c>
      <c r="C625" s="28" t="s">
        <v>611</v>
      </c>
      <c r="D625" s="38">
        <v>0</v>
      </c>
      <c r="G625" s="9" t="s">
        <v>483</v>
      </c>
      <c r="H625" s="28" t="s">
        <v>611</v>
      </c>
      <c r="I625" s="38">
        <v>0</v>
      </c>
    </row>
    <row r="626" spans="1:9">
      <c r="B626" s="9" t="s">
        <v>484</v>
      </c>
      <c r="D626" s="38">
        <v>0</v>
      </c>
      <c r="G626" s="9" t="s">
        <v>484</v>
      </c>
      <c r="I626" s="38">
        <v>0</v>
      </c>
    </row>
    <row r="627" spans="1:9">
      <c r="B627" s="9" t="s">
        <v>485</v>
      </c>
      <c r="D627" s="38">
        <v>12742445.911177525</v>
      </c>
      <c r="G627" s="9" t="s">
        <v>485</v>
      </c>
      <c r="I627" s="38">
        <v>8353462.2108497433</v>
      </c>
    </row>
    <row r="628" spans="1:9">
      <c r="B628" s="9" t="s">
        <v>486</v>
      </c>
      <c r="D628" s="38">
        <v>5010528.597735066</v>
      </c>
      <c r="G628" s="9" t="s">
        <v>486</v>
      </c>
      <c r="I628" s="38">
        <v>3145981.2882467317</v>
      </c>
    </row>
    <row r="629" spans="1:9">
      <c r="B629" s="9" t="s">
        <v>487</v>
      </c>
      <c r="D629" s="38">
        <v>0</v>
      </c>
      <c r="G629" s="9" t="s">
        <v>487</v>
      </c>
      <c r="I629" s="38">
        <v>0</v>
      </c>
    </row>
    <row r="630" spans="1:9">
      <c r="B630" s="9" t="s">
        <v>488</v>
      </c>
      <c r="D630" s="38">
        <v>12980168.491087409</v>
      </c>
      <c r="G630" s="9" t="s">
        <v>488</v>
      </c>
      <c r="I630" s="38">
        <v>19233699.500903524</v>
      </c>
    </row>
    <row r="631" spans="1:9">
      <c r="B631" s="9" t="s">
        <v>489</v>
      </c>
      <c r="D631" s="38">
        <v>30733143.000000007</v>
      </c>
      <c r="G631" s="9" t="s">
        <v>489</v>
      </c>
      <c r="I631" s="38">
        <v>30733143.000000007</v>
      </c>
    </row>
    <row r="632" spans="1:9">
      <c r="A632" s="9" t="s">
        <v>612</v>
      </c>
      <c r="B632" s="9" t="s">
        <v>482</v>
      </c>
      <c r="D632" s="30">
        <v>0</v>
      </c>
      <c r="F632" s="9" t="s">
        <v>612</v>
      </c>
      <c r="G632" s="9" t="s">
        <v>482</v>
      </c>
      <c r="I632" s="30">
        <v>0</v>
      </c>
    </row>
    <row r="633" spans="1:9">
      <c r="A633" s="9" t="s">
        <v>612</v>
      </c>
      <c r="B633" s="9" t="s">
        <v>483</v>
      </c>
      <c r="D633" s="30">
        <v>0</v>
      </c>
      <c r="F633" s="9" t="s">
        <v>612</v>
      </c>
      <c r="G633" s="9" t="s">
        <v>483</v>
      </c>
      <c r="I633" s="30">
        <v>0</v>
      </c>
    </row>
    <row r="634" spans="1:9">
      <c r="A634" s="9" t="s">
        <v>612</v>
      </c>
      <c r="B634" s="9" t="s">
        <v>484</v>
      </c>
      <c r="D634" s="30">
        <v>0</v>
      </c>
      <c r="F634" s="9" t="s">
        <v>612</v>
      </c>
      <c r="G634" s="9" t="s">
        <v>484</v>
      </c>
      <c r="I634" s="30">
        <v>0</v>
      </c>
    </row>
    <row r="635" spans="1:9">
      <c r="A635" s="9" t="s">
        <v>612</v>
      </c>
      <c r="B635" s="9" t="s">
        <v>485</v>
      </c>
      <c r="D635" s="30">
        <v>0.4146157752618248</v>
      </c>
      <c r="F635" s="9" t="s">
        <v>612</v>
      </c>
      <c r="G635" s="9" t="s">
        <v>485</v>
      </c>
      <c r="I635" s="30">
        <v>0.27180631056347676</v>
      </c>
    </row>
    <row r="636" spans="1:9">
      <c r="A636" s="9" t="s">
        <v>612</v>
      </c>
      <c r="B636" s="9" t="s">
        <v>486</v>
      </c>
      <c r="D636" s="30">
        <v>0.16303339354959778</v>
      </c>
      <c r="F636" s="9" t="s">
        <v>612</v>
      </c>
      <c r="G636" s="9" t="s">
        <v>486</v>
      </c>
      <c r="I636" s="30">
        <v>0.10236445026942838</v>
      </c>
    </row>
    <row r="637" spans="1:9">
      <c r="A637" s="9" t="s">
        <v>612</v>
      </c>
      <c r="B637" s="9" t="s">
        <v>487</v>
      </c>
      <c r="D637" s="30">
        <v>0</v>
      </c>
      <c r="F637" s="9" t="s">
        <v>612</v>
      </c>
      <c r="G637" s="9" t="s">
        <v>487</v>
      </c>
      <c r="I637" s="30">
        <v>0</v>
      </c>
    </row>
    <row r="638" spans="1:9">
      <c r="A638" s="9" t="s">
        <v>612</v>
      </c>
      <c r="B638" s="9" t="s">
        <v>488</v>
      </c>
      <c r="D638" s="30">
        <v>0.4223508311885773</v>
      </c>
      <c r="F638" s="9" t="s">
        <v>612</v>
      </c>
      <c r="G638" s="9" t="s">
        <v>488</v>
      </c>
      <c r="I638" s="30">
        <v>0.62582923916709443</v>
      </c>
    </row>
    <row r="639" spans="1:9">
      <c r="A639" s="9" t="s">
        <v>612</v>
      </c>
      <c r="B639" s="9" t="s">
        <v>489</v>
      </c>
      <c r="D639" s="30">
        <v>0.99999999999999989</v>
      </c>
      <c r="F639" s="9" t="s">
        <v>612</v>
      </c>
      <c r="G639" s="9" t="s">
        <v>489</v>
      </c>
      <c r="I639" s="30">
        <v>0.99999999999999978</v>
      </c>
    </row>
    <row r="641" spans="1:9">
      <c r="A641" s="27" t="s">
        <v>613</v>
      </c>
      <c r="B641" s="9" t="s">
        <v>482</v>
      </c>
      <c r="D641" s="38">
        <v>-4.2758598855223059E-10</v>
      </c>
      <c r="F641" s="27" t="s">
        <v>613</v>
      </c>
      <c r="G641" s="9" t="s">
        <v>482</v>
      </c>
      <c r="I641" s="38">
        <v>-4.2758598855223059E-10</v>
      </c>
    </row>
    <row r="642" spans="1:9">
      <c r="B642" s="9" t="s">
        <v>483</v>
      </c>
      <c r="D642" s="38">
        <v>6235323.8272000002</v>
      </c>
      <c r="G642" s="9" t="s">
        <v>483</v>
      </c>
      <c r="I642" s="38">
        <v>6235323.8272000002</v>
      </c>
    </row>
    <row r="643" spans="1:9">
      <c r="B643" s="9" t="s">
        <v>484</v>
      </c>
      <c r="D643" s="38">
        <v>2391300.1727999998</v>
      </c>
      <c r="G643" s="9" t="s">
        <v>484</v>
      </c>
      <c r="I643" s="38">
        <v>2391300.1727999998</v>
      </c>
    </row>
    <row r="644" spans="1:9">
      <c r="B644" s="9" t="s">
        <v>485</v>
      </c>
      <c r="D644" s="38">
        <v>0</v>
      </c>
      <c r="G644" s="9" t="s">
        <v>485</v>
      </c>
      <c r="I644" s="38">
        <v>0</v>
      </c>
    </row>
    <row r="645" spans="1:9">
      <c r="B645" s="9" t="s">
        <v>486</v>
      </c>
      <c r="D645" s="38">
        <v>0</v>
      </c>
      <c r="G645" s="9" t="s">
        <v>486</v>
      </c>
      <c r="I645" s="38">
        <v>0</v>
      </c>
    </row>
    <row r="646" spans="1:9">
      <c r="B646" s="9" t="s">
        <v>487</v>
      </c>
      <c r="D646" s="38">
        <v>0</v>
      </c>
      <c r="G646" s="9" t="s">
        <v>487</v>
      </c>
      <c r="I646" s="38">
        <v>0</v>
      </c>
    </row>
    <row r="647" spans="1:9">
      <c r="B647" s="9" t="s">
        <v>488</v>
      </c>
      <c r="D647" s="38">
        <v>0</v>
      </c>
      <c r="G647" s="9" t="s">
        <v>488</v>
      </c>
      <c r="I647" s="38">
        <v>0</v>
      </c>
    </row>
    <row r="648" spans="1:9">
      <c r="B648" s="9" t="s">
        <v>489</v>
      </c>
      <c r="D648" s="38">
        <v>8626624.0000000019</v>
      </c>
      <c r="G648" s="9" t="s">
        <v>489</v>
      </c>
      <c r="I648" s="38">
        <v>8626624.0000000019</v>
      </c>
    </row>
    <row r="649" spans="1:9">
      <c r="A649" s="9" t="s">
        <v>614</v>
      </c>
      <c r="B649" s="9" t="s">
        <v>482</v>
      </c>
      <c r="D649" s="30">
        <v>2.1516012168932932E-16</v>
      </c>
      <c r="F649" s="9" t="s">
        <v>614</v>
      </c>
      <c r="G649" s="9" t="s">
        <v>482</v>
      </c>
      <c r="I649" s="30">
        <v>2.1516012168932932E-16</v>
      </c>
    </row>
    <row r="650" spans="1:9">
      <c r="A650" s="9" t="s">
        <v>614</v>
      </c>
      <c r="B650" s="9" t="s">
        <v>483</v>
      </c>
      <c r="D650" s="30">
        <v>0.72279999999999989</v>
      </c>
      <c r="F650" s="9" t="s">
        <v>614</v>
      </c>
      <c r="G650" s="9" t="s">
        <v>483</v>
      </c>
      <c r="I650" s="30">
        <v>0.72279999999999989</v>
      </c>
    </row>
    <row r="651" spans="1:9">
      <c r="A651" s="9" t="s">
        <v>614</v>
      </c>
      <c r="B651" s="9" t="s">
        <v>484</v>
      </c>
      <c r="D651" s="30">
        <v>0.27719999999999989</v>
      </c>
      <c r="F651" s="9" t="s">
        <v>614</v>
      </c>
      <c r="G651" s="9" t="s">
        <v>484</v>
      </c>
      <c r="I651" s="30">
        <v>0.27719999999999989</v>
      </c>
    </row>
    <row r="652" spans="1:9">
      <c r="A652" s="9" t="s">
        <v>614</v>
      </c>
      <c r="B652" s="9" t="s">
        <v>485</v>
      </c>
      <c r="D652" s="30">
        <v>0</v>
      </c>
      <c r="F652" s="9" t="s">
        <v>614</v>
      </c>
      <c r="G652" s="9" t="s">
        <v>485</v>
      </c>
      <c r="I652" s="30">
        <v>0</v>
      </c>
    </row>
    <row r="653" spans="1:9">
      <c r="A653" s="9" t="s">
        <v>614</v>
      </c>
      <c r="B653" s="9" t="s">
        <v>486</v>
      </c>
      <c r="D653" s="30">
        <v>0</v>
      </c>
      <c r="F653" s="9" t="s">
        <v>614</v>
      </c>
      <c r="G653" s="9" t="s">
        <v>486</v>
      </c>
      <c r="I653" s="30">
        <v>0</v>
      </c>
    </row>
    <row r="654" spans="1:9">
      <c r="A654" s="9" t="s">
        <v>614</v>
      </c>
      <c r="B654" s="9" t="s">
        <v>487</v>
      </c>
      <c r="D654" s="30">
        <v>0</v>
      </c>
      <c r="F654" s="9" t="s">
        <v>614</v>
      </c>
      <c r="G654" s="9" t="s">
        <v>487</v>
      </c>
      <c r="I654" s="30">
        <v>0</v>
      </c>
    </row>
    <row r="655" spans="1:9">
      <c r="A655" s="9" t="s">
        <v>614</v>
      </c>
      <c r="B655" s="9" t="s">
        <v>488</v>
      </c>
      <c r="D655" s="30">
        <v>0</v>
      </c>
      <c r="F655" s="9" t="s">
        <v>614</v>
      </c>
      <c r="G655" s="9" t="s">
        <v>488</v>
      </c>
      <c r="I655" s="30">
        <v>0</v>
      </c>
    </row>
    <row r="656" spans="1:9">
      <c r="A656" s="9" t="s">
        <v>614</v>
      </c>
      <c r="B656" s="9" t="s">
        <v>489</v>
      </c>
      <c r="D656" s="30">
        <v>0.99999999999999922</v>
      </c>
      <c r="F656" s="9" t="s">
        <v>614</v>
      </c>
      <c r="G656" s="9" t="s">
        <v>489</v>
      </c>
      <c r="I656" s="30">
        <v>0.99999999999999922</v>
      </c>
    </row>
    <row r="658" spans="1:9">
      <c r="A658" s="27" t="s">
        <v>615</v>
      </c>
      <c r="B658" s="9" t="s">
        <v>482</v>
      </c>
      <c r="D658" s="38">
        <v>0</v>
      </c>
      <c r="F658" s="27" t="s">
        <v>615</v>
      </c>
      <c r="G658" s="9" t="s">
        <v>482</v>
      </c>
      <c r="I658" s="38">
        <v>0</v>
      </c>
    </row>
    <row r="659" spans="1:9">
      <c r="B659" s="9" t="s">
        <v>483</v>
      </c>
      <c r="D659" s="38">
        <v>0</v>
      </c>
      <c r="G659" s="9" t="s">
        <v>483</v>
      </c>
      <c r="I659" s="38">
        <v>0</v>
      </c>
    </row>
    <row r="660" spans="1:9">
      <c r="B660" s="9" t="s">
        <v>484</v>
      </c>
      <c r="D660" s="38">
        <v>0</v>
      </c>
      <c r="G660" s="9" t="s">
        <v>484</v>
      </c>
      <c r="I660" s="38">
        <v>0</v>
      </c>
    </row>
    <row r="661" spans="1:9">
      <c r="B661" s="9" t="s">
        <v>485</v>
      </c>
      <c r="D661" s="38">
        <v>17000846.346102875</v>
      </c>
      <c r="G661" s="9" t="s">
        <v>485</v>
      </c>
      <c r="I661" s="38">
        <v>11834787.525698625</v>
      </c>
    </row>
    <row r="662" spans="1:9">
      <c r="B662" s="9" t="s">
        <v>486</v>
      </c>
      <c r="D662" s="38">
        <v>6794752.4199804729</v>
      </c>
      <c r="G662" s="9" t="s">
        <v>486</v>
      </c>
      <c r="I662" s="38">
        <v>4341149.3394814599</v>
      </c>
    </row>
    <row r="663" spans="1:9">
      <c r="B663" s="9" t="s">
        <v>487</v>
      </c>
      <c r="D663" s="38">
        <v>0</v>
      </c>
      <c r="G663" s="9" t="s">
        <v>487</v>
      </c>
      <c r="I663" s="38">
        <v>0</v>
      </c>
    </row>
    <row r="664" spans="1:9">
      <c r="B664" s="9" t="s">
        <v>488</v>
      </c>
      <c r="D664" s="38">
        <v>18185196.233916655</v>
      </c>
      <c r="G664" s="9" t="s">
        <v>488</v>
      </c>
      <c r="I664" s="38">
        <v>25804858.134819917</v>
      </c>
    </row>
    <row r="665" spans="1:9">
      <c r="B665" s="9" t="s">
        <v>489</v>
      </c>
      <c r="D665" s="38">
        <v>41980795.000000015</v>
      </c>
      <c r="G665" s="9" t="s">
        <v>489</v>
      </c>
      <c r="I665" s="38">
        <v>41980795.000000007</v>
      </c>
    </row>
    <row r="666" spans="1:9">
      <c r="A666" s="9" t="s">
        <v>616</v>
      </c>
      <c r="B666" s="9" t="s">
        <v>482</v>
      </c>
      <c r="D666" s="30">
        <v>0</v>
      </c>
      <c r="F666" s="9" t="s">
        <v>616</v>
      </c>
      <c r="G666" s="9" t="s">
        <v>482</v>
      </c>
      <c r="I666" s="30">
        <v>0</v>
      </c>
    </row>
    <row r="667" spans="1:9">
      <c r="A667" s="9" t="s">
        <v>616</v>
      </c>
      <c r="B667" s="9" t="s">
        <v>483</v>
      </c>
      <c r="D667" s="30">
        <v>0</v>
      </c>
      <c r="F667" s="9" t="s">
        <v>616</v>
      </c>
      <c r="G667" s="9" t="s">
        <v>483</v>
      </c>
      <c r="I667" s="30">
        <v>0</v>
      </c>
    </row>
    <row r="668" spans="1:9">
      <c r="A668" s="9" t="s">
        <v>616</v>
      </c>
      <c r="B668" s="9" t="s">
        <v>484</v>
      </c>
      <c r="D668" s="30">
        <v>0</v>
      </c>
      <c r="F668" s="9" t="s">
        <v>616</v>
      </c>
      <c r="G668" s="9" t="s">
        <v>484</v>
      </c>
      <c r="I668" s="30">
        <v>0</v>
      </c>
    </row>
    <row r="669" spans="1:9">
      <c r="A669" s="9" t="s">
        <v>616</v>
      </c>
      <c r="B669" s="9" t="s">
        <v>485</v>
      </c>
      <c r="D669" s="30">
        <v>0.40496723194743844</v>
      </c>
      <c r="F669" s="9" t="s">
        <v>616</v>
      </c>
      <c r="G669" s="9" t="s">
        <v>485</v>
      </c>
      <c r="I669" s="30">
        <v>0.28190956187701116</v>
      </c>
    </row>
    <row r="670" spans="1:9">
      <c r="A670" s="9" t="s">
        <v>616</v>
      </c>
      <c r="B670" s="9" t="s">
        <v>486</v>
      </c>
      <c r="D670" s="30">
        <v>0.16185382911353807</v>
      </c>
      <c r="F670" s="9" t="s">
        <v>616</v>
      </c>
      <c r="G670" s="9" t="s">
        <v>486</v>
      </c>
      <c r="I670" s="30">
        <v>0.10340798309039784</v>
      </c>
    </row>
    <row r="671" spans="1:9">
      <c r="A671" s="9" t="s">
        <v>616</v>
      </c>
      <c r="B671" s="9" t="s">
        <v>487</v>
      </c>
      <c r="D671" s="30">
        <v>0</v>
      </c>
      <c r="F671" s="9" t="s">
        <v>616</v>
      </c>
      <c r="G671" s="9" t="s">
        <v>487</v>
      </c>
      <c r="I671" s="30">
        <v>0</v>
      </c>
    </row>
    <row r="672" spans="1:9">
      <c r="A672" s="9" t="s">
        <v>616</v>
      </c>
      <c r="B672" s="9" t="s">
        <v>488</v>
      </c>
      <c r="D672" s="30">
        <v>0.43317893893902315</v>
      </c>
      <c r="F672" s="9" t="s">
        <v>616</v>
      </c>
      <c r="G672" s="9" t="s">
        <v>488</v>
      </c>
      <c r="I672" s="30">
        <v>0.61468245503259089</v>
      </c>
    </row>
    <row r="673" spans="1:9">
      <c r="A673" s="9" t="s">
        <v>616</v>
      </c>
      <c r="B673" s="9" t="s">
        <v>489</v>
      </c>
      <c r="D673" s="30">
        <v>0.99999999999999989</v>
      </c>
      <c r="F673" s="9" t="s">
        <v>616</v>
      </c>
      <c r="G673" s="9" t="s">
        <v>489</v>
      </c>
      <c r="I673" s="30">
        <v>0.99999999999999989</v>
      </c>
    </row>
    <row r="674" spans="1:9">
      <c r="D674" s="30"/>
      <c r="I674" s="30"/>
    </row>
    <row r="675" spans="1:9">
      <c r="A675" s="27" t="s">
        <v>617</v>
      </c>
      <c r="B675" s="9" t="s">
        <v>482</v>
      </c>
      <c r="D675" s="38">
        <v>-4.2758598855223059E-10</v>
      </c>
      <c r="F675" s="27" t="s">
        <v>617</v>
      </c>
      <c r="G675" s="9" t="s">
        <v>482</v>
      </c>
      <c r="I675" s="38">
        <v>-4.2758598855223059E-10</v>
      </c>
    </row>
    <row r="676" spans="1:9">
      <c r="B676" s="9" t="s">
        <v>483</v>
      </c>
      <c r="D676" s="38">
        <v>6235323.8272000002</v>
      </c>
      <c r="G676" s="9" t="s">
        <v>483</v>
      </c>
      <c r="I676" s="38">
        <v>6235323.8272000002</v>
      </c>
    </row>
    <row r="677" spans="1:9">
      <c r="B677" s="9" t="s">
        <v>484</v>
      </c>
      <c r="D677" s="38">
        <v>2391300.1727999998</v>
      </c>
      <c r="G677" s="9" t="s">
        <v>484</v>
      </c>
      <c r="I677" s="38">
        <v>2391300.1727999998</v>
      </c>
    </row>
    <row r="678" spans="1:9">
      <c r="B678" s="9" t="s">
        <v>485</v>
      </c>
      <c r="D678" s="38">
        <v>17000846.346102875</v>
      </c>
      <c r="G678" s="9" t="s">
        <v>485</v>
      </c>
      <c r="I678" s="38">
        <v>11834787.525698625</v>
      </c>
    </row>
    <row r="679" spans="1:9">
      <c r="B679" s="9" t="s">
        <v>486</v>
      </c>
      <c r="D679" s="38">
        <v>6794752.4199804729</v>
      </c>
      <c r="G679" s="9" t="s">
        <v>486</v>
      </c>
      <c r="I679" s="38">
        <v>4341149.3394814599</v>
      </c>
    </row>
    <row r="680" spans="1:9">
      <c r="B680" s="9" t="s">
        <v>487</v>
      </c>
      <c r="D680" s="38">
        <v>0</v>
      </c>
      <c r="G680" s="9" t="s">
        <v>487</v>
      </c>
      <c r="I680" s="38">
        <v>0</v>
      </c>
    </row>
    <row r="681" spans="1:9">
      <c r="B681" s="9" t="s">
        <v>488</v>
      </c>
      <c r="D681" s="38">
        <v>18185196.233916655</v>
      </c>
      <c r="G681" s="9" t="s">
        <v>488</v>
      </c>
      <c r="I681" s="38">
        <v>25804858.134819917</v>
      </c>
    </row>
    <row r="682" spans="1:9">
      <c r="B682" s="9" t="s">
        <v>489</v>
      </c>
      <c r="D682" s="38">
        <v>50607419.000000015</v>
      </c>
      <c r="G682" s="9" t="s">
        <v>489</v>
      </c>
      <c r="I682" s="38">
        <v>50607419.000000007</v>
      </c>
    </row>
    <row r="683" spans="1:9">
      <c r="A683" s="9" t="s">
        <v>618</v>
      </c>
      <c r="B683" s="9" t="s">
        <v>482</v>
      </c>
      <c r="D683" s="30">
        <v>-8.4490771709229126E-18</v>
      </c>
      <c r="F683" s="9" t="s">
        <v>618</v>
      </c>
      <c r="G683" s="9" t="s">
        <v>482</v>
      </c>
      <c r="I683" s="30">
        <v>-8.4490771709229141E-18</v>
      </c>
    </row>
    <row r="684" spans="1:9">
      <c r="A684" s="9" t="s">
        <v>618</v>
      </c>
      <c r="B684" s="9" t="s">
        <v>483</v>
      </c>
      <c r="D684" s="30">
        <v>0.12320967854930516</v>
      </c>
      <c r="F684" s="9" t="s">
        <v>618</v>
      </c>
      <c r="G684" s="9" t="s">
        <v>483</v>
      </c>
      <c r="I684" s="30">
        <v>0.12320967854930517</v>
      </c>
    </row>
    <row r="685" spans="1:9">
      <c r="A685" s="9" t="s">
        <v>618</v>
      </c>
      <c r="B685" s="9" t="s">
        <v>484</v>
      </c>
      <c r="D685" s="30">
        <v>4.725196858587076E-2</v>
      </c>
      <c r="F685" s="9" t="s">
        <v>618</v>
      </c>
      <c r="G685" s="9" t="s">
        <v>484</v>
      </c>
      <c r="I685" s="30">
        <v>4.7251968585870767E-2</v>
      </c>
    </row>
    <row r="686" spans="1:9">
      <c r="A686" s="9" t="s">
        <v>618</v>
      </c>
      <c r="B686" s="9" t="s">
        <v>485</v>
      </c>
      <c r="D686" s="30">
        <v>0.33593585055390535</v>
      </c>
      <c r="F686" s="9" t="s">
        <v>618</v>
      </c>
      <c r="G686" s="9" t="s">
        <v>485</v>
      </c>
      <c r="I686" s="30">
        <v>0.23385479361630007</v>
      </c>
    </row>
    <row r="687" spans="1:9">
      <c r="A687" s="9" t="s">
        <v>618</v>
      </c>
      <c r="B687" s="9" t="s">
        <v>486</v>
      </c>
      <c r="D687" s="30">
        <v>0.13426395880770903</v>
      </c>
      <c r="F687" s="9" t="s">
        <v>618</v>
      </c>
      <c r="G687" s="9" t="s">
        <v>486</v>
      </c>
      <c r="I687" s="30">
        <v>8.5780887965882222E-2</v>
      </c>
    </row>
    <row r="688" spans="1:9">
      <c r="A688" s="9" t="s">
        <v>618</v>
      </c>
      <c r="B688" s="9" t="s">
        <v>487</v>
      </c>
      <c r="D688" s="30">
        <v>0</v>
      </c>
      <c r="F688" s="9" t="s">
        <v>618</v>
      </c>
      <c r="G688" s="9" t="s">
        <v>487</v>
      </c>
      <c r="I688" s="30">
        <v>0</v>
      </c>
    </row>
    <row r="689" spans="1:9">
      <c r="A689" s="9" t="s">
        <v>618</v>
      </c>
      <c r="B689" s="9" t="s">
        <v>488</v>
      </c>
      <c r="D689" s="30">
        <v>0.35933854350320948</v>
      </c>
      <c r="F689" s="9" t="s">
        <v>618</v>
      </c>
      <c r="G689" s="9" t="s">
        <v>488</v>
      </c>
      <c r="I689" s="30">
        <v>0.50990267128264166</v>
      </c>
    </row>
    <row r="690" spans="1:9">
      <c r="A690" s="9" t="s">
        <v>618</v>
      </c>
      <c r="B690" s="9" t="s">
        <v>489</v>
      </c>
      <c r="D690" s="30">
        <v>1</v>
      </c>
      <c r="F690" s="9" t="s">
        <v>618</v>
      </c>
      <c r="G690" s="9" t="s">
        <v>489</v>
      </c>
      <c r="I690" s="30">
        <v>1</v>
      </c>
    </row>
    <row r="692" spans="1:9">
      <c r="A692" s="27" t="s">
        <v>619</v>
      </c>
      <c r="B692" s="9" t="s">
        <v>482</v>
      </c>
      <c r="D692" s="38">
        <v>0</v>
      </c>
      <c r="F692" s="27" t="s">
        <v>619</v>
      </c>
      <c r="G692" s="9" t="s">
        <v>482</v>
      </c>
      <c r="I692" s="38">
        <v>0</v>
      </c>
    </row>
    <row r="693" spans="1:9">
      <c r="B693" s="9" t="s">
        <v>483</v>
      </c>
      <c r="D693" s="38">
        <v>0</v>
      </c>
      <c r="G693" s="9" t="s">
        <v>483</v>
      </c>
      <c r="I693" s="38">
        <v>0</v>
      </c>
    </row>
    <row r="694" spans="1:9">
      <c r="B694" s="9" t="s">
        <v>484</v>
      </c>
      <c r="D694" s="38">
        <v>0</v>
      </c>
      <c r="G694" s="9" t="s">
        <v>484</v>
      </c>
      <c r="I694" s="38">
        <v>0</v>
      </c>
    </row>
    <row r="695" spans="1:9">
      <c r="B695" s="9" t="s">
        <v>485</v>
      </c>
      <c r="D695" s="38">
        <v>0</v>
      </c>
      <c r="G695" s="9" t="s">
        <v>485</v>
      </c>
      <c r="I695" s="38">
        <v>0</v>
      </c>
    </row>
    <row r="696" spans="1:9">
      <c r="B696" s="9" t="s">
        <v>486</v>
      </c>
      <c r="D696" s="38">
        <v>0</v>
      </c>
      <c r="G696" s="9" t="s">
        <v>486</v>
      </c>
      <c r="I696" s="38">
        <v>0</v>
      </c>
    </row>
    <row r="697" spans="1:9">
      <c r="B697" s="9" t="s">
        <v>487</v>
      </c>
      <c r="D697" s="38">
        <v>0</v>
      </c>
      <c r="G697" s="9" t="s">
        <v>487</v>
      </c>
      <c r="I697" s="38">
        <v>0</v>
      </c>
    </row>
    <row r="698" spans="1:9">
      <c r="B698" s="9" t="s">
        <v>488</v>
      </c>
      <c r="D698" s="38">
        <v>4966908</v>
      </c>
      <c r="G698" s="9" t="s">
        <v>488</v>
      </c>
      <c r="I698" s="38">
        <v>4966908</v>
      </c>
    </row>
    <row r="699" spans="1:9">
      <c r="B699" s="9" t="s">
        <v>489</v>
      </c>
      <c r="D699" s="38">
        <v>4966908</v>
      </c>
      <c r="G699" s="9" t="s">
        <v>489</v>
      </c>
      <c r="I699" s="38">
        <v>4966908</v>
      </c>
    </row>
    <row r="700" spans="1:9">
      <c r="A700" s="9" t="s">
        <v>620</v>
      </c>
      <c r="B700" s="9" t="s">
        <v>482</v>
      </c>
      <c r="D700" s="30">
        <v>0</v>
      </c>
      <c r="F700" s="9" t="s">
        <v>620</v>
      </c>
      <c r="G700" s="9" t="s">
        <v>482</v>
      </c>
      <c r="I700" s="30">
        <v>0</v>
      </c>
    </row>
    <row r="701" spans="1:9">
      <c r="A701" s="9" t="s">
        <v>620</v>
      </c>
      <c r="B701" s="9" t="s">
        <v>483</v>
      </c>
      <c r="D701" s="30">
        <v>0</v>
      </c>
      <c r="F701" s="9" t="s">
        <v>620</v>
      </c>
      <c r="G701" s="9" t="s">
        <v>483</v>
      </c>
      <c r="I701" s="30">
        <v>0</v>
      </c>
    </row>
    <row r="702" spans="1:9">
      <c r="A702" s="9" t="s">
        <v>620</v>
      </c>
      <c r="B702" s="9" t="s">
        <v>484</v>
      </c>
      <c r="D702" s="30">
        <v>0</v>
      </c>
      <c r="F702" s="9" t="s">
        <v>620</v>
      </c>
      <c r="G702" s="9" t="s">
        <v>484</v>
      </c>
      <c r="I702" s="30">
        <v>0</v>
      </c>
    </row>
    <row r="703" spans="1:9">
      <c r="A703" s="9" t="s">
        <v>620</v>
      </c>
      <c r="B703" s="9" t="s">
        <v>485</v>
      </c>
      <c r="D703" s="30">
        <v>0</v>
      </c>
      <c r="F703" s="9" t="s">
        <v>620</v>
      </c>
      <c r="G703" s="9" t="s">
        <v>485</v>
      </c>
      <c r="I703" s="30">
        <v>0</v>
      </c>
    </row>
    <row r="704" spans="1:9">
      <c r="A704" s="9" t="s">
        <v>620</v>
      </c>
      <c r="B704" s="9" t="s">
        <v>486</v>
      </c>
      <c r="D704" s="30">
        <v>0</v>
      </c>
      <c r="F704" s="9" t="s">
        <v>620</v>
      </c>
      <c r="G704" s="9" t="s">
        <v>486</v>
      </c>
      <c r="I704" s="30">
        <v>0</v>
      </c>
    </row>
    <row r="705" spans="1:9">
      <c r="A705" s="9" t="s">
        <v>620</v>
      </c>
      <c r="B705" s="9" t="s">
        <v>487</v>
      </c>
      <c r="D705" s="30">
        <v>0</v>
      </c>
      <c r="F705" s="9" t="s">
        <v>620</v>
      </c>
      <c r="G705" s="9" t="s">
        <v>487</v>
      </c>
      <c r="I705" s="30">
        <v>0</v>
      </c>
    </row>
    <row r="706" spans="1:9">
      <c r="A706" s="9" t="s">
        <v>620</v>
      </c>
      <c r="B706" s="9" t="s">
        <v>488</v>
      </c>
      <c r="D706" s="30">
        <v>0.99999999999999967</v>
      </c>
      <c r="F706" s="9" t="s">
        <v>620</v>
      </c>
      <c r="G706" s="9" t="s">
        <v>488</v>
      </c>
      <c r="I706" s="30">
        <v>0.99999999999999967</v>
      </c>
    </row>
    <row r="707" spans="1:9">
      <c r="A707" s="9" t="s">
        <v>620</v>
      </c>
      <c r="B707" s="9" t="s">
        <v>489</v>
      </c>
      <c r="D707" s="30">
        <v>0.99999999999999967</v>
      </c>
      <c r="F707" s="9" t="s">
        <v>620</v>
      </c>
      <c r="G707" s="9" t="s">
        <v>489</v>
      </c>
      <c r="I707" s="30">
        <v>0.99999999999999967</v>
      </c>
    </row>
    <row r="709" spans="1:9">
      <c r="A709" s="27" t="s">
        <v>621</v>
      </c>
      <c r="B709" s="9" t="s">
        <v>482</v>
      </c>
      <c r="D709" s="38">
        <v>0</v>
      </c>
      <c r="F709" s="27" t="s">
        <v>621</v>
      </c>
      <c r="G709" s="9" t="s">
        <v>482</v>
      </c>
      <c r="I709" s="38">
        <v>0</v>
      </c>
    </row>
    <row r="710" spans="1:9">
      <c r="B710" s="9" t="s">
        <v>483</v>
      </c>
      <c r="D710" s="38">
        <v>0</v>
      </c>
      <c r="G710" s="9" t="s">
        <v>483</v>
      </c>
      <c r="I710" s="38">
        <v>0</v>
      </c>
    </row>
    <row r="711" spans="1:9">
      <c r="B711" s="9" t="s">
        <v>484</v>
      </c>
      <c r="D711" s="38">
        <v>0</v>
      </c>
      <c r="G711" s="9" t="s">
        <v>484</v>
      </c>
      <c r="I711" s="38">
        <v>0</v>
      </c>
    </row>
    <row r="712" spans="1:9">
      <c r="B712" s="9" t="s">
        <v>485</v>
      </c>
      <c r="D712" s="38">
        <v>0</v>
      </c>
      <c r="G712" s="9" t="s">
        <v>485</v>
      </c>
      <c r="I712" s="38">
        <v>0</v>
      </c>
    </row>
    <row r="713" spans="1:9">
      <c r="B713" s="9" t="s">
        <v>486</v>
      </c>
      <c r="D713" s="38">
        <v>0</v>
      </c>
      <c r="G713" s="9" t="s">
        <v>486</v>
      </c>
      <c r="I713" s="38">
        <v>0</v>
      </c>
    </row>
    <row r="714" spans="1:9">
      <c r="B714" s="9" t="s">
        <v>487</v>
      </c>
      <c r="D714" s="38">
        <v>0</v>
      </c>
      <c r="G714" s="9" t="s">
        <v>487</v>
      </c>
      <c r="I714" s="38">
        <v>0</v>
      </c>
    </row>
    <row r="715" spans="1:9">
      <c r="B715" s="9" t="s">
        <v>488</v>
      </c>
      <c r="D715" s="38">
        <v>5010225</v>
      </c>
      <c r="G715" s="9" t="s">
        <v>488</v>
      </c>
      <c r="I715" s="38">
        <v>5010225</v>
      </c>
    </row>
    <row r="716" spans="1:9">
      <c r="B716" s="9" t="s">
        <v>489</v>
      </c>
      <c r="D716" s="38">
        <v>5010225</v>
      </c>
      <c r="G716" s="9" t="s">
        <v>489</v>
      </c>
      <c r="I716" s="38">
        <v>5010225</v>
      </c>
    </row>
    <row r="717" spans="1:9">
      <c r="A717" s="9" t="s">
        <v>622</v>
      </c>
      <c r="B717" s="9" t="s">
        <v>482</v>
      </c>
      <c r="D717" s="30">
        <v>0</v>
      </c>
      <c r="F717" s="9" t="s">
        <v>622</v>
      </c>
      <c r="G717" s="9" t="s">
        <v>482</v>
      </c>
      <c r="I717" s="30">
        <v>0</v>
      </c>
    </row>
    <row r="718" spans="1:9">
      <c r="A718" s="9" t="s">
        <v>622</v>
      </c>
      <c r="B718" s="9" t="s">
        <v>483</v>
      </c>
      <c r="D718" s="30">
        <v>0</v>
      </c>
      <c r="F718" s="9" t="s">
        <v>622</v>
      </c>
      <c r="G718" s="9" t="s">
        <v>483</v>
      </c>
      <c r="I718" s="30">
        <v>0</v>
      </c>
    </row>
    <row r="719" spans="1:9">
      <c r="A719" s="9" t="s">
        <v>622</v>
      </c>
      <c r="B719" s="9" t="s">
        <v>484</v>
      </c>
      <c r="D719" s="30">
        <v>0</v>
      </c>
      <c r="F719" s="9" t="s">
        <v>622</v>
      </c>
      <c r="G719" s="9" t="s">
        <v>484</v>
      </c>
      <c r="I719" s="30">
        <v>0</v>
      </c>
    </row>
    <row r="720" spans="1:9">
      <c r="A720" s="9" t="s">
        <v>622</v>
      </c>
      <c r="B720" s="9" t="s">
        <v>485</v>
      </c>
      <c r="D720" s="30">
        <v>0</v>
      </c>
      <c r="F720" s="9" t="s">
        <v>622</v>
      </c>
      <c r="G720" s="9" t="s">
        <v>485</v>
      </c>
      <c r="I720" s="30">
        <v>0</v>
      </c>
    </row>
    <row r="721" spans="1:9">
      <c r="A721" s="9" t="s">
        <v>622</v>
      </c>
      <c r="B721" s="9" t="s">
        <v>486</v>
      </c>
      <c r="D721" s="30">
        <v>0</v>
      </c>
      <c r="F721" s="9" t="s">
        <v>622</v>
      </c>
      <c r="G721" s="9" t="s">
        <v>486</v>
      </c>
      <c r="I721" s="30">
        <v>0</v>
      </c>
    </row>
    <row r="722" spans="1:9">
      <c r="A722" s="9" t="s">
        <v>622</v>
      </c>
      <c r="B722" s="9" t="s">
        <v>487</v>
      </c>
      <c r="D722" s="30">
        <v>0</v>
      </c>
      <c r="F722" s="9" t="s">
        <v>622</v>
      </c>
      <c r="G722" s="9" t="s">
        <v>487</v>
      </c>
      <c r="I722" s="30">
        <v>0</v>
      </c>
    </row>
    <row r="723" spans="1:9">
      <c r="A723" s="9" t="s">
        <v>622</v>
      </c>
      <c r="B723" s="9" t="s">
        <v>488</v>
      </c>
      <c r="D723" s="30">
        <v>0.99999999999999967</v>
      </c>
      <c r="F723" s="9" t="s">
        <v>622</v>
      </c>
      <c r="G723" s="9" t="s">
        <v>488</v>
      </c>
      <c r="I723" s="30">
        <v>0.99999999999999967</v>
      </c>
    </row>
    <row r="724" spans="1:9">
      <c r="A724" s="9" t="s">
        <v>622</v>
      </c>
      <c r="B724" s="9" t="s">
        <v>489</v>
      </c>
      <c r="D724" s="30">
        <v>0.99999999999999967</v>
      </c>
      <c r="F724" s="9" t="s">
        <v>622</v>
      </c>
      <c r="G724" s="9" t="s">
        <v>489</v>
      </c>
      <c r="I724" s="30">
        <v>0.99999999999999967</v>
      </c>
    </row>
    <row r="725" spans="1:9">
      <c r="D725" s="30"/>
      <c r="I725" s="30"/>
    </row>
    <row r="726" spans="1:9" ht="15.6">
      <c r="A726" s="12" t="s">
        <v>623</v>
      </c>
      <c r="D726" s="30"/>
      <c r="F726" s="12" t="s">
        <v>623</v>
      </c>
      <c r="I726" s="30"/>
    </row>
    <row r="727" spans="1:9">
      <c r="A727" s="27"/>
      <c r="D727" s="30"/>
      <c r="F727" s="27"/>
      <c r="I727" s="30"/>
    </row>
    <row r="728" spans="1:9">
      <c r="A728" s="27" t="s">
        <v>624</v>
      </c>
      <c r="B728" s="9" t="s">
        <v>482</v>
      </c>
      <c r="D728" s="38">
        <v>0</v>
      </c>
      <c r="F728" s="27" t="s">
        <v>624</v>
      </c>
      <c r="G728" s="9" t="s">
        <v>482</v>
      </c>
      <c r="I728" s="38">
        <v>0</v>
      </c>
    </row>
    <row r="729" spans="1:9">
      <c r="B729" s="9" t="s">
        <v>483</v>
      </c>
      <c r="D729" s="38">
        <v>0</v>
      </c>
      <c r="G729" s="9" t="s">
        <v>483</v>
      </c>
      <c r="I729" s="38">
        <v>0</v>
      </c>
    </row>
    <row r="730" spans="1:9">
      <c r="B730" s="9" t="s">
        <v>484</v>
      </c>
      <c r="D730" s="38">
        <v>0</v>
      </c>
      <c r="G730" s="9" t="s">
        <v>484</v>
      </c>
      <c r="I730" s="38">
        <v>0</v>
      </c>
    </row>
    <row r="731" spans="1:9">
      <c r="B731" s="9" t="s">
        <v>485</v>
      </c>
      <c r="D731" s="38">
        <v>0</v>
      </c>
      <c r="G731" s="9" t="s">
        <v>485</v>
      </c>
      <c r="I731" s="38">
        <v>0</v>
      </c>
    </row>
    <row r="732" spans="1:9">
      <c r="B732" s="9" t="s">
        <v>486</v>
      </c>
      <c r="D732" s="38">
        <v>0</v>
      </c>
      <c r="G732" s="9" t="s">
        <v>486</v>
      </c>
      <c r="I732" s="38">
        <v>0</v>
      </c>
    </row>
    <row r="733" spans="1:9">
      <c r="B733" s="9" t="s">
        <v>487</v>
      </c>
      <c r="D733" s="38">
        <v>0</v>
      </c>
      <c r="G733" s="9" t="s">
        <v>487</v>
      </c>
      <c r="I733" s="38">
        <v>0</v>
      </c>
    </row>
    <row r="734" spans="1:9">
      <c r="B734" s="9" t="s">
        <v>488</v>
      </c>
      <c r="D734" s="38">
        <v>1776402.0000000002</v>
      </c>
      <c r="G734" s="9" t="s">
        <v>488</v>
      </c>
      <c r="I734" s="38">
        <v>1776402.0000000002</v>
      </c>
    </row>
    <row r="735" spans="1:9">
      <c r="B735" s="9" t="s">
        <v>489</v>
      </c>
      <c r="D735" s="38">
        <v>1776402.0000000002</v>
      </c>
      <c r="G735" s="9" t="s">
        <v>489</v>
      </c>
      <c r="I735" s="38">
        <v>1776402.0000000002</v>
      </c>
    </row>
    <row r="736" spans="1:9">
      <c r="A736" s="9" t="s">
        <v>625</v>
      </c>
      <c r="B736" s="9" t="s">
        <v>482</v>
      </c>
      <c r="D736" s="30">
        <v>0</v>
      </c>
      <c r="F736" s="9" t="s">
        <v>625</v>
      </c>
      <c r="G736" s="9" t="s">
        <v>482</v>
      </c>
      <c r="I736" s="30">
        <v>0</v>
      </c>
    </row>
    <row r="737" spans="1:9">
      <c r="A737" s="9" t="s">
        <v>625</v>
      </c>
      <c r="B737" s="9" t="s">
        <v>483</v>
      </c>
      <c r="D737" s="30">
        <v>0</v>
      </c>
      <c r="F737" s="9" t="s">
        <v>625</v>
      </c>
      <c r="G737" s="9" t="s">
        <v>483</v>
      </c>
      <c r="I737" s="30">
        <v>0</v>
      </c>
    </row>
    <row r="738" spans="1:9">
      <c r="A738" s="9" t="s">
        <v>625</v>
      </c>
      <c r="B738" s="9" t="s">
        <v>484</v>
      </c>
      <c r="D738" s="30">
        <v>0</v>
      </c>
      <c r="F738" s="9" t="s">
        <v>625</v>
      </c>
      <c r="G738" s="9" t="s">
        <v>484</v>
      </c>
      <c r="I738" s="30">
        <v>0</v>
      </c>
    </row>
    <row r="739" spans="1:9">
      <c r="A739" s="9" t="s">
        <v>625</v>
      </c>
      <c r="B739" s="9" t="s">
        <v>485</v>
      </c>
      <c r="D739" s="30">
        <v>0</v>
      </c>
      <c r="F739" s="9" t="s">
        <v>625</v>
      </c>
      <c r="G739" s="9" t="s">
        <v>485</v>
      </c>
      <c r="I739" s="30">
        <v>0</v>
      </c>
    </row>
    <row r="740" spans="1:9">
      <c r="A740" s="9" t="s">
        <v>625</v>
      </c>
      <c r="B740" s="9" t="s">
        <v>486</v>
      </c>
      <c r="D740" s="30">
        <v>0</v>
      </c>
      <c r="F740" s="9" t="s">
        <v>625</v>
      </c>
      <c r="G740" s="9" t="s">
        <v>486</v>
      </c>
      <c r="I740" s="30">
        <v>0</v>
      </c>
    </row>
    <row r="741" spans="1:9">
      <c r="A741" s="9" t="s">
        <v>625</v>
      </c>
      <c r="B741" s="9" t="s">
        <v>487</v>
      </c>
      <c r="D741" s="30">
        <v>0</v>
      </c>
      <c r="F741" s="9" t="s">
        <v>625</v>
      </c>
      <c r="G741" s="9" t="s">
        <v>487</v>
      </c>
      <c r="I741" s="30">
        <v>0</v>
      </c>
    </row>
    <row r="742" spans="1:9">
      <c r="A742" s="9" t="s">
        <v>625</v>
      </c>
      <c r="B742" s="9" t="s">
        <v>488</v>
      </c>
      <c r="D742" s="30">
        <v>1.0000000000000002</v>
      </c>
      <c r="F742" s="9" t="s">
        <v>625</v>
      </c>
      <c r="G742" s="9" t="s">
        <v>488</v>
      </c>
      <c r="I742" s="30">
        <v>1.0000000000000002</v>
      </c>
    </row>
    <row r="743" spans="1:9">
      <c r="A743" s="9" t="s">
        <v>625</v>
      </c>
      <c r="B743" s="9" t="s">
        <v>489</v>
      </c>
      <c r="D743" s="30">
        <v>1.0000000000000002</v>
      </c>
      <c r="F743" s="9" t="s">
        <v>625</v>
      </c>
      <c r="G743" s="9" t="s">
        <v>489</v>
      </c>
      <c r="I743" s="30">
        <v>1.0000000000000002</v>
      </c>
    </row>
    <row r="745" spans="1:9">
      <c r="A745" s="27" t="s">
        <v>626</v>
      </c>
      <c r="B745" s="9" t="s">
        <v>482</v>
      </c>
      <c r="D745" s="38">
        <v>120254329.49936341</v>
      </c>
      <c r="F745" s="27" t="s">
        <v>626</v>
      </c>
      <c r="G745" s="9" t="s">
        <v>482</v>
      </c>
      <c r="I745" s="38">
        <v>120253758.97778298</v>
      </c>
    </row>
    <row r="746" spans="1:9">
      <c r="A746" s="9" t="s">
        <v>627</v>
      </c>
      <c r="B746" s="9" t="s">
        <v>483</v>
      </c>
      <c r="D746" s="38">
        <v>9950892.4253829755</v>
      </c>
      <c r="F746" s="9" t="s">
        <v>627</v>
      </c>
      <c r="G746" s="9" t="s">
        <v>483</v>
      </c>
      <c r="I746" s="38">
        <v>9950173.0502804965</v>
      </c>
    </row>
    <row r="747" spans="1:9">
      <c r="B747" s="9" t="s">
        <v>484</v>
      </c>
      <c r="D747" s="38">
        <v>3857944.4829339837</v>
      </c>
      <c r="G747" s="9" t="s">
        <v>484</v>
      </c>
      <c r="I747" s="38">
        <v>3857679.6393864257</v>
      </c>
    </row>
    <row r="748" spans="1:9">
      <c r="B748" s="9" t="s">
        <v>485</v>
      </c>
      <c r="D748" s="38">
        <v>20811291.144843269</v>
      </c>
      <c r="G748" s="9" t="s">
        <v>485</v>
      </c>
      <c r="I748" s="38">
        <v>14592521.748905253</v>
      </c>
    </row>
    <row r="749" spans="1:9">
      <c r="B749" s="9" t="s">
        <v>486</v>
      </c>
      <c r="D749" s="38">
        <v>8372592.0045987694</v>
      </c>
      <c r="G749" s="9" t="s">
        <v>486</v>
      </c>
      <c r="I749" s="38">
        <v>5347398.6594041716</v>
      </c>
    </row>
    <row r="750" spans="1:9">
      <c r="B750" s="9" t="s">
        <v>487</v>
      </c>
      <c r="D750" s="38">
        <v>-27142125.702038914</v>
      </c>
      <c r="G750" s="9" t="s">
        <v>487</v>
      </c>
      <c r="I750" s="38">
        <v>-27142165.855203882</v>
      </c>
    </row>
    <row r="751" spans="1:9">
      <c r="B751" s="9" t="s">
        <v>488</v>
      </c>
      <c r="D751" s="38">
        <v>29635903.428936932</v>
      </c>
      <c r="G751" s="9" t="s">
        <v>488</v>
      </c>
      <c r="I751" s="38">
        <v>38881461.063464992</v>
      </c>
    </row>
    <row r="752" spans="1:9">
      <c r="B752" s="9" t="s">
        <v>489</v>
      </c>
      <c r="D752" s="38">
        <v>165740827.28402045</v>
      </c>
      <c r="G752" s="9" t="s">
        <v>489</v>
      </c>
      <c r="I752" s="38">
        <v>165740827.28402039</v>
      </c>
    </row>
    <row r="753" spans="1:9">
      <c r="A753" s="9" t="s">
        <v>628</v>
      </c>
      <c r="B753" s="9" t="s">
        <v>482</v>
      </c>
      <c r="D753" s="30">
        <v>0.72555646951906771</v>
      </c>
      <c r="F753" s="9" t="s">
        <v>628</v>
      </c>
      <c r="G753" s="9" t="s">
        <v>482</v>
      </c>
      <c r="I753" s="30">
        <v>0.72555302726775406</v>
      </c>
    </row>
    <row r="754" spans="1:9">
      <c r="A754" s="9" t="s">
        <v>628</v>
      </c>
      <c r="B754" s="9" t="s">
        <v>483</v>
      </c>
      <c r="D754" s="30">
        <v>6.0038872669138467E-2</v>
      </c>
      <c r="F754" s="9" t="s">
        <v>628</v>
      </c>
      <c r="G754" s="9" t="s">
        <v>483</v>
      </c>
      <c r="I754" s="30">
        <v>6.003453230765806E-2</v>
      </c>
    </row>
    <row r="755" spans="1:9">
      <c r="A755" s="9" t="s">
        <v>628</v>
      </c>
      <c r="B755" s="9" t="s">
        <v>484</v>
      </c>
      <c r="D755" s="30">
        <v>2.3276971318134228E-2</v>
      </c>
      <c r="F755" s="9" t="s">
        <v>628</v>
      </c>
      <c r="G755" s="9" t="s">
        <v>484</v>
      </c>
      <c r="I755" s="30">
        <v>2.327537338024592E-2</v>
      </c>
    </row>
    <row r="756" spans="1:9">
      <c r="A756" s="9" t="s">
        <v>628</v>
      </c>
      <c r="B756" s="9" t="s">
        <v>485</v>
      </c>
      <c r="D756" s="30">
        <v>0.12556526648186792</v>
      </c>
      <c r="F756" s="9" t="s">
        <v>628</v>
      </c>
      <c r="G756" s="9" t="s">
        <v>485</v>
      </c>
      <c r="I756" s="30">
        <v>8.8044219327437653E-2</v>
      </c>
    </row>
    <row r="757" spans="1:9">
      <c r="A757" s="9" t="s">
        <v>628</v>
      </c>
      <c r="B757" s="9" t="s">
        <v>486</v>
      </c>
      <c r="D757" s="30">
        <v>5.0516171192093444E-2</v>
      </c>
      <c r="F757" s="9" t="s">
        <v>628</v>
      </c>
      <c r="G757" s="9" t="s">
        <v>486</v>
      </c>
      <c r="I757" s="30">
        <v>3.2263617522800506E-2</v>
      </c>
    </row>
    <row r="758" spans="1:9">
      <c r="A758" s="9" t="s">
        <v>628</v>
      </c>
      <c r="B758" s="9" t="s">
        <v>487</v>
      </c>
      <c r="D758" s="30">
        <v>-0.16376246062490704</v>
      </c>
      <c r="F758" s="9" t="s">
        <v>628</v>
      </c>
      <c r="G758" s="9" t="s">
        <v>487</v>
      </c>
      <c r="I758" s="30">
        <v>-0.16376270288968658</v>
      </c>
    </row>
    <row r="759" spans="1:9">
      <c r="A759" s="9" t="s">
        <v>628</v>
      </c>
      <c r="B759" s="9" t="s">
        <v>488</v>
      </c>
      <c r="D759" s="30">
        <v>0.17880870944460528</v>
      </c>
      <c r="F759" s="9" t="s">
        <v>628</v>
      </c>
      <c r="G759" s="9" t="s">
        <v>488</v>
      </c>
      <c r="I759" s="30">
        <v>0.2345919330837905</v>
      </c>
    </row>
    <row r="760" spans="1:9">
      <c r="A760" s="9" t="s">
        <v>628</v>
      </c>
      <c r="B760" s="9" t="s">
        <v>489</v>
      </c>
      <c r="D760" s="30">
        <v>0.99999999999999989</v>
      </c>
      <c r="F760" s="9" t="s">
        <v>628</v>
      </c>
      <c r="G760" s="9" t="s">
        <v>489</v>
      </c>
      <c r="I760" s="30">
        <v>1</v>
      </c>
    </row>
    <row r="762" spans="1:9">
      <c r="A762" s="27" t="s">
        <v>629</v>
      </c>
      <c r="B762" s="9" t="s">
        <v>482</v>
      </c>
      <c r="D762" s="38">
        <v>7984126.9999999991</v>
      </c>
      <c r="F762" s="27" t="s">
        <v>629</v>
      </c>
      <c r="G762" s="9" t="s">
        <v>482</v>
      </c>
      <c r="I762" s="38">
        <v>7984126.9999999991</v>
      </c>
    </row>
    <row r="763" spans="1:9">
      <c r="B763" s="9" t="s">
        <v>483</v>
      </c>
      <c r="D763" s="38">
        <v>2148314.8335999995</v>
      </c>
      <c r="G763" s="9" t="s">
        <v>483</v>
      </c>
      <c r="I763" s="38">
        <v>2148314.8335999995</v>
      </c>
    </row>
    <row r="764" spans="1:9">
      <c r="B764" s="9" t="s">
        <v>484</v>
      </c>
      <c r="D764" s="38">
        <v>823897.16639999964</v>
      </c>
      <c r="G764" s="9" t="s">
        <v>484</v>
      </c>
      <c r="I764" s="38">
        <v>823897.16639999964</v>
      </c>
    </row>
    <row r="765" spans="1:9">
      <c r="B765" s="9" t="s">
        <v>485</v>
      </c>
      <c r="D765" s="38">
        <v>5485845.6810493898</v>
      </c>
      <c r="G765" s="9" t="s">
        <v>485</v>
      </c>
      <c r="I765" s="38">
        <v>3818857.9975533732</v>
      </c>
    </row>
    <row r="766" spans="1:9">
      <c r="B766" s="9" t="s">
        <v>486</v>
      </c>
      <c r="D766" s="38">
        <v>2192535.7395806573</v>
      </c>
      <c r="G766" s="9" t="s">
        <v>486</v>
      </c>
      <c r="I766" s="38">
        <v>1400805.2816878669</v>
      </c>
    </row>
    <row r="767" spans="1:9">
      <c r="B767" s="9" t="s">
        <v>487</v>
      </c>
      <c r="D767" s="38">
        <v>5758872.9999999981</v>
      </c>
      <c r="G767" s="9" t="s">
        <v>487</v>
      </c>
      <c r="I767" s="38">
        <v>5758872.9999999981</v>
      </c>
    </row>
    <row r="768" spans="1:9">
      <c r="B768" s="9" t="s">
        <v>488</v>
      </c>
      <c r="D768" s="38">
        <v>8451286.5793699492</v>
      </c>
      <c r="G768" s="9" t="s">
        <v>488</v>
      </c>
      <c r="I768" s="38">
        <v>10910004.720758758</v>
      </c>
    </row>
    <row r="769" spans="1:9">
      <c r="B769" s="9" t="s">
        <v>489</v>
      </c>
      <c r="D769" s="38">
        <v>32844879.999999985</v>
      </c>
      <c r="G769" s="9" t="s">
        <v>489</v>
      </c>
      <c r="I769" s="38">
        <v>32844879.999999993</v>
      </c>
    </row>
    <row r="770" spans="1:9">
      <c r="A770" s="9" t="s">
        <v>630</v>
      </c>
      <c r="B770" s="9" t="s">
        <v>482</v>
      </c>
      <c r="D770" s="30">
        <v>0.24308589344823317</v>
      </c>
      <c r="F770" s="9" t="s">
        <v>630</v>
      </c>
      <c r="G770" s="9" t="s">
        <v>482</v>
      </c>
      <c r="I770" s="30">
        <v>0.24308589344823311</v>
      </c>
    </row>
    <row r="771" spans="1:9">
      <c r="A771" s="9" t="s">
        <v>630</v>
      </c>
      <c r="B771" s="9" t="s">
        <v>483</v>
      </c>
      <c r="D771" s="30">
        <v>6.5407906303813587E-2</v>
      </c>
      <c r="F771" s="9" t="s">
        <v>630</v>
      </c>
      <c r="G771" s="9" t="s">
        <v>483</v>
      </c>
      <c r="I771" s="30">
        <v>6.5407906303813573E-2</v>
      </c>
    </row>
    <row r="772" spans="1:9">
      <c r="A772" s="9" t="s">
        <v>630</v>
      </c>
      <c r="B772" s="9" t="s">
        <v>484</v>
      </c>
      <c r="D772" s="30">
        <v>2.5084493120388934E-2</v>
      </c>
      <c r="F772" s="9" t="s">
        <v>630</v>
      </c>
      <c r="G772" s="9" t="s">
        <v>484</v>
      </c>
      <c r="I772" s="30">
        <v>2.5084493120388927E-2</v>
      </c>
    </row>
    <row r="773" spans="1:9">
      <c r="A773" s="9" t="s">
        <v>630</v>
      </c>
      <c r="B773" s="9" t="s">
        <v>485</v>
      </c>
      <c r="D773" s="30">
        <v>0.16702285656240468</v>
      </c>
      <c r="F773" s="9" t="s">
        <v>630</v>
      </c>
      <c r="G773" s="9" t="s">
        <v>485</v>
      </c>
      <c r="I773" s="30">
        <v>0.11626950677102106</v>
      </c>
    </row>
    <row r="774" spans="1:9">
      <c r="A774" s="9" t="s">
        <v>630</v>
      </c>
      <c r="B774" s="9" t="s">
        <v>486</v>
      </c>
      <c r="D774" s="30">
        <v>6.6754262447622198E-2</v>
      </c>
      <c r="F774" s="9" t="s">
        <v>630</v>
      </c>
      <c r="G774" s="9" t="s">
        <v>486</v>
      </c>
      <c r="I774" s="30">
        <v>4.2649121619195055E-2</v>
      </c>
    </row>
    <row r="775" spans="1:9">
      <c r="A775" s="9" t="s">
        <v>630</v>
      </c>
      <c r="B775" s="9" t="s">
        <v>487</v>
      </c>
      <c r="D775" s="30">
        <v>0.17533548607880442</v>
      </c>
      <c r="F775" s="9" t="s">
        <v>630</v>
      </c>
      <c r="G775" s="9" t="s">
        <v>487</v>
      </c>
      <c r="I775" s="30">
        <v>0.17533548607880436</v>
      </c>
    </row>
    <row r="776" spans="1:9">
      <c r="A776" s="9" t="s">
        <v>630</v>
      </c>
      <c r="B776" s="9" t="s">
        <v>488</v>
      </c>
      <c r="D776" s="30">
        <v>0.25730910203873342</v>
      </c>
      <c r="F776" s="9" t="s">
        <v>630</v>
      </c>
      <c r="G776" s="9" t="s">
        <v>488</v>
      </c>
      <c r="I776" s="30">
        <v>0.33216759265854406</v>
      </c>
    </row>
    <row r="777" spans="1:9">
      <c r="A777" s="9" t="s">
        <v>630</v>
      </c>
      <c r="B777" s="9" t="s">
        <v>489</v>
      </c>
      <c r="D777" s="30">
        <v>1.0000000000000004</v>
      </c>
      <c r="F777" s="9" t="s">
        <v>630</v>
      </c>
      <c r="G777" s="9" t="s">
        <v>489</v>
      </c>
      <c r="I777" s="30">
        <v>1.0000000000000002</v>
      </c>
    </row>
    <row r="778" spans="1:9">
      <c r="D778" s="30"/>
      <c r="I778" s="30"/>
    </row>
    <row r="779" spans="1:9">
      <c r="A779" s="27" t="s">
        <v>631</v>
      </c>
      <c r="B779" s="9" t="s">
        <v>482</v>
      </c>
      <c r="D779" s="38">
        <v>7984126.9999999981</v>
      </c>
      <c r="F779" s="27" t="s">
        <v>631</v>
      </c>
      <c r="G779" s="9" t="s">
        <v>482</v>
      </c>
      <c r="I779" s="38">
        <v>7984126.9999999981</v>
      </c>
    </row>
    <row r="780" spans="1:9">
      <c r="B780" s="9" t="s">
        <v>483</v>
      </c>
      <c r="D780" s="38">
        <v>0</v>
      </c>
      <c r="G780" s="9" t="s">
        <v>483</v>
      </c>
      <c r="I780" s="38">
        <v>0</v>
      </c>
    </row>
    <row r="781" spans="1:9">
      <c r="B781" s="9" t="s">
        <v>484</v>
      </c>
      <c r="D781" s="38">
        <v>0</v>
      </c>
      <c r="G781" s="9" t="s">
        <v>484</v>
      </c>
      <c r="I781" s="38">
        <v>0</v>
      </c>
    </row>
    <row r="782" spans="1:9">
      <c r="B782" s="9" t="s">
        <v>485</v>
      </c>
      <c r="D782" s="38">
        <v>0</v>
      </c>
      <c r="G782" s="9" t="s">
        <v>485</v>
      </c>
      <c r="I782" s="38">
        <v>0</v>
      </c>
    </row>
    <row r="783" spans="1:9">
      <c r="B783" s="9" t="s">
        <v>486</v>
      </c>
      <c r="D783" s="38">
        <v>0</v>
      </c>
      <c r="G783" s="9" t="s">
        <v>486</v>
      </c>
      <c r="I783" s="38">
        <v>0</v>
      </c>
    </row>
    <row r="784" spans="1:9">
      <c r="B784" s="9" t="s">
        <v>487</v>
      </c>
      <c r="D784" s="38">
        <v>5758872.9999999981</v>
      </c>
      <c r="G784" s="9" t="s">
        <v>487</v>
      </c>
      <c r="I784" s="38">
        <v>5758872.9999999981</v>
      </c>
    </row>
    <row r="785" spans="1:9">
      <c r="B785" s="9" t="s">
        <v>488</v>
      </c>
      <c r="D785" s="38">
        <v>0</v>
      </c>
      <c r="G785" s="9" t="s">
        <v>488</v>
      </c>
      <c r="I785" s="38">
        <v>0</v>
      </c>
    </row>
    <row r="786" spans="1:9">
      <c r="B786" s="9" t="s">
        <v>489</v>
      </c>
      <c r="D786" s="38">
        <v>13742999.999999996</v>
      </c>
      <c r="G786" s="9" t="s">
        <v>489</v>
      </c>
      <c r="I786" s="38">
        <v>13742999.999999996</v>
      </c>
    </row>
    <row r="787" spans="1:9">
      <c r="A787" s="9" t="s">
        <v>632</v>
      </c>
      <c r="B787" s="9" t="s">
        <v>482</v>
      </c>
      <c r="D787" s="30">
        <v>0.58095954304009334</v>
      </c>
      <c r="F787" s="9" t="s">
        <v>632</v>
      </c>
      <c r="G787" s="9" t="s">
        <v>482</v>
      </c>
      <c r="I787" s="30">
        <v>0.58095954304009334</v>
      </c>
    </row>
    <row r="788" spans="1:9">
      <c r="A788" s="9" t="s">
        <v>632</v>
      </c>
      <c r="B788" s="9" t="s">
        <v>483</v>
      </c>
      <c r="D788" s="30">
        <v>0</v>
      </c>
      <c r="F788" s="9" t="s">
        <v>632</v>
      </c>
      <c r="G788" s="9" t="s">
        <v>483</v>
      </c>
      <c r="I788" s="30">
        <v>0</v>
      </c>
    </row>
    <row r="789" spans="1:9">
      <c r="A789" s="9" t="s">
        <v>632</v>
      </c>
      <c r="B789" s="9" t="s">
        <v>484</v>
      </c>
      <c r="D789" s="30">
        <v>0</v>
      </c>
      <c r="F789" s="9" t="s">
        <v>632</v>
      </c>
      <c r="G789" s="9" t="s">
        <v>484</v>
      </c>
      <c r="I789" s="30">
        <v>0</v>
      </c>
    </row>
    <row r="790" spans="1:9">
      <c r="A790" s="9" t="s">
        <v>632</v>
      </c>
      <c r="B790" s="9" t="s">
        <v>485</v>
      </c>
      <c r="D790" s="30">
        <v>0</v>
      </c>
      <c r="F790" s="9" t="s">
        <v>632</v>
      </c>
      <c r="G790" s="9" t="s">
        <v>485</v>
      </c>
      <c r="I790" s="30">
        <v>0</v>
      </c>
    </row>
    <row r="791" spans="1:9">
      <c r="A791" s="9" t="s">
        <v>632</v>
      </c>
      <c r="B791" s="9" t="s">
        <v>486</v>
      </c>
      <c r="D791" s="30">
        <v>0</v>
      </c>
      <c r="F791" s="9" t="s">
        <v>632</v>
      </c>
      <c r="G791" s="9" t="s">
        <v>486</v>
      </c>
      <c r="I791" s="30">
        <v>0</v>
      </c>
    </row>
    <row r="792" spans="1:9">
      <c r="A792" s="9" t="s">
        <v>632</v>
      </c>
      <c r="B792" s="9" t="s">
        <v>487</v>
      </c>
      <c r="D792" s="30">
        <v>0.41904045695990683</v>
      </c>
      <c r="F792" s="9" t="s">
        <v>632</v>
      </c>
      <c r="G792" s="9" t="s">
        <v>487</v>
      </c>
      <c r="I792" s="30">
        <v>0.41904045695990683</v>
      </c>
    </row>
    <row r="793" spans="1:9">
      <c r="A793" s="9" t="s">
        <v>632</v>
      </c>
      <c r="B793" s="9" t="s">
        <v>488</v>
      </c>
      <c r="D793" s="30">
        <v>0</v>
      </c>
      <c r="F793" s="9" t="s">
        <v>632</v>
      </c>
      <c r="G793" s="9" t="s">
        <v>488</v>
      </c>
      <c r="I793" s="30">
        <v>0</v>
      </c>
    </row>
    <row r="794" spans="1:9">
      <c r="A794" s="9" t="s">
        <v>632</v>
      </c>
      <c r="B794" s="9" t="s">
        <v>489</v>
      </c>
      <c r="D794" s="30">
        <v>1.0000000000000002</v>
      </c>
      <c r="F794" s="9" t="s">
        <v>632</v>
      </c>
      <c r="G794" s="9" t="s">
        <v>489</v>
      </c>
      <c r="I794" s="30">
        <v>1.0000000000000002</v>
      </c>
    </row>
    <row r="795" spans="1:9">
      <c r="D795" s="30"/>
      <c r="I795" s="30"/>
    </row>
    <row r="796" spans="1:9">
      <c r="A796" s="27" t="s">
        <v>633</v>
      </c>
      <c r="B796" s="9" t="s">
        <v>482</v>
      </c>
      <c r="D796" s="38">
        <v>2318387.7504110876</v>
      </c>
      <c r="F796" s="27" t="s">
        <v>633</v>
      </c>
      <c r="G796" s="9" t="s">
        <v>482</v>
      </c>
      <c r="I796" s="38">
        <v>2318387.7504110876</v>
      </c>
    </row>
    <row r="797" spans="1:9">
      <c r="B797" s="9" t="s">
        <v>483</v>
      </c>
      <c r="D797" s="38">
        <v>411623.2111095009</v>
      </c>
      <c r="G797" s="9" t="s">
        <v>483</v>
      </c>
      <c r="I797" s="38">
        <v>411623.2111095009</v>
      </c>
    </row>
    <row r="798" spans="1:9">
      <c r="B798" s="9" t="s">
        <v>484</v>
      </c>
      <c r="D798" s="38">
        <v>157861.03226280242</v>
      </c>
      <c r="G798" s="9" t="s">
        <v>484</v>
      </c>
      <c r="I798" s="38">
        <v>157861.03226280242</v>
      </c>
    </row>
    <row r="799" spans="1:9">
      <c r="B799" s="9" t="s">
        <v>485</v>
      </c>
      <c r="D799" s="38">
        <v>2408499.0472968975</v>
      </c>
      <c r="G799" s="9" t="s">
        <v>485</v>
      </c>
      <c r="I799" s="38">
        <v>1590337.8207448735</v>
      </c>
    </row>
    <row r="800" spans="1:9">
      <c r="B800" s="9" t="s">
        <v>486</v>
      </c>
      <c r="D800" s="38">
        <v>1031485.3901771377</v>
      </c>
      <c r="G800" s="9" t="s">
        <v>486</v>
      </c>
      <c r="I800" s="38">
        <v>649049.78582224704</v>
      </c>
    </row>
    <row r="801" spans="1:9">
      <c r="B801" s="9" t="s">
        <v>487</v>
      </c>
      <c r="D801" s="38">
        <v>2330.3184236250045</v>
      </c>
      <c r="G801" s="9" t="s">
        <v>487</v>
      </c>
      <c r="I801" s="38">
        <v>2330.318423625004</v>
      </c>
    </row>
    <row r="802" spans="1:9">
      <c r="B802" s="9" t="s">
        <v>488</v>
      </c>
      <c r="D802" s="38">
        <v>2547889.2603189507</v>
      </c>
      <c r="G802" s="9" t="s">
        <v>488</v>
      </c>
      <c r="I802" s="38">
        <v>3748486.0912258648</v>
      </c>
    </row>
    <row r="803" spans="1:9">
      <c r="B803" s="9" t="s">
        <v>489</v>
      </c>
      <c r="D803" s="38">
        <v>8878076.0100000035</v>
      </c>
      <c r="G803" s="9" t="s">
        <v>489</v>
      </c>
      <c r="I803" s="38">
        <v>8878076.0100000016</v>
      </c>
    </row>
    <row r="804" spans="1:9">
      <c r="A804" s="9" t="s">
        <v>634</v>
      </c>
      <c r="B804" s="9" t="s">
        <v>482</v>
      </c>
      <c r="D804" s="30">
        <v>0.26113628085631663</v>
      </c>
      <c r="F804" s="9" t="s">
        <v>634</v>
      </c>
      <c r="G804" s="9" t="s">
        <v>482</v>
      </c>
      <c r="I804" s="30">
        <v>0.26113628085631668</v>
      </c>
    </row>
    <row r="805" spans="1:9">
      <c r="A805" s="9" t="s">
        <v>634</v>
      </c>
      <c r="B805" s="9" t="s">
        <v>483</v>
      </c>
      <c r="D805" s="30">
        <v>4.6364010698473478E-2</v>
      </c>
      <c r="F805" s="9" t="s">
        <v>634</v>
      </c>
      <c r="G805" s="9" t="s">
        <v>483</v>
      </c>
      <c r="I805" s="30">
        <v>4.6364010698473491E-2</v>
      </c>
    </row>
    <row r="806" spans="1:9">
      <c r="A806" s="9" t="s">
        <v>634</v>
      </c>
      <c r="B806" s="9" t="s">
        <v>484</v>
      </c>
      <c r="D806" s="30">
        <v>1.7780995801904873E-2</v>
      </c>
      <c r="F806" s="9" t="s">
        <v>634</v>
      </c>
      <c r="G806" s="9" t="s">
        <v>484</v>
      </c>
      <c r="I806" s="30">
        <v>1.7780995801904877E-2</v>
      </c>
    </row>
    <row r="807" spans="1:9">
      <c r="A807" s="9" t="s">
        <v>634</v>
      </c>
      <c r="B807" s="9" t="s">
        <v>485</v>
      </c>
      <c r="D807" s="30">
        <v>0.27128614855110894</v>
      </c>
      <c r="F807" s="9" t="s">
        <v>634</v>
      </c>
      <c r="G807" s="9" t="s">
        <v>485</v>
      </c>
      <c r="I807" s="30">
        <v>0.17913090842583057</v>
      </c>
    </row>
    <row r="808" spans="1:9">
      <c r="A808" s="9" t="s">
        <v>634</v>
      </c>
      <c r="B808" s="9" t="s">
        <v>486</v>
      </c>
      <c r="D808" s="30">
        <v>0.11618343760689849</v>
      </c>
      <c r="F808" s="9" t="s">
        <v>634</v>
      </c>
      <c r="G808" s="9" t="s">
        <v>486</v>
      </c>
      <c r="I808" s="30">
        <v>7.3107031871677663E-2</v>
      </c>
    </row>
    <row r="809" spans="1:9">
      <c r="A809" s="9" t="s">
        <v>634</v>
      </c>
      <c r="B809" s="9" t="s">
        <v>487</v>
      </c>
      <c r="D809" s="30">
        <v>2.6248011629999589E-4</v>
      </c>
      <c r="F809" s="9" t="s">
        <v>634</v>
      </c>
      <c r="G809" s="9" t="s">
        <v>487</v>
      </c>
      <c r="I809" s="30">
        <v>2.6248011629999589E-4</v>
      </c>
    </row>
    <row r="810" spans="1:9">
      <c r="A810" s="9" t="s">
        <v>634</v>
      </c>
      <c r="B810" s="9" t="s">
        <v>488</v>
      </c>
      <c r="D810" s="30">
        <v>0.28698664636899746</v>
      </c>
      <c r="F810" s="9" t="s">
        <v>634</v>
      </c>
      <c r="G810" s="9" t="s">
        <v>488</v>
      </c>
      <c r="I810" s="30">
        <v>0.42221829222949669</v>
      </c>
    </row>
    <row r="811" spans="1:9">
      <c r="A811" s="9" t="s">
        <v>634</v>
      </c>
      <c r="B811" s="9" t="s">
        <v>489</v>
      </c>
      <c r="D811" s="30">
        <v>1</v>
      </c>
      <c r="F811" s="9" t="s">
        <v>634</v>
      </c>
      <c r="G811" s="9" t="s">
        <v>489</v>
      </c>
      <c r="I811" s="30">
        <v>1</v>
      </c>
    </row>
    <row r="813" spans="1:9">
      <c r="A813" s="27" t="s">
        <v>635</v>
      </c>
      <c r="B813" s="9" t="s">
        <v>482</v>
      </c>
      <c r="D813" s="38">
        <v>184373734.05602223</v>
      </c>
      <c r="F813" s="27" t="s">
        <v>635</v>
      </c>
      <c r="G813" s="9" t="s">
        <v>482</v>
      </c>
      <c r="I813" s="38">
        <v>184903616.82204494</v>
      </c>
    </row>
    <row r="814" spans="1:9">
      <c r="B814" s="9" t="s">
        <v>483</v>
      </c>
      <c r="D814" s="38">
        <v>54339494.794069365</v>
      </c>
      <c r="G814" s="9" t="s">
        <v>483</v>
      </c>
      <c r="I814" s="38">
        <v>55016646.132310316</v>
      </c>
    </row>
    <row r="815" spans="1:9">
      <c r="B815" s="9" t="s">
        <v>484</v>
      </c>
      <c r="D815" s="38">
        <v>21364922.595017441</v>
      </c>
      <c r="G815" s="9" t="s">
        <v>484</v>
      </c>
      <c r="I815" s="38">
        <v>21631474.769604899</v>
      </c>
    </row>
    <row r="816" spans="1:9">
      <c r="B816" s="9" t="s">
        <v>485</v>
      </c>
      <c r="D816" s="38">
        <v>66957802.598667562</v>
      </c>
      <c r="G816" s="9" t="s">
        <v>485</v>
      </c>
      <c r="I816" s="38">
        <v>51779502.367522351</v>
      </c>
    </row>
    <row r="817" spans="1:9">
      <c r="B817" s="9" t="s">
        <v>486</v>
      </c>
      <c r="D817" s="38">
        <v>27383329.657126218</v>
      </c>
      <c r="G817" s="9" t="s">
        <v>486</v>
      </c>
      <c r="I817" s="38">
        <v>17505060.29336353</v>
      </c>
    </row>
    <row r="818" spans="1:9">
      <c r="B818" s="9" t="s">
        <v>487</v>
      </c>
      <c r="D818" s="38">
        <v>238458639.3794117</v>
      </c>
      <c r="G818" s="9" t="s">
        <v>487</v>
      </c>
      <c r="I818" s="38">
        <v>238665417.01090044</v>
      </c>
    </row>
    <row r="819" spans="1:9">
      <c r="B819" s="9" t="s">
        <v>488</v>
      </c>
      <c r="D819" s="38">
        <v>72587581.324121118</v>
      </c>
      <c r="G819" s="9" t="s">
        <v>488</v>
      </c>
      <c r="I819" s="38">
        <v>95963787.008689165</v>
      </c>
    </row>
    <row r="820" spans="1:9">
      <c r="B820" s="9" t="s">
        <v>489</v>
      </c>
      <c r="D820" s="38">
        <v>665465504.40443563</v>
      </c>
      <c r="G820" s="9" t="s">
        <v>489</v>
      </c>
      <c r="I820" s="38">
        <v>665465504.40443563</v>
      </c>
    </row>
    <row r="821" spans="1:9">
      <c r="A821" s="9" t="s">
        <v>636</v>
      </c>
      <c r="B821" s="9" t="s">
        <v>482</v>
      </c>
      <c r="D821" s="30">
        <v>0.27705979173335088</v>
      </c>
      <c r="F821" s="9" t="s">
        <v>636</v>
      </c>
      <c r="G821" s="9" t="s">
        <v>482</v>
      </c>
      <c r="I821" s="30">
        <v>0.27785605053642276</v>
      </c>
    </row>
    <row r="822" spans="1:9">
      <c r="A822" s="9" t="s">
        <v>636</v>
      </c>
      <c r="B822" s="9" t="s">
        <v>483</v>
      </c>
      <c r="D822" s="30">
        <v>8.1656366009085601E-2</v>
      </c>
      <c r="F822" s="9" t="s">
        <v>636</v>
      </c>
      <c r="G822" s="9" t="s">
        <v>483</v>
      </c>
      <c r="I822" s="30">
        <v>8.2673926399157174E-2</v>
      </c>
    </row>
    <row r="823" spans="1:9">
      <c r="A823" s="9" t="s">
        <v>636</v>
      </c>
      <c r="B823" s="9" t="s">
        <v>484</v>
      </c>
      <c r="D823" s="30">
        <v>3.2105229277268353E-2</v>
      </c>
      <c r="F823" s="9" t="s">
        <v>636</v>
      </c>
      <c r="G823" s="9" t="s">
        <v>484</v>
      </c>
      <c r="I823" s="30">
        <v>3.2505779227375853E-2</v>
      </c>
    </row>
    <row r="824" spans="1:9">
      <c r="A824" s="9" t="s">
        <v>636</v>
      </c>
      <c r="B824" s="9" t="s">
        <v>485</v>
      </c>
      <c r="D824" s="30">
        <v>0.10061799169979825</v>
      </c>
      <c r="F824" s="9" t="s">
        <v>636</v>
      </c>
      <c r="G824" s="9" t="s">
        <v>485</v>
      </c>
      <c r="I824" s="30">
        <v>7.7809446206926813E-2</v>
      </c>
    </row>
    <row r="825" spans="1:9">
      <c r="A825" s="9" t="s">
        <v>636</v>
      </c>
      <c r="B825" s="9" t="s">
        <v>486</v>
      </c>
      <c r="D825" s="30">
        <v>4.1149134667217917E-2</v>
      </c>
      <c r="F825" s="9" t="s">
        <v>636</v>
      </c>
      <c r="G825" s="9" t="s">
        <v>486</v>
      </c>
      <c r="I825" s="30">
        <v>2.6304985273473854E-2</v>
      </c>
    </row>
    <row r="826" spans="1:9">
      <c r="A826" s="9" t="s">
        <v>636</v>
      </c>
      <c r="B826" s="9" t="s">
        <v>487</v>
      </c>
      <c r="D826" s="30">
        <v>0.35833358423713096</v>
      </c>
      <c r="F826" s="9" t="s">
        <v>636</v>
      </c>
      <c r="G826" s="9" t="s">
        <v>487</v>
      </c>
      <c r="I826" s="30">
        <v>0.35864431053341556</v>
      </c>
    </row>
    <row r="827" spans="1:9">
      <c r="A827" s="9" t="s">
        <v>636</v>
      </c>
      <c r="B827" s="9" t="s">
        <v>488</v>
      </c>
      <c r="D827" s="30">
        <v>0.10907790237614801</v>
      </c>
      <c r="F827" s="9" t="s">
        <v>636</v>
      </c>
      <c r="G827" s="9" t="s">
        <v>488</v>
      </c>
      <c r="I827" s="30">
        <v>0.14420550182322797</v>
      </c>
    </row>
    <row r="828" spans="1:9">
      <c r="A828" s="9" t="s">
        <v>636</v>
      </c>
      <c r="B828" s="9" t="s">
        <v>489</v>
      </c>
      <c r="D828" s="30">
        <v>1</v>
      </c>
      <c r="F828" s="9" t="s">
        <v>636</v>
      </c>
      <c r="G828" s="9" t="s">
        <v>489</v>
      </c>
      <c r="I828" s="30">
        <v>1</v>
      </c>
    </row>
    <row r="829" spans="1:9">
      <c r="D829" s="38"/>
      <c r="I829" s="38"/>
    </row>
    <row r="832" spans="1:9">
      <c r="A832" s="27" t="s">
        <v>637</v>
      </c>
      <c r="C832" s="37" t="s">
        <v>638</v>
      </c>
      <c r="D832" s="40">
        <v>601558147.24541783</v>
      </c>
      <c r="F832" s="27" t="s">
        <v>637</v>
      </c>
      <c r="H832" s="37" t="s">
        <v>638</v>
      </c>
      <c r="I832" s="40">
        <v>601558147.24541783</v>
      </c>
    </row>
    <row r="833" spans="1:9">
      <c r="A833" s="27" t="s">
        <v>639</v>
      </c>
      <c r="C833" s="37" t="s">
        <v>640</v>
      </c>
      <c r="D833" s="10">
        <v>68696400.61999999</v>
      </c>
      <c r="F833" s="27" t="s">
        <v>639</v>
      </c>
      <c r="H833" s="37" t="s">
        <v>640</v>
      </c>
      <c r="I833" s="10">
        <v>68696400.61999996</v>
      </c>
    </row>
    <row r="834" spans="1:9">
      <c r="A834" s="27" t="s">
        <v>641</v>
      </c>
      <c r="C834" s="37" t="s">
        <v>642</v>
      </c>
      <c r="D834" s="10">
        <v>589874739.68381727</v>
      </c>
      <c r="F834" s="27" t="s">
        <v>641</v>
      </c>
      <c r="H834" s="37" t="s">
        <v>642</v>
      </c>
      <c r="I834" s="10">
        <v>589874739.68381727</v>
      </c>
    </row>
    <row r="835" spans="1:9">
      <c r="C835" s="38"/>
      <c r="H835" s="38"/>
    </row>
    <row r="836" spans="1:9">
      <c r="A836" s="27" t="s">
        <v>643</v>
      </c>
      <c r="D836" s="38">
        <v>80379808.181600571</v>
      </c>
      <c r="F836" s="27" t="s">
        <v>643</v>
      </c>
      <c r="I836" s="38">
        <v>80379808.181600571</v>
      </c>
    </row>
    <row r="837" spans="1:9">
      <c r="A837" s="9" t="s">
        <v>596</v>
      </c>
      <c r="B837" s="9" t="s">
        <v>482</v>
      </c>
      <c r="C837" s="9"/>
      <c r="D837" s="30">
        <v>0.19459614841021089</v>
      </c>
      <c r="F837" s="9" t="s">
        <v>596</v>
      </c>
      <c r="G837" s="9" t="s">
        <v>482</v>
      </c>
      <c r="H837" s="9"/>
      <c r="I837" s="30">
        <v>0.19458319517903785</v>
      </c>
    </row>
    <row r="838" spans="1:9">
      <c r="A838" s="9" t="s">
        <v>596</v>
      </c>
      <c r="B838" s="9" t="s">
        <v>483</v>
      </c>
      <c r="C838" s="9"/>
      <c r="D838" s="30">
        <v>0.24774502439067442</v>
      </c>
      <c r="F838" s="9" t="s">
        <v>596</v>
      </c>
      <c r="G838" s="9" t="s">
        <v>483</v>
      </c>
      <c r="H838" s="9"/>
      <c r="I838" s="30">
        <v>0.24773132875636833</v>
      </c>
    </row>
    <row r="839" spans="1:9">
      <c r="A839" s="9" t="s">
        <v>596</v>
      </c>
      <c r="B839" s="9" t="s">
        <v>484</v>
      </c>
      <c r="C839" s="9"/>
      <c r="D839" s="30">
        <v>9.2546465086067856E-2</v>
      </c>
      <c r="F839" s="9" t="s">
        <v>596</v>
      </c>
      <c r="G839" s="9" t="s">
        <v>484</v>
      </c>
      <c r="H839" s="9"/>
      <c r="I839" s="30">
        <v>9.2540599328468628E-2</v>
      </c>
    </row>
    <row r="840" spans="1:9">
      <c r="A840" s="9" t="s">
        <v>596</v>
      </c>
      <c r="B840" s="9" t="s">
        <v>485</v>
      </c>
      <c r="C840" s="9"/>
      <c r="D840" s="30">
        <v>0.17768714026704893</v>
      </c>
      <c r="F840" s="9" t="s">
        <v>596</v>
      </c>
      <c r="G840" s="9" t="s">
        <v>485</v>
      </c>
      <c r="H840" s="9"/>
      <c r="I840" s="30">
        <v>0.14342782995680101</v>
      </c>
    </row>
    <row r="841" spans="1:9">
      <c r="A841" s="9" t="s">
        <v>596</v>
      </c>
      <c r="B841" s="9" t="s">
        <v>486</v>
      </c>
      <c r="C841" s="9"/>
      <c r="D841" s="30">
        <v>7.8076093082817793E-2</v>
      </c>
      <c r="F841" s="9" t="s">
        <v>596</v>
      </c>
      <c r="G841" s="9" t="s">
        <v>486</v>
      </c>
      <c r="H841" s="9"/>
      <c r="I841" s="30">
        <v>4.9889247093753981E-2</v>
      </c>
    </row>
    <row r="842" spans="1:9">
      <c r="A842" s="9" t="s">
        <v>596</v>
      </c>
      <c r="B842" s="9" t="s">
        <v>487</v>
      </c>
      <c r="C842" s="9"/>
      <c r="D842" s="30">
        <v>4.999670961948513E-2</v>
      </c>
      <c r="F842" s="9" t="s">
        <v>596</v>
      </c>
      <c r="G842" s="9" t="s">
        <v>487</v>
      </c>
      <c r="H842" s="9"/>
      <c r="I842" s="30">
        <v>4.9995434749406459E-2</v>
      </c>
    </row>
    <row r="843" spans="1:9">
      <c r="A843" s="9" t="s">
        <v>596</v>
      </c>
      <c r="B843" s="9" t="s">
        <v>488</v>
      </c>
      <c r="C843" s="9"/>
      <c r="D843" s="30">
        <v>0.15935241914369525</v>
      </c>
      <c r="F843" s="9" t="s">
        <v>596</v>
      </c>
      <c r="G843" s="9" t="s">
        <v>488</v>
      </c>
      <c r="H843" s="9"/>
      <c r="I843" s="30">
        <v>0.22183236493616393</v>
      </c>
    </row>
    <row r="844" spans="1:9">
      <c r="A844" s="9" t="s">
        <v>596</v>
      </c>
      <c r="B844" s="9" t="s">
        <v>489</v>
      </c>
      <c r="C844" s="9"/>
      <c r="D844" s="30">
        <v>0.99999999999999989</v>
      </c>
      <c r="F844" s="9" t="s">
        <v>596</v>
      </c>
      <c r="G844" s="9" t="s">
        <v>489</v>
      </c>
      <c r="H844" s="9"/>
      <c r="I844" s="30">
        <v>0.99999999999999967</v>
      </c>
    </row>
    <row r="845" spans="1:9">
      <c r="A845" s="27" t="s">
        <v>644</v>
      </c>
      <c r="B845" s="9" t="s">
        <v>482</v>
      </c>
      <c r="D845" s="38">
        <v>15223038.714172782</v>
      </c>
      <c r="F845" s="27" t="s">
        <v>644</v>
      </c>
      <c r="G845" s="9" t="s">
        <v>482</v>
      </c>
      <c r="I845" s="38">
        <v>15647538.44822246</v>
      </c>
    </row>
    <row r="846" spans="1:9">
      <c r="B846" s="9" t="s">
        <v>483</v>
      </c>
      <c r="D846" s="38">
        <v>19365881.290393449</v>
      </c>
      <c r="G846" s="9" t="s">
        <v>483</v>
      </c>
      <c r="I846" s="38">
        <v>19908547.631738011</v>
      </c>
    </row>
    <row r="847" spans="1:9">
      <c r="B847" s="9" t="s">
        <v>484</v>
      </c>
      <c r="D847" s="38">
        <v>7377081.5908877645</v>
      </c>
      <c r="G847" s="9" t="s">
        <v>484</v>
      </c>
      <c r="I847" s="38">
        <v>7590601.6240566708</v>
      </c>
    </row>
    <row r="848" spans="1:9">
      <c r="B848" s="9" t="s">
        <v>485</v>
      </c>
      <c r="D848" s="38">
        <v>15588416.276947994</v>
      </c>
      <c r="G848" s="9" t="s">
        <v>485</v>
      </c>
      <c r="I848" s="38">
        <v>13031155.549311729</v>
      </c>
    </row>
    <row r="849" spans="1:9">
      <c r="B849" s="9" t="s">
        <v>486</v>
      </c>
      <c r="D849" s="38">
        <v>5708065.6696950709</v>
      </c>
      <c r="G849" s="9" t="s">
        <v>486</v>
      </c>
      <c r="I849" s="38">
        <v>3660095.488829582</v>
      </c>
    </row>
    <row r="850" spans="1:9">
      <c r="B850" s="9" t="s">
        <v>487</v>
      </c>
      <c r="D850" s="38">
        <v>4210761.6531248428</v>
      </c>
      <c r="G850" s="9" t="s">
        <v>487</v>
      </c>
      <c r="I850" s="38">
        <v>4376127.5972581748</v>
      </c>
    </row>
    <row r="851" spans="1:9">
      <c r="B851" s="9" t="s">
        <v>488</v>
      </c>
      <c r="D851" s="38">
        <v>12906562.986378659</v>
      </c>
      <c r="G851" s="9" t="s">
        <v>488</v>
      </c>
      <c r="I851" s="38">
        <v>16165741.842183925</v>
      </c>
    </row>
    <row r="852" spans="1:9">
      <c r="B852" s="9" t="s">
        <v>489</v>
      </c>
      <c r="D852" s="38">
        <v>80379808.181600541</v>
      </c>
      <c r="G852" s="9" t="s">
        <v>489</v>
      </c>
      <c r="I852" s="38">
        <v>80379808.181600511</v>
      </c>
    </row>
    <row r="853" spans="1:9">
      <c r="A853" s="27" t="s">
        <v>645</v>
      </c>
      <c r="B853" s="9" t="s">
        <v>482</v>
      </c>
      <c r="D853" s="38">
        <v>171027590.91421127</v>
      </c>
      <c r="F853" s="27" t="s">
        <v>645</v>
      </c>
      <c r="G853" s="9" t="s">
        <v>482</v>
      </c>
      <c r="I853" s="38">
        <v>171139635.77208558</v>
      </c>
    </row>
    <row r="854" spans="1:9">
      <c r="B854" s="9" t="s">
        <v>483</v>
      </c>
      <c r="D854" s="38">
        <v>35098847.162076525</v>
      </c>
      <c r="G854" s="9" t="s">
        <v>483</v>
      </c>
      <c r="I854" s="38">
        <v>35241822.125593625</v>
      </c>
    </row>
    <row r="855" spans="1:9">
      <c r="B855" s="9" t="s">
        <v>484</v>
      </c>
      <c r="D855" s="38">
        <v>13941045.239629816</v>
      </c>
      <c r="G855" s="9" t="s">
        <v>484</v>
      </c>
      <c r="I855" s="38">
        <v>13997375.943771968</v>
      </c>
    </row>
    <row r="856" spans="1:9">
      <c r="B856" s="9" t="s">
        <v>485</v>
      </c>
      <c r="D856" s="38">
        <v>51857020.869637132</v>
      </c>
      <c r="G856" s="9" t="s">
        <v>485</v>
      </c>
      <c r="I856" s="38">
        <v>39130866.77819787</v>
      </c>
    </row>
    <row r="857" spans="1:9">
      <c r="B857" s="9" t="s">
        <v>486</v>
      </c>
      <c r="D857" s="38">
        <v>21876271.434797224</v>
      </c>
      <c r="G857" s="9" t="s">
        <v>486</v>
      </c>
      <c r="I857" s="38">
        <v>13974760.710060831</v>
      </c>
    </row>
    <row r="858" spans="1:9">
      <c r="B858" s="9" t="s">
        <v>487</v>
      </c>
      <c r="D858" s="38">
        <v>235852043.19752309</v>
      </c>
      <c r="G858" s="9" t="s">
        <v>487</v>
      </c>
      <c r="I858" s="38">
        <v>235895620.55018672</v>
      </c>
    </row>
    <row r="859" spans="1:9">
      <c r="B859" s="9" t="s">
        <v>488</v>
      </c>
      <c r="D859" s="38">
        <v>60221920.86594221</v>
      </c>
      <c r="G859" s="9" t="s">
        <v>488</v>
      </c>
      <c r="I859" s="38">
        <v>80494657.803920686</v>
      </c>
    </row>
    <row r="860" spans="1:9">
      <c r="B860" s="9" t="s">
        <v>489</v>
      </c>
      <c r="D860" s="38">
        <v>589874739.68381727</v>
      </c>
      <c r="G860" s="9" t="s">
        <v>489</v>
      </c>
      <c r="I860" s="38">
        <v>589874739.68381739</v>
      </c>
    </row>
    <row r="861" spans="1:9">
      <c r="A861" s="27" t="s">
        <v>646</v>
      </c>
      <c r="B861" s="9" t="s">
        <v>482</v>
      </c>
      <c r="D861" s="38">
        <v>186250629.62838405</v>
      </c>
      <c r="F861" s="27" t="s">
        <v>646</v>
      </c>
      <c r="G861" s="9" t="s">
        <v>482</v>
      </c>
      <c r="I861" s="38">
        <v>186787174.22030804</v>
      </c>
    </row>
    <row r="862" spans="1:9">
      <c r="B862" s="9" t="s">
        <v>483</v>
      </c>
      <c r="D862" s="38">
        <v>54464728.452469975</v>
      </c>
      <c r="G862" s="9" t="s">
        <v>483</v>
      </c>
      <c r="I862" s="38">
        <v>55150369.75733164</v>
      </c>
    </row>
    <row r="863" spans="1:9">
      <c r="B863" s="9" t="s">
        <v>484</v>
      </c>
      <c r="D863" s="38">
        <v>21318126.830517583</v>
      </c>
      <c r="G863" s="9" t="s">
        <v>484</v>
      </c>
      <c r="I863" s="38">
        <v>21587977.56782864</v>
      </c>
    </row>
    <row r="864" spans="1:9">
      <c r="B864" s="9" t="s">
        <v>485</v>
      </c>
      <c r="D864" s="38">
        <v>67445437.146585122</v>
      </c>
      <c r="G864" s="9" t="s">
        <v>485</v>
      </c>
      <c r="I864" s="38">
        <v>52162022.327509597</v>
      </c>
    </row>
    <row r="865" spans="1:9">
      <c r="B865" s="9" t="s">
        <v>486</v>
      </c>
      <c r="D865" s="38">
        <v>27584337.104492296</v>
      </c>
      <c r="G865" s="9" t="s">
        <v>486</v>
      </c>
      <c r="I865" s="38">
        <v>17634856.198890414</v>
      </c>
    </row>
    <row r="866" spans="1:9">
      <c r="B866" s="9" t="s">
        <v>487</v>
      </c>
      <c r="D866" s="38">
        <v>240062804.85064793</v>
      </c>
      <c r="G866" s="9" t="s">
        <v>487</v>
      </c>
      <c r="I866" s="38">
        <v>240271748.1474449</v>
      </c>
    </row>
    <row r="867" spans="1:9">
      <c r="B867" s="9" t="s">
        <v>488</v>
      </c>
      <c r="D867" s="38">
        <v>73128483.852320865</v>
      </c>
      <c r="G867" s="9" t="s">
        <v>488</v>
      </c>
      <c r="I867" s="38">
        <v>96660399.646104604</v>
      </c>
    </row>
    <row r="868" spans="1:9">
      <c r="B868" s="9" t="s">
        <v>489</v>
      </c>
      <c r="C868" s="38"/>
      <c r="D868" s="38">
        <v>670254547.86541784</v>
      </c>
      <c r="G868" s="9" t="s">
        <v>489</v>
      </c>
      <c r="H868" s="38"/>
      <c r="I868" s="38">
        <v>670254547.86541796</v>
      </c>
    </row>
    <row r="869" spans="1:9">
      <c r="A869" s="27" t="s">
        <v>647</v>
      </c>
      <c r="B869" s="9" t="s">
        <v>482</v>
      </c>
      <c r="D869" s="38">
        <v>-60071480.916001707</v>
      </c>
      <c r="F869" s="27" t="s">
        <v>647</v>
      </c>
      <c r="G869" s="9" t="s">
        <v>482</v>
      </c>
      <c r="I869" s="38">
        <v>-60068731.254738905</v>
      </c>
    </row>
    <row r="870" spans="1:9">
      <c r="B870" s="9" t="s">
        <v>483</v>
      </c>
      <c r="D870" s="38">
        <v>71129882.056166291</v>
      </c>
      <c r="G870" s="9" t="s">
        <v>483</v>
      </c>
      <c r="I870" s="38">
        <v>71133412.642665818</v>
      </c>
    </row>
    <row r="871" spans="1:9">
      <c r="B871" s="9" t="s">
        <v>484</v>
      </c>
      <c r="D871" s="38">
        <v>27278202.537406705</v>
      </c>
      <c r="G871" s="9" t="s">
        <v>484</v>
      </c>
      <c r="I871" s="38">
        <v>27279555.365895558</v>
      </c>
    </row>
    <row r="872" spans="1:9">
      <c r="B872" s="9" t="s">
        <v>485</v>
      </c>
      <c r="D872" s="38">
        <v>3009873.9524394982</v>
      </c>
      <c r="G872" s="9" t="s">
        <v>485</v>
      </c>
      <c r="I872" s="38">
        <v>2069254.8834353865</v>
      </c>
    </row>
    <row r="873" spans="1:9">
      <c r="B873" s="9" t="s">
        <v>486</v>
      </c>
      <c r="D873" s="38">
        <v>1289541.7671996488</v>
      </c>
      <c r="G873" s="9" t="s">
        <v>486</v>
      </c>
      <c r="I873" s="38">
        <v>811942.56698318978</v>
      </c>
    </row>
    <row r="874" spans="1:9">
      <c r="B874" s="9" t="s">
        <v>487</v>
      </c>
      <c r="D874" s="38">
        <v>22970351.908007119</v>
      </c>
      <c r="G874" s="9" t="s">
        <v>487</v>
      </c>
      <c r="I874" s="38">
        <v>22971241.45700058</v>
      </c>
    </row>
    <row r="875" spans="1:9">
      <c r="B875" s="9" t="s">
        <v>488</v>
      </c>
      <c r="C875" s="41" t="s">
        <v>648</v>
      </c>
      <c r="D875" s="38">
        <v>3090029.3147824341</v>
      </c>
      <c r="G875" s="9" t="s">
        <v>488</v>
      </c>
      <c r="H875" s="41" t="s">
        <v>648</v>
      </c>
      <c r="I875" s="38">
        <v>4499724.9587583607</v>
      </c>
    </row>
    <row r="876" spans="1:9">
      <c r="B876" s="9" t="s">
        <v>489</v>
      </c>
      <c r="C876" s="42">
        <v>0</v>
      </c>
      <c r="D876" s="38">
        <v>68696400.61999999</v>
      </c>
      <c r="G876" s="9" t="s">
        <v>489</v>
      </c>
      <c r="H876" s="42">
        <v>0</v>
      </c>
      <c r="I876" s="38">
        <v>68696400.61999999</v>
      </c>
    </row>
    <row r="877" spans="1:9">
      <c r="A877" s="27" t="s">
        <v>649</v>
      </c>
      <c r="B877" s="9" t="s">
        <v>482</v>
      </c>
      <c r="D877" s="38">
        <v>246322110.54438576</v>
      </c>
      <c r="F877" s="27" t="s">
        <v>649</v>
      </c>
      <c r="G877" s="9" t="s">
        <v>482</v>
      </c>
      <c r="I877" s="38">
        <v>246855905.47504693</v>
      </c>
    </row>
    <row r="878" spans="1:9">
      <c r="B878" s="9" t="s">
        <v>483</v>
      </c>
      <c r="D878" s="38">
        <v>-16665153.603696316</v>
      </c>
      <c r="G878" s="9" t="s">
        <v>483</v>
      </c>
      <c r="I878" s="38">
        <v>-15983042.885334179</v>
      </c>
    </row>
    <row r="879" spans="1:9">
      <c r="B879" s="9" t="s">
        <v>484</v>
      </c>
      <c r="D879" s="38">
        <v>-5960075.7068891227</v>
      </c>
      <c r="G879" s="9" t="s">
        <v>484</v>
      </c>
      <c r="I879" s="38">
        <v>-5691577.7980669178</v>
      </c>
    </row>
    <row r="880" spans="1:9">
      <c r="B880" s="9" t="s">
        <v>485</v>
      </c>
      <c r="D880" s="38">
        <v>64435563.19414562</v>
      </c>
      <c r="G880" s="9" t="s">
        <v>485</v>
      </c>
      <c r="I880" s="38">
        <v>50092767.444074214</v>
      </c>
    </row>
    <row r="881" spans="1:9">
      <c r="B881" s="9" t="s">
        <v>486</v>
      </c>
      <c r="D881" s="38">
        <v>26294795.337292645</v>
      </c>
      <c r="G881" s="9" t="s">
        <v>486</v>
      </c>
      <c r="I881" s="38">
        <v>16822913.631907225</v>
      </c>
    </row>
    <row r="882" spans="1:9">
      <c r="B882" s="9" t="s">
        <v>487</v>
      </c>
      <c r="D882" s="38">
        <v>217092452.94264081</v>
      </c>
      <c r="G882" s="9" t="s">
        <v>487</v>
      </c>
      <c r="I882" s="38">
        <v>217300506.69044432</v>
      </c>
    </row>
    <row r="883" spans="1:9">
      <c r="B883" s="9" t="s">
        <v>488</v>
      </c>
      <c r="D883" s="38">
        <v>70038454.537538424</v>
      </c>
      <c r="G883" s="9" t="s">
        <v>488</v>
      </c>
      <c r="I883" s="38">
        <v>92160674.68734625</v>
      </c>
    </row>
    <row r="884" spans="1:9">
      <c r="B884" s="9" t="s">
        <v>489</v>
      </c>
      <c r="C884" s="38"/>
      <c r="D884" s="38">
        <v>601558147.24541783</v>
      </c>
      <c r="G884" s="9" t="s">
        <v>489</v>
      </c>
      <c r="H884" s="38"/>
      <c r="I884" s="38">
        <v>601558147.24541795</v>
      </c>
    </row>
    <row r="885" spans="1:9">
      <c r="A885" s="9" t="s">
        <v>650</v>
      </c>
      <c r="B885" s="9" t="s">
        <v>482</v>
      </c>
      <c r="C885" s="30"/>
      <c r="D885" s="30">
        <v>0.40947348427132801</v>
      </c>
      <c r="F885" s="9" t="s">
        <v>650</v>
      </c>
      <c r="G885" s="9" t="s">
        <v>482</v>
      </c>
      <c r="H885" s="30"/>
      <c r="I885" s="30">
        <v>0.41036083810919949</v>
      </c>
    </row>
    <row r="886" spans="1:9">
      <c r="A886" s="9" t="s">
        <v>650</v>
      </c>
      <c r="B886" s="9" t="s">
        <v>483</v>
      </c>
      <c r="C886" s="30"/>
      <c r="D886" s="30">
        <v>-2.7703312938254364E-2</v>
      </c>
      <c r="F886" s="9" t="s">
        <v>650</v>
      </c>
      <c r="G886" s="9" t="s">
        <v>483</v>
      </c>
      <c r="H886" s="30"/>
      <c r="I886" s="30">
        <v>-2.656940639657494E-2</v>
      </c>
    </row>
    <row r="887" spans="1:9">
      <c r="A887" s="9" t="s">
        <v>650</v>
      </c>
      <c r="B887" s="9" t="s">
        <v>484</v>
      </c>
      <c r="C887" s="30"/>
      <c r="D887" s="30">
        <v>-9.9077300077819227E-3</v>
      </c>
      <c r="F887" s="9" t="s">
        <v>650</v>
      </c>
      <c r="G887" s="9" t="s">
        <v>484</v>
      </c>
      <c r="H887" s="30"/>
      <c r="I887" s="30">
        <v>-9.4613925921028588E-3</v>
      </c>
    </row>
    <row r="888" spans="1:9">
      <c r="A888" s="9" t="s">
        <v>650</v>
      </c>
      <c r="B888" s="9" t="s">
        <v>485</v>
      </c>
      <c r="C888" s="30"/>
      <c r="D888" s="30">
        <v>0.10711443854463805</v>
      </c>
      <c r="F888" s="9" t="s">
        <v>650</v>
      </c>
      <c r="G888" s="9" t="s">
        <v>485</v>
      </c>
      <c r="H888" s="30"/>
      <c r="I888" s="30">
        <v>8.3271696466007392E-2</v>
      </c>
    </row>
    <row r="889" spans="1:9">
      <c r="A889" s="9" t="s">
        <v>650</v>
      </c>
      <c r="B889" s="9" t="s">
        <v>486</v>
      </c>
      <c r="C889" s="30"/>
      <c r="D889" s="30">
        <v>4.3711144895466202E-2</v>
      </c>
      <c r="F889" s="9" t="s">
        <v>650</v>
      </c>
      <c r="G889" s="9" t="s">
        <v>486</v>
      </c>
      <c r="H889" s="30"/>
      <c r="I889" s="30">
        <v>2.7965565272352586E-2</v>
      </c>
    </row>
    <row r="890" spans="1:9">
      <c r="A890" s="9" t="s">
        <v>650</v>
      </c>
      <c r="B890" s="9" t="s">
        <v>487</v>
      </c>
      <c r="C890" s="30"/>
      <c r="D890" s="30">
        <v>0.36088357199835852</v>
      </c>
      <c r="F890" s="9" t="s">
        <v>650</v>
      </c>
      <c r="G890" s="9" t="s">
        <v>487</v>
      </c>
      <c r="H890" s="30"/>
      <c r="I890" s="30">
        <v>0.36122943008166458</v>
      </c>
    </row>
    <row r="891" spans="1:9">
      <c r="A891" s="9" t="s">
        <v>650</v>
      </c>
      <c r="B891" s="9" t="s">
        <v>488</v>
      </c>
      <c r="C891" s="30"/>
      <c r="D891" s="30">
        <v>0.11642840323624584</v>
      </c>
      <c r="F891" s="9" t="s">
        <v>650</v>
      </c>
      <c r="G891" s="9" t="s">
        <v>488</v>
      </c>
      <c r="H891" s="30"/>
      <c r="I891" s="30">
        <v>0.15320326905945375</v>
      </c>
    </row>
    <row r="892" spans="1:9">
      <c r="A892" s="9" t="s">
        <v>650</v>
      </c>
      <c r="B892" s="9" t="s">
        <v>489</v>
      </c>
      <c r="C892" s="30"/>
      <c r="D892" s="30">
        <v>1</v>
      </c>
      <c r="F892" s="9" t="s">
        <v>650</v>
      </c>
      <c r="G892" s="9" t="s">
        <v>489</v>
      </c>
      <c r="H892" s="30"/>
      <c r="I892" s="30">
        <v>1</v>
      </c>
    </row>
    <row r="893" spans="1:9">
      <c r="D893" s="14"/>
      <c r="I893" s="14"/>
    </row>
    <row r="894" spans="1:9">
      <c r="D894" s="10"/>
      <c r="I894" s="10"/>
    </row>
    <row r="895" spans="1:9">
      <c r="A895" s="9" t="s">
        <v>651</v>
      </c>
      <c r="F895" s="9" t="s">
        <v>651</v>
      </c>
    </row>
    <row r="896" spans="1:9">
      <c r="A896" s="27" t="s">
        <v>529</v>
      </c>
      <c r="B896" s="9" t="s">
        <v>482</v>
      </c>
      <c r="D896" s="30">
        <v>0</v>
      </c>
      <c r="F896" s="27" t="s">
        <v>529</v>
      </c>
      <c r="G896" s="9" t="s">
        <v>482</v>
      </c>
      <c r="I896" s="30">
        <v>0</v>
      </c>
    </row>
    <row r="897" spans="1:9">
      <c r="B897" s="9" t="s">
        <v>483</v>
      </c>
      <c r="D897" s="30">
        <v>0</v>
      </c>
      <c r="G897" s="9" t="s">
        <v>483</v>
      </c>
      <c r="I897" s="30">
        <v>0</v>
      </c>
    </row>
    <row r="898" spans="1:9">
      <c r="B898" s="9" t="s">
        <v>484</v>
      </c>
      <c r="D898" s="30">
        <v>0</v>
      </c>
      <c r="G898" s="9" t="s">
        <v>484</v>
      </c>
      <c r="I898" s="30">
        <v>0</v>
      </c>
    </row>
    <row r="899" spans="1:9">
      <c r="B899" s="9" t="s">
        <v>485</v>
      </c>
      <c r="D899" s="30">
        <v>0</v>
      </c>
      <c r="G899" s="9" t="s">
        <v>485</v>
      </c>
      <c r="I899" s="30">
        <v>0</v>
      </c>
    </row>
    <row r="900" spans="1:9">
      <c r="B900" s="9" t="s">
        <v>486</v>
      </c>
      <c r="D900" s="30">
        <v>0</v>
      </c>
      <c r="G900" s="9" t="s">
        <v>486</v>
      </c>
      <c r="I900" s="30">
        <v>0</v>
      </c>
    </row>
    <row r="901" spans="1:9">
      <c r="B901" s="9" t="s">
        <v>487</v>
      </c>
      <c r="D901" s="30">
        <v>0</v>
      </c>
      <c r="G901" s="9" t="s">
        <v>487</v>
      </c>
      <c r="I901" s="30">
        <v>0</v>
      </c>
    </row>
    <row r="902" spans="1:9">
      <c r="B902" s="9" t="s">
        <v>488</v>
      </c>
      <c r="D902" s="30">
        <v>1.0000000000000004</v>
      </c>
      <c r="G902" s="9" t="s">
        <v>488</v>
      </c>
      <c r="I902" s="30">
        <v>1.0000000000000004</v>
      </c>
    </row>
    <row r="903" spans="1:9">
      <c r="B903" s="9" t="s">
        <v>489</v>
      </c>
      <c r="D903" s="30">
        <v>1.0000000000000004</v>
      </c>
      <c r="G903" s="9" t="s">
        <v>489</v>
      </c>
      <c r="I903" s="30">
        <v>1.0000000000000004</v>
      </c>
    </row>
    <row r="904" spans="1:9">
      <c r="A904" s="27" t="s">
        <v>592</v>
      </c>
      <c r="B904" s="9" t="s">
        <v>482</v>
      </c>
      <c r="D904" s="30">
        <v>0.22140305510204783</v>
      </c>
      <c r="F904" s="27" t="s">
        <v>592</v>
      </c>
      <c r="G904" s="9" t="s">
        <v>482</v>
      </c>
      <c r="I904" s="30">
        <v>0.2214030551020478</v>
      </c>
    </row>
    <row r="905" spans="1:9">
      <c r="B905" s="9" t="s">
        <v>483</v>
      </c>
      <c r="D905" s="30">
        <v>0.23447807478645019</v>
      </c>
      <c r="G905" s="9" t="s">
        <v>483</v>
      </c>
      <c r="I905" s="30">
        <v>0.23447807478645016</v>
      </c>
    </row>
    <row r="906" spans="1:9">
      <c r="B906" s="9" t="s">
        <v>484</v>
      </c>
      <c r="D906" s="30">
        <v>8.9887592186459628E-2</v>
      </c>
      <c r="G906" s="9" t="s">
        <v>484</v>
      </c>
      <c r="I906" s="30">
        <v>8.9887592186459614E-2</v>
      </c>
    </row>
    <row r="907" spans="1:9">
      <c r="B907" s="9" t="s">
        <v>485</v>
      </c>
      <c r="D907" s="30">
        <v>0.1875227228971765</v>
      </c>
      <c r="G907" s="9" t="s">
        <v>485</v>
      </c>
      <c r="I907" s="30">
        <v>0.14981724502166283</v>
      </c>
    </row>
    <row r="908" spans="1:9">
      <c r="B908" s="9" t="s">
        <v>486</v>
      </c>
      <c r="D908" s="30">
        <v>8.2938536671897142E-2</v>
      </c>
      <c r="G908" s="9" t="s">
        <v>486</v>
      </c>
      <c r="I908" s="30">
        <v>5.2974145290507146E-2</v>
      </c>
    </row>
    <row r="909" spans="1:9">
      <c r="B909" s="9" t="s">
        <v>487</v>
      </c>
      <c r="D909" s="30">
        <v>9.9949592683977514E-3</v>
      </c>
      <c r="G909" s="9" t="s">
        <v>487</v>
      </c>
      <c r="I909" s="30">
        <v>9.9949592683977462E-3</v>
      </c>
    </row>
    <row r="910" spans="1:9">
      <c r="B910" s="9" t="s">
        <v>488</v>
      </c>
      <c r="D910" s="30">
        <v>0.1737750590875711</v>
      </c>
      <c r="G910" s="9" t="s">
        <v>488</v>
      </c>
      <c r="I910" s="30">
        <v>0.24144492834447465</v>
      </c>
    </row>
    <row r="911" spans="1:9">
      <c r="B911" s="9" t="s">
        <v>489</v>
      </c>
      <c r="D911" s="30">
        <v>1</v>
      </c>
      <c r="G911" s="9" t="s">
        <v>489</v>
      </c>
      <c r="I911" s="30">
        <v>1</v>
      </c>
    </row>
    <row r="912" spans="1:9">
      <c r="A912" s="9" t="s">
        <v>530</v>
      </c>
      <c r="B912" s="9" t="s">
        <v>482</v>
      </c>
      <c r="D912" s="30">
        <v>0.207116392368248</v>
      </c>
      <c r="F912" s="9" t="s">
        <v>530</v>
      </c>
      <c r="G912" s="9" t="s">
        <v>482</v>
      </c>
      <c r="I912" s="30">
        <v>0.20780022537301229</v>
      </c>
    </row>
    <row r="913" spans="1:9">
      <c r="A913" s="9" t="s">
        <v>530</v>
      </c>
      <c r="B913" s="9" t="s">
        <v>483</v>
      </c>
      <c r="D913" s="30">
        <v>0.2193477091670567</v>
      </c>
      <c r="F913" s="9" t="s">
        <v>530</v>
      </c>
      <c r="G913" s="9" t="s">
        <v>483</v>
      </c>
      <c r="I913" s="30">
        <v>0.22007192612223223</v>
      </c>
    </row>
    <row r="914" spans="1:9">
      <c r="A914" s="9" t="s">
        <v>530</v>
      </c>
      <c r="B914" s="9" t="s">
        <v>484</v>
      </c>
      <c r="D914" s="30">
        <v>8.2333590810596241E-2</v>
      </c>
      <c r="F914" s="9" t="s">
        <v>530</v>
      </c>
      <c r="G914" s="9" t="s">
        <v>484</v>
      </c>
      <c r="I914" s="30">
        <v>8.2643325118447811E-2</v>
      </c>
    </row>
    <row r="915" spans="1:9">
      <c r="A915" s="9" t="s">
        <v>530</v>
      </c>
      <c r="B915" s="9" t="s">
        <v>485</v>
      </c>
      <c r="D915" s="30">
        <v>0.21193116584668903</v>
      </c>
      <c r="F915" s="9" t="s">
        <v>530</v>
      </c>
      <c r="G915" s="9" t="s">
        <v>485</v>
      </c>
      <c r="I915" s="30">
        <v>0.16999871857066892</v>
      </c>
    </row>
    <row r="916" spans="1:9">
      <c r="A916" s="9" t="s">
        <v>530</v>
      </c>
      <c r="B916" s="9" t="s">
        <v>486</v>
      </c>
      <c r="D916" s="30">
        <v>8.8564172096911822E-2</v>
      </c>
      <c r="F916" s="9" t="s">
        <v>530</v>
      </c>
      <c r="G916" s="9" t="s">
        <v>486</v>
      </c>
      <c r="I916" s="30">
        <v>5.6191480385417374E-2</v>
      </c>
    </row>
    <row r="917" spans="1:9">
      <c r="A917" s="9" t="s">
        <v>530</v>
      </c>
      <c r="B917" s="9" t="s">
        <v>487</v>
      </c>
      <c r="D917" s="30">
        <v>8.4811087745417478E-3</v>
      </c>
      <c r="F917" s="9" t="s">
        <v>530</v>
      </c>
      <c r="G917" s="9" t="s">
        <v>487</v>
      </c>
      <c r="I917" s="30">
        <v>8.5482483174464472E-3</v>
      </c>
    </row>
    <row r="918" spans="1:9">
      <c r="A918" s="9" t="s">
        <v>530</v>
      </c>
      <c r="B918" s="9" t="s">
        <v>488</v>
      </c>
      <c r="D918" s="30">
        <v>0.18222586093595691</v>
      </c>
      <c r="F918" s="9" t="s">
        <v>530</v>
      </c>
      <c r="G918" s="9" t="s">
        <v>488</v>
      </c>
      <c r="I918" s="30">
        <v>0.25474607611277528</v>
      </c>
    </row>
    <row r="919" spans="1:9">
      <c r="A919" s="9" t="s">
        <v>530</v>
      </c>
      <c r="B919" s="9" t="s">
        <v>489</v>
      </c>
      <c r="D919" s="30">
        <v>1.0000000000000004</v>
      </c>
      <c r="F919" s="9" t="s">
        <v>530</v>
      </c>
      <c r="G919" s="9" t="s">
        <v>489</v>
      </c>
      <c r="I919" s="30">
        <v>1.0000000000000004</v>
      </c>
    </row>
    <row r="922" spans="1:9">
      <c r="A922" s="9" t="s">
        <v>652</v>
      </c>
      <c r="F922" s="9" t="s">
        <v>652</v>
      </c>
    </row>
    <row r="923" spans="1:9">
      <c r="A923" s="27" t="s">
        <v>653</v>
      </c>
      <c r="B923" s="9" t="s">
        <v>489</v>
      </c>
      <c r="D923" s="30">
        <v>1</v>
      </c>
      <c r="F923" s="27" t="s">
        <v>653</v>
      </c>
      <c r="G923" s="9" t="s">
        <v>489</v>
      </c>
      <c r="I923" s="30">
        <v>1</v>
      </c>
    </row>
    <row r="924" spans="1:9">
      <c r="A924" s="27" t="s">
        <v>654</v>
      </c>
      <c r="B924" s="9" t="s">
        <v>482</v>
      </c>
      <c r="D924" s="30">
        <v>0.2916782151036495</v>
      </c>
      <c r="F924" s="27" t="s">
        <v>654</v>
      </c>
      <c r="G924" s="9" t="s">
        <v>482</v>
      </c>
      <c r="I924" s="30">
        <v>0.29167688662502128</v>
      </c>
    </row>
    <row r="925" spans="1:9">
      <c r="B925" s="9" t="s">
        <v>483</v>
      </c>
      <c r="D925" s="30">
        <v>2.3170986640111496E-2</v>
      </c>
      <c r="G925" s="9" t="s">
        <v>483</v>
      </c>
      <c r="I925" s="30">
        <v>2.3169311551066593E-2</v>
      </c>
    </row>
    <row r="926" spans="1:9">
      <c r="B926" s="9" t="s">
        <v>484</v>
      </c>
      <c r="D926" s="30">
        <v>8.9833530753815598E-3</v>
      </c>
      <c r="G926" s="9" t="s">
        <v>484</v>
      </c>
      <c r="I926" s="30">
        <v>8.9827363783015514E-3</v>
      </c>
    </row>
    <row r="927" spans="1:9">
      <c r="B927" s="9" t="s">
        <v>485</v>
      </c>
      <c r="D927" s="30">
        <v>4.8459789179368537E-2</v>
      </c>
      <c r="G927" s="9" t="s">
        <v>485</v>
      </c>
      <c r="I927" s="30">
        <v>3.3979176141722474E-2</v>
      </c>
    </row>
    <row r="928" spans="1:9">
      <c r="B928" s="9" t="s">
        <v>486</v>
      </c>
      <c r="D928" s="30">
        <v>1.9495861193996974E-2</v>
      </c>
      <c r="G928" s="9" t="s">
        <v>486</v>
      </c>
      <c r="I928" s="30">
        <v>1.2451597062826811E-2</v>
      </c>
    </row>
    <row r="929" spans="1:9">
      <c r="B929" s="9" t="s">
        <v>487</v>
      </c>
      <c r="D929" s="30">
        <v>0.53920360005825529</v>
      </c>
      <c r="G929" s="9" t="s">
        <v>487</v>
      </c>
      <c r="I929" s="30">
        <v>0.5392035065602645</v>
      </c>
    </row>
    <row r="930" spans="1:9">
      <c r="B930" s="9" t="s">
        <v>488</v>
      </c>
      <c r="D930" s="30">
        <v>6.900819474923664E-2</v>
      </c>
      <c r="G930" s="9" t="s">
        <v>488</v>
      </c>
      <c r="I930" s="30">
        <v>9.0536785680796802E-2</v>
      </c>
    </row>
    <row r="931" spans="1:9">
      <c r="B931" s="9" t="s">
        <v>489</v>
      </c>
      <c r="D931" s="30">
        <v>1</v>
      </c>
      <c r="G931" s="9" t="s">
        <v>489</v>
      </c>
      <c r="I931" s="30">
        <v>1</v>
      </c>
    </row>
    <row r="932" spans="1:9">
      <c r="A932" s="9" t="s">
        <v>655</v>
      </c>
      <c r="B932" s="9" t="s">
        <v>482</v>
      </c>
      <c r="D932" s="30">
        <v>0.27903366147893105</v>
      </c>
      <c r="F932" s="9" t="s">
        <v>655</v>
      </c>
      <c r="G932" s="9" t="s">
        <v>482</v>
      </c>
      <c r="I932" s="30">
        <v>0.27943637627657647</v>
      </c>
    </row>
    <row r="933" spans="1:9">
      <c r="A933" s="9" t="s">
        <v>655</v>
      </c>
      <c r="B933" s="9" t="s">
        <v>483</v>
      </c>
      <c r="D933" s="30">
        <v>4.0583259062080393E-2</v>
      </c>
      <c r="F933" s="9" t="s">
        <v>655</v>
      </c>
      <c r="G933" s="9" t="s">
        <v>483</v>
      </c>
      <c r="I933" s="30">
        <v>4.0596499888992499E-2</v>
      </c>
    </row>
    <row r="934" spans="1:9">
      <c r="A934" s="9" t="s">
        <v>655</v>
      </c>
      <c r="B934" s="9" t="s">
        <v>484</v>
      </c>
      <c r="D934" s="30">
        <v>9.6082906764225345E-3</v>
      </c>
      <c r="F934" s="9" t="s">
        <v>655</v>
      </c>
      <c r="G934" s="9" t="s">
        <v>484</v>
      </c>
      <c r="I934" s="30">
        <v>9.6147834220703613E-3</v>
      </c>
    </row>
    <row r="935" spans="1:9">
      <c r="A935" s="9" t="s">
        <v>655</v>
      </c>
      <c r="B935" s="9" t="s">
        <v>485</v>
      </c>
      <c r="D935" s="30">
        <v>4.3217666388377221E-2</v>
      </c>
      <c r="F935" s="9" t="s">
        <v>655</v>
      </c>
      <c r="G935" s="9" t="s">
        <v>485</v>
      </c>
      <c r="I935" s="30">
        <v>3.0321693514576756E-2</v>
      </c>
    </row>
    <row r="936" spans="1:9">
      <c r="A936" s="9" t="s">
        <v>655</v>
      </c>
      <c r="B936" s="9" t="s">
        <v>486</v>
      </c>
      <c r="D936" s="30">
        <v>1.7493939600835194E-2</v>
      </c>
      <c r="F936" s="9" t="s">
        <v>655</v>
      </c>
      <c r="G936" s="9" t="s">
        <v>486</v>
      </c>
      <c r="I936" s="30">
        <v>1.117437971845483E-2</v>
      </c>
    </row>
    <row r="937" spans="1:9">
      <c r="A937" s="9" t="s">
        <v>655</v>
      </c>
      <c r="B937" s="9" t="s">
        <v>487</v>
      </c>
      <c r="D937" s="30">
        <v>0.5463587853768006</v>
      </c>
      <c r="F937" s="9" t="s">
        <v>655</v>
      </c>
      <c r="G937" s="9" t="s">
        <v>487</v>
      </c>
      <c r="I937" s="30">
        <v>0.54771811538617321</v>
      </c>
    </row>
    <row r="938" spans="1:9">
      <c r="A938" s="9" t="s">
        <v>655</v>
      </c>
      <c r="B938" s="9" t="s">
        <v>488</v>
      </c>
      <c r="D938" s="30">
        <v>6.3704397416553274E-2</v>
      </c>
      <c r="F938" s="9" t="s">
        <v>655</v>
      </c>
      <c r="G938" s="9" t="s">
        <v>488</v>
      </c>
      <c r="I938" s="30">
        <v>8.1138151793156171E-2</v>
      </c>
    </row>
    <row r="939" spans="1:9">
      <c r="A939" s="9" t="s">
        <v>655</v>
      </c>
      <c r="B939" s="9" t="s">
        <v>489</v>
      </c>
      <c r="D939" s="30">
        <v>1</v>
      </c>
      <c r="F939" s="9" t="s">
        <v>655</v>
      </c>
      <c r="G939" s="9" t="s">
        <v>489</v>
      </c>
      <c r="I939" s="30">
        <v>1</v>
      </c>
    </row>
    <row r="942" spans="1:9">
      <c r="A942" s="9" t="s">
        <v>656</v>
      </c>
      <c r="F942" s="9" t="s">
        <v>656</v>
      </c>
    </row>
    <row r="943" spans="1:9">
      <c r="A943" s="27" t="s">
        <v>657</v>
      </c>
      <c r="D943" s="30">
        <v>1</v>
      </c>
      <c r="F943" s="27" t="s">
        <v>657</v>
      </c>
      <c r="I943" s="30">
        <v>1</v>
      </c>
    </row>
    <row r="944" spans="1:9">
      <c r="A944" s="27" t="s">
        <v>650</v>
      </c>
      <c r="B944" s="9" t="s">
        <v>482</v>
      </c>
      <c r="D944" s="30">
        <v>0.40947348427132801</v>
      </c>
      <c r="F944" s="27" t="s">
        <v>650</v>
      </c>
      <c r="G944" s="9" t="s">
        <v>482</v>
      </c>
      <c r="I944" s="30">
        <v>0.41036083810919949</v>
      </c>
    </row>
    <row r="945" spans="1:9">
      <c r="B945" s="9" t="s">
        <v>483</v>
      </c>
      <c r="D945" s="30">
        <v>-2.7703312938254364E-2</v>
      </c>
      <c r="G945" s="9" t="s">
        <v>483</v>
      </c>
      <c r="I945" s="30">
        <v>-2.656940639657494E-2</v>
      </c>
    </row>
    <row r="946" spans="1:9">
      <c r="B946" s="9" t="s">
        <v>484</v>
      </c>
      <c r="D946" s="30">
        <v>-9.9077300077819227E-3</v>
      </c>
      <c r="G946" s="9" t="s">
        <v>484</v>
      </c>
      <c r="I946" s="30">
        <v>-9.4613925921028588E-3</v>
      </c>
    </row>
    <row r="947" spans="1:9">
      <c r="B947" s="9" t="s">
        <v>485</v>
      </c>
      <c r="D947" s="30">
        <v>0.10711443854463805</v>
      </c>
      <c r="G947" s="9" t="s">
        <v>485</v>
      </c>
      <c r="I947" s="30">
        <v>8.3271696466007392E-2</v>
      </c>
    </row>
    <row r="948" spans="1:9">
      <c r="B948" s="9" t="s">
        <v>486</v>
      </c>
      <c r="D948" s="30">
        <v>4.3711144895466202E-2</v>
      </c>
      <c r="G948" s="9" t="s">
        <v>486</v>
      </c>
      <c r="I948" s="30">
        <v>2.7965565272352586E-2</v>
      </c>
    </row>
    <row r="949" spans="1:9">
      <c r="B949" s="9" t="s">
        <v>487</v>
      </c>
      <c r="D949" s="30">
        <v>0.36088357199835852</v>
      </c>
      <c r="G949" s="9" t="s">
        <v>487</v>
      </c>
      <c r="I949" s="30">
        <v>0.36122943008166458</v>
      </c>
    </row>
    <row r="950" spans="1:9">
      <c r="B950" s="9" t="s">
        <v>488</v>
      </c>
      <c r="D950" s="30">
        <v>0.11642840323624584</v>
      </c>
      <c r="G950" s="9" t="s">
        <v>488</v>
      </c>
      <c r="I950" s="30">
        <v>0.15320326905945375</v>
      </c>
    </row>
    <row r="951" spans="1:9">
      <c r="B951" s="9" t="s">
        <v>489</v>
      </c>
      <c r="D951" s="30">
        <v>1</v>
      </c>
      <c r="G951" s="9" t="s">
        <v>489</v>
      </c>
      <c r="I951" s="30">
        <v>1</v>
      </c>
    </row>
    <row r="952" spans="1:9">
      <c r="A952" s="9" t="s">
        <v>536</v>
      </c>
      <c r="B952" s="9" t="s">
        <v>482</v>
      </c>
      <c r="D952" s="30">
        <v>0.39503619288806685</v>
      </c>
      <c r="F952" s="9" t="s">
        <v>536</v>
      </c>
      <c r="G952" s="9" t="s">
        <v>482</v>
      </c>
      <c r="I952" s="30">
        <v>0.39625222136172999</v>
      </c>
    </row>
    <row r="953" spans="1:9">
      <c r="A953" s="9" t="s">
        <v>536</v>
      </c>
      <c r="B953" s="9" t="s">
        <v>483</v>
      </c>
      <c r="D953" s="30">
        <v>3.4038537924974181E-2</v>
      </c>
      <c r="F953" s="9" t="s">
        <v>536</v>
      </c>
      <c r="G953" s="9" t="s">
        <v>483</v>
      </c>
      <c r="I953" s="30">
        <v>3.558840003536131E-2</v>
      </c>
    </row>
    <row r="954" spans="1:9">
      <c r="A954" s="9" t="s">
        <v>536</v>
      </c>
      <c r="B954" s="9" t="s">
        <v>484</v>
      </c>
      <c r="D954" s="30">
        <v>-1.2138666078494686E-2</v>
      </c>
      <c r="F954" s="9" t="s">
        <v>536</v>
      </c>
      <c r="G954" s="9" t="s">
        <v>484</v>
      </c>
      <c r="I954" s="30">
        <v>-1.1536959628226453E-2</v>
      </c>
    </row>
    <row r="955" spans="1:9">
      <c r="A955" s="9" t="s">
        <v>536</v>
      </c>
      <c r="B955" s="9" t="s">
        <v>485</v>
      </c>
      <c r="D955" s="30">
        <v>8.9936950684077421E-2</v>
      </c>
      <c r="F955" s="9" t="s">
        <v>536</v>
      </c>
      <c r="G955" s="9" t="s">
        <v>485</v>
      </c>
      <c r="I955" s="30">
        <v>7.0424203055508158E-2</v>
      </c>
    </row>
    <row r="956" spans="1:9">
      <c r="A956" s="9" t="s">
        <v>536</v>
      </c>
      <c r="B956" s="9" t="s">
        <v>486</v>
      </c>
      <c r="D956" s="30">
        <v>3.721714376659823E-2</v>
      </c>
      <c r="F956" s="9" t="s">
        <v>536</v>
      </c>
      <c r="G956" s="9" t="s">
        <v>486</v>
      </c>
      <c r="I956" s="30">
        <v>2.4022785934204084E-2</v>
      </c>
    </row>
    <row r="957" spans="1:9">
      <c r="A957" s="9" t="s">
        <v>536</v>
      </c>
      <c r="B957" s="9" t="s">
        <v>487</v>
      </c>
      <c r="D957" s="30">
        <v>0.34697485832299685</v>
      </c>
      <c r="F957" s="9" t="s">
        <v>536</v>
      </c>
      <c r="G957" s="9" t="s">
        <v>487</v>
      </c>
      <c r="I957" s="30">
        <v>0.34737666141711948</v>
      </c>
    </row>
    <row r="958" spans="1:9">
      <c r="A958" s="9" t="s">
        <v>536</v>
      </c>
      <c r="B958" s="9" t="s">
        <v>488</v>
      </c>
      <c r="D958" s="30">
        <v>0.10893498249178138</v>
      </c>
      <c r="F958" s="9" t="s">
        <v>536</v>
      </c>
      <c r="G958" s="9" t="s">
        <v>488</v>
      </c>
      <c r="I958" s="30">
        <v>0.13787268782430359</v>
      </c>
    </row>
    <row r="959" spans="1:9">
      <c r="A959" s="9" t="s">
        <v>536</v>
      </c>
      <c r="B959" s="9" t="s">
        <v>489</v>
      </c>
      <c r="D959" s="30">
        <v>1.0000000000000002</v>
      </c>
      <c r="F959" s="9" t="s">
        <v>536</v>
      </c>
      <c r="G959" s="9" t="s">
        <v>489</v>
      </c>
      <c r="I959" s="30">
        <v>1</v>
      </c>
    </row>
    <row r="962" spans="1:9">
      <c r="A962" s="9" t="s">
        <v>658</v>
      </c>
      <c r="F962" s="9" t="s">
        <v>658</v>
      </c>
    </row>
    <row r="963" spans="1:9">
      <c r="A963" s="27" t="s">
        <v>659</v>
      </c>
      <c r="D963" s="30">
        <v>1</v>
      </c>
      <c r="F963" s="27" t="s">
        <v>659</v>
      </c>
      <c r="I963" s="30">
        <v>1</v>
      </c>
    </row>
    <row r="964" spans="1:9">
      <c r="A964" s="27" t="s">
        <v>650</v>
      </c>
      <c r="B964" s="9" t="s">
        <v>482</v>
      </c>
      <c r="D964" s="30">
        <v>0.40947348427132801</v>
      </c>
      <c r="F964" s="27" t="s">
        <v>650</v>
      </c>
      <c r="G964" s="9" t="s">
        <v>482</v>
      </c>
      <c r="I964" s="30">
        <v>0.41036083810919949</v>
      </c>
    </row>
    <row r="965" spans="1:9">
      <c r="B965" s="9" t="s">
        <v>483</v>
      </c>
      <c r="D965" s="30">
        <v>-2.7703312938254364E-2</v>
      </c>
      <c r="G965" s="9" t="s">
        <v>483</v>
      </c>
      <c r="I965" s="30">
        <v>-2.656940639657494E-2</v>
      </c>
    </row>
    <row r="966" spans="1:9">
      <c r="B966" s="9" t="s">
        <v>484</v>
      </c>
      <c r="D966" s="30">
        <v>-9.9077300077819227E-3</v>
      </c>
      <c r="G966" s="9" t="s">
        <v>484</v>
      </c>
      <c r="I966" s="30">
        <v>-9.4613925921028588E-3</v>
      </c>
    </row>
    <row r="967" spans="1:9">
      <c r="B967" s="9" t="s">
        <v>485</v>
      </c>
      <c r="D967" s="30">
        <v>0.10711443854463805</v>
      </c>
      <c r="G967" s="9" t="s">
        <v>485</v>
      </c>
      <c r="I967" s="30">
        <v>8.3271696466007392E-2</v>
      </c>
    </row>
    <row r="968" spans="1:9">
      <c r="B968" s="9" t="s">
        <v>486</v>
      </c>
      <c r="D968" s="30">
        <v>4.3711144895466202E-2</v>
      </c>
      <c r="G968" s="9" t="s">
        <v>486</v>
      </c>
      <c r="I968" s="30">
        <v>2.7965565272352586E-2</v>
      </c>
    </row>
    <row r="969" spans="1:9">
      <c r="B969" s="9" t="s">
        <v>487</v>
      </c>
      <c r="D969" s="30">
        <v>0.36088357199835852</v>
      </c>
      <c r="G969" s="9" t="s">
        <v>487</v>
      </c>
      <c r="I969" s="30">
        <v>0.36122943008166458</v>
      </c>
    </row>
    <row r="970" spans="1:9">
      <c r="B970" s="9" t="s">
        <v>488</v>
      </c>
      <c r="D970" s="30">
        <v>0.11642840323624584</v>
      </c>
      <c r="G970" s="9" t="s">
        <v>488</v>
      </c>
      <c r="I970" s="30">
        <v>0.15320326905945375</v>
      </c>
    </row>
    <row r="971" spans="1:9">
      <c r="B971" s="9" t="s">
        <v>489</v>
      </c>
      <c r="D971" s="30">
        <v>1</v>
      </c>
      <c r="G971" s="9" t="s">
        <v>489</v>
      </c>
      <c r="I971" s="30">
        <v>1</v>
      </c>
    </row>
    <row r="972" spans="1:9">
      <c r="A972" s="9" t="s">
        <v>533</v>
      </c>
      <c r="B972" s="9" t="s">
        <v>482</v>
      </c>
      <c r="D972" s="30">
        <v>0.37707618532974901</v>
      </c>
      <c r="F972" s="9" t="s">
        <v>533</v>
      </c>
      <c r="G972" s="9" t="s">
        <v>482</v>
      </c>
      <c r="I972" s="30">
        <v>0.37973260108665136</v>
      </c>
    </row>
    <row r="973" spans="1:9">
      <c r="A973" s="9" t="s">
        <v>533</v>
      </c>
      <c r="B973" s="9" t="s">
        <v>483</v>
      </c>
      <c r="D973" s="30">
        <v>1.3185075448791344E-2</v>
      </c>
      <c r="F973" s="9" t="s">
        <v>533</v>
      </c>
      <c r="G973" s="9" t="s">
        <v>483</v>
      </c>
      <c r="I973" s="30">
        <v>1.6595933991744156E-2</v>
      </c>
    </row>
    <row r="974" spans="1:9">
      <c r="A974" s="9" t="s">
        <v>533</v>
      </c>
      <c r="B974" s="9" t="s">
        <v>484</v>
      </c>
      <c r="D974" s="30">
        <v>4.3635508708492138E-3</v>
      </c>
      <c r="F974" s="9" t="s">
        <v>533</v>
      </c>
      <c r="G974" s="9" t="s">
        <v>484</v>
      </c>
      <c r="I974" s="30">
        <v>5.6705027353545021E-3</v>
      </c>
    </row>
    <row r="975" spans="1:9">
      <c r="A975" s="9" t="s">
        <v>533</v>
      </c>
      <c r="B975" s="9" t="s">
        <v>485</v>
      </c>
      <c r="D975" s="30">
        <v>0.12998284830988036</v>
      </c>
      <c r="F975" s="9" t="s">
        <v>533</v>
      </c>
      <c r="G975" s="9" t="s">
        <v>485</v>
      </c>
      <c r="I975" s="30">
        <v>0.10402932954202986</v>
      </c>
    </row>
    <row r="976" spans="1:9">
      <c r="A976" s="9" t="s">
        <v>533</v>
      </c>
      <c r="B976" s="9" t="s">
        <v>486</v>
      </c>
      <c r="D976" s="30">
        <v>3.4508312454549106E-2</v>
      </c>
      <c r="F976" s="9" t="s">
        <v>533</v>
      </c>
      <c r="G976" s="9" t="s">
        <v>486</v>
      </c>
      <c r="I976" s="30">
        <v>2.2078889095845492E-2</v>
      </c>
    </row>
    <row r="977" spans="1:9">
      <c r="A977" s="9" t="s">
        <v>533</v>
      </c>
      <c r="B977" s="9" t="s">
        <v>487</v>
      </c>
      <c r="D977" s="30">
        <v>0.35213842653525718</v>
      </c>
      <c r="F977" s="9" t="s">
        <v>533</v>
      </c>
      <c r="G977" s="9" t="s">
        <v>487</v>
      </c>
      <c r="I977" s="30">
        <v>0.35299780946898013</v>
      </c>
    </row>
    <row r="978" spans="1:9">
      <c r="A978" s="9" t="s">
        <v>533</v>
      </c>
      <c r="B978" s="9" t="s">
        <v>488</v>
      </c>
      <c r="D978" s="30">
        <v>8.8745601050923925E-2</v>
      </c>
      <c r="F978" s="9" t="s">
        <v>533</v>
      </c>
      <c r="G978" s="9" t="s">
        <v>488</v>
      </c>
      <c r="I978" s="30">
        <v>0.11889493407939439</v>
      </c>
    </row>
    <row r="979" spans="1:9">
      <c r="A979" s="9" t="s">
        <v>533</v>
      </c>
      <c r="B979" s="9" t="s">
        <v>489</v>
      </c>
      <c r="D979" s="30">
        <v>1</v>
      </c>
      <c r="F979" s="9" t="s">
        <v>533</v>
      </c>
      <c r="G979" s="9" t="s">
        <v>489</v>
      </c>
      <c r="I979" s="30">
        <v>1</v>
      </c>
    </row>
    <row r="982" spans="1:9">
      <c r="A982" s="9" t="s">
        <v>660</v>
      </c>
      <c r="F982" s="9" t="s">
        <v>660</v>
      </c>
    </row>
    <row r="983" spans="1:9">
      <c r="A983" s="27" t="s">
        <v>661</v>
      </c>
      <c r="D983" s="30">
        <v>1.0000000000000002</v>
      </c>
      <c r="F983" s="27" t="s">
        <v>661</v>
      </c>
      <c r="I983" s="30">
        <v>1.0000000000000002</v>
      </c>
    </row>
    <row r="984" spans="1:9">
      <c r="A984" s="27" t="s">
        <v>650</v>
      </c>
      <c r="B984" s="9" t="s">
        <v>482</v>
      </c>
      <c r="D984" s="30">
        <v>0.40947348427132801</v>
      </c>
      <c r="F984" s="27" t="s">
        <v>650</v>
      </c>
      <c r="G984" s="9" t="s">
        <v>482</v>
      </c>
      <c r="I984" s="30">
        <v>0.41036083810919949</v>
      </c>
    </row>
    <row r="985" spans="1:9">
      <c r="B985" s="9" t="s">
        <v>483</v>
      </c>
      <c r="D985" s="30">
        <v>-2.7703312938254364E-2</v>
      </c>
      <c r="G985" s="9" t="s">
        <v>483</v>
      </c>
      <c r="I985" s="30">
        <v>-2.656940639657494E-2</v>
      </c>
    </row>
    <row r="986" spans="1:9">
      <c r="B986" s="9" t="s">
        <v>484</v>
      </c>
      <c r="D986" s="30">
        <v>-9.9077300077819227E-3</v>
      </c>
      <c r="G986" s="9" t="s">
        <v>484</v>
      </c>
      <c r="I986" s="30">
        <v>-9.4613925921028588E-3</v>
      </c>
    </row>
    <row r="987" spans="1:9">
      <c r="B987" s="9" t="s">
        <v>485</v>
      </c>
      <c r="D987" s="30">
        <v>0.10711443854463805</v>
      </c>
      <c r="G987" s="9" t="s">
        <v>485</v>
      </c>
      <c r="I987" s="30">
        <v>8.3271696466007392E-2</v>
      </c>
    </row>
    <row r="988" spans="1:9">
      <c r="B988" s="9" t="s">
        <v>486</v>
      </c>
      <c r="D988" s="30">
        <v>4.3711144895466202E-2</v>
      </c>
      <c r="G988" s="9" t="s">
        <v>486</v>
      </c>
      <c r="I988" s="30">
        <v>2.7965565272352586E-2</v>
      </c>
    </row>
    <row r="989" spans="1:9">
      <c r="B989" s="9" t="s">
        <v>487</v>
      </c>
      <c r="D989" s="30">
        <v>0.36088357199835852</v>
      </c>
      <c r="G989" s="9" t="s">
        <v>487</v>
      </c>
      <c r="I989" s="30">
        <v>0.36122943008166458</v>
      </c>
    </row>
    <row r="990" spans="1:9">
      <c r="B990" s="9" t="s">
        <v>488</v>
      </c>
      <c r="D990" s="30">
        <v>0.11642840323624584</v>
      </c>
      <c r="G990" s="9" t="s">
        <v>488</v>
      </c>
      <c r="I990" s="30">
        <v>0.15320326905945375</v>
      </c>
    </row>
    <row r="991" spans="1:9">
      <c r="B991" s="9" t="s">
        <v>489</v>
      </c>
      <c r="D991" s="30">
        <v>1</v>
      </c>
      <c r="G991" s="9" t="s">
        <v>489</v>
      </c>
      <c r="I991" s="30">
        <v>1</v>
      </c>
    </row>
    <row r="992" spans="1:9">
      <c r="A992" s="9" t="s">
        <v>542</v>
      </c>
      <c r="B992" s="9" t="s">
        <v>482</v>
      </c>
      <c r="D992" s="30">
        <v>0.38027712624459381</v>
      </c>
      <c r="F992" s="9" t="s">
        <v>542</v>
      </c>
      <c r="G992" s="9" t="s">
        <v>482</v>
      </c>
      <c r="I992" s="30">
        <v>0.38232066641095863</v>
      </c>
    </row>
    <row r="993" spans="1:9">
      <c r="A993" s="9" t="s">
        <v>542</v>
      </c>
      <c r="B993" s="9" t="s">
        <v>483</v>
      </c>
      <c r="D993" s="30">
        <v>-3.2575455124013407E-3</v>
      </c>
      <c r="F993" s="9" t="s">
        <v>542</v>
      </c>
      <c r="G993" s="9" t="s">
        <v>483</v>
      </c>
      <c r="I993" s="30">
        <v>-6.5370336909223328E-4</v>
      </c>
    </row>
    <row r="994" spans="1:9">
      <c r="A994" s="9" t="s">
        <v>542</v>
      </c>
      <c r="B994" s="9" t="s">
        <v>484</v>
      </c>
      <c r="D994" s="30">
        <v>-9.4656225974978816E-4</v>
      </c>
      <c r="F994" s="9" t="s">
        <v>542</v>
      </c>
      <c r="G994" s="9" t="s">
        <v>484</v>
      </c>
      <c r="I994" s="30">
        <v>6.6785419795489865E-5</v>
      </c>
    </row>
    <row r="995" spans="1:9">
      <c r="A995" s="9" t="s">
        <v>542</v>
      </c>
      <c r="B995" s="9" t="s">
        <v>485</v>
      </c>
      <c r="D995" s="30">
        <v>0.14613283395877699</v>
      </c>
      <c r="F995" s="9" t="s">
        <v>542</v>
      </c>
      <c r="G995" s="9" t="s">
        <v>485</v>
      </c>
      <c r="I995" s="30">
        <v>0.11510184340543451</v>
      </c>
    </row>
    <row r="996" spans="1:9">
      <c r="A996" s="9" t="s">
        <v>542</v>
      </c>
      <c r="B996" s="9" t="s">
        <v>486</v>
      </c>
      <c r="D996" s="30">
        <v>5.9699342782496806E-2</v>
      </c>
      <c r="F996" s="9" t="s">
        <v>542</v>
      </c>
      <c r="G996" s="9" t="s">
        <v>486</v>
      </c>
      <c r="I996" s="30">
        <v>3.8584223815069187E-2</v>
      </c>
    </row>
    <row r="997" spans="1:9">
      <c r="A997" s="9" t="s">
        <v>542</v>
      </c>
      <c r="B997" s="9" t="s">
        <v>487</v>
      </c>
      <c r="D997" s="30">
        <v>0.29019687963841184</v>
      </c>
      <c r="F997" s="9" t="s">
        <v>542</v>
      </c>
      <c r="G997" s="9" t="s">
        <v>487</v>
      </c>
      <c r="I997" s="30">
        <v>0.29083701357674546</v>
      </c>
    </row>
    <row r="998" spans="1:9">
      <c r="A998" s="9" t="s">
        <v>542</v>
      </c>
      <c r="B998" s="9" t="s">
        <v>488</v>
      </c>
      <c r="D998" s="30">
        <v>0.1278979251478719</v>
      </c>
      <c r="F998" s="9" t="s">
        <v>542</v>
      </c>
      <c r="G998" s="9" t="s">
        <v>488</v>
      </c>
      <c r="I998" s="30">
        <v>0.1737431707410888</v>
      </c>
    </row>
    <row r="999" spans="1:9">
      <c r="A999" s="9" t="s">
        <v>542</v>
      </c>
      <c r="B999" s="9" t="s">
        <v>489</v>
      </c>
      <c r="D999" s="30">
        <v>1.0000000000000002</v>
      </c>
      <c r="F999" s="9" t="s">
        <v>542</v>
      </c>
      <c r="G999" s="9" t="s">
        <v>489</v>
      </c>
      <c r="I999" s="30">
        <v>1.0000000000000002</v>
      </c>
    </row>
    <row r="1001" spans="1:9">
      <c r="A1001" s="9" t="s">
        <v>662</v>
      </c>
      <c r="B1001" s="9" t="s">
        <v>482</v>
      </c>
      <c r="D1001" s="30">
        <v>0.29562987602372476</v>
      </c>
      <c r="F1001" s="9" t="s">
        <v>662</v>
      </c>
      <c r="G1001" s="9" t="s">
        <v>482</v>
      </c>
      <c r="I1001" s="30">
        <v>0.29643257377056959</v>
      </c>
    </row>
    <row r="1002" spans="1:9">
      <c r="A1002" s="9" t="s">
        <v>662</v>
      </c>
      <c r="B1002" s="9" t="s">
        <v>483</v>
      </c>
      <c r="D1002" s="30">
        <v>2.374963638600661E-2</v>
      </c>
      <c r="F1002" s="9" t="s">
        <v>662</v>
      </c>
      <c r="G1002" s="9" t="s">
        <v>483</v>
      </c>
      <c r="I1002" s="30">
        <v>2.3805219626644294E-2</v>
      </c>
    </row>
    <row r="1003" spans="1:9">
      <c r="A1003" s="9" t="s">
        <v>662</v>
      </c>
      <c r="B1003" s="9" t="s">
        <v>484</v>
      </c>
      <c r="D1003" s="30">
        <v>8.9739312519452035E-3</v>
      </c>
      <c r="F1003" s="9" t="s">
        <v>662</v>
      </c>
      <c r="G1003" s="9" t="s">
        <v>484</v>
      </c>
      <c r="I1003" s="30">
        <v>8.9973038308328052E-3</v>
      </c>
    </row>
    <row r="1004" spans="1:9">
      <c r="A1004" s="9" t="s">
        <v>662</v>
      </c>
      <c r="B1004" s="9" t="s">
        <v>485</v>
      </c>
      <c r="D1004" s="30">
        <v>6.6764088996847867E-2</v>
      </c>
      <c r="F1004" s="9" t="s">
        <v>662</v>
      </c>
      <c r="G1004" s="9" t="s">
        <v>485</v>
      </c>
      <c r="I1004" s="30">
        <v>4.6934096439050853E-2</v>
      </c>
    </row>
    <row r="1005" spans="1:9">
      <c r="A1005" s="9" t="s">
        <v>662</v>
      </c>
      <c r="B1005" s="9" t="s">
        <v>486</v>
      </c>
      <c r="D1005" s="30">
        <v>2.6133567182739115E-2</v>
      </c>
      <c r="F1005" s="9" t="s">
        <v>662</v>
      </c>
      <c r="G1005" s="9" t="s">
        <v>486</v>
      </c>
      <c r="I1005" s="30">
        <v>1.6705352059013988E-2</v>
      </c>
    </row>
    <row r="1006" spans="1:9">
      <c r="A1006" s="9" t="s">
        <v>662</v>
      </c>
      <c r="B1006" s="9" t="s">
        <v>487</v>
      </c>
      <c r="D1006" s="30">
        <v>0.49529694096818166</v>
      </c>
      <c r="F1006" s="9" t="s">
        <v>662</v>
      </c>
      <c r="G1006" s="9" t="s">
        <v>487</v>
      </c>
      <c r="I1006" s="30">
        <v>0.49742866675922304</v>
      </c>
    </row>
    <row r="1007" spans="1:9">
      <c r="A1007" s="9" t="s">
        <v>662</v>
      </c>
      <c r="B1007" s="9" t="s">
        <v>488</v>
      </c>
      <c r="D1007" s="30">
        <v>8.34519591905548E-2</v>
      </c>
      <c r="F1007" s="9" t="s">
        <v>662</v>
      </c>
      <c r="G1007" s="9" t="s">
        <v>488</v>
      </c>
      <c r="I1007" s="30">
        <v>0.10969678751466549</v>
      </c>
    </row>
    <row r="1008" spans="1:9">
      <c r="A1008" s="9" t="s">
        <v>662</v>
      </c>
      <c r="B1008" s="9" t="s">
        <v>489</v>
      </c>
      <c r="D1008" s="30">
        <v>1.0000000000000002</v>
      </c>
      <c r="F1008" s="9" t="s">
        <v>662</v>
      </c>
      <c r="G1008" s="9" t="s">
        <v>489</v>
      </c>
      <c r="I1008" s="30">
        <v>1</v>
      </c>
    </row>
    <row r="1009" spans="1:9">
      <c r="D1009" s="30"/>
      <c r="I1009" s="30"/>
    </row>
    <row r="1010" spans="1:9">
      <c r="A1010" s="27" t="s">
        <v>663</v>
      </c>
      <c r="D1010" s="30">
        <v>1</v>
      </c>
      <c r="F1010" s="27" t="s">
        <v>663</v>
      </c>
      <c r="I1010" s="30">
        <v>1</v>
      </c>
    </row>
    <row r="1011" spans="1:9">
      <c r="A1011" s="27" t="s">
        <v>650</v>
      </c>
      <c r="B1011" s="9" t="s">
        <v>482</v>
      </c>
      <c r="D1011" s="30">
        <v>0.40947348427132801</v>
      </c>
      <c r="F1011" s="27" t="s">
        <v>650</v>
      </c>
      <c r="G1011" s="9" t="s">
        <v>482</v>
      </c>
      <c r="I1011" s="30">
        <v>0.41036083810919949</v>
      </c>
    </row>
    <row r="1012" spans="1:9">
      <c r="B1012" s="9" t="s">
        <v>483</v>
      </c>
      <c r="D1012" s="30">
        <v>-2.7703312938254364E-2</v>
      </c>
      <c r="G1012" s="9" t="s">
        <v>483</v>
      </c>
      <c r="I1012" s="30">
        <v>-2.656940639657494E-2</v>
      </c>
    </row>
    <row r="1013" spans="1:9">
      <c r="B1013" s="9" t="s">
        <v>484</v>
      </c>
      <c r="D1013" s="30">
        <v>-9.9077300077819227E-3</v>
      </c>
      <c r="G1013" s="9" t="s">
        <v>484</v>
      </c>
      <c r="I1013" s="30">
        <v>-9.4613925921028588E-3</v>
      </c>
    </row>
    <row r="1014" spans="1:9">
      <c r="B1014" s="9" t="s">
        <v>485</v>
      </c>
      <c r="D1014" s="30">
        <v>0.10711443854463805</v>
      </c>
      <c r="G1014" s="9" t="s">
        <v>485</v>
      </c>
      <c r="I1014" s="30">
        <v>8.3271696466007392E-2</v>
      </c>
    </row>
    <row r="1015" spans="1:9">
      <c r="B1015" s="9" t="s">
        <v>486</v>
      </c>
      <c r="D1015" s="30">
        <v>4.3711144895466202E-2</v>
      </c>
      <c r="G1015" s="9" t="s">
        <v>486</v>
      </c>
      <c r="I1015" s="30">
        <v>2.7965565272352586E-2</v>
      </c>
    </row>
    <row r="1016" spans="1:9">
      <c r="B1016" s="9" t="s">
        <v>487</v>
      </c>
      <c r="D1016" s="30">
        <v>0.36088357199835852</v>
      </c>
      <c r="G1016" s="9" t="s">
        <v>487</v>
      </c>
      <c r="I1016" s="30">
        <v>0.36122943008166458</v>
      </c>
    </row>
    <row r="1017" spans="1:9">
      <c r="B1017" s="9" t="s">
        <v>488</v>
      </c>
      <c r="D1017" s="30">
        <v>0.11642840323624584</v>
      </c>
      <c r="G1017" s="9" t="s">
        <v>488</v>
      </c>
      <c r="I1017" s="30">
        <v>0.15320326905945375</v>
      </c>
    </row>
    <row r="1018" spans="1:9">
      <c r="B1018" s="9" t="s">
        <v>489</v>
      </c>
      <c r="D1018" s="30">
        <v>1</v>
      </c>
      <c r="G1018" s="9" t="s">
        <v>489</v>
      </c>
      <c r="I1018" s="30">
        <v>1</v>
      </c>
    </row>
    <row r="1019" spans="1:9">
      <c r="A1019" s="9" t="s">
        <v>545</v>
      </c>
      <c r="B1019" s="9" t="s">
        <v>482</v>
      </c>
      <c r="D1019" s="30">
        <v>0.42672914196002054</v>
      </c>
      <c r="F1019" s="9" t="s">
        <v>545</v>
      </c>
      <c r="G1019" s="9" t="s">
        <v>482</v>
      </c>
      <c r="I1019" s="30">
        <v>0.43116765852667494</v>
      </c>
    </row>
    <row r="1020" spans="1:9">
      <c r="A1020" s="9" t="s">
        <v>545</v>
      </c>
      <c r="B1020" s="9" t="s">
        <v>483</v>
      </c>
      <c r="D1020" s="30">
        <v>-8.6028996792368272E-3</v>
      </c>
      <c r="F1020" s="9" t="s">
        <v>545</v>
      </c>
      <c r="G1020" s="9" t="s">
        <v>483</v>
      </c>
      <c r="I1020" s="30">
        <v>-2.8703438759797029E-3</v>
      </c>
    </row>
    <row r="1021" spans="1:9">
      <c r="A1021" s="9" t="s">
        <v>545</v>
      </c>
      <c r="B1021" s="9" t="s">
        <v>484</v>
      </c>
      <c r="D1021" s="30">
        <v>1.011288702518762E-2</v>
      </c>
      <c r="F1021" s="9" t="s">
        <v>545</v>
      </c>
      <c r="G1021" s="9" t="s">
        <v>484</v>
      </c>
      <c r="I1021" s="30">
        <v>1.2284231586925869E-2</v>
      </c>
    </row>
    <row r="1022" spans="1:9">
      <c r="A1022" s="9" t="s">
        <v>545</v>
      </c>
      <c r="B1022" s="9" t="s">
        <v>485</v>
      </c>
      <c r="D1022" s="30">
        <v>8.816914342625809E-2</v>
      </c>
      <c r="F1022" s="9" t="s">
        <v>545</v>
      </c>
      <c r="G1022" s="9" t="s">
        <v>485</v>
      </c>
      <c r="I1022" s="30">
        <v>7.3704545097139237E-2</v>
      </c>
    </row>
    <row r="1023" spans="1:9">
      <c r="A1023" s="9" t="s">
        <v>545</v>
      </c>
      <c r="B1023" s="9" t="s">
        <v>486</v>
      </c>
      <c r="D1023" s="30">
        <v>0</v>
      </c>
      <c r="F1023" s="9" t="s">
        <v>545</v>
      </c>
      <c r="G1023" s="9" t="s">
        <v>486</v>
      </c>
      <c r="I1023" s="30">
        <v>0</v>
      </c>
    </row>
    <row r="1024" spans="1:9">
      <c r="A1024" s="9" t="s">
        <v>545</v>
      </c>
      <c r="B1024" s="9" t="s">
        <v>487</v>
      </c>
      <c r="D1024" s="30">
        <v>0.47715897769885762</v>
      </c>
      <c r="F1024" s="9" t="s">
        <v>545</v>
      </c>
      <c r="G1024" s="9" t="s">
        <v>487</v>
      </c>
      <c r="I1024" s="30">
        <v>0.47846449096130561</v>
      </c>
    </row>
    <row r="1025" spans="1:9">
      <c r="A1025" s="9" t="s">
        <v>545</v>
      </c>
      <c r="B1025" s="9" t="s">
        <v>488</v>
      </c>
      <c r="D1025" s="30">
        <v>6.4327495689132591E-3</v>
      </c>
      <c r="F1025" s="9" t="s">
        <v>545</v>
      </c>
      <c r="G1025" s="9" t="s">
        <v>488</v>
      </c>
      <c r="I1025" s="30">
        <v>7.2494177039344318E-3</v>
      </c>
    </row>
    <row r="1026" spans="1:9">
      <c r="A1026" s="9" t="s">
        <v>545</v>
      </c>
      <c r="B1026" s="9" t="s">
        <v>489</v>
      </c>
      <c r="D1026" s="30">
        <v>1</v>
      </c>
      <c r="F1026" s="9" t="s">
        <v>545</v>
      </c>
      <c r="G1026" s="9" t="s">
        <v>489</v>
      </c>
      <c r="I1026" s="30">
        <v>1</v>
      </c>
    </row>
    <row r="1027" spans="1:9">
      <c r="D1027" s="25"/>
      <c r="I1027" s="25"/>
    </row>
    <row r="1028" spans="1:9">
      <c r="A1028" s="27" t="s">
        <v>654</v>
      </c>
      <c r="B1028" s="9" t="s">
        <v>482</v>
      </c>
      <c r="D1028" s="30">
        <v>0.2916782151036495</v>
      </c>
      <c r="F1028" s="27" t="s">
        <v>654</v>
      </c>
      <c r="G1028" s="9" t="s">
        <v>482</v>
      </c>
      <c r="I1028" s="30">
        <v>0.29167688662502128</v>
      </c>
    </row>
    <row r="1029" spans="1:9">
      <c r="B1029" s="9" t="s">
        <v>483</v>
      </c>
      <c r="D1029" s="30">
        <v>2.3170986640111496E-2</v>
      </c>
      <c r="G1029" s="9" t="s">
        <v>483</v>
      </c>
      <c r="I1029" s="30">
        <v>2.3169311551066593E-2</v>
      </c>
    </row>
    <row r="1030" spans="1:9">
      <c r="B1030" s="9" t="s">
        <v>484</v>
      </c>
      <c r="D1030" s="30">
        <v>8.9833530753815598E-3</v>
      </c>
      <c r="G1030" s="9" t="s">
        <v>484</v>
      </c>
      <c r="I1030" s="30">
        <v>8.9827363783015514E-3</v>
      </c>
    </row>
    <row r="1031" spans="1:9">
      <c r="B1031" s="9" t="s">
        <v>485</v>
      </c>
      <c r="D1031" s="30">
        <v>4.8459789179368537E-2</v>
      </c>
      <c r="G1031" s="9" t="s">
        <v>485</v>
      </c>
      <c r="I1031" s="30">
        <v>3.3979176141722474E-2</v>
      </c>
    </row>
    <row r="1032" spans="1:9">
      <c r="B1032" s="9" t="s">
        <v>486</v>
      </c>
      <c r="D1032" s="30">
        <v>1.9495861193996974E-2</v>
      </c>
      <c r="G1032" s="9" t="s">
        <v>486</v>
      </c>
      <c r="I1032" s="30">
        <v>1.2451597062826811E-2</v>
      </c>
    </row>
    <row r="1033" spans="1:9">
      <c r="B1033" s="9" t="s">
        <v>487</v>
      </c>
      <c r="D1033" s="30">
        <v>0.53920360005825529</v>
      </c>
      <c r="G1033" s="9" t="s">
        <v>487</v>
      </c>
      <c r="I1033" s="30">
        <v>0.5392035065602645</v>
      </c>
    </row>
    <row r="1034" spans="1:9">
      <c r="B1034" s="9" t="s">
        <v>488</v>
      </c>
      <c r="D1034" s="30">
        <v>6.900819474923664E-2</v>
      </c>
      <c r="G1034" s="9" t="s">
        <v>488</v>
      </c>
      <c r="I1034" s="30">
        <v>9.0536785680796802E-2</v>
      </c>
    </row>
    <row r="1035" spans="1:9">
      <c r="B1035" s="9" t="s">
        <v>489</v>
      </c>
      <c r="D1035" s="30">
        <v>1</v>
      </c>
      <c r="G1035" s="9" t="s">
        <v>489</v>
      </c>
      <c r="I1035" s="30">
        <v>1</v>
      </c>
    </row>
    <row r="1036" spans="1:9">
      <c r="A1036" s="9" t="s">
        <v>664</v>
      </c>
      <c r="B1036" s="9" t="s">
        <v>482</v>
      </c>
      <c r="D1036" s="30">
        <v>0.28201612053705943</v>
      </c>
      <c r="F1036" s="9" t="s">
        <v>664</v>
      </c>
      <c r="G1036" s="9" t="s">
        <v>482</v>
      </c>
      <c r="I1036" s="30">
        <v>0.28479315817609441</v>
      </c>
    </row>
    <row r="1037" spans="1:9">
      <c r="A1037" s="9" t="s">
        <v>664</v>
      </c>
      <c r="B1037" s="9" t="s">
        <v>483</v>
      </c>
      <c r="D1037" s="30">
        <v>2.2531444874956029E-2</v>
      </c>
      <c r="F1037" s="9" t="s">
        <v>664</v>
      </c>
      <c r="G1037" s="9" t="s">
        <v>483</v>
      </c>
      <c r="I1037" s="30">
        <v>2.2783166219445778E-2</v>
      </c>
    </row>
    <row r="1038" spans="1:9">
      <c r="A1038" s="9" t="s">
        <v>664</v>
      </c>
      <c r="B1038" s="9" t="s">
        <v>484</v>
      </c>
      <c r="D1038" s="30">
        <v>4.2822765419352152E-3</v>
      </c>
      <c r="F1038" s="9" t="s">
        <v>664</v>
      </c>
      <c r="G1038" s="9" t="s">
        <v>484</v>
      </c>
      <c r="I1038" s="30">
        <v>4.3800249306376647E-3</v>
      </c>
    </row>
    <row r="1039" spans="1:9">
      <c r="A1039" s="9" t="s">
        <v>664</v>
      </c>
      <c r="B1039" s="9" t="s">
        <v>485</v>
      </c>
      <c r="D1039" s="30">
        <v>3.1427504310308052E-2</v>
      </c>
      <c r="F1039" s="9" t="s">
        <v>664</v>
      </c>
      <c r="G1039" s="9" t="s">
        <v>485</v>
      </c>
      <c r="I1039" s="30">
        <v>2.2537616356237002E-2</v>
      </c>
    </row>
    <row r="1040" spans="1:9">
      <c r="A1040" s="9" t="s">
        <v>664</v>
      </c>
      <c r="B1040" s="9" t="s">
        <v>486</v>
      </c>
      <c r="D1040" s="30">
        <v>0</v>
      </c>
      <c r="F1040" s="9" t="s">
        <v>664</v>
      </c>
      <c r="G1040" s="9" t="s">
        <v>486</v>
      </c>
      <c r="I1040" s="30">
        <v>0</v>
      </c>
    </row>
    <row r="1041" spans="1:9">
      <c r="A1041" s="9" t="s">
        <v>664</v>
      </c>
      <c r="B1041" s="9" t="s">
        <v>487</v>
      </c>
      <c r="D1041" s="30">
        <v>0.65621387094128991</v>
      </c>
      <c r="F1041" s="9" t="s">
        <v>664</v>
      </c>
      <c r="G1041" s="9" t="s">
        <v>487</v>
      </c>
      <c r="I1041" s="30">
        <v>0.66166662564736756</v>
      </c>
    </row>
    <row r="1042" spans="1:9">
      <c r="A1042" s="9" t="s">
        <v>664</v>
      </c>
      <c r="B1042" s="9" t="s">
        <v>488</v>
      </c>
      <c r="D1042" s="30">
        <v>3.5287827944516193E-3</v>
      </c>
      <c r="F1042" s="9" t="s">
        <v>664</v>
      </c>
      <c r="G1042" s="9" t="s">
        <v>488</v>
      </c>
      <c r="I1042" s="30">
        <v>3.8394086702176131E-3</v>
      </c>
    </row>
    <row r="1043" spans="1:9">
      <c r="A1043" s="9" t="s">
        <v>664</v>
      </c>
      <c r="B1043" s="9" t="s">
        <v>489</v>
      </c>
      <c r="D1043" s="30">
        <v>1</v>
      </c>
      <c r="F1043" s="9" t="s">
        <v>664</v>
      </c>
      <c r="G1043" s="9" t="s">
        <v>489</v>
      </c>
      <c r="I1043" s="30">
        <v>1</v>
      </c>
    </row>
  </sheetData>
  <mergeCells count="2">
    <mergeCell ref="A1:D1"/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ZeroIntercept_v_minsystem</vt:lpstr>
      <vt:lpstr>CCOS </vt:lpstr>
      <vt:lpstr>CCOS - Allocation Factors</vt:lpstr>
      <vt:lpstr>CCOS - Allocators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 Wellborn</dc:creator>
  <cp:lastModifiedBy>Leah Wellborn</cp:lastModifiedBy>
  <dcterms:created xsi:type="dcterms:W3CDTF">2025-11-26T14:27:59Z</dcterms:created>
  <dcterms:modified xsi:type="dcterms:W3CDTF">2025-11-26T15:17:33Z</dcterms:modified>
</cp:coreProperties>
</file>