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382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3/Attachments/"/>
    </mc:Choice>
  </mc:AlternateContent>
  <xr:revisionPtr revIDLastSave="6" documentId="8_{085FCAD0-579F-45DF-A4F6-557E5BC76E9D}" xr6:coauthVersionLast="47" xr6:coauthVersionMax="47" xr10:uidLastSave="{E5FBC028-B222-4617-80C6-5CAC93D4D104}"/>
  <bookViews>
    <workbookView minimized="1" xWindow="0" yWindow="3540" windowWidth="29010" windowHeight="10995" xr2:uid="{E670FCB9-6232-4D31-9059-290285E4C676}"/>
  </bookViews>
  <sheets>
    <sheet name="Summary" sheetId="2" r:id="rId1"/>
    <sheet name="Inflation Adjustment" sheetId="3" r:id="rId2"/>
    <sheet name="Detail" sheetId="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" l="1"/>
  <c r="H22" i="3" s="1"/>
  <c r="E20" i="3"/>
  <c r="C22" i="3"/>
  <c r="M12" i="3"/>
  <c r="M11" i="3"/>
  <c r="M20" i="3" s="1"/>
  <c r="L13" i="3"/>
  <c r="L22" i="3" s="1"/>
  <c r="K13" i="3"/>
  <c r="K22" i="3" s="1"/>
  <c r="J13" i="3"/>
  <c r="J22" i="3" s="1"/>
  <c r="I13" i="3"/>
  <c r="I22" i="3" s="1"/>
  <c r="G13" i="3"/>
  <c r="G22" i="3" s="1"/>
  <c r="F13" i="3"/>
  <c r="F22" i="3" s="1"/>
  <c r="E13" i="3"/>
  <c r="E22" i="3" s="1"/>
  <c r="D13" i="3"/>
  <c r="D22" i="3" s="1"/>
  <c r="C13" i="3"/>
  <c r="B13" i="3"/>
  <c r="B22" i="3" s="1"/>
  <c r="L21" i="3"/>
  <c r="K21" i="3"/>
  <c r="J21" i="3"/>
  <c r="I21" i="3"/>
  <c r="H21" i="3"/>
  <c r="G21" i="3"/>
  <c r="F21" i="3"/>
  <c r="E21" i="3"/>
  <c r="C21" i="3"/>
  <c r="B21" i="3"/>
  <c r="L20" i="3"/>
  <c r="K20" i="3"/>
  <c r="J20" i="3"/>
  <c r="I20" i="3"/>
  <c r="H20" i="3"/>
  <c r="G20" i="3"/>
  <c r="F20" i="3"/>
  <c r="D20" i="3"/>
  <c r="B20" i="3"/>
  <c r="M13" i="3" l="1"/>
  <c r="M22" i="3" s="1"/>
  <c r="M21" i="3"/>
</calcChain>
</file>

<file path=xl/sharedStrings.xml><?xml version="1.0" encoding="utf-8"?>
<sst xmlns="http://schemas.openxmlformats.org/spreadsheetml/2006/main" count="4315" uniqueCount="635">
  <si>
    <t>Week End Date</t>
  </si>
  <si>
    <t>Auth Number</t>
  </si>
  <si>
    <t>Invoice Number</t>
  </si>
  <si>
    <t>Timesheet Number</t>
  </si>
  <si>
    <t>Vendor Timesheet</t>
  </si>
  <si>
    <t>Contractor Ref Number</t>
  </si>
  <si>
    <t>Auth Type</t>
  </si>
  <si>
    <t>Work Type</t>
  </si>
  <si>
    <t>Work Type Desc</t>
  </si>
  <si>
    <t>Work Type Category</t>
  </si>
  <si>
    <t>Total Cost</t>
  </si>
  <si>
    <t>Contractor Name</t>
  </si>
  <si>
    <t>Company Abbreviation</t>
  </si>
  <si>
    <t>State Code</t>
  </si>
  <si>
    <t>Department ID</t>
  </si>
  <si>
    <t>Work Area Short Desc</t>
  </si>
  <si>
    <t>Org Dept Group</t>
  </si>
  <si>
    <t>Work Order</t>
  </si>
  <si>
    <t>ABMS Project</t>
  </si>
  <si>
    <t>74076625</t>
  </si>
  <si>
    <t>71O861</t>
  </si>
  <si>
    <t>Time &amp; Material</t>
  </si>
  <si>
    <t>TMS</t>
  </si>
  <si>
    <t>TRANSMISSION MINOR STORM</t>
  </si>
  <si>
    <t>Off Schedule</t>
  </si>
  <si>
    <t>Asplundh Tree Expert LLC</t>
  </si>
  <si>
    <t>KP-TRN</t>
  </si>
  <si>
    <t>KY</t>
  </si>
  <si>
    <t>13523</t>
  </si>
  <si>
    <t>12632L</t>
  </si>
  <si>
    <t>Forestry</t>
  </si>
  <si>
    <t>TL03101510</t>
  </si>
  <si>
    <t>B180KYLRC</t>
  </si>
  <si>
    <t>64027940</t>
  </si>
  <si>
    <t>71M626</t>
  </si>
  <si>
    <t>80750640</t>
  </si>
  <si>
    <t>70J428</t>
  </si>
  <si>
    <t>TL03311310</t>
  </si>
  <si>
    <t>80750510</t>
  </si>
  <si>
    <t>64J442</t>
  </si>
  <si>
    <t>TL03273110</t>
  </si>
  <si>
    <t>83367572</t>
  </si>
  <si>
    <t>79H997</t>
  </si>
  <si>
    <t>TL03359510</t>
  </si>
  <si>
    <t>83367625</t>
  </si>
  <si>
    <t>82X166</t>
  </si>
  <si>
    <t>TL03385110</t>
  </si>
  <si>
    <t>85412744</t>
  </si>
  <si>
    <t>73K086</t>
  </si>
  <si>
    <t>TL0036547004</t>
  </si>
  <si>
    <t>92412636</t>
  </si>
  <si>
    <t>75B264</t>
  </si>
  <si>
    <t>TL0043640004</t>
  </si>
  <si>
    <t>92412631</t>
  </si>
  <si>
    <t>74Q283</t>
  </si>
  <si>
    <t>TL0043634004</t>
  </si>
  <si>
    <t>78023727</t>
  </si>
  <si>
    <t>68R446</t>
  </si>
  <si>
    <t>TL0046050004</t>
  </si>
  <si>
    <t>92412801</t>
  </si>
  <si>
    <t>57G025</t>
  </si>
  <si>
    <t>TL0045120004</t>
  </si>
  <si>
    <t>78023726</t>
  </si>
  <si>
    <t>68R448</t>
  </si>
  <si>
    <t>9255729</t>
  </si>
  <si>
    <t>Nelson Tree Service LLC</t>
  </si>
  <si>
    <t>TL0046076004</t>
  </si>
  <si>
    <t>151097878</t>
  </si>
  <si>
    <t>60N458</t>
  </si>
  <si>
    <t>TL0045389004</t>
  </si>
  <si>
    <t>9255720</t>
  </si>
  <si>
    <t>78023736</t>
  </si>
  <si>
    <t>69K754</t>
  </si>
  <si>
    <t>78023732</t>
  </si>
  <si>
    <t>69K753</t>
  </si>
  <si>
    <t>9455083</t>
  </si>
  <si>
    <t>11637</t>
  </si>
  <si>
    <t>TL0047457006</t>
  </si>
  <si>
    <t>9455091</t>
  </si>
  <si>
    <t>78024166</t>
  </si>
  <si>
    <t>69G772</t>
  </si>
  <si>
    <t>TL0070521004</t>
  </si>
  <si>
    <t>B180KYLRR</t>
  </si>
  <si>
    <t>9648430</t>
  </si>
  <si>
    <t>TL0070695004</t>
  </si>
  <si>
    <t>78024169</t>
  </si>
  <si>
    <t>69Q579</t>
  </si>
  <si>
    <t>TL0070572004</t>
  </si>
  <si>
    <t>78024317</t>
  </si>
  <si>
    <t>80J532</t>
  </si>
  <si>
    <t>13198</t>
  </si>
  <si>
    <t>TL0071305006</t>
  </si>
  <si>
    <t>9648425</t>
  </si>
  <si>
    <t>78024194</t>
  </si>
  <si>
    <t>71Q283</t>
  </si>
  <si>
    <t>TL0070742004</t>
  </si>
  <si>
    <t>78024173</t>
  </si>
  <si>
    <t>69Q578</t>
  </si>
  <si>
    <t>78024407</t>
  </si>
  <si>
    <t>57B608</t>
  </si>
  <si>
    <t>TL0072251006</t>
  </si>
  <si>
    <t>85412612</t>
  </si>
  <si>
    <t>65M605</t>
  </si>
  <si>
    <t>13308</t>
  </si>
  <si>
    <t>TL03586901</t>
  </si>
  <si>
    <t>ETN100229</t>
  </si>
  <si>
    <t>80751146</t>
  </si>
  <si>
    <t>65M606</t>
  </si>
  <si>
    <t>92412550</t>
  </si>
  <si>
    <t>69P195</t>
  </si>
  <si>
    <t>TL0043044001</t>
  </si>
  <si>
    <t>92412547</t>
  </si>
  <si>
    <t>69P192</t>
  </si>
  <si>
    <t>92412553</t>
  </si>
  <si>
    <t>70B740</t>
  </si>
  <si>
    <t>TL0043045001</t>
  </si>
  <si>
    <t>92412552</t>
  </si>
  <si>
    <t>70B738</t>
  </si>
  <si>
    <t>92412549</t>
  </si>
  <si>
    <t>69P194</t>
  </si>
  <si>
    <t>TL0043027001</t>
  </si>
  <si>
    <t>92412548</t>
  </si>
  <si>
    <t>69P193</t>
  </si>
  <si>
    <t>9217584</t>
  </si>
  <si>
    <t>TL0045854001</t>
  </si>
  <si>
    <t>9217579</t>
  </si>
  <si>
    <t>9217586</t>
  </si>
  <si>
    <t>9217585</t>
  </si>
  <si>
    <t>TL0045889001</t>
  </si>
  <si>
    <t>92412747</t>
  </si>
  <si>
    <t>54K412</t>
  </si>
  <si>
    <t>TL0044616001</t>
  </si>
  <si>
    <t>9217580</t>
  </si>
  <si>
    <t>9416082</t>
  </si>
  <si>
    <t>TL0046843001</t>
  </si>
  <si>
    <t>92412746</t>
  </si>
  <si>
    <t>54K411</t>
  </si>
  <si>
    <t>78024086</t>
  </si>
  <si>
    <t>64H643</t>
  </si>
  <si>
    <t>TL0047738001</t>
  </si>
  <si>
    <t>ETN100236</t>
  </si>
  <si>
    <t>78023841</t>
  </si>
  <si>
    <t>76M370</t>
  </si>
  <si>
    <t>TL0046498001</t>
  </si>
  <si>
    <t>ETN100240</t>
  </si>
  <si>
    <t>78023842</t>
  </si>
  <si>
    <t>76N262</t>
  </si>
  <si>
    <t>15562346</t>
  </si>
  <si>
    <t>56M176</t>
  </si>
  <si>
    <t>TL02263123</t>
  </si>
  <si>
    <t>ETN100246</t>
  </si>
  <si>
    <t>15578661</t>
  </si>
  <si>
    <t>57R681</t>
  </si>
  <si>
    <t>TL02270922</t>
  </si>
  <si>
    <t>15578662</t>
  </si>
  <si>
    <t>57R682</t>
  </si>
  <si>
    <t>TL02271020</t>
  </si>
  <si>
    <t>15561668</t>
  </si>
  <si>
    <t>67B798</t>
  </si>
  <si>
    <t>TL02291827</t>
  </si>
  <si>
    <t>63915134</t>
  </si>
  <si>
    <t>54F419</t>
  </si>
  <si>
    <t>TL02478227</t>
  </si>
  <si>
    <t>15660563</t>
  </si>
  <si>
    <t>54J386</t>
  </si>
  <si>
    <t>63915410</t>
  </si>
  <si>
    <t>70L512</t>
  </si>
  <si>
    <t>TL02587727</t>
  </si>
  <si>
    <t>63915414</t>
  </si>
  <si>
    <t>70L516</t>
  </si>
  <si>
    <t>TL02587922</t>
  </si>
  <si>
    <t xml:space="preserve">Davey Resource Group </t>
  </si>
  <si>
    <t>82385092</t>
  </si>
  <si>
    <t>65O275</t>
  </si>
  <si>
    <t>TL03286027</t>
  </si>
  <si>
    <t>701990</t>
  </si>
  <si>
    <t>73Z290</t>
  </si>
  <si>
    <t>TL03328027</t>
  </si>
  <si>
    <t>82385218</t>
  </si>
  <si>
    <t>73W903</t>
  </si>
  <si>
    <t>82385216</t>
  </si>
  <si>
    <t>73V734</t>
  </si>
  <si>
    <t>82385264</t>
  </si>
  <si>
    <t>76R171</t>
  </si>
  <si>
    <t>TL03343622</t>
  </si>
  <si>
    <t>80750746</t>
  </si>
  <si>
    <t>76R168</t>
  </si>
  <si>
    <t>83367545</t>
  </si>
  <si>
    <t>76R169</t>
  </si>
  <si>
    <t>83367544</t>
  </si>
  <si>
    <t>76R170</t>
  </si>
  <si>
    <t>82385634</t>
  </si>
  <si>
    <t>62F204</t>
  </si>
  <si>
    <t>TL03537627</t>
  </si>
  <si>
    <t>82385677</t>
  </si>
  <si>
    <t>64H137</t>
  </si>
  <si>
    <t>TL03569027</t>
  </si>
  <si>
    <t>82385670</t>
  </si>
  <si>
    <t>64H128</t>
  </si>
  <si>
    <t>85412601</t>
  </si>
  <si>
    <t>64W731</t>
  </si>
  <si>
    <t>TL03577027</t>
  </si>
  <si>
    <t>87377634</t>
  </si>
  <si>
    <t>66V747</t>
  </si>
  <si>
    <t>TL0042730027</t>
  </si>
  <si>
    <t>92412568</t>
  </si>
  <si>
    <t>70P383</t>
  </si>
  <si>
    <t>TL0043191027</t>
  </si>
  <si>
    <t>92412566</t>
  </si>
  <si>
    <t>70P384</t>
  </si>
  <si>
    <t>9340056</t>
  </si>
  <si>
    <t>TL0046468027</t>
  </si>
  <si>
    <t>78024129</t>
  </si>
  <si>
    <t>66R266</t>
  </si>
  <si>
    <t>TL0070283027</t>
  </si>
  <si>
    <t>15561857</t>
  </si>
  <si>
    <t>67M919</t>
  </si>
  <si>
    <t>TMJ</t>
  </si>
  <si>
    <t>TRANSMISSION MAJOR STORM</t>
  </si>
  <si>
    <t>4223212001</t>
  </si>
  <si>
    <t>KEPCS1401</t>
  </si>
  <si>
    <t>77892520</t>
  </si>
  <si>
    <t>69Q117</t>
  </si>
  <si>
    <t>10425</t>
  </si>
  <si>
    <t>10425 - KPTRN</t>
  </si>
  <si>
    <t>TL02847910</t>
  </si>
  <si>
    <t>KEPCS1601</t>
  </si>
  <si>
    <t>77892542</t>
  </si>
  <si>
    <t>70K792</t>
  </si>
  <si>
    <t>4256522601</t>
  </si>
  <si>
    <t>64006997</t>
  </si>
  <si>
    <t>58V866</t>
  </si>
  <si>
    <t>4267607801</t>
  </si>
  <si>
    <t>KEPCS1701</t>
  </si>
  <si>
    <t>63967176</t>
  </si>
  <si>
    <t>58V855</t>
  </si>
  <si>
    <t>3/4/17</t>
  </si>
  <si>
    <t>Slone</t>
  </si>
  <si>
    <t>63916495</t>
  </si>
  <si>
    <t>58V861</t>
  </si>
  <si>
    <t>63916477</t>
  </si>
  <si>
    <t>58V863</t>
  </si>
  <si>
    <t>82385415</t>
  </si>
  <si>
    <t>85S880</t>
  </si>
  <si>
    <t>4292650401</t>
  </si>
  <si>
    <t>KEPCS1803</t>
  </si>
  <si>
    <t>82385533</t>
  </si>
  <si>
    <t>57Z851</t>
  </si>
  <si>
    <t>4295651401</t>
  </si>
  <si>
    <t>KEPCS1901</t>
  </si>
  <si>
    <t>82385528</t>
  </si>
  <si>
    <t>57Z856</t>
  </si>
  <si>
    <t>04252020</t>
  </si>
  <si>
    <t>Little</t>
  </si>
  <si>
    <t>T10132559001</t>
  </si>
  <si>
    <t>KEPCS2001</t>
  </si>
  <si>
    <t>82386219</t>
  </si>
  <si>
    <t>61P837</t>
  </si>
  <si>
    <t>85413073</t>
  </si>
  <si>
    <t>61T036</t>
  </si>
  <si>
    <t>15894934</t>
  </si>
  <si>
    <t>61H490</t>
  </si>
  <si>
    <t>82386220</t>
  </si>
  <si>
    <t>61P838</t>
  </si>
  <si>
    <t>85413081</t>
  </si>
  <si>
    <t>61T032</t>
  </si>
  <si>
    <t>82386239</t>
  </si>
  <si>
    <t>62U262</t>
  </si>
  <si>
    <t>85413078</t>
  </si>
  <si>
    <t>61T033</t>
  </si>
  <si>
    <t>85413067</t>
  </si>
  <si>
    <t>61H496</t>
  </si>
  <si>
    <t>82386231</t>
  </si>
  <si>
    <t>62H764</t>
  </si>
  <si>
    <t>82386228</t>
  </si>
  <si>
    <t>62H759</t>
  </si>
  <si>
    <t>85413094</t>
  </si>
  <si>
    <t>62N856</t>
  </si>
  <si>
    <t>82386212</t>
  </si>
  <si>
    <t>61P829</t>
  </si>
  <si>
    <t>85413071</t>
  </si>
  <si>
    <t>61U686</t>
  </si>
  <si>
    <t>85413076</t>
  </si>
  <si>
    <t>61U685</t>
  </si>
  <si>
    <t>82386221</t>
  </si>
  <si>
    <t>61P835</t>
  </si>
  <si>
    <t>82386206</t>
  </si>
  <si>
    <t>61O915</t>
  </si>
  <si>
    <t>82386208</t>
  </si>
  <si>
    <t>61P831</t>
  </si>
  <si>
    <t>85413070</t>
  </si>
  <si>
    <t>61T035</t>
  </si>
  <si>
    <t>82386209</t>
  </si>
  <si>
    <t>61O913</t>
  </si>
  <si>
    <t>85413116</t>
  </si>
  <si>
    <t>63L180</t>
  </si>
  <si>
    <t>TL0038300004</t>
  </si>
  <si>
    <t>81001397</t>
  </si>
  <si>
    <t>61J272</t>
  </si>
  <si>
    <t>TL0038222004</t>
  </si>
  <si>
    <t>82386225</t>
  </si>
  <si>
    <t>62H760</t>
  </si>
  <si>
    <t>82386249</t>
  </si>
  <si>
    <t>62V103</t>
  </si>
  <si>
    <t>82386233</t>
  </si>
  <si>
    <t>62N851</t>
  </si>
  <si>
    <t>82386218</t>
  </si>
  <si>
    <t>61P836</t>
  </si>
  <si>
    <t>82386210</t>
  </si>
  <si>
    <t>61P830</t>
  </si>
  <si>
    <t>82386211</t>
  </si>
  <si>
    <t>61P828</t>
  </si>
  <si>
    <t>82386213</t>
  </si>
  <si>
    <t>61P827</t>
  </si>
  <si>
    <t>82386214</t>
  </si>
  <si>
    <t>61P826</t>
  </si>
  <si>
    <t>82386222</t>
  </si>
  <si>
    <t>61P834</t>
  </si>
  <si>
    <t>82386226</t>
  </si>
  <si>
    <t>62H762</t>
  </si>
  <si>
    <t>82386215</t>
  </si>
  <si>
    <t>61P832</t>
  </si>
  <si>
    <t>82386205</t>
  </si>
  <si>
    <t>61P825</t>
  </si>
  <si>
    <t>81001392</t>
  </si>
  <si>
    <t>61J274</t>
  </si>
  <si>
    <t>82386224</t>
  </si>
  <si>
    <t>62H761</t>
  </si>
  <si>
    <t>82386207</t>
  </si>
  <si>
    <t>61P833</t>
  </si>
  <si>
    <t>101427</t>
  </si>
  <si>
    <t>Safety Management Group</t>
  </si>
  <si>
    <t>TL0038254004</t>
  </si>
  <si>
    <t>KEPCS2002</t>
  </si>
  <si>
    <t>101429</t>
  </si>
  <si>
    <t>02202021</t>
  </si>
  <si>
    <t>McCoy</t>
  </si>
  <si>
    <t>T10291478001</t>
  </si>
  <si>
    <t>KEPCS2101</t>
  </si>
  <si>
    <t>EH12500200</t>
  </si>
  <si>
    <t>Townsend Tree Service, Inc.</t>
  </si>
  <si>
    <t>EH12501700</t>
  </si>
  <si>
    <t>EH12000200</t>
  </si>
  <si>
    <t>80752065</t>
  </si>
  <si>
    <t>57T955</t>
  </si>
  <si>
    <t>82386623</t>
  </si>
  <si>
    <t>57F482</t>
  </si>
  <si>
    <t>82386628</t>
  </si>
  <si>
    <t>57F478</t>
  </si>
  <si>
    <t>82386622</t>
  </si>
  <si>
    <t>57F481</t>
  </si>
  <si>
    <t>82386624</t>
  </si>
  <si>
    <t>57F479</t>
  </si>
  <si>
    <t>80752049</t>
  </si>
  <si>
    <t>56U087</t>
  </si>
  <si>
    <t>80752040</t>
  </si>
  <si>
    <t>56Q326</t>
  </si>
  <si>
    <t>17347</t>
  </si>
  <si>
    <t>Integrity Tree Services, LLC</t>
  </si>
  <si>
    <t>17343</t>
  </si>
  <si>
    <t>20210137</t>
  </si>
  <si>
    <t>Summit Helicopters, Inc.</t>
  </si>
  <si>
    <t>02272021</t>
  </si>
  <si>
    <t>14944873</t>
  </si>
  <si>
    <t>57S863</t>
  </si>
  <si>
    <t>82386634</t>
  </si>
  <si>
    <t>57R154</t>
  </si>
  <si>
    <t>80752068</t>
  </si>
  <si>
    <t>57T953</t>
  </si>
  <si>
    <t>82386626</t>
  </si>
  <si>
    <t>57F480</t>
  </si>
  <si>
    <t>17346</t>
  </si>
  <si>
    <t>17345</t>
  </si>
  <si>
    <t>02132021</t>
  </si>
  <si>
    <t>eh12500200</t>
  </si>
  <si>
    <t>82386625</t>
  </si>
  <si>
    <t>57F476</t>
  </si>
  <si>
    <t>17348</t>
  </si>
  <si>
    <t>17344</t>
  </si>
  <si>
    <t>87377573</t>
  </si>
  <si>
    <t>63J687</t>
  </si>
  <si>
    <t>T10292380004</t>
  </si>
  <si>
    <t>82386635</t>
  </si>
  <si>
    <t>57R152</t>
  </si>
  <si>
    <t>80752063</t>
  </si>
  <si>
    <t>57I787</t>
  </si>
  <si>
    <t>82386632</t>
  </si>
  <si>
    <t>57R150</t>
  </si>
  <si>
    <t>80752052</t>
  </si>
  <si>
    <t>56U091</t>
  </si>
  <si>
    <t>80752054</t>
  </si>
  <si>
    <t>56V160</t>
  </si>
  <si>
    <t>80752048</t>
  </si>
  <si>
    <t>56U090</t>
  </si>
  <si>
    <t>17351</t>
  </si>
  <si>
    <t>16500</t>
  </si>
  <si>
    <t>Industrial Helicopters, LLC.</t>
  </si>
  <si>
    <t>82386637</t>
  </si>
  <si>
    <t>58H875</t>
  </si>
  <si>
    <t>82386633</t>
  </si>
  <si>
    <t>57R153</t>
  </si>
  <si>
    <t>17350</t>
  </si>
  <si>
    <t>17342</t>
  </si>
  <si>
    <t>17349</t>
  </si>
  <si>
    <t>87377711</t>
  </si>
  <si>
    <t>72W270</t>
  </si>
  <si>
    <t>80752066</t>
  </si>
  <si>
    <t>57T956</t>
  </si>
  <si>
    <t>80752069</t>
  </si>
  <si>
    <t>57T954</t>
  </si>
  <si>
    <t>80752067</t>
  </si>
  <si>
    <t>57T952</t>
  </si>
  <si>
    <t>80752083</t>
  </si>
  <si>
    <t>58U113</t>
  </si>
  <si>
    <t>14944872</t>
  </si>
  <si>
    <t>57I794</t>
  </si>
  <si>
    <t>80752056</t>
  </si>
  <si>
    <t>57I789</t>
  </si>
  <si>
    <t>82386627</t>
  </si>
  <si>
    <t>57F477</t>
  </si>
  <si>
    <t>80752050</t>
  </si>
  <si>
    <t>56U088</t>
  </si>
  <si>
    <t>87377575</t>
  </si>
  <si>
    <t>63J683</t>
  </si>
  <si>
    <t>17352</t>
  </si>
  <si>
    <t>82386631</t>
  </si>
  <si>
    <t>57R962</t>
  </si>
  <si>
    <t>82386629</t>
  </si>
  <si>
    <t>57R151</t>
  </si>
  <si>
    <t>80752061</t>
  </si>
  <si>
    <t>57I790</t>
  </si>
  <si>
    <t>80752055</t>
  </si>
  <si>
    <t>57I788</t>
  </si>
  <si>
    <t>9209167</t>
  </si>
  <si>
    <t>TL0041178004</t>
  </si>
  <si>
    <t>9165426</t>
  </si>
  <si>
    <t>9315401</t>
  </si>
  <si>
    <t>9315404</t>
  </si>
  <si>
    <t>92412784</t>
  </si>
  <si>
    <t>56F110</t>
  </si>
  <si>
    <t>T10446170004</t>
  </si>
  <si>
    <t>KEPCS2201</t>
  </si>
  <si>
    <t>92412785</t>
  </si>
  <si>
    <t>56F113</t>
  </si>
  <si>
    <t>78023991</t>
  </si>
  <si>
    <t>58G026</t>
  </si>
  <si>
    <t>T10614791004</t>
  </si>
  <si>
    <t>KEPCS2301</t>
  </si>
  <si>
    <t>9532790</t>
  </si>
  <si>
    <t>T10622319006</t>
  </si>
  <si>
    <t>KEPCS2302</t>
  </si>
  <si>
    <t>9524466</t>
  </si>
  <si>
    <t>9532373</t>
  </si>
  <si>
    <t>17114</t>
  </si>
  <si>
    <t>9524469</t>
  </si>
  <si>
    <t>9532795</t>
  </si>
  <si>
    <t>9524468</t>
  </si>
  <si>
    <t>9532791</t>
  </si>
  <si>
    <t>9532376</t>
  </si>
  <si>
    <t>64027803</t>
  </si>
  <si>
    <t>TL03074227</t>
  </si>
  <si>
    <t>NONMAJSTM</t>
  </si>
  <si>
    <t>64007132</t>
  </si>
  <si>
    <t>64S812</t>
  </si>
  <si>
    <t>TL03052627</t>
  </si>
  <si>
    <t>74076420</t>
  </si>
  <si>
    <t>64S810</t>
  </si>
  <si>
    <t>TL03055527</t>
  </si>
  <si>
    <t>82385019</t>
  </si>
  <si>
    <t>61M912</t>
  </si>
  <si>
    <t>TL03258127</t>
  </si>
  <si>
    <t>82385026</t>
  </si>
  <si>
    <t>61M911</t>
  </si>
  <si>
    <t>TL03258927</t>
  </si>
  <si>
    <t>64028733</t>
  </si>
  <si>
    <t>61R586</t>
  </si>
  <si>
    <t>83367574</t>
  </si>
  <si>
    <t>79I003</t>
  </si>
  <si>
    <t>TL03360427</t>
  </si>
  <si>
    <t>64007761</t>
  </si>
  <si>
    <t>57Z037</t>
  </si>
  <si>
    <t>TL03235422</t>
  </si>
  <si>
    <t>15347538</t>
  </si>
  <si>
    <t>57W513</t>
  </si>
  <si>
    <t>64007764</t>
  </si>
  <si>
    <t>58F176</t>
  </si>
  <si>
    <t>TL03237927</t>
  </si>
  <si>
    <t>82385021</t>
  </si>
  <si>
    <t>61M915</t>
  </si>
  <si>
    <t>80750702</t>
  </si>
  <si>
    <t>73V737</t>
  </si>
  <si>
    <t>TL03322622</t>
  </si>
  <si>
    <t>15347546</t>
  </si>
  <si>
    <t>57Z047</t>
  </si>
  <si>
    <t>82385839</t>
  </si>
  <si>
    <t>71Q034</t>
  </si>
  <si>
    <t>TL0036415027</t>
  </si>
  <si>
    <t>85412575</t>
  </si>
  <si>
    <t>63U097</t>
  </si>
  <si>
    <t>TL03562027</t>
  </si>
  <si>
    <t>82385712</t>
  </si>
  <si>
    <t>65W842</t>
  </si>
  <si>
    <t>TL03588327</t>
  </si>
  <si>
    <t>82385834</t>
  </si>
  <si>
    <t>71O906</t>
  </si>
  <si>
    <t>85412611</t>
  </si>
  <si>
    <t>65M609</t>
  </si>
  <si>
    <t>TL03579627</t>
  </si>
  <si>
    <t>82386173</t>
  </si>
  <si>
    <t>59O274</t>
  </si>
  <si>
    <t>TL0038017027</t>
  </si>
  <si>
    <t>82386145</t>
  </si>
  <si>
    <t>58M431</t>
  </si>
  <si>
    <t>TL0037896027</t>
  </si>
  <si>
    <t>82386121</t>
  </si>
  <si>
    <t>57L851</t>
  </si>
  <si>
    <t>TL0037849027</t>
  </si>
  <si>
    <t>82386555</t>
  </si>
  <si>
    <t>81N343</t>
  </si>
  <si>
    <t>TL0040323027</t>
  </si>
  <si>
    <t>82386554</t>
  </si>
  <si>
    <t>81N341</t>
  </si>
  <si>
    <t>82386286</t>
  </si>
  <si>
    <t>64X934</t>
  </si>
  <si>
    <t>TL0038696027</t>
  </si>
  <si>
    <t>82386556</t>
  </si>
  <si>
    <t>81N342</t>
  </si>
  <si>
    <t>82386362</t>
  </si>
  <si>
    <t>69V686</t>
  </si>
  <si>
    <t>TL0039175027</t>
  </si>
  <si>
    <t>151086376</t>
  </si>
  <si>
    <t>68H669</t>
  </si>
  <si>
    <t>TL0042857027</t>
  </si>
  <si>
    <t>150991292</t>
  </si>
  <si>
    <t>68H663</t>
  </si>
  <si>
    <t>151057403</t>
  </si>
  <si>
    <t>65T903</t>
  </si>
  <si>
    <t>TL0042580027</t>
  </si>
  <si>
    <t>9234888</t>
  </si>
  <si>
    <t>TL0045945027</t>
  </si>
  <si>
    <t>9234891</t>
  </si>
  <si>
    <t>9340057</t>
  </si>
  <si>
    <t>TL0046459027</t>
  </si>
  <si>
    <t>9086300</t>
  </si>
  <si>
    <t>TL0045117023</t>
  </si>
  <si>
    <t>78023753</t>
  </si>
  <si>
    <t>69W784</t>
  </si>
  <si>
    <t>TL0046137027</t>
  </si>
  <si>
    <t>9226702</t>
  </si>
  <si>
    <t>9263175</t>
  </si>
  <si>
    <t>TL0046179027</t>
  </si>
  <si>
    <t>9055839</t>
  </si>
  <si>
    <t>G0000180</t>
  </si>
  <si>
    <t>9263180</t>
  </si>
  <si>
    <t>9226706</t>
  </si>
  <si>
    <t>78023714</t>
  </si>
  <si>
    <t>68H921</t>
  </si>
  <si>
    <t>9243045</t>
  </si>
  <si>
    <t>9086302</t>
  </si>
  <si>
    <t>78023715</t>
  </si>
  <si>
    <t>68H920</t>
  </si>
  <si>
    <t>9243044</t>
  </si>
  <si>
    <t>78023752</t>
  </si>
  <si>
    <t>69W778</t>
  </si>
  <si>
    <t>9340050</t>
  </si>
  <si>
    <t>78023803</t>
  </si>
  <si>
    <t>73P730</t>
  </si>
  <si>
    <t>TL0046327027</t>
  </si>
  <si>
    <t>78023799</t>
  </si>
  <si>
    <t>72Y625</t>
  </si>
  <si>
    <t>9270859</t>
  </si>
  <si>
    <t>9270864</t>
  </si>
  <si>
    <t>78023716</t>
  </si>
  <si>
    <t>68H922</t>
  </si>
  <si>
    <t>78023927</t>
  </si>
  <si>
    <t>54B695</t>
  </si>
  <si>
    <t>TL0047351027</t>
  </si>
  <si>
    <t>78023942</t>
  </si>
  <si>
    <t>54W539</t>
  </si>
  <si>
    <t>TL0047370027</t>
  </si>
  <si>
    <t>KEPCS2402</t>
  </si>
  <si>
    <t>98583407</t>
  </si>
  <si>
    <t>Asplundh Tree Expert - Veg Mgmt - Kentucky - T</t>
  </si>
  <si>
    <t>T10764048001</t>
  </si>
  <si>
    <t>9901700</t>
  </si>
  <si>
    <t>Asplundh Tree Expert - Veg Mgmt - Kentucky - T - Nelson</t>
  </si>
  <si>
    <t>98583422</t>
  </si>
  <si>
    <t>98583416</t>
  </si>
  <si>
    <t>9896536</t>
  </si>
  <si>
    <t>9896534</t>
  </si>
  <si>
    <t>9896532</t>
  </si>
  <si>
    <t>9896427</t>
  </si>
  <si>
    <t>Davey Resource Group - Work Planning Kentucky - T</t>
  </si>
  <si>
    <t>9890681</t>
  </si>
  <si>
    <t>9890682</t>
  </si>
  <si>
    <t>9890676</t>
  </si>
  <si>
    <t>9890678</t>
  </si>
  <si>
    <t>78024497</t>
  </si>
  <si>
    <t>T10779871001</t>
  </si>
  <si>
    <t>KEPCS2403</t>
  </si>
  <si>
    <t>78024508</t>
  </si>
  <si>
    <t>10039040</t>
  </si>
  <si>
    <t>T10825219001</t>
  </si>
  <si>
    <t>KEPCS2404</t>
  </si>
  <si>
    <t>78024656</t>
  </si>
  <si>
    <t>10039044</t>
  </si>
  <si>
    <t>78024649</t>
  </si>
  <si>
    <t>10039046</t>
  </si>
  <si>
    <t>10039042</t>
  </si>
  <si>
    <t>10033136</t>
  </si>
  <si>
    <t>10033140</t>
  </si>
  <si>
    <t>78024645</t>
  </si>
  <si>
    <t>78024644</t>
  </si>
  <si>
    <t>10033138</t>
  </si>
  <si>
    <t>10033142</t>
  </si>
  <si>
    <t>Row Labels</t>
  </si>
  <si>
    <t>Grand Total</t>
  </si>
  <si>
    <t>Sum of Total Cost</t>
  </si>
  <si>
    <t>Column Labels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</si>
  <si>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</si>
  <si>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</si>
  <si>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</si>
  <si>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</si>
  <si>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</si>
  <si>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</si>
  <si>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</si>
  <si>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</si>
  <si>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</si>
  <si>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</si>
  <si>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</si>
  <si>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Not Adjusted For Inflation</t>
  </si>
  <si>
    <t>CPI Inflation Calculator</t>
  </si>
  <si>
    <t>Inflation Percentage for Adjustment</t>
  </si>
  <si>
    <t>Calculated as December 20XX to September 2025</t>
  </si>
  <si>
    <t>Adjusted for Inflation to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</si>
</sst>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u/>
      <sz val="10"/>
      <color theme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/>
    <xf numFmtId="0" fontId="0" fillId="0" borderId="0" xfId="0" applyAlignment="1">
      <alignment horizontal="left" indent="1"/>
    </xf>
    <xf numFmtId="44" fontId="0" fillId="0" borderId="0" xfId="0" applyNumberFormat="1"/>
    <xf numFmtId="0" fontId="2" fillId="0" borderId="1" xfId="0" applyFont="1" applyBorder="1" applyAlignment="1">
      <alignment horizontal="left"/>
    </xf>
    <xf numFmtId="44" fontId="2" fillId="0" borderId="1" xfId="0" applyNumberFormat="1" applyFont="1" applyBorder="1"/>
    <xf numFmtId="0" fontId="2" fillId="2" borderId="2" xfId="0" applyFont="1" applyFill="1" applyBorder="1" applyAlignment="1">
      <alignment horizontal="left"/>
    </xf>
    <xf numFmtId="44" fontId="2" fillId="2" borderId="2" xfId="0" applyNumberFormat="1" applyFont="1" applyFill="1" applyBorder="1"/>
    <xf numFmtId="0" fontId="0" fillId="0" borderId="0" xfId="0" applyAlignment="1">
      <alignment horizontal="centerContinuous"/>
    </xf>
    <xf numFmtId="0" fontId="3" fillId="0" borderId="0" xfId="2"/>
    <xf numFmtId="0" fontId="2" fillId="0" borderId="0" xfId="0" applyFont="1" applyAlignment="1">
      <alignment horizontal="centerContinuous"/>
    </xf>
    <xf numFmtId="49" fontId="0" fillId="0" borderId="0" xfId="0" applyNumberFormat="1"/>
    <xf numFmtId="10" fontId="2" fillId="0" borderId="1" xfId="1" applyNumberFormat="1" applyFont="1" applyBorder="1"/>
    <xf numFmtId="10" fontId="2" fillId="2" borderId="2" xfId="1" applyNumberFormat="1" applyFont="1" applyFill="1" applyBorder="1"/>
    <xf numFmtId="10" fontId="0" fillId="0" borderId="0" xfId="0" applyNumberFormat="1"/>
  </cellXfs>
  <cellStyles count="3">
    <cellStyle name="Hyperlink" xfId="2" builtinId="8"/>
    <cellStyle name="Normal" xfId="0" builtinId="0"/>
    <cellStyle name="Percent" xfId="1" builtinId="5"/>
  </cellStyles>
  <dxfs count="2">
    <dxf>
      <numFmt numFmtId="19" formatCode="m/d/yyyy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cont25" refreshedDate="45955.458236921295" createdVersion="8" refreshedVersion="8" minRefreshableVersion="3" recordCount="306" xr:uid="{DE73C6D9-1CD3-453E-9966-6F7B0ECF0D73}">
  <cacheSource type="worksheet">
    <worksheetSource name="Table3"/>
  </cacheSource>
  <cacheFields count="22">
    <cacheField name="Week End Date" numFmtId="14">
      <sharedItems containsSemiMixedTypes="0" containsNonDate="0" containsDate="1" containsString="0" minDate="2014-02-08T00:00:00" maxDate="2024-10-06T00:00:00" count="98">
        <d v="2017-07-15T00:00:00"/>
        <d v="2018-06-30T00:00:00"/>
        <d v="2018-04-28T00:00:00"/>
        <d v="2018-09-29T00:00:00"/>
        <d v="2018-11-10T00:00:00"/>
        <d v="2019-09-14T00:00:00"/>
        <d v="2021-10-16T00:00:00"/>
        <d v="2021-10-09T00:00:00"/>
        <d v="2022-07-16T00:00:00"/>
        <d v="2022-02-19T00:00:00"/>
        <d v="2022-07-23T00:00:00"/>
        <d v="2022-04-02T00:00:00"/>
        <d v="2023-01-28T00:00:00"/>
        <d v="2023-07-08T00:00:00"/>
        <d v="2023-07-29T00:00:00"/>
        <d v="2023-07-15T00:00:00"/>
        <d v="2023-11-11T00:00:00"/>
        <d v="2023-08-05T00:00:00"/>
        <d v="2024-02-17T00:00:00"/>
        <d v="2019-06-08T00:00:00"/>
        <d v="2021-08-07T00:00:00"/>
        <d v="2021-08-14T00:00:00"/>
        <d v="2022-06-18T00:00:00"/>
        <d v="2022-01-08T00:00:00"/>
        <d v="2022-12-17T00:00:00"/>
        <d v="2023-05-13T00:00:00"/>
        <d v="2022-10-15T00:00:00"/>
        <d v="2014-02-08T00:00:00"/>
        <d v="2014-02-22T00:00:00"/>
        <d v="2014-06-14T00:00:00"/>
        <d v="2015-01-03T00:00:00"/>
        <d v="2015-07-18T00:00:00"/>
        <d v="2018-05-12T00:00:00"/>
        <d v="2018-08-04T00:00:00"/>
        <d v="2018-09-01T00:00:00"/>
        <d v="2019-04-27T00:00:00"/>
        <d v="2019-05-25T00:00:00"/>
        <d v="2019-06-01T00:00:00"/>
        <d v="2021-07-03T00:00:00"/>
        <d v="2021-08-21T00:00:00"/>
        <d v="2022-10-08T00:00:00"/>
        <d v="2023-06-10T00:00:00"/>
        <d v="2016-06-25T00:00:00"/>
        <d v="2017-03-04T00:00:00"/>
        <d v="2018-12-15T00:00:00"/>
        <d v="2019-03-02T00:00:00"/>
        <d v="2020-04-25T00:00:00"/>
        <d v="2020-04-18T00:00:00"/>
        <d v="2020-04-11T00:00:00"/>
        <d v="2020-05-02T00:00:00"/>
        <d v="2020-05-09T00:00:00"/>
        <d v="2021-02-20T00:00:00"/>
        <d v="2021-02-27T00:00:00"/>
        <d v="2021-02-13T00:00:00"/>
        <d v="2021-05-15T00:00:00"/>
        <d v="2021-03-06T00:00:00"/>
        <d v="2021-09-18T00:00:00"/>
        <d v="2021-03-13T00:00:00"/>
        <d v="2022-06-11T00:00:00"/>
        <d v="2022-04-30T00:00:00"/>
        <d v="2022-09-17T00:00:00"/>
        <d v="2022-02-05T00:00:00"/>
        <d v="2023-03-04T00:00:00"/>
        <d v="2023-04-08T00:00:00"/>
        <d v="2023-04-01T00:00:00"/>
        <d v="2023-04-15T00:00:00"/>
        <d v="2017-06-10T00:00:00"/>
        <d v="2017-05-06T00:00:00"/>
        <d v="2018-03-31T00:00:00"/>
        <d v="2018-02-24T00:00:00"/>
        <d v="2018-07-21T00:00:00"/>
        <d v="2019-08-24T00:00:00"/>
        <d v="2019-05-18T00:00:00"/>
        <d v="2019-06-15T00:00:00"/>
        <d v="2020-03-21T00:00:00"/>
        <d v="2020-03-07T00:00:00"/>
        <d v="2020-02-22T00:00:00"/>
        <d v="2020-12-26T00:00:00"/>
        <d v="2020-05-30T00:00:00"/>
        <d v="2020-08-01T00:00:00"/>
        <d v="2021-07-17T00:00:00"/>
        <d v="2021-06-19T00:00:00"/>
        <d v="2022-07-02T00:00:00"/>
        <d v="2022-07-30T00:00:00"/>
        <d v="2022-06-25T00:00:00"/>
        <d v="2022-01-22T00:00:00"/>
        <d v="2022-07-09T00:00:00"/>
        <d v="2022-09-10T00:00:00"/>
        <d v="2022-09-03T00:00:00"/>
        <d v="2022-08-06T00:00:00"/>
        <d v="2023-01-07T00:00:00"/>
        <d v="2023-01-21T00:00:00"/>
        <d v="2024-04-20T00:00:00"/>
        <d v="2024-04-13T00:00:00"/>
        <d v="2024-04-06T00:00:00"/>
        <d v="2024-06-01T00:00:00"/>
        <d v="2024-10-05T00:00:00"/>
        <d v="2024-09-28T00:00:00"/>
      </sharedItems>
      <fieldGroup par="21"/>
    </cacheField>
    <cacheField name="Auth Number" numFmtId="0">
      <sharedItems containsNonDate="0" containsString="0" containsBlank="1"/>
    </cacheField>
    <cacheField name="Invoice Number" numFmtId="0">
      <sharedItems containsSemiMixedTypes="0" containsString="0" containsNumber="1" containsInteger="1" minValue="16431" maxValue="2949443"/>
    </cacheField>
    <cacheField name="Timesheet Number" numFmtId="0">
      <sharedItems containsSemiMixedTypes="0" containsString="0" containsNumber="1" containsInteger="1" minValue="46321" maxValue="7087733"/>
    </cacheField>
    <cacheField name="Vendor Timesheet" numFmtId="0">
      <sharedItems containsBlank="1"/>
    </cacheField>
    <cacheField name="Contractor Ref Number" numFmtId="0">
      <sharedItems containsBlank="1"/>
    </cacheField>
    <cacheField name="Auth Type" numFmtId="0">
      <sharedItems/>
    </cacheField>
    <cacheField name="Work Type" numFmtId="0">
      <sharedItems/>
    </cacheField>
    <cacheField name="Work Type Desc" numFmtId="0">
      <sharedItems count="2">
        <s v="TRANSMISSION MINOR STORM"/>
        <s v="TRANSMISSION MAJOR STORM"/>
      </sharedItems>
    </cacheField>
    <cacheField name="Work Type Category" numFmtId="0">
      <sharedItems/>
    </cacheField>
    <cacheField name="Total Cost" numFmtId="0">
      <sharedItems containsSemiMixedTypes="0" containsString="0" containsNumber="1" minValue="91.04" maxValue="15574.72"/>
    </cacheField>
    <cacheField name="Contractor Name" numFmtId="0">
      <sharedItems/>
    </cacheField>
    <cacheField name="Company Abbreviation" numFmtId="0">
      <sharedItems containsBlank="1"/>
    </cacheField>
    <cacheField name="State Code" numFmtId="0">
      <sharedItems/>
    </cacheField>
    <cacheField name="Department ID" numFmtId="0">
      <sharedItems/>
    </cacheField>
    <cacheField name="Work Area Short Desc" numFmtId="0">
      <sharedItems/>
    </cacheField>
    <cacheField name="Org Dept Group" numFmtId="0">
      <sharedItems/>
    </cacheField>
    <cacheField name="Work Order" numFmtId="0">
      <sharedItems/>
    </cacheField>
    <cacheField name="ABMS Project" numFmtId="0">
      <sharedItems count="21">
        <s v="B180KYLRC"/>
        <s v="B180KYLRR"/>
        <s v="ETN100229"/>
        <s v="ETN100236"/>
        <s v="ETN100240"/>
        <s v="ETN100246"/>
        <s v="KEPCS1401"/>
        <s v="KEPCS1601"/>
        <s v="KEPCS1701"/>
        <s v="KEPCS1803"/>
        <s v="KEPCS1901"/>
        <s v="KEPCS2001"/>
        <s v="KEPCS2002"/>
        <s v="KEPCS2101"/>
        <s v="KEPCS2201"/>
        <s v="KEPCS2301"/>
        <s v="KEPCS2302"/>
        <s v="NONMAJSTM"/>
        <s v="KEPCS2402"/>
        <s v="KEPCS2403"/>
        <s v="KEPCS2404"/>
      </sharedItems>
    </cacheField>
    <cacheField name="Months (Week End Date)" numFmtId="0" databaseField="0">
      <fieldGroup base="0">
        <rangePr groupBy="months" startDate="2014-02-08T00:00:00" endDate="2024-10-06T00:00:00"/>
        <groupItems count="14">
          <s v="&lt;2/8/201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6/2024"/>
        </groupItems>
      </fieldGroup>
    </cacheField>
    <cacheField name="Quarters (Week End Date)" numFmtId="0" databaseField="0">
      <fieldGroup base="0">
        <rangePr groupBy="quarters" startDate="2014-02-08T00:00:00" endDate="2024-10-06T00:00:00"/>
        <groupItems count="6">
          <s v="&lt;2/8/2014"/>
          <s v="Qtr1"/>
          <s v="Qtr2"/>
          <s v="Qtr3"/>
          <s v="Qtr4"/>
          <s v="&gt;10/6/2024"/>
        </groupItems>
      </fieldGroup>
    </cacheField>
    <cacheField name="Years (Week End Date)" numFmtId="0" databaseField="0">
      <fieldGroup base="0">
        <rangePr groupBy="years" startDate="2014-02-08T00:00:00" endDate="2024-10-06T00:00:00"/>
        <groupItems count="13">
          <s v="&lt;2/8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10/6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6">
  <r>
    <x v="0"/>
    <m/>
    <n v="1323345"/>
    <n v="4301188"/>
    <s v="74076625"/>
    <s v="71O861"/>
    <s v="Time &amp; Material"/>
    <s v="TMS"/>
    <x v="0"/>
    <s v="Off Schedule"/>
    <n v="1804.5"/>
    <s v="Asplundh Tree Expert LLC"/>
    <s v="KP-TRN"/>
    <s v="KY"/>
    <s v="13523"/>
    <s v="12632L"/>
    <s v="Forestry"/>
    <s v="TL03101510"/>
    <x v="0"/>
  </r>
  <r>
    <x v="0"/>
    <m/>
    <n v="1323345"/>
    <n v="4299595"/>
    <s v="64027940"/>
    <s v="71M626"/>
    <s v="Time &amp; Material"/>
    <s v="TMS"/>
    <x v="0"/>
    <s v="Off Schedule"/>
    <n v="1172.93"/>
    <s v="Asplundh Tree Expert LLC"/>
    <s v="KP-TRN"/>
    <s v="KY"/>
    <s v="13523"/>
    <s v="12632L"/>
    <s v="Forestry"/>
    <s v="TL03101510"/>
    <x v="0"/>
  </r>
  <r>
    <x v="1"/>
    <m/>
    <n v="1517781"/>
    <n v="4650900"/>
    <s v="80750640"/>
    <s v="70J428"/>
    <s v="Time &amp; Material"/>
    <s v="TMS"/>
    <x v="0"/>
    <s v="Off Schedule"/>
    <n v="476.88"/>
    <s v="Asplundh Tree Expert LLC"/>
    <s v="KP-TRN"/>
    <s v="KY"/>
    <s v="13523"/>
    <s v="12632L"/>
    <s v="Forestry"/>
    <s v="TL03311310"/>
    <x v="0"/>
  </r>
  <r>
    <x v="2"/>
    <m/>
    <n v="1473486"/>
    <n v="4586571"/>
    <s v="80750510"/>
    <s v="64J442"/>
    <s v="Time &amp; Material"/>
    <s v="TMS"/>
    <x v="0"/>
    <s v="Off Schedule"/>
    <n v="2835.8"/>
    <s v="Asplundh Tree Expert LLC"/>
    <s v="KP-TRN"/>
    <s v="KY"/>
    <s v="13523"/>
    <s v="12632L"/>
    <s v="Forestry"/>
    <s v="TL03273110"/>
    <x v="0"/>
  </r>
  <r>
    <x v="3"/>
    <m/>
    <n v="1557811"/>
    <n v="4749978"/>
    <s v="83367572"/>
    <s v="79H997"/>
    <s v="Time &amp; Material"/>
    <s v="TMS"/>
    <x v="0"/>
    <s v="Off Schedule"/>
    <n v="474"/>
    <s v="Asplundh Tree Expert LLC"/>
    <s v="KP-TRN"/>
    <s v="KY"/>
    <s v="13523"/>
    <s v="12632L"/>
    <s v="Forestry"/>
    <s v="TL03359510"/>
    <x v="0"/>
  </r>
  <r>
    <x v="4"/>
    <m/>
    <n v="1580927"/>
    <n v="4795980"/>
    <s v="83367625"/>
    <s v="82X166"/>
    <s v="Time &amp; Material"/>
    <s v="TMS"/>
    <x v="0"/>
    <s v="Off Schedule"/>
    <n v="222.7"/>
    <s v="Asplundh Tree Expert LLC"/>
    <s v="KP-TRN"/>
    <s v="KY"/>
    <s v="13523"/>
    <s v="12632L"/>
    <s v="Forestry"/>
    <s v="TL03385110"/>
    <x v="0"/>
  </r>
  <r>
    <x v="5"/>
    <m/>
    <n v="1778094"/>
    <n v="5135044"/>
    <s v="85412744"/>
    <s v="73K086"/>
    <s v="Time &amp; Material"/>
    <s v="TMS"/>
    <x v="0"/>
    <s v="Off Schedule"/>
    <n v="965.3"/>
    <s v="Asplundh Tree Expert LLC"/>
    <s v="KP-TRN"/>
    <s v="KY"/>
    <s v="13523"/>
    <s v="12632L"/>
    <s v="Forestry"/>
    <s v="TL0036547004"/>
    <x v="0"/>
  </r>
  <r>
    <x v="6"/>
    <m/>
    <n v="2258372"/>
    <n v="5991478"/>
    <s v="92412636"/>
    <s v="75B264"/>
    <s v="Time &amp; Material"/>
    <s v="TMS"/>
    <x v="0"/>
    <s v="Off Schedule"/>
    <n v="1572.26"/>
    <s v="Asplundh Tree Expert LLC"/>
    <s v="KP-TRN"/>
    <s v="KY"/>
    <s v="13523"/>
    <s v="12632L"/>
    <s v="Forestry"/>
    <s v="TL0043640004"/>
    <x v="0"/>
  </r>
  <r>
    <x v="7"/>
    <m/>
    <n v="2258371"/>
    <n v="5985251"/>
    <s v="92412631"/>
    <s v="74Q283"/>
    <s v="Time &amp; Material"/>
    <s v="TMS"/>
    <x v="0"/>
    <s v="Off Schedule"/>
    <n v="1335.3"/>
    <s v="Asplundh Tree Expert LLC"/>
    <s v="KP-TRN"/>
    <s v="KY"/>
    <s v="13523"/>
    <s v="12632L"/>
    <s v="Forestry"/>
    <s v="TL0043634004"/>
    <x v="0"/>
  </r>
  <r>
    <x v="8"/>
    <m/>
    <n v="2471649"/>
    <n v="6330824"/>
    <s v="78023727"/>
    <s v="68R446"/>
    <s v="Time &amp; Material"/>
    <s v="TMS"/>
    <x v="0"/>
    <s v="Off Schedule"/>
    <n v="592.24"/>
    <s v="Asplundh Tree Expert LLC"/>
    <s v="KP-TRN"/>
    <s v="KY"/>
    <s v="13523"/>
    <s v="12632L"/>
    <s v="Forestry"/>
    <s v="TL0046050004"/>
    <x v="0"/>
  </r>
  <r>
    <x v="9"/>
    <m/>
    <n v="2349396"/>
    <n v="6139741"/>
    <s v="92412801"/>
    <s v="57G025"/>
    <s v="Time &amp; Material"/>
    <s v="TMS"/>
    <x v="0"/>
    <s v="Off Schedule"/>
    <n v="2256.12"/>
    <s v="Asplundh Tree Expert LLC"/>
    <s v="KP-TRN"/>
    <s v="KY"/>
    <s v="13523"/>
    <s v="12632L"/>
    <s v="Forestry"/>
    <s v="TL0045120004"/>
    <x v="0"/>
  </r>
  <r>
    <x v="8"/>
    <m/>
    <n v="2471649"/>
    <n v="6330825"/>
    <s v="78023726"/>
    <s v="68R448"/>
    <s v="Time &amp; Material"/>
    <s v="TMS"/>
    <x v="0"/>
    <s v="Off Schedule"/>
    <n v="1073.1199999999999"/>
    <s v="Asplundh Tree Expert LLC"/>
    <s v="KP-TRN"/>
    <s v="KY"/>
    <s v="13523"/>
    <s v="12632L"/>
    <s v="Forestry"/>
    <s v="TL0046050004"/>
    <x v="0"/>
  </r>
  <r>
    <x v="10"/>
    <m/>
    <n v="2471689"/>
    <n v="6344135"/>
    <s v="9255729"/>
    <s v="9255729"/>
    <s v="Time &amp; Material"/>
    <s v="TMS"/>
    <x v="0"/>
    <s v="Off Schedule"/>
    <n v="1924.86"/>
    <s v="Nelson Tree Service LLC"/>
    <s v="KP-TRN"/>
    <s v="KY"/>
    <s v="13523"/>
    <s v="12632L"/>
    <s v="Forestry"/>
    <s v="TL0046076004"/>
    <x v="0"/>
  </r>
  <r>
    <x v="11"/>
    <m/>
    <n v="2382386"/>
    <n v="6192078"/>
    <s v="151097878"/>
    <s v="60N458"/>
    <s v="Time &amp; Material"/>
    <s v="TMS"/>
    <x v="0"/>
    <s v="Off Schedule"/>
    <n v="331.21"/>
    <s v="Asplundh Tree Expert LLC"/>
    <s v="KP-TRN"/>
    <s v="KY"/>
    <s v="13523"/>
    <s v="12632L"/>
    <s v="Forestry"/>
    <s v="TL0045389004"/>
    <x v="0"/>
  </r>
  <r>
    <x v="10"/>
    <m/>
    <n v="2471689"/>
    <n v="6344145"/>
    <s v="9255720"/>
    <s v="9255720"/>
    <s v="Time &amp; Material"/>
    <s v="TMS"/>
    <x v="0"/>
    <s v="Off Schedule"/>
    <n v="890.22"/>
    <s v="Nelson Tree Service LLC"/>
    <s v="KP-TRN"/>
    <s v="KY"/>
    <s v="13523"/>
    <s v="12632L"/>
    <s v="Forestry"/>
    <s v="TL0046076004"/>
    <x v="0"/>
  </r>
  <r>
    <x v="10"/>
    <m/>
    <n v="2471660"/>
    <n v="6344553"/>
    <s v="78023736"/>
    <s v="69K754"/>
    <s v="Time &amp; Material"/>
    <s v="TMS"/>
    <x v="0"/>
    <s v="Off Schedule"/>
    <n v="910"/>
    <s v="Asplundh Tree Expert LLC"/>
    <s v="KP-TRN"/>
    <s v="KY"/>
    <s v="13523"/>
    <s v="12632L"/>
    <s v="Forestry"/>
    <s v="TL0046050004"/>
    <x v="0"/>
  </r>
  <r>
    <x v="10"/>
    <m/>
    <n v="2471660"/>
    <n v="6344552"/>
    <s v="78023732"/>
    <s v="69K753"/>
    <s v="Time &amp; Material"/>
    <s v="TMS"/>
    <x v="0"/>
    <s v="Off Schedule"/>
    <n v="2554.6"/>
    <s v="Asplundh Tree Expert LLC"/>
    <s v="KP-TRN"/>
    <s v="KY"/>
    <s v="13523"/>
    <s v="12632L"/>
    <s v="Forestry"/>
    <s v="TL0046050004"/>
    <x v="0"/>
  </r>
  <r>
    <x v="12"/>
    <m/>
    <n v="2652807"/>
    <n v="6607156"/>
    <s v="9455083"/>
    <s v="9455083"/>
    <s v="Time &amp; Material"/>
    <s v="TMS"/>
    <x v="0"/>
    <s v="Off Schedule"/>
    <n v="428.56"/>
    <s v="Nelson Tree Service LLC"/>
    <s v="KP-TRN"/>
    <s v="KY"/>
    <s v="11637"/>
    <s v="12632L"/>
    <s v="Forestry"/>
    <s v="TL0047457006"/>
    <x v="0"/>
  </r>
  <r>
    <x v="12"/>
    <m/>
    <n v="2652807"/>
    <n v="6607148"/>
    <s v="9455091"/>
    <s v="9455091"/>
    <s v="Time &amp; Material"/>
    <s v="TMS"/>
    <x v="0"/>
    <s v="Off Schedule"/>
    <n v="979.16"/>
    <s v="Nelson Tree Service LLC"/>
    <s v="KP-TRN"/>
    <s v="KY"/>
    <s v="11637"/>
    <s v="12632L"/>
    <s v="Forestry"/>
    <s v="TL0047457006"/>
    <x v="0"/>
  </r>
  <r>
    <x v="13"/>
    <m/>
    <n v="2774332"/>
    <n v="6816840"/>
    <s v="78024166"/>
    <s v="69G772"/>
    <s v="Time &amp; Material"/>
    <s v="TMS"/>
    <x v="0"/>
    <s v="Off Schedule"/>
    <n v="2916.45"/>
    <s v="Asplundh Tree Expert LLC"/>
    <s v="KP-TRN"/>
    <s v="KY"/>
    <s v="13523"/>
    <s v="12632L"/>
    <s v="Forestry"/>
    <s v="TL0070521004"/>
    <x v="1"/>
  </r>
  <r>
    <x v="14"/>
    <m/>
    <n v="2812124"/>
    <n v="6847026"/>
    <s v="9648430"/>
    <s v="9648430"/>
    <s v="Time &amp; Material"/>
    <s v="TMS"/>
    <x v="0"/>
    <s v="Off Schedule"/>
    <n v="326.70999999999998"/>
    <s v="Nelson Tree Service LLC"/>
    <s v="KP-TRN"/>
    <s v="KY"/>
    <s v="13523"/>
    <s v="12632L"/>
    <s v="Forestry"/>
    <s v="TL0070695004"/>
    <x v="1"/>
  </r>
  <r>
    <x v="15"/>
    <m/>
    <n v="2774333"/>
    <n v="6824127"/>
    <s v="78024169"/>
    <s v="69Q579"/>
    <s v="Time &amp; Material"/>
    <s v="TMS"/>
    <x v="0"/>
    <s v="Off Schedule"/>
    <n v="1237.08"/>
    <s v="Asplundh Tree Expert LLC"/>
    <s v="KP-TRN"/>
    <s v="KY"/>
    <s v="13523"/>
    <s v="12632L"/>
    <s v="Forestry"/>
    <s v="TL0070572004"/>
    <x v="1"/>
  </r>
  <r>
    <x v="16"/>
    <m/>
    <n v="2888469"/>
    <n v="6983081"/>
    <s v="78024317"/>
    <s v="80J532"/>
    <s v="Time &amp; Material"/>
    <s v="TMS"/>
    <x v="0"/>
    <s v="Off Schedule"/>
    <n v="1497.8"/>
    <s v="Asplundh Tree Expert LLC"/>
    <s v="KP-TRN"/>
    <s v="KY"/>
    <s v="13198"/>
    <s v="12632L"/>
    <s v="Forestry"/>
    <s v="TL0071305006"/>
    <x v="1"/>
  </r>
  <r>
    <x v="14"/>
    <m/>
    <n v="2812124"/>
    <n v="6847029"/>
    <s v="9648425"/>
    <s v="9648425"/>
    <s v="Time &amp; Material"/>
    <s v="TMS"/>
    <x v="0"/>
    <s v="Off Schedule"/>
    <n v="158.22"/>
    <s v="Nelson Tree Service LLC"/>
    <s v="KP-TRN"/>
    <s v="KY"/>
    <s v="13523"/>
    <s v="12632L"/>
    <s v="Forestry"/>
    <s v="TL0070695004"/>
    <x v="1"/>
  </r>
  <r>
    <x v="17"/>
    <m/>
    <n v="2793243"/>
    <n v="6854164"/>
    <s v="78024194"/>
    <s v="71Q283"/>
    <s v="Time &amp; Material"/>
    <s v="TMS"/>
    <x v="0"/>
    <s v="Off Schedule"/>
    <n v="1401.76"/>
    <s v="Asplundh Tree Expert LLC"/>
    <s v="KP-TRN"/>
    <s v="KY"/>
    <s v="13523"/>
    <s v="12632L"/>
    <s v="Forestry"/>
    <s v="TL0070742004"/>
    <x v="1"/>
  </r>
  <r>
    <x v="15"/>
    <m/>
    <n v="2774333"/>
    <n v="6824126"/>
    <s v="78024173"/>
    <s v="69Q578"/>
    <s v="Time &amp; Material"/>
    <s v="TMS"/>
    <x v="0"/>
    <s v="Off Schedule"/>
    <n v="3355.82"/>
    <s v="Asplundh Tree Expert LLC"/>
    <s v="KP-TRN"/>
    <s v="KY"/>
    <s v="13523"/>
    <s v="12632L"/>
    <s v="Forestry"/>
    <s v="TL0070572004"/>
    <x v="1"/>
  </r>
  <r>
    <x v="18"/>
    <m/>
    <n v="2949443"/>
    <n v="7087733"/>
    <s v="78024407"/>
    <s v="57B608"/>
    <s v="Time &amp; Material"/>
    <s v="TMS"/>
    <x v="0"/>
    <s v="Off Schedule"/>
    <n v="1319.46"/>
    <s v="Asplundh Tree Expert LLC"/>
    <s v="KP-TRN"/>
    <s v="KY"/>
    <s v="13198"/>
    <s v="12632L"/>
    <s v="Forestry"/>
    <s v="TL0072251006"/>
    <x v="1"/>
  </r>
  <r>
    <x v="19"/>
    <m/>
    <n v="1713985"/>
    <n v="5020587"/>
    <s v="85412612"/>
    <s v="65M605"/>
    <s v="Time &amp; Material"/>
    <s v="TMS"/>
    <x v="0"/>
    <s v="Off Schedule"/>
    <n v="571.46"/>
    <s v="Asplundh Tree Expert LLC"/>
    <s v="KP-TRN"/>
    <s v="KY"/>
    <s v="13308"/>
    <s v="12632L"/>
    <s v="Forestry"/>
    <s v="TL03586901"/>
    <x v="2"/>
  </r>
  <r>
    <x v="19"/>
    <m/>
    <n v="1713985"/>
    <n v="5020588"/>
    <s v="80751146"/>
    <s v="65M606"/>
    <s v="Time &amp; Material"/>
    <s v="TMS"/>
    <x v="0"/>
    <s v="Off Schedule"/>
    <n v="205.41"/>
    <s v="Asplundh Tree Expert LLC"/>
    <s v="KP-TRN"/>
    <s v="KY"/>
    <s v="13308"/>
    <s v="12632L"/>
    <s v="Forestry"/>
    <s v="TL03586901"/>
    <x v="2"/>
  </r>
  <r>
    <x v="20"/>
    <m/>
    <n v="2223706"/>
    <n v="5911066"/>
    <s v="92412550"/>
    <s v="69P195"/>
    <s v="Time &amp; Material"/>
    <s v="TMS"/>
    <x v="0"/>
    <s v="Off Schedule"/>
    <n v="1002.12"/>
    <s v="Asplundh Tree Expert LLC"/>
    <s v="KP-TRN"/>
    <s v="KY"/>
    <s v="11637"/>
    <s v="12632L"/>
    <s v="Forestry"/>
    <s v="TL0043044001"/>
    <x v="2"/>
  </r>
  <r>
    <x v="20"/>
    <m/>
    <n v="2223706"/>
    <n v="5911062"/>
    <s v="92412547"/>
    <s v="69P192"/>
    <s v="Time &amp; Material"/>
    <s v="TMS"/>
    <x v="0"/>
    <s v="Off Schedule"/>
    <n v="397.8"/>
    <s v="Asplundh Tree Expert LLC"/>
    <s v="KP-TRN"/>
    <s v="KY"/>
    <s v="11637"/>
    <s v="12632L"/>
    <s v="Forestry"/>
    <s v="TL0043044001"/>
    <x v="2"/>
  </r>
  <r>
    <x v="21"/>
    <m/>
    <n v="2230916"/>
    <n v="5919029"/>
    <s v="92412553"/>
    <s v="70B740"/>
    <s v="Time &amp; Material"/>
    <s v="TMS"/>
    <x v="0"/>
    <s v="Off Schedule"/>
    <n v="2305.16"/>
    <s v="Asplundh Tree Expert LLC"/>
    <s v="KP-TRN"/>
    <s v="KY"/>
    <s v="11637"/>
    <s v="12632L"/>
    <s v="Forestry"/>
    <s v="TL0043045001"/>
    <x v="2"/>
  </r>
  <r>
    <x v="21"/>
    <m/>
    <n v="2230916"/>
    <n v="5919027"/>
    <s v="92412552"/>
    <s v="70B738"/>
    <s v="Time &amp; Material"/>
    <s v="TMS"/>
    <x v="0"/>
    <s v="Off Schedule"/>
    <n v="974.28"/>
    <s v="Asplundh Tree Expert LLC"/>
    <s v="KP-TRN"/>
    <s v="KY"/>
    <s v="11637"/>
    <s v="12632L"/>
    <s v="Forestry"/>
    <s v="TL0043045001"/>
    <x v="2"/>
  </r>
  <r>
    <x v="20"/>
    <m/>
    <n v="2223706"/>
    <n v="5911065"/>
    <s v="92412549"/>
    <s v="69P194"/>
    <s v="Time &amp; Material"/>
    <s v="TMS"/>
    <x v="0"/>
    <s v="Off Schedule"/>
    <n v="667.65"/>
    <s v="Asplundh Tree Expert LLC"/>
    <s v="KP-TRN"/>
    <s v="KY"/>
    <s v="11637"/>
    <s v="12632L"/>
    <s v="Forestry"/>
    <s v="TL0043027001"/>
    <x v="2"/>
  </r>
  <r>
    <x v="20"/>
    <m/>
    <n v="2223706"/>
    <n v="5911063"/>
    <s v="92412548"/>
    <s v="69P193"/>
    <s v="Time &amp; Material"/>
    <s v="TMS"/>
    <x v="0"/>
    <s v="Off Schedule"/>
    <n v="265.2"/>
    <s v="Asplundh Tree Expert LLC"/>
    <s v="KP-TRN"/>
    <s v="KY"/>
    <s v="11637"/>
    <s v="12632L"/>
    <s v="Forestry"/>
    <s v="TL0043027001"/>
    <x v="2"/>
  </r>
  <r>
    <x v="22"/>
    <m/>
    <n v="2447360"/>
    <n v="6296698"/>
    <s v="9217584"/>
    <s v="9217584"/>
    <s v="Time &amp; Material"/>
    <s v="TMS"/>
    <x v="0"/>
    <s v="Off Schedule"/>
    <n v="390.04"/>
    <s v="Nelson Tree Service LLC"/>
    <s v="KP-TRN"/>
    <s v="KY"/>
    <s v="11637"/>
    <s v="12632L"/>
    <s v="Forestry"/>
    <s v="TL0045854001"/>
    <x v="2"/>
  </r>
  <r>
    <x v="22"/>
    <m/>
    <n v="2447360"/>
    <n v="6296705"/>
    <s v="9217579"/>
    <s v="9217579"/>
    <s v="Time &amp; Material"/>
    <s v="TMS"/>
    <x v="0"/>
    <s v="Off Schedule"/>
    <n v="163.28"/>
    <s v="Nelson Tree Service LLC"/>
    <s v="KP-TRN"/>
    <s v="KY"/>
    <s v="11637"/>
    <s v="12632L"/>
    <s v="Forestry"/>
    <s v="TL0045854001"/>
    <x v="2"/>
  </r>
  <r>
    <x v="22"/>
    <m/>
    <n v="2447360"/>
    <n v="6296700"/>
    <s v="9217586"/>
    <s v="9217586"/>
    <s v="Time &amp; Material"/>
    <s v="TMS"/>
    <x v="0"/>
    <s v="Off Schedule"/>
    <n v="333.12"/>
    <s v="Nelson Tree Service LLC"/>
    <s v="KP-TRN"/>
    <s v="KY"/>
    <s v="11637"/>
    <s v="12632L"/>
    <s v="Forestry"/>
    <s v="TL0045854001"/>
    <x v="2"/>
  </r>
  <r>
    <x v="22"/>
    <m/>
    <n v="2447360"/>
    <n v="6296697"/>
    <s v="9217585"/>
    <s v="9217585"/>
    <s v="Time &amp; Material"/>
    <s v="TMS"/>
    <x v="0"/>
    <s v="Off Schedule"/>
    <n v="1063.05"/>
    <s v="Nelson Tree Service LLC"/>
    <s v="KP-TRN"/>
    <s v="KY"/>
    <s v="11637"/>
    <s v="12632L"/>
    <s v="Forestry"/>
    <s v="TL0045889001"/>
    <x v="2"/>
  </r>
  <r>
    <x v="23"/>
    <m/>
    <n v="2327178"/>
    <n v="6090228"/>
    <s v="92412747"/>
    <s v="54K412"/>
    <s v="Time &amp; Material"/>
    <s v="TMS"/>
    <x v="0"/>
    <s v="Off Schedule"/>
    <n v="736"/>
    <s v="Asplundh Tree Expert LLC"/>
    <s v="KP-TRN"/>
    <s v="KY"/>
    <s v="11637"/>
    <s v="12632L"/>
    <s v="Forestry"/>
    <s v="TL0044616001"/>
    <x v="2"/>
  </r>
  <r>
    <x v="22"/>
    <m/>
    <n v="2447360"/>
    <n v="6296704"/>
    <s v="9217580"/>
    <s v="9217580"/>
    <s v="Time &amp; Material"/>
    <s v="TMS"/>
    <x v="0"/>
    <s v="Off Schedule"/>
    <n v="129.06"/>
    <s v="Nelson Tree Service LLC"/>
    <s v="KP-TRN"/>
    <s v="KY"/>
    <s v="11637"/>
    <s v="12632L"/>
    <s v="Forestry"/>
    <s v="TL0045889001"/>
    <x v="2"/>
  </r>
  <r>
    <x v="24"/>
    <m/>
    <n v="2600573"/>
    <n v="6548012"/>
    <s v="9416082"/>
    <s v="9416082"/>
    <s v="Time &amp; Material"/>
    <s v="TMS"/>
    <x v="0"/>
    <s v="Off Schedule"/>
    <n v="413.04"/>
    <s v="Nelson Tree Service LLC"/>
    <s v="KP-TRN"/>
    <s v="KY"/>
    <s v="11637"/>
    <s v="12632L"/>
    <s v="Forestry"/>
    <s v="TL0046843001"/>
    <x v="2"/>
  </r>
  <r>
    <x v="23"/>
    <m/>
    <n v="2327178"/>
    <n v="6090227"/>
    <s v="92412746"/>
    <s v="54K411"/>
    <s v="Time &amp; Material"/>
    <s v="TMS"/>
    <x v="0"/>
    <s v="Off Schedule"/>
    <n v="1770.2"/>
    <s v="Asplundh Tree Expert LLC"/>
    <s v="KP-TRN"/>
    <s v="KY"/>
    <s v="11637"/>
    <s v="12632L"/>
    <s v="Forestry"/>
    <s v="TL0044616001"/>
    <x v="2"/>
  </r>
  <r>
    <x v="25"/>
    <m/>
    <n v="2730248"/>
    <n v="6739599"/>
    <s v="78024086"/>
    <s v="64H643"/>
    <s v="Time &amp; Material"/>
    <s v="TMS"/>
    <x v="0"/>
    <s v="Off Schedule"/>
    <n v="3152.4"/>
    <s v="Asplundh Tree Expert LLC"/>
    <s v="KP-TRN"/>
    <s v="KY"/>
    <s v="11637"/>
    <s v="12632L"/>
    <s v="Forestry"/>
    <s v="TL0047738001"/>
    <x v="3"/>
  </r>
  <r>
    <x v="26"/>
    <m/>
    <n v="2552814"/>
    <n v="6458691"/>
    <s v="78023841"/>
    <s v="76M370"/>
    <s v="Time &amp; Material"/>
    <s v="TMS"/>
    <x v="0"/>
    <s v="Off Schedule"/>
    <n v="1844.34"/>
    <s v="Asplundh Tree Expert LLC"/>
    <s v="KP-TRN"/>
    <s v="KY"/>
    <s v="11637"/>
    <s v="12632L"/>
    <s v="Forestry"/>
    <s v="TL0046498001"/>
    <x v="4"/>
  </r>
  <r>
    <x v="26"/>
    <m/>
    <n v="2552814"/>
    <n v="6460317"/>
    <s v="78023842"/>
    <s v="76N262"/>
    <s v="Time &amp; Material"/>
    <s v="TMS"/>
    <x v="0"/>
    <s v="Off Schedule"/>
    <n v="296.12"/>
    <s v="Asplundh Tree Expert LLC"/>
    <s v="KP-TRN"/>
    <s v="KY"/>
    <s v="11637"/>
    <s v="12632L"/>
    <s v="Forestry"/>
    <s v="TL0046498001"/>
    <x v="4"/>
  </r>
  <r>
    <x v="27"/>
    <m/>
    <n v="365244"/>
    <n v="2014549"/>
    <s v="15562346"/>
    <s v="56M176"/>
    <s v="Time &amp; Material"/>
    <s v="TMS"/>
    <x v="0"/>
    <s v="Off Schedule"/>
    <n v="753.01"/>
    <s v="Asplundh Tree Expert LLC"/>
    <s v="KP-TRN"/>
    <s v="KY"/>
    <s v="11637"/>
    <s v="11637"/>
    <s v="Forestry"/>
    <s v="TL02263123"/>
    <x v="5"/>
  </r>
  <r>
    <x v="28"/>
    <m/>
    <n v="366205"/>
    <n v="2020244"/>
    <s v="15578661"/>
    <s v="57R681"/>
    <s v="Time &amp; Material"/>
    <s v="TMS"/>
    <x v="0"/>
    <s v="Off Schedule"/>
    <n v="941.85"/>
    <s v="Asplundh Tree Expert LLC"/>
    <s v="KP-TRN"/>
    <s v="KY"/>
    <s v="11637"/>
    <s v="11637"/>
    <s v="Forestry"/>
    <s v="TL02270922"/>
    <x v="5"/>
  </r>
  <r>
    <x v="28"/>
    <m/>
    <n v="366205"/>
    <n v="2020241"/>
    <s v="15578662"/>
    <s v="57R682"/>
    <s v="Time &amp; Material"/>
    <s v="TMS"/>
    <x v="0"/>
    <s v="Off Schedule"/>
    <n v="796.5"/>
    <s v="Asplundh Tree Expert LLC"/>
    <s v="KP-TRN"/>
    <s v="KY"/>
    <s v="11637"/>
    <s v="11637"/>
    <s v="Forestry"/>
    <s v="TL02271020"/>
    <x v="5"/>
  </r>
  <r>
    <x v="29"/>
    <m/>
    <n v="377884"/>
    <n v="2088839"/>
    <s v="15561668"/>
    <s v="67B798"/>
    <s v="Time &amp; Material"/>
    <s v="TMS"/>
    <x v="0"/>
    <s v="Off Schedule"/>
    <n v="230.31"/>
    <s v="Asplundh Tree Expert LLC"/>
    <s v="KP-TRN"/>
    <s v="KY"/>
    <s v="11637"/>
    <s v="11637"/>
    <s v="Forestry"/>
    <s v="TL02291827"/>
    <x v="5"/>
  </r>
  <r>
    <x v="30"/>
    <m/>
    <n v="416855"/>
    <n v="2229959"/>
    <s v="63915134"/>
    <s v="54F419"/>
    <s v="Time &amp; Material"/>
    <s v="TMS"/>
    <x v="0"/>
    <s v="Off Schedule"/>
    <n v="689.92"/>
    <s v="Asplundh Tree Expert LLC"/>
    <s v="KP-TRN"/>
    <s v="KY"/>
    <s v="11637"/>
    <s v="11637"/>
    <s v="Forestry"/>
    <s v="TL02478227"/>
    <x v="5"/>
  </r>
  <r>
    <x v="30"/>
    <m/>
    <n v="416855"/>
    <n v="2229961"/>
    <s v="15660563"/>
    <s v="54J386"/>
    <s v="Time &amp; Material"/>
    <s v="TMS"/>
    <x v="0"/>
    <s v="Off Schedule"/>
    <n v="1042.5999999999999"/>
    <s v="Asplundh Tree Expert LLC"/>
    <s v="KP-TRN"/>
    <s v="KY"/>
    <s v="11637"/>
    <s v="11637"/>
    <s v="Forestry"/>
    <s v="TL02478227"/>
    <x v="5"/>
  </r>
  <r>
    <x v="31"/>
    <m/>
    <n v="432590"/>
    <n v="2324305"/>
    <s v="63915410"/>
    <s v="70L512"/>
    <s v="Time &amp; Material"/>
    <s v="TMS"/>
    <x v="0"/>
    <s v="Off Schedule"/>
    <n v="1617.33"/>
    <s v="Asplundh Tree Expert LLC"/>
    <s v="KP-TRN"/>
    <s v="KY"/>
    <s v="13308"/>
    <s v="13308"/>
    <s v="Forestry"/>
    <s v="TL02587727"/>
    <x v="5"/>
  </r>
  <r>
    <x v="31"/>
    <m/>
    <n v="432591"/>
    <n v="2324303"/>
    <s v="63915414"/>
    <s v="70L516"/>
    <s v="Time &amp; Material"/>
    <s v="TMS"/>
    <x v="0"/>
    <s v="Off Schedule"/>
    <n v="2725.04"/>
    <s v="Asplundh Tree Expert LLC"/>
    <s v="KP-TRN"/>
    <s v="KY"/>
    <s v="11637"/>
    <s v="11637"/>
    <s v="Forestry"/>
    <s v="TL02587922"/>
    <x v="5"/>
  </r>
  <r>
    <x v="31"/>
    <m/>
    <n v="441555"/>
    <n v="2324401"/>
    <m/>
    <m/>
    <s v="Time &amp; Material"/>
    <s v="TMS"/>
    <x v="0"/>
    <s v="Off Schedule"/>
    <n v="389.04"/>
    <s v="Davey Resource Group "/>
    <s v="KP-TRN"/>
    <s v="KY"/>
    <s v="11637"/>
    <s v="11637"/>
    <s v="Forestry"/>
    <s v="TL02587922"/>
    <x v="5"/>
  </r>
  <r>
    <x v="31"/>
    <m/>
    <n v="441555"/>
    <n v="2324403"/>
    <m/>
    <m/>
    <s v="Time &amp; Material"/>
    <s v="TMS"/>
    <x v="0"/>
    <s v="Off Schedule"/>
    <n v="809.4"/>
    <s v="Davey Resource Group "/>
    <s v="KP-TRN"/>
    <s v="KY"/>
    <s v="11637"/>
    <s v="11637"/>
    <s v="Forestry"/>
    <s v="TL02587922"/>
    <x v="5"/>
  </r>
  <r>
    <x v="32"/>
    <m/>
    <n v="1478506"/>
    <n v="4597507"/>
    <s v="82385092"/>
    <s v="65O275"/>
    <s v="Time &amp; Material"/>
    <s v="TMS"/>
    <x v="0"/>
    <s v="Off Schedule"/>
    <n v="1511.64"/>
    <s v="Asplundh Tree Expert LLC"/>
    <s v="KP-TRN"/>
    <s v="KY"/>
    <s v="11637"/>
    <s v="12632L"/>
    <s v="Forestry"/>
    <s v="TL03286027"/>
    <x v="5"/>
  </r>
  <r>
    <x v="33"/>
    <m/>
    <n v="1532845"/>
    <n v="4692833"/>
    <s v="701990"/>
    <s v="73Z290"/>
    <s v="Time &amp; Material"/>
    <s v="TMS"/>
    <x v="0"/>
    <s v="Off Schedule"/>
    <n v="528.66"/>
    <s v="Asplundh Tree Expert LLC"/>
    <s v="KP-TRN"/>
    <s v="KY"/>
    <s v="11637"/>
    <s v="12632L"/>
    <s v="Forestry"/>
    <s v="TL03328027"/>
    <x v="5"/>
  </r>
  <r>
    <x v="33"/>
    <m/>
    <n v="1532845"/>
    <n v="4691429"/>
    <s v="82385218"/>
    <s v="73W903"/>
    <s v="Time &amp; Material"/>
    <s v="TMS"/>
    <x v="0"/>
    <s v="Off Schedule"/>
    <n v="1857.16"/>
    <s v="Asplundh Tree Expert LLC"/>
    <s v="KP-TRN"/>
    <s v="KY"/>
    <s v="11637"/>
    <s v="12632L"/>
    <s v="Forestry"/>
    <s v="TL03328027"/>
    <x v="5"/>
  </r>
  <r>
    <x v="33"/>
    <m/>
    <n v="1532845"/>
    <n v="4690498"/>
    <s v="82385216"/>
    <s v="73V734"/>
    <s v="Time &amp; Material"/>
    <s v="TMS"/>
    <x v="0"/>
    <s v="Off Schedule"/>
    <n v="2080.5"/>
    <s v="Asplundh Tree Expert LLC"/>
    <s v="KP-TRN"/>
    <s v="KY"/>
    <s v="11637"/>
    <s v="12632L"/>
    <s v="Forestry"/>
    <s v="TL03328027"/>
    <x v="5"/>
  </r>
  <r>
    <x v="34"/>
    <m/>
    <n v="1545378"/>
    <n v="4721766"/>
    <s v="82385264"/>
    <s v="76R171"/>
    <s v="Time &amp; Material"/>
    <s v="TMS"/>
    <x v="0"/>
    <s v="Off Schedule"/>
    <n v="2632.68"/>
    <s v="Asplundh Tree Expert LLC"/>
    <s v="KP-TRN"/>
    <s v="KY"/>
    <s v="11637"/>
    <s v="12632L"/>
    <s v="Forestry"/>
    <s v="TL03343622"/>
    <x v="5"/>
  </r>
  <r>
    <x v="34"/>
    <m/>
    <n v="1545378"/>
    <n v="4721763"/>
    <s v="80750746"/>
    <s v="76R168"/>
    <s v="Time &amp; Material"/>
    <s v="TMS"/>
    <x v="0"/>
    <s v="Off Schedule"/>
    <n v="91.04"/>
    <s v="Asplundh Tree Expert LLC"/>
    <s v="KP-TRN"/>
    <s v="KY"/>
    <s v="11637"/>
    <s v="12632L"/>
    <s v="Forestry"/>
    <s v="TL03343622"/>
    <x v="5"/>
  </r>
  <r>
    <x v="34"/>
    <m/>
    <n v="1545378"/>
    <n v="4721764"/>
    <s v="83367545"/>
    <s v="76R169"/>
    <s v="Time &amp; Material"/>
    <s v="TMS"/>
    <x v="0"/>
    <s v="Off Schedule"/>
    <n v="1170.1199999999999"/>
    <s v="Asplundh Tree Expert LLC"/>
    <s v="KP-TRN"/>
    <s v="KY"/>
    <s v="11637"/>
    <s v="12632L"/>
    <s v="Forestry"/>
    <s v="TL03343622"/>
    <x v="5"/>
  </r>
  <r>
    <x v="34"/>
    <m/>
    <n v="1545378"/>
    <n v="4721765"/>
    <s v="83367544"/>
    <s v="76R170"/>
    <s v="Time &amp; Material"/>
    <s v="TMS"/>
    <x v="0"/>
    <s v="Off Schedule"/>
    <n v="1264.2"/>
    <s v="Asplundh Tree Expert LLC"/>
    <s v="KP-TRN"/>
    <s v="KY"/>
    <s v="11637"/>
    <s v="12632L"/>
    <s v="Forestry"/>
    <s v="TL03343622"/>
    <x v="5"/>
  </r>
  <r>
    <x v="35"/>
    <m/>
    <n v="1692842"/>
    <n v="4970558"/>
    <s v="82385634"/>
    <s v="62F204"/>
    <s v="Time &amp; Material"/>
    <s v="TMS"/>
    <x v="0"/>
    <s v="Off Schedule"/>
    <n v="2053.08"/>
    <s v="Asplundh Tree Expert LLC"/>
    <s v="KP-TRN"/>
    <s v="KY"/>
    <s v="11637"/>
    <s v="12632L"/>
    <s v="Forestry"/>
    <s v="TL03537627"/>
    <x v="5"/>
  </r>
  <r>
    <x v="36"/>
    <m/>
    <n v="1693489"/>
    <n v="5001930"/>
    <s v="82385677"/>
    <s v="64H137"/>
    <s v="Time &amp; Material"/>
    <s v="TMS"/>
    <x v="0"/>
    <s v="Off Schedule"/>
    <n v="1088.3"/>
    <s v="Asplundh Tree Expert LLC"/>
    <s v="KP-TRN"/>
    <s v="KY"/>
    <s v="11637"/>
    <s v="12632L"/>
    <s v="Forestry"/>
    <s v="TL03569027"/>
    <x v="5"/>
  </r>
  <r>
    <x v="36"/>
    <m/>
    <n v="1693489"/>
    <n v="5004533"/>
    <s v="82385670"/>
    <s v="64H128"/>
    <s v="Time &amp; Material"/>
    <s v="TMS"/>
    <x v="0"/>
    <s v="Off Schedule"/>
    <n v="937.4"/>
    <s v="Asplundh Tree Expert LLC"/>
    <s v="KP-TRN"/>
    <s v="KY"/>
    <s v="11637"/>
    <s v="12632L"/>
    <s v="Forestry"/>
    <s v="TL03569027"/>
    <x v="5"/>
  </r>
  <r>
    <x v="37"/>
    <m/>
    <n v="1713711"/>
    <n v="5013838"/>
    <s v="85412601"/>
    <s v="64W731"/>
    <s v="Time &amp; Material"/>
    <s v="TMS"/>
    <x v="0"/>
    <s v="Off Schedule"/>
    <n v="1298.82"/>
    <s v="Asplundh Tree Expert LLC"/>
    <s v="KP-TRN"/>
    <s v="KY"/>
    <s v="11637"/>
    <s v="12632L"/>
    <s v="Forestry"/>
    <s v="TL03577027"/>
    <x v="5"/>
  </r>
  <r>
    <x v="38"/>
    <m/>
    <n v="2195152"/>
    <n v="5869181"/>
    <s v="87377634"/>
    <s v="66V747"/>
    <s v="Time &amp; Material"/>
    <s v="TMS"/>
    <x v="0"/>
    <s v="Off Schedule"/>
    <n v="1019.41"/>
    <s v="Asplundh Tree Expert LLC"/>
    <s v="KP-TRN"/>
    <s v="KY"/>
    <s v="11637"/>
    <s v="12632L"/>
    <s v="Forestry"/>
    <s v="TL0042730027"/>
    <x v="5"/>
  </r>
  <r>
    <x v="39"/>
    <m/>
    <n v="2230931"/>
    <n v="5927385"/>
    <s v="92412568"/>
    <s v="70P383"/>
    <s v="Time &amp; Material"/>
    <s v="TMS"/>
    <x v="0"/>
    <s v="Off Schedule"/>
    <n v="1064"/>
    <s v="Asplundh Tree Expert LLC"/>
    <s v="KP-TRN"/>
    <s v="KY"/>
    <s v="13523"/>
    <s v="12632L"/>
    <s v="Forestry"/>
    <s v="TL0043191027"/>
    <x v="5"/>
  </r>
  <r>
    <x v="39"/>
    <m/>
    <n v="2230931"/>
    <n v="5927386"/>
    <s v="92412566"/>
    <s v="70P384"/>
    <s v="Time &amp; Material"/>
    <s v="TMS"/>
    <x v="0"/>
    <s v="Off Schedule"/>
    <n v="2703.54"/>
    <s v="Asplundh Tree Expert LLC"/>
    <s v="KP-TRN"/>
    <s v="KY"/>
    <s v="13523"/>
    <s v="12632L"/>
    <s v="Forestry"/>
    <s v="TL0043191027"/>
    <x v="5"/>
  </r>
  <r>
    <x v="40"/>
    <m/>
    <n v="2552824"/>
    <n v="6452932"/>
    <s v="9340056"/>
    <s v="9340056"/>
    <s v="Time &amp; Material"/>
    <s v="TMS"/>
    <x v="0"/>
    <s v="Off Schedule"/>
    <n v="806.2"/>
    <s v="Nelson Tree Service LLC"/>
    <s v="KP-TRN"/>
    <s v="KY"/>
    <s v="11637"/>
    <s v="12632L"/>
    <s v="Forestry"/>
    <s v="TL0046468027"/>
    <x v="5"/>
  </r>
  <r>
    <x v="41"/>
    <m/>
    <n v="2754451"/>
    <n v="6776569"/>
    <s v="78024129"/>
    <s v="66R266"/>
    <s v="Time &amp; Material"/>
    <s v="TMS"/>
    <x v="0"/>
    <s v="Off Schedule"/>
    <n v="2607.8000000000002"/>
    <s v="Asplundh Tree Expert LLC"/>
    <s v="KP-TRN"/>
    <s v="KY"/>
    <s v="11637"/>
    <s v="12632L"/>
    <s v="Forestry"/>
    <s v="TL0070283027"/>
    <x v="5"/>
  </r>
  <r>
    <x v="29"/>
    <m/>
    <n v="377468"/>
    <n v="2086759"/>
    <s v="15561857"/>
    <s v="67M919"/>
    <s v="Time &amp; Material"/>
    <s v="TMJ"/>
    <x v="1"/>
    <s v="Off Schedule"/>
    <n v="1909.44"/>
    <s v="Asplundh Tree Expert LLC"/>
    <s v="KP-TRN"/>
    <s v="KY"/>
    <s v="11637"/>
    <s v="11637"/>
    <s v="Forestry"/>
    <s v="4223212001"/>
    <x v="6"/>
  </r>
  <r>
    <x v="42"/>
    <m/>
    <n v="1157288"/>
    <n v="3953376"/>
    <s v="77892520"/>
    <s v="69Q117"/>
    <s v="Time &amp; Material"/>
    <s v="TMJ"/>
    <x v="1"/>
    <s v="Off Schedule"/>
    <n v="2239.29"/>
    <s v="Asplundh Tree Expert LLC"/>
    <s v="KP-TRN"/>
    <s v="KY"/>
    <s v="10425"/>
    <s v="10425 - KPTRN"/>
    <s v="Forestry"/>
    <s v="TL02847910"/>
    <x v="7"/>
  </r>
  <r>
    <x v="42"/>
    <m/>
    <n v="1157167"/>
    <n v="3958617"/>
    <s v="77892542"/>
    <s v="70K792"/>
    <s v="Time &amp; Material"/>
    <s v="TMJ"/>
    <x v="1"/>
    <s v="Off Schedule"/>
    <n v="1036.53"/>
    <s v="Asplundh Tree Expert LLC"/>
    <s v="KP-TRN"/>
    <s v="KY"/>
    <s v="11637"/>
    <s v="11637"/>
    <s v="Forestry"/>
    <s v="4256522601"/>
    <x v="7"/>
  </r>
  <r>
    <x v="43"/>
    <m/>
    <n v="1249983"/>
    <n v="4165079"/>
    <s v="64006997"/>
    <s v="58V866"/>
    <s v="Time &amp; Material"/>
    <s v="TMJ"/>
    <x v="1"/>
    <s v="Off Schedule"/>
    <n v="1824.9"/>
    <s v="Asplundh Tree Expert LLC"/>
    <s v="KP-TRN"/>
    <s v="KY"/>
    <s v="11637"/>
    <s v="12632L"/>
    <s v="Forestry"/>
    <s v="4267607801"/>
    <x v="8"/>
  </r>
  <r>
    <x v="43"/>
    <m/>
    <n v="1249983"/>
    <n v="4165068"/>
    <s v="63967176"/>
    <s v="58V855"/>
    <s v="Time &amp; Material"/>
    <s v="TMJ"/>
    <x v="1"/>
    <s v="Off Schedule"/>
    <n v="2516.79"/>
    <s v="Asplundh Tree Expert LLC"/>
    <s v="KP-TRN"/>
    <s v="KY"/>
    <s v="11637"/>
    <s v="12632L"/>
    <s v="Forestry"/>
    <s v="4267607801"/>
    <x v="8"/>
  </r>
  <r>
    <x v="43"/>
    <m/>
    <n v="1252610"/>
    <n v="4162293"/>
    <s v="3/4/17"/>
    <s v="Slone"/>
    <s v="Time &amp; Material"/>
    <s v="TMJ"/>
    <x v="1"/>
    <s v="Off Schedule"/>
    <n v="842.2"/>
    <s v="Davey Resource Group "/>
    <s v="KP-TRN"/>
    <s v="KY"/>
    <s v="11637"/>
    <s v="12632L"/>
    <s v="Forestry"/>
    <s v="4267607801"/>
    <x v="8"/>
  </r>
  <r>
    <x v="43"/>
    <m/>
    <n v="1249983"/>
    <n v="4165074"/>
    <s v="63916495"/>
    <s v="58V861"/>
    <s v="Time &amp; Material"/>
    <s v="TMJ"/>
    <x v="1"/>
    <s v="Off Schedule"/>
    <n v="954.02"/>
    <s v="Asplundh Tree Expert LLC"/>
    <s v="KP-TRN"/>
    <s v="KY"/>
    <s v="11637"/>
    <s v="12632L"/>
    <s v="Forestry"/>
    <s v="4267607801"/>
    <x v="8"/>
  </r>
  <r>
    <x v="43"/>
    <m/>
    <n v="1249983"/>
    <n v="4165076"/>
    <s v="63916477"/>
    <s v="58V863"/>
    <s v="Time &amp; Material"/>
    <s v="TMJ"/>
    <x v="1"/>
    <s v="Off Schedule"/>
    <n v="1412.22"/>
    <s v="Asplundh Tree Expert LLC"/>
    <s v="KP-TRN"/>
    <s v="KY"/>
    <s v="11637"/>
    <s v="12632L"/>
    <s v="Forestry"/>
    <s v="4267607801"/>
    <x v="8"/>
  </r>
  <r>
    <x v="44"/>
    <m/>
    <n v="1604095"/>
    <n v="4835615"/>
    <s v="82385415"/>
    <s v="85S880"/>
    <s v="Time &amp; Material"/>
    <s v="TMJ"/>
    <x v="1"/>
    <s v="Off Schedule"/>
    <n v="3649.36"/>
    <s v="Asplundh Tree Expert LLC"/>
    <s v="KP-TRN"/>
    <s v="KY"/>
    <s v="11637"/>
    <s v="12632L"/>
    <s v="Forestry"/>
    <s v="4292650401"/>
    <x v="9"/>
  </r>
  <r>
    <x v="45"/>
    <m/>
    <n v="1653061"/>
    <n v="4909418"/>
    <s v="82385533"/>
    <s v="57Z851"/>
    <s v="Time &amp; Material"/>
    <s v="TMJ"/>
    <x v="1"/>
    <s v="Off Schedule"/>
    <n v="1810.68"/>
    <s v="Asplundh Tree Expert LLC"/>
    <s v="KP-TRN"/>
    <s v="KY"/>
    <s v="11637"/>
    <s v="12632L"/>
    <s v="Forestry"/>
    <s v="4295651401"/>
    <x v="10"/>
  </r>
  <r>
    <x v="45"/>
    <m/>
    <n v="1653061"/>
    <n v="4909423"/>
    <s v="82385528"/>
    <s v="57Z856"/>
    <s v="Time &amp; Material"/>
    <s v="TMJ"/>
    <x v="1"/>
    <s v="Off Schedule"/>
    <n v="971.8"/>
    <s v="Asplundh Tree Expert LLC"/>
    <s v="KP-TRN"/>
    <s v="KY"/>
    <s v="11637"/>
    <s v="12632L"/>
    <s v="Forestry"/>
    <s v="4295651401"/>
    <x v="10"/>
  </r>
  <r>
    <x v="46"/>
    <m/>
    <n v="1916610"/>
    <n v="5397258"/>
    <s v="04252020"/>
    <s v="Little"/>
    <s v="Time &amp; Material"/>
    <s v="TMJ"/>
    <x v="1"/>
    <s v="Off Schedule"/>
    <n v="422.6"/>
    <s v="Davey Resource Group "/>
    <s v="KP-TRN"/>
    <s v="KY"/>
    <s v="11637"/>
    <s v="11637"/>
    <s v="Forestry"/>
    <s v="T10132559001"/>
    <x v="11"/>
  </r>
  <r>
    <x v="47"/>
    <m/>
    <n v="1916562"/>
    <n v="5385899"/>
    <s v="82386219"/>
    <s v="61P837"/>
    <s v="Time &amp; Material"/>
    <s v="TMJ"/>
    <x v="1"/>
    <s v="Off Schedule"/>
    <n v="4870.96"/>
    <s v="Asplundh Tree Expert LLC"/>
    <s v="KP-TRN"/>
    <s v="KY"/>
    <s v="11637"/>
    <s v="12632L"/>
    <s v="Forestry"/>
    <s v="T10132559001"/>
    <x v="11"/>
  </r>
  <r>
    <x v="47"/>
    <m/>
    <n v="1916562"/>
    <n v="5389413"/>
    <s v="85413073"/>
    <s v="61T036"/>
    <s v="Time &amp; Material"/>
    <s v="TMJ"/>
    <x v="1"/>
    <s v="Off Schedule"/>
    <n v="389.64"/>
    <s v="Asplundh Tree Expert LLC"/>
    <s v="KP-TRN"/>
    <s v="KY"/>
    <s v="11637"/>
    <s v="12632L"/>
    <s v="Forestry"/>
    <s v="T10132559001"/>
    <x v="11"/>
  </r>
  <r>
    <x v="48"/>
    <m/>
    <n v="1985753"/>
    <n v="5379186"/>
    <s v="15894934"/>
    <s v="61H490"/>
    <s v="Time &amp; Material"/>
    <s v="TMJ"/>
    <x v="1"/>
    <s v="Off Schedule"/>
    <n v="942.39"/>
    <s v="Asplundh Tree Expert LLC"/>
    <s v="KP-TRN"/>
    <s v="KY"/>
    <s v="11637"/>
    <s v="12632L"/>
    <s v="Forestry"/>
    <s v="T10132559001"/>
    <x v="11"/>
  </r>
  <r>
    <x v="47"/>
    <m/>
    <n v="1916562"/>
    <n v="5385900"/>
    <s v="82386220"/>
    <s v="61P838"/>
    <s v="Time &amp; Material"/>
    <s v="TMJ"/>
    <x v="1"/>
    <s v="Off Schedule"/>
    <n v="5768.96"/>
    <s v="Asplundh Tree Expert LLC"/>
    <s v="KP-TRN"/>
    <s v="KY"/>
    <s v="11637"/>
    <s v="12632L"/>
    <s v="Forestry"/>
    <s v="T10132559001"/>
    <x v="11"/>
  </r>
  <r>
    <x v="47"/>
    <m/>
    <n v="1916562"/>
    <n v="5389409"/>
    <s v="85413081"/>
    <s v="61T032"/>
    <s v="Time &amp; Material"/>
    <s v="TMJ"/>
    <x v="1"/>
    <s v="Off Schedule"/>
    <n v="6077.68"/>
    <s v="Asplundh Tree Expert LLC"/>
    <s v="KP-TRN"/>
    <s v="KY"/>
    <s v="11637"/>
    <s v="12632L"/>
    <s v="Forestry"/>
    <s v="T10132559001"/>
    <x v="11"/>
  </r>
  <r>
    <x v="49"/>
    <m/>
    <n v="1916643"/>
    <n v="5403156"/>
    <s v="82386239"/>
    <s v="62U262"/>
    <s v="Time &amp; Material"/>
    <s v="TMJ"/>
    <x v="1"/>
    <s v="Off Schedule"/>
    <n v="1193.74"/>
    <s v="Asplundh Tree Expert LLC"/>
    <s v="KP-TRN"/>
    <s v="KY"/>
    <s v="11637"/>
    <s v="12632L"/>
    <s v="Forestry"/>
    <s v="T10132559001"/>
    <x v="11"/>
  </r>
  <r>
    <x v="47"/>
    <m/>
    <n v="1916562"/>
    <n v="5389410"/>
    <s v="85413078"/>
    <s v="61T033"/>
    <s v="Time &amp; Material"/>
    <s v="TMJ"/>
    <x v="1"/>
    <s v="Off Schedule"/>
    <n v="489.96"/>
    <s v="Asplundh Tree Expert LLC"/>
    <s v="KP-TRN"/>
    <s v="KY"/>
    <s v="11637"/>
    <s v="12632L"/>
    <s v="Forestry"/>
    <s v="T10132559001"/>
    <x v="11"/>
  </r>
  <r>
    <x v="48"/>
    <m/>
    <n v="1916489"/>
    <n v="5379193"/>
    <s v="85413067"/>
    <s v="61H496"/>
    <s v="Time &amp; Material"/>
    <s v="TMJ"/>
    <x v="1"/>
    <s v="Off Schedule"/>
    <n v="1088.56"/>
    <s v="Asplundh Tree Expert LLC"/>
    <s v="KP-TRN"/>
    <s v="KY"/>
    <s v="11637"/>
    <s v="12632L"/>
    <s v="Forestry"/>
    <s v="T10132559001"/>
    <x v="11"/>
  </r>
  <r>
    <x v="46"/>
    <m/>
    <n v="1916642"/>
    <n v="5397924"/>
    <s v="82386231"/>
    <s v="62H764"/>
    <s v="Time &amp; Material"/>
    <s v="TMJ"/>
    <x v="1"/>
    <s v="Off Schedule"/>
    <n v="3708.06"/>
    <s v="Asplundh Tree Expert LLC"/>
    <s v="KP-TRN"/>
    <s v="KY"/>
    <s v="11637"/>
    <s v="12632L"/>
    <s v="Forestry"/>
    <s v="T10132559001"/>
    <x v="11"/>
  </r>
  <r>
    <x v="46"/>
    <m/>
    <n v="1916642"/>
    <n v="5397920"/>
    <s v="82386228"/>
    <s v="62H759"/>
    <s v="Time &amp; Material"/>
    <s v="TMJ"/>
    <x v="1"/>
    <s v="Off Schedule"/>
    <n v="2115.1"/>
    <s v="Asplundh Tree Expert LLC"/>
    <s v="KP-TRN"/>
    <s v="KY"/>
    <s v="11637"/>
    <s v="12632L"/>
    <s v="Forestry"/>
    <s v="T10132559001"/>
    <x v="11"/>
  </r>
  <r>
    <x v="46"/>
    <m/>
    <n v="1916642"/>
    <n v="5398873"/>
    <s v="85413094"/>
    <s v="62N856"/>
    <s v="Time &amp; Material"/>
    <s v="TMJ"/>
    <x v="1"/>
    <s v="Off Schedule"/>
    <n v="3832.6"/>
    <s v="Asplundh Tree Expert LLC"/>
    <s v="KP-TRN"/>
    <s v="KY"/>
    <s v="11637"/>
    <s v="12632L"/>
    <s v="Forestry"/>
    <s v="T10132559001"/>
    <x v="11"/>
  </r>
  <r>
    <x v="47"/>
    <m/>
    <n v="1916562"/>
    <n v="5385889"/>
    <s v="82386212"/>
    <s v="61P829"/>
    <s v="Time &amp; Material"/>
    <s v="TMJ"/>
    <x v="1"/>
    <s v="Off Schedule"/>
    <n v="4350.9799999999996"/>
    <s v="Asplundh Tree Expert LLC"/>
    <s v="KP-TRN"/>
    <s v="KY"/>
    <s v="11637"/>
    <s v="12632L"/>
    <s v="Forestry"/>
    <s v="T10132559001"/>
    <x v="11"/>
  </r>
  <r>
    <x v="47"/>
    <m/>
    <n v="1916562"/>
    <n v="5390286"/>
    <s v="85413071"/>
    <s v="61U686"/>
    <s v="Time &amp; Material"/>
    <s v="TMJ"/>
    <x v="1"/>
    <s v="Off Schedule"/>
    <n v="6174.82"/>
    <s v="Asplundh Tree Expert LLC"/>
    <s v="KP-TRN"/>
    <s v="KY"/>
    <s v="11637"/>
    <s v="12632L"/>
    <s v="Forestry"/>
    <s v="T10132559001"/>
    <x v="11"/>
  </r>
  <r>
    <x v="47"/>
    <m/>
    <n v="1916562"/>
    <n v="5390285"/>
    <s v="85413076"/>
    <s v="61U685"/>
    <s v="Time &amp; Material"/>
    <s v="TMJ"/>
    <x v="1"/>
    <s v="Off Schedule"/>
    <n v="4679.24"/>
    <s v="Asplundh Tree Expert LLC"/>
    <s v="KP-TRN"/>
    <s v="KY"/>
    <s v="11637"/>
    <s v="12632L"/>
    <s v="Forestry"/>
    <s v="T10132559001"/>
    <x v="11"/>
  </r>
  <r>
    <x v="47"/>
    <m/>
    <n v="1916562"/>
    <n v="5385897"/>
    <s v="82386221"/>
    <s v="61P835"/>
    <s v="Time &amp; Material"/>
    <s v="TMJ"/>
    <x v="1"/>
    <s v="Off Schedule"/>
    <n v="4169.12"/>
    <s v="Asplundh Tree Expert LLC"/>
    <s v="KP-TRN"/>
    <s v="KY"/>
    <s v="11637"/>
    <s v="12632L"/>
    <s v="Forestry"/>
    <s v="T10132559001"/>
    <x v="11"/>
  </r>
  <r>
    <x v="47"/>
    <m/>
    <n v="1916562"/>
    <n v="5385894"/>
    <s v="82386206"/>
    <s v="61O915"/>
    <s v="Time &amp; Material"/>
    <s v="TMJ"/>
    <x v="1"/>
    <s v="Off Schedule"/>
    <n v="2475.2600000000002"/>
    <s v="Asplundh Tree Expert LLC"/>
    <s v="KP-TRN"/>
    <s v="KY"/>
    <s v="11637"/>
    <s v="12632L"/>
    <s v="Forestry"/>
    <s v="T10132559001"/>
    <x v="11"/>
  </r>
  <r>
    <x v="47"/>
    <m/>
    <n v="1916562"/>
    <n v="5385891"/>
    <s v="82386208"/>
    <s v="61P831"/>
    <s v="Time &amp; Material"/>
    <s v="TMJ"/>
    <x v="1"/>
    <s v="Off Schedule"/>
    <n v="1911.04"/>
    <s v="Asplundh Tree Expert LLC"/>
    <s v="KP-TRN"/>
    <s v="KY"/>
    <s v="11637"/>
    <s v="12632L"/>
    <s v="Forestry"/>
    <s v="T10132559001"/>
    <x v="11"/>
  </r>
  <r>
    <x v="47"/>
    <m/>
    <n v="1916562"/>
    <n v="5389412"/>
    <s v="85413070"/>
    <s v="61T035"/>
    <s v="Time &amp; Material"/>
    <s v="TMJ"/>
    <x v="1"/>
    <s v="Off Schedule"/>
    <n v="350.15"/>
    <s v="Asplundh Tree Expert LLC"/>
    <s v="KP-TRN"/>
    <s v="KY"/>
    <s v="11637"/>
    <s v="12632L"/>
    <s v="Forestry"/>
    <s v="T10132559001"/>
    <x v="11"/>
  </r>
  <r>
    <x v="47"/>
    <m/>
    <n v="1916562"/>
    <n v="5384334"/>
    <s v="82386209"/>
    <s v="61O913"/>
    <s v="Time &amp; Material"/>
    <s v="TMJ"/>
    <x v="1"/>
    <s v="Off Schedule"/>
    <n v="1911.04"/>
    <s v="Asplundh Tree Expert LLC"/>
    <s v="KP-TRN"/>
    <s v="KY"/>
    <s v="11637"/>
    <s v="12632L"/>
    <s v="Forestry"/>
    <s v="T10132559001"/>
    <x v="11"/>
  </r>
  <r>
    <x v="50"/>
    <m/>
    <n v="1929945"/>
    <n v="5413253"/>
    <s v="85413116"/>
    <s v="63L180"/>
    <s v="Time &amp; Material"/>
    <s v="TMJ"/>
    <x v="1"/>
    <s v="Off Schedule"/>
    <n v="500.05"/>
    <s v="Asplundh Tree Expert LLC"/>
    <s v="KP-TRN"/>
    <s v="KY"/>
    <s v="13523"/>
    <s v="12632L"/>
    <s v="Forestry"/>
    <s v="TL0038300004"/>
    <x v="11"/>
  </r>
  <r>
    <x v="48"/>
    <m/>
    <n v="1985753"/>
    <n v="5379900"/>
    <s v="81001397"/>
    <s v="61J272"/>
    <s v="Time &amp; Material"/>
    <s v="TMJ"/>
    <x v="1"/>
    <s v="Off Schedule"/>
    <n v="703.11"/>
    <s v="Asplundh Tree Expert LLC"/>
    <s v="KP-TRN"/>
    <s v="KY"/>
    <s v="13523"/>
    <s v="12632L"/>
    <s v="Forestry"/>
    <s v="TL0038222004"/>
    <x v="11"/>
  </r>
  <r>
    <x v="46"/>
    <m/>
    <n v="1916642"/>
    <n v="5397921"/>
    <s v="82386225"/>
    <s v="62H760"/>
    <s v="Time &amp; Material"/>
    <s v="TMJ"/>
    <x v="1"/>
    <s v="Off Schedule"/>
    <n v="9084.69"/>
    <s v="Asplundh Tree Expert LLC"/>
    <s v="KP-TRN"/>
    <s v="KY"/>
    <s v="11637"/>
    <s v="12632L"/>
    <s v="Forestry"/>
    <s v="T10132559001"/>
    <x v="11"/>
  </r>
  <r>
    <x v="49"/>
    <m/>
    <n v="1916643"/>
    <n v="5405311"/>
    <s v="82386249"/>
    <s v="62V103"/>
    <s v="Time &amp; Material"/>
    <s v="TMJ"/>
    <x v="1"/>
    <s v="Off Schedule"/>
    <n v="714.4"/>
    <s v="Asplundh Tree Expert LLC"/>
    <s v="KP-TRN"/>
    <s v="KY"/>
    <s v="11637"/>
    <s v="12632L"/>
    <s v="Forestry"/>
    <s v="T10132559001"/>
    <x v="11"/>
  </r>
  <r>
    <x v="46"/>
    <m/>
    <n v="1916642"/>
    <n v="5398868"/>
    <s v="82386233"/>
    <s v="62N851"/>
    <s v="Time &amp; Material"/>
    <s v="TMJ"/>
    <x v="1"/>
    <s v="Off Schedule"/>
    <n v="10763.17"/>
    <s v="Asplundh Tree Expert LLC"/>
    <s v="KP-TRN"/>
    <s v="KY"/>
    <s v="11637"/>
    <s v="12632L"/>
    <s v="Forestry"/>
    <s v="T10132559001"/>
    <x v="11"/>
  </r>
  <r>
    <x v="47"/>
    <m/>
    <n v="1916562"/>
    <n v="5385898"/>
    <s v="82386218"/>
    <s v="61P836"/>
    <s v="Time &amp; Material"/>
    <s v="TMJ"/>
    <x v="1"/>
    <s v="Off Schedule"/>
    <n v="4380.3999999999996"/>
    <s v="Asplundh Tree Expert LLC"/>
    <s v="KP-TRN"/>
    <s v="KY"/>
    <s v="11637"/>
    <s v="12632L"/>
    <s v="Forestry"/>
    <s v="T10132559001"/>
    <x v="11"/>
  </r>
  <r>
    <x v="47"/>
    <m/>
    <n v="1916562"/>
    <n v="5385890"/>
    <s v="82386210"/>
    <s v="61P830"/>
    <s v="Time &amp; Material"/>
    <s v="TMJ"/>
    <x v="1"/>
    <s v="Off Schedule"/>
    <n v="7797.76"/>
    <s v="Asplundh Tree Expert LLC"/>
    <s v="KP-TRN"/>
    <s v="KY"/>
    <s v="11637"/>
    <s v="12632L"/>
    <s v="Forestry"/>
    <s v="T10132559001"/>
    <x v="11"/>
  </r>
  <r>
    <x v="47"/>
    <m/>
    <n v="1916562"/>
    <n v="5385888"/>
    <s v="82386211"/>
    <s v="61P828"/>
    <s v="Time &amp; Material"/>
    <s v="TMJ"/>
    <x v="1"/>
    <s v="Off Schedule"/>
    <n v="2027.99"/>
    <s v="Asplundh Tree Expert LLC"/>
    <s v="KP-TRN"/>
    <s v="KY"/>
    <s v="11637"/>
    <s v="12632L"/>
    <s v="Forestry"/>
    <s v="T10132559001"/>
    <x v="11"/>
  </r>
  <r>
    <x v="47"/>
    <m/>
    <n v="1916562"/>
    <n v="5385887"/>
    <s v="82386213"/>
    <s v="61P827"/>
    <s v="Time &amp; Material"/>
    <s v="TMJ"/>
    <x v="1"/>
    <s v="Off Schedule"/>
    <n v="2624.98"/>
    <s v="Asplundh Tree Expert LLC"/>
    <s v="KP-TRN"/>
    <s v="KY"/>
    <s v="11637"/>
    <s v="12632L"/>
    <s v="Forestry"/>
    <s v="T10132559001"/>
    <x v="11"/>
  </r>
  <r>
    <x v="47"/>
    <m/>
    <n v="1916562"/>
    <n v="5385886"/>
    <s v="82386214"/>
    <s v="61P826"/>
    <s v="Time &amp; Material"/>
    <s v="TMJ"/>
    <x v="1"/>
    <s v="Off Schedule"/>
    <n v="939.42"/>
    <s v="Asplundh Tree Expert LLC"/>
    <s v="KP-TRN"/>
    <s v="KY"/>
    <s v="11637"/>
    <s v="12632L"/>
    <s v="Forestry"/>
    <s v="T10132559001"/>
    <x v="11"/>
  </r>
  <r>
    <x v="47"/>
    <m/>
    <n v="1916562"/>
    <n v="5385896"/>
    <s v="82386222"/>
    <s v="61P834"/>
    <s v="Time &amp; Material"/>
    <s v="TMJ"/>
    <x v="1"/>
    <s v="Off Schedule"/>
    <n v="2305.92"/>
    <s v="Asplundh Tree Expert LLC"/>
    <s v="KP-TRN"/>
    <s v="KY"/>
    <s v="11637"/>
    <s v="12632L"/>
    <s v="Forestry"/>
    <s v="T10132559001"/>
    <x v="11"/>
  </r>
  <r>
    <x v="46"/>
    <m/>
    <n v="1916642"/>
    <n v="5397922"/>
    <s v="82386226"/>
    <s v="62H762"/>
    <s v="Time &amp; Material"/>
    <s v="TMJ"/>
    <x v="1"/>
    <s v="Off Schedule"/>
    <n v="4633.38"/>
    <s v="Asplundh Tree Expert LLC"/>
    <s v="KP-TRN"/>
    <s v="KY"/>
    <s v="11637"/>
    <s v="12632L"/>
    <s v="Forestry"/>
    <s v="T10132559001"/>
    <x v="11"/>
  </r>
  <r>
    <x v="47"/>
    <m/>
    <n v="1916562"/>
    <n v="5385892"/>
    <s v="82386215"/>
    <s v="61P832"/>
    <s v="Time &amp; Material"/>
    <s v="TMJ"/>
    <x v="1"/>
    <s v="Off Schedule"/>
    <n v="1657.76"/>
    <s v="Asplundh Tree Expert LLC"/>
    <s v="KP-TRN"/>
    <s v="KY"/>
    <s v="11637"/>
    <s v="12632L"/>
    <s v="Forestry"/>
    <s v="T10132559001"/>
    <x v="11"/>
  </r>
  <r>
    <x v="47"/>
    <m/>
    <n v="1916562"/>
    <n v="5385885"/>
    <s v="82386205"/>
    <s v="61P825"/>
    <s v="Time &amp; Material"/>
    <s v="TMJ"/>
    <x v="1"/>
    <s v="Off Schedule"/>
    <n v="2475.2600000000002"/>
    <s v="Asplundh Tree Expert LLC"/>
    <s v="KP-TRN"/>
    <s v="KY"/>
    <s v="11637"/>
    <s v="12632L"/>
    <s v="Forestry"/>
    <s v="T10132559001"/>
    <x v="11"/>
  </r>
  <r>
    <x v="48"/>
    <m/>
    <n v="1985753"/>
    <n v="5379902"/>
    <s v="81001392"/>
    <s v="61J274"/>
    <s v="Time &amp; Material"/>
    <s v="TMJ"/>
    <x v="1"/>
    <s v="Off Schedule"/>
    <n v="703.11"/>
    <s v="Asplundh Tree Expert LLC"/>
    <s v="KP-TRN"/>
    <s v="KY"/>
    <s v="13523"/>
    <s v="12632L"/>
    <s v="Forestry"/>
    <s v="TL0038222004"/>
    <x v="11"/>
  </r>
  <r>
    <x v="46"/>
    <m/>
    <n v="1916642"/>
    <n v="5395281"/>
    <s v="82386224"/>
    <s v="62H761"/>
    <s v="Time &amp; Material"/>
    <s v="TMJ"/>
    <x v="1"/>
    <s v="Off Schedule"/>
    <n v="10872.09"/>
    <s v="Asplundh Tree Expert LLC"/>
    <s v="KP-TRN"/>
    <s v="KY"/>
    <s v="11637"/>
    <s v="12632L"/>
    <s v="Forestry"/>
    <s v="T10132559001"/>
    <x v="11"/>
  </r>
  <r>
    <x v="47"/>
    <m/>
    <n v="1916562"/>
    <n v="5385895"/>
    <s v="82386207"/>
    <s v="61P833"/>
    <s v="Time &amp; Material"/>
    <s v="TMJ"/>
    <x v="1"/>
    <s v="Off Schedule"/>
    <n v="11125.24"/>
    <s v="Asplundh Tree Expert LLC"/>
    <s v="KP-TRN"/>
    <s v="KY"/>
    <s v="11637"/>
    <s v="12632L"/>
    <s v="Forestry"/>
    <s v="T10132559001"/>
    <x v="11"/>
  </r>
  <r>
    <x v="47"/>
    <m/>
    <n v="1988974"/>
    <n v="5496495"/>
    <m/>
    <s v="101427"/>
    <s v="Time &amp; Material"/>
    <s v="TMJ"/>
    <x v="1"/>
    <s v="Off Schedule"/>
    <n v="7264"/>
    <s v="Safety Management Group"/>
    <s v="KP-TRN"/>
    <s v="KY"/>
    <s v="13523"/>
    <s v="12632L"/>
    <s v="Forestry"/>
    <s v="TL0038254004"/>
    <x v="12"/>
  </r>
  <r>
    <x v="46"/>
    <m/>
    <n v="1988975"/>
    <n v="5496501"/>
    <m/>
    <s v="101429"/>
    <s v="Time &amp; Material"/>
    <s v="TMJ"/>
    <x v="1"/>
    <s v="Off Schedule"/>
    <n v="7139"/>
    <s v="Safety Management Group"/>
    <s v="KP-TRN"/>
    <s v="KY"/>
    <s v="13523"/>
    <s v="12632L"/>
    <s v="Forestry"/>
    <s v="TL0038254004"/>
    <x v="12"/>
  </r>
  <r>
    <x v="51"/>
    <m/>
    <n v="2108378"/>
    <n v="5721628"/>
    <s v="02202021"/>
    <s v="McCoy"/>
    <s v="Time &amp; Material"/>
    <s v="TMJ"/>
    <x v="1"/>
    <s v="Off Schedule"/>
    <n v="3652.7"/>
    <s v="Davey Resource Group "/>
    <s v="KP-TRN"/>
    <s v="KY"/>
    <s v="11637"/>
    <s v="12632L"/>
    <s v="Forestry"/>
    <s v="T10291478001"/>
    <x v="13"/>
  </r>
  <r>
    <x v="51"/>
    <m/>
    <n v="2108378"/>
    <n v="5721622"/>
    <s v="02202021"/>
    <s v="Slone"/>
    <s v="Time &amp; Material"/>
    <s v="TMJ"/>
    <x v="1"/>
    <s v="Off Schedule"/>
    <n v="4241.8999999999996"/>
    <s v="Davey Resource Group "/>
    <s v="KP-TRN"/>
    <s v="KY"/>
    <s v="11637"/>
    <s v="12632L"/>
    <s v="Forestry"/>
    <s v="T10291478001"/>
    <x v="13"/>
  </r>
  <r>
    <x v="51"/>
    <m/>
    <n v="2127191"/>
    <n v="5722007"/>
    <m/>
    <s v="EH12500200"/>
    <s v="Time &amp; Material"/>
    <s v="TMJ"/>
    <x v="1"/>
    <s v="Off Schedule"/>
    <n v="2742.24"/>
    <s v="Townsend Tree Service, Inc."/>
    <s v="KP-TRN"/>
    <s v="KY"/>
    <s v="11637"/>
    <s v="12632L"/>
    <s v="Forestry"/>
    <s v="T10291478001"/>
    <x v="13"/>
  </r>
  <r>
    <x v="51"/>
    <m/>
    <n v="2127191"/>
    <n v="5722035"/>
    <m/>
    <s v="EH12500200"/>
    <s v="Time &amp; Material"/>
    <s v="TMJ"/>
    <x v="1"/>
    <s v="Off Schedule"/>
    <n v="2821.92"/>
    <s v="Townsend Tree Service, Inc."/>
    <s v="KP-TRN"/>
    <s v="KY"/>
    <s v="11637"/>
    <s v="12632L"/>
    <s v="Forestry"/>
    <s v="T10291478001"/>
    <x v="13"/>
  </r>
  <r>
    <x v="51"/>
    <m/>
    <n v="2127191"/>
    <n v="5721966"/>
    <m/>
    <s v="EH12501700"/>
    <s v="Time &amp; Material"/>
    <s v="TMJ"/>
    <x v="1"/>
    <s v="Off Schedule"/>
    <n v="15322.72"/>
    <s v="Townsend Tree Service, Inc."/>
    <s v="KP-TRN"/>
    <s v="KY"/>
    <s v="11637"/>
    <s v="12632L"/>
    <s v="Forestry"/>
    <s v="T10291478001"/>
    <x v="13"/>
  </r>
  <r>
    <x v="51"/>
    <m/>
    <n v="2127191"/>
    <n v="5721964"/>
    <m/>
    <s v="EH12501700"/>
    <s v="Time &amp; Material"/>
    <s v="TMJ"/>
    <x v="1"/>
    <s v="Off Schedule"/>
    <n v="15574.72"/>
    <s v="Townsend Tree Service, Inc."/>
    <s v="KP-TRN"/>
    <s v="KY"/>
    <s v="11637"/>
    <s v="12632L"/>
    <s v="Forestry"/>
    <s v="T10291478001"/>
    <x v="13"/>
  </r>
  <r>
    <x v="52"/>
    <m/>
    <n v="2127196"/>
    <n v="5735316"/>
    <m/>
    <s v="EH12501700"/>
    <s v="Time &amp; Material"/>
    <s v="TMJ"/>
    <x v="1"/>
    <s v="Off Schedule"/>
    <n v="10987.6"/>
    <s v="Townsend Tree Service, Inc."/>
    <s v="KP-TRN"/>
    <s v="KY"/>
    <s v="11637"/>
    <s v="12632L"/>
    <s v="Forestry"/>
    <s v="T10291478001"/>
    <x v="13"/>
  </r>
  <r>
    <x v="52"/>
    <m/>
    <n v="2127196"/>
    <n v="5734433"/>
    <m/>
    <s v="EH12000200"/>
    <s v="Time &amp; Material"/>
    <s v="TMJ"/>
    <x v="1"/>
    <s v="Off Schedule"/>
    <n v="3921.54"/>
    <s v="Townsend Tree Service, Inc."/>
    <s v="KP-TRN"/>
    <s v="KY"/>
    <s v="11637"/>
    <s v="12632L"/>
    <s v="Forestry"/>
    <s v="T10291478001"/>
    <x v="13"/>
  </r>
  <r>
    <x v="52"/>
    <m/>
    <n v="2109949"/>
    <n v="5726479"/>
    <s v="80752065"/>
    <s v="57T955"/>
    <s v="Time &amp; Material"/>
    <s v="TMJ"/>
    <x v="1"/>
    <s v="Off Schedule"/>
    <n v="3296.28"/>
    <s v="Asplundh Tree Expert LLC"/>
    <s v="KP-TRN"/>
    <s v="KY"/>
    <s v="11637"/>
    <s v="12632L"/>
    <s v="Forestry"/>
    <s v="T10291478001"/>
    <x v="13"/>
  </r>
  <r>
    <x v="51"/>
    <m/>
    <n v="2109928"/>
    <n v="5716610"/>
    <s v="82386623"/>
    <s v="57F482"/>
    <s v="Time &amp; Material"/>
    <s v="TMJ"/>
    <x v="1"/>
    <s v="Off Schedule"/>
    <n v="4542.58"/>
    <s v="Asplundh Tree Expert LLC"/>
    <s v="KP-TRN"/>
    <s v="KY"/>
    <s v="11637"/>
    <s v="12632L"/>
    <s v="Forestry"/>
    <s v="T10291478001"/>
    <x v="13"/>
  </r>
  <r>
    <x v="51"/>
    <m/>
    <n v="2109928"/>
    <n v="5716606"/>
    <s v="82386628"/>
    <s v="57F478"/>
    <s v="Time &amp; Material"/>
    <s v="TMJ"/>
    <x v="1"/>
    <s v="Off Schedule"/>
    <n v="9765.85"/>
    <s v="Asplundh Tree Expert LLC"/>
    <s v="KP-TRN"/>
    <s v="KY"/>
    <s v="13198"/>
    <s v="12632L"/>
    <s v="Forestry"/>
    <s v="T10291478001"/>
    <x v="13"/>
  </r>
  <r>
    <x v="51"/>
    <m/>
    <n v="2109928"/>
    <n v="5716609"/>
    <s v="82386622"/>
    <s v="57F481"/>
    <s v="Time &amp; Material"/>
    <s v="TMJ"/>
    <x v="1"/>
    <s v="Off Schedule"/>
    <n v="12728.91"/>
    <s v="Asplundh Tree Expert LLC"/>
    <s v="KP-TRN"/>
    <s v="KY"/>
    <s v="13198"/>
    <s v="12632L"/>
    <s v="Forestry"/>
    <s v="T10291478001"/>
    <x v="13"/>
  </r>
  <r>
    <x v="51"/>
    <m/>
    <n v="2109928"/>
    <n v="5716607"/>
    <s v="82386624"/>
    <s v="57F479"/>
    <s v="Time &amp; Material"/>
    <s v="TMJ"/>
    <x v="1"/>
    <s v="Off Schedule"/>
    <n v="6999.76"/>
    <s v="Asplundh Tree Expert LLC"/>
    <s v="KP-TRN"/>
    <s v="KY"/>
    <s v="13198"/>
    <s v="12632L"/>
    <s v="Forestry"/>
    <s v="T10291478001"/>
    <x v="13"/>
  </r>
  <r>
    <x v="53"/>
    <m/>
    <n v="2108402"/>
    <n v="5712962"/>
    <s v="80752049"/>
    <s v="56U087"/>
    <s v="Time &amp; Material"/>
    <s v="TMJ"/>
    <x v="1"/>
    <s v="Off Schedule"/>
    <n v="1346.84"/>
    <s v="Asplundh Tree Expert LLC"/>
    <s v="KP-TRN"/>
    <s v="KY"/>
    <s v="11637"/>
    <s v="12632L"/>
    <s v="Forestry"/>
    <s v="T10291478001"/>
    <x v="13"/>
  </r>
  <r>
    <x v="53"/>
    <m/>
    <n v="2108402"/>
    <n v="5708480"/>
    <s v="80752040"/>
    <s v="56Q326"/>
    <s v="Time &amp; Material"/>
    <s v="TMJ"/>
    <x v="1"/>
    <s v="Off Schedule"/>
    <n v="2171.6999999999998"/>
    <s v="Asplundh Tree Expert LLC"/>
    <s v="KP-TRN"/>
    <s v="KY"/>
    <s v="11637"/>
    <s v="12632L"/>
    <s v="Forestry"/>
    <s v="T10291478001"/>
    <x v="13"/>
  </r>
  <r>
    <x v="51"/>
    <m/>
    <n v="2108356"/>
    <n v="5721699"/>
    <s v="17347"/>
    <s v="17347"/>
    <s v="Time &amp; Material"/>
    <s v="TMJ"/>
    <x v="1"/>
    <s v="Off Schedule"/>
    <n v="5783.34"/>
    <s v="Integrity Tree Services, LLC"/>
    <s v="KP-TRN"/>
    <s v="KY"/>
    <s v="11637"/>
    <s v="12632L"/>
    <s v="Forestry"/>
    <s v="T10291478001"/>
    <x v="13"/>
  </r>
  <r>
    <x v="51"/>
    <m/>
    <n v="2108356"/>
    <n v="5721666"/>
    <s v="17343"/>
    <s v="17343"/>
    <s v="Time &amp; Material"/>
    <s v="TMJ"/>
    <x v="1"/>
    <s v="Off Schedule"/>
    <n v="2373.8000000000002"/>
    <s v="Integrity Tree Services, LLC"/>
    <s v="KP-TRN"/>
    <s v="KY"/>
    <s v="11637"/>
    <s v="12632L"/>
    <s v="Forestry"/>
    <s v="T10291478001"/>
    <x v="13"/>
  </r>
  <r>
    <x v="52"/>
    <m/>
    <n v="2110002"/>
    <n v="5730265"/>
    <s v="20210137"/>
    <m/>
    <s v="Time &amp; Material"/>
    <s v="TMJ"/>
    <x v="1"/>
    <s v="Off Schedule"/>
    <n v="14112.16"/>
    <s v="Summit Helicopters, Inc."/>
    <s v="KP-TRN"/>
    <s v="KY"/>
    <s v="11637"/>
    <s v="12632L"/>
    <s v="Forestry"/>
    <s v="T10291478001"/>
    <x v="13"/>
  </r>
  <r>
    <x v="52"/>
    <m/>
    <n v="2108379"/>
    <n v="5727061"/>
    <s v="02272021"/>
    <s v="McCoy"/>
    <s v="Time &amp; Material"/>
    <s v="TMJ"/>
    <x v="1"/>
    <s v="Off Schedule"/>
    <n v="3357.24"/>
    <s v="Davey Resource Group "/>
    <s v="KP-TRN"/>
    <s v="KY"/>
    <s v="11637"/>
    <s v="12632L"/>
    <s v="Forestry"/>
    <s v="T10291478001"/>
    <x v="13"/>
  </r>
  <r>
    <x v="51"/>
    <m/>
    <n v="2127191"/>
    <n v="5721903"/>
    <m/>
    <s v="EH12501700"/>
    <s v="Time &amp; Material"/>
    <s v="TMJ"/>
    <x v="1"/>
    <s v="Off Schedule"/>
    <n v="5322.88"/>
    <s v="Townsend Tree Service, Inc."/>
    <s v="KP-TRN"/>
    <s v="KY"/>
    <s v="11637"/>
    <s v="12632L"/>
    <s v="Forestry"/>
    <s v="T10291478001"/>
    <x v="13"/>
  </r>
  <r>
    <x v="51"/>
    <m/>
    <n v="2127191"/>
    <n v="5722639"/>
    <m/>
    <s v="EH12500200"/>
    <s v="Time &amp; Material"/>
    <s v="TMJ"/>
    <x v="1"/>
    <s v="Off Schedule"/>
    <n v="5424.59"/>
    <s v="Townsend Tree Service, Inc."/>
    <s v="KP-TRN"/>
    <s v="KY"/>
    <s v="11637"/>
    <s v="12632L"/>
    <s v="Forestry"/>
    <s v="T10291478001"/>
    <x v="13"/>
  </r>
  <r>
    <x v="52"/>
    <m/>
    <n v="2127196"/>
    <n v="5734473"/>
    <m/>
    <s v="EH12500200"/>
    <s v="Time &amp; Material"/>
    <s v="TMJ"/>
    <x v="1"/>
    <s v="Off Schedule"/>
    <n v="7686.3"/>
    <s v="Townsend Tree Service, Inc."/>
    <s v="KP-TRN"/>
    <s v="KY"/>
    <s v="11637"/>
    <s v="12632L"/>
    <s v="Forestry"/>
    <s v="T10291478001"/>
    <x v="13"/>
  </r>
  <r>
    <x v="52"/>
    <m/>
    <n v="2127196"/>
    <n v="5735282"/>
    <m/>
    <s v="EH12501700"/>
    <s v="Time &amp; Material"/>
    <s v="TMJ"/>
    <x v="1"/>
    <s v="Off Schedule"/>
    <n v="3264.46"/>
    <s v="Townsend Tree Service, Inc."/>
    <s v="KP-TRN"/>
    <s v="KY"/>
    <s v="11637"/>
    <s v="12632L"/>
    <s v="Forestry"/>
    <s v="T10291478001"/>
    <x v="13"/>
  </r>
  <r>
    <x v="51"/>
    <m/>
    <n v="2109928"/>
    <n v="5725290"/>
    <s v="14944873"/>
    <s v="57S863"/>
    <s v="Time &amp; Material"/>
    <s v="TMJ"/>
    <x v="1"/>
    <s v="Off Schedule"/>
    <n v="478.68"/>
    <s v="Asplundh Tree Expert LLC"/>
    <s v="KP-TRN"/>
    <s v="KY"/>
    <s v="11637"/>
    <s v="12632L"/>
    <s v="Forestry"/>
    <s v="T10291478001"/>
    <x v="13"/>
  </r>
  <r>
    <x v="52"/>
    <m/>
    <n v="2109949"/>
    <n v="5724067"/>
    <s v="82386634"/>
    <s v="57R154"/>
    <s v="Time &amp; Material"/>
    <s v="TMJ"/>
    <x v="1"/>
    <s v="Off Schedule"/>
    <n v="6648.3"/>
    <s v="Asplundh Tree Expert LLC"/>
    <s v="KP-TRN"/>
    <s v="KY"/>
    <s v="11637"/>
    <s v="12632L"/>
    <s v="Forestry"/>
    <s v="T10291478001"/>
    <x v="13"/>
  </r>
  <r>
    <x v="52"/>
    <m/>
    <n v="2109949"/>
    <n v="5726477"/>
    <s v="80752068"/>
    <s v="57T953"/>
    <s v="Time &amp; Material"/>
    <s v="TMJ"/>
    <x v="1"/>
    <s v="Off Schedule"/>
    <n v="5400.27"/>
    <s v="Asplundh Tree Expert LLC"/>
    <s v="KP-TRN"/>
    <s v="KY"/>
    <s v="11637"/>
    <s v="12632L"/>
    <s v="Forestry"/>
    <s v="T10291478001"/>
    <x v="13"/>
  </r>
  <r>
    <x v="51"/>
    <m/>
    <n v="2109928"/>
    <n v="5716608"/>
    <s v="82386626"/>
    <s v="57F480"/>
    <s v="Time &amp; Material"/>
    <s v="TMJ"/>
    <x v="1"/>
    <s v="Off Schedule"/>
    <n v="5630.52"/>
    <s v="Asplundh Tree Expert LLC"/>
    <s v="KP-TRN"/>
    <s v="KY"/>
    <s v="13198"/>
    <s v="12632L"/>
    <s v="Forestry"/>
    <s v="T10291478001"/>
    <x v="13"/>
  </r>
  <r>
    <x v="51"/>
    <m/>
    <n v="2108356"/>
    <n v="5721691"/>
    <s v="17346"/>
    <s v="17346"/>
    <s v="Time &amp; Material"/>
    <s v="TMJ"/>
    <x v="1"/>
    <s v="Off Schedule"/>
    <n v="2856.63"/>
    <s v="Integrity Tree Services, LLC"/>
    <s v="KP-TRN"/>
    <s v="KY"/>
    <s v="11637"/>
    <s v="12632L"/>
    <s v="Forestry"/>
    <s v="T10291478001"/>
    <x v="13"/>
  </r>
  <r>
    <x v="51"/>
    <m/>
    <n v="2108356"/>
    <n v="5721684"/>
    <s v="17345"/>
    <s v="17345"/>
    <s v="Time &amp; Material"/>
    <s v="TMJ"/>
    <x v="1"/>
    <s v="Off Schedule"/>
    <n v="4929.54"/>
    <s v="Integrity Tree Services, LLC"/>
    <s v="KP-TRN"/>
    <s v="KY"/>
    <s v="11637"/>
    <s v="12632L"/>
    <s v="Forestry"/>
    <s v="T10291478001"/>
    <x v="13"/>
  </r>
  <r>
    <x v="53"/>
    <m/>
    <n v="2108377"/>
    <n v="5713399"/>
    <s v="02132021"/>
    <s v="Little"/>
    <s v="Time &amp; Material"/>
    <s v="TMJ"/>
    <x v="1"/>
    <s v="Off Schedule"/>
    <n v="1392.42"/>
    <s v="Davey Resource Group "/>
    <s v="KP-TRN"/>
    <s v="KY"/>
    <s v="11637"/>
    <s v="12632L"/>
    <s v="Forestry"/>
    <s v="T10291478001"/>
    <x v="13"/>
  </r>
  <r>
    <x v="51"/>
    <m/>
    <n v="2127191"/>
    <n v="5722424"/>
    <m/>
    <s v="EH12500200"/>
    <s v="Time &amp; Material"/>
    <s v="TMJ"/>
    <x v="1"/>
    <s v="Off Schedule"/>
    <n v="10703.2"/>
    <s v="Townsend Tree Service, Inc."/>
    <s v="KP-TRN"/>
    <s v="KY"/>
    <s v="11637"/>
    <s v="12632L"/>
    <s v="Forestry"/>
    <s v="T10291478001"/>
    <x v="13"/>
  </r>
  <r>
    <x v="51"/>
    <m/>
    <n v="2127191"/>
    <n v="5721965"/>
    <m/>
    <s v="EH12501700"/>
    <s v="Time &amp; Material"/>
    <s v="TMJ"/>
    <x v="1"/>
    <s v="Off Schedule"/>
    <n v="12173.52"/>
    <s v="Townsend Tree Service, Inc."/>
    <s v="KP-TRN"/>
    <s v="KY"/>
    <s v="11637"/>
    <s v="12632L"/>
    <s v="Forestry"/>
    <s v="T10291478001"/>
    <x v="13"/>
  </r>
  <r>
    <x v="51"/>
    <m/>
    <n v="2127191"/>
    <n v="5722637"/>
    <m/>
    <s v="EH12500200"/>
    <s v="Time &amp; Material"/>
    <s v="TMJ"/>
    <x v="1"/>
    <s v="Off Schedule"/>
    <n v="4982.5200000000004"/>
    <s v="Townsend Tree Service, Inc."/>
    <s v="KP-TRN"/>
    <s v="KY"/>
    <s v="11637"/>
    <s v="12632L"/>
    <s v="Forestry"/>
    <s v="T10291478001"/>
    <x v="13"/>
  </r>
  <r>
    <x v="52"/>
    <m/>
    <n v="2127196"/>
    <n v="5734605"/>
    <m/>
    <s v="eh12500200"/>
    <s v="Time &amp; Material"/>
    <s v="TMJ"/>
    <x v="1"/>
    <s v="Off Schedule"/>
    <n v="10349.4"/>
    <s v="Townsend Tree Service, Inc."/>
    <s v="KP-TRN"/>
    <s v="KY"/>
    <s v="11637"/>
    <s v="12632L"/>
    <s v="Forestry"/>
    <s v="T10291478001"/>
    <x v="13"/>
  </r>
  <r>
    <x v="51"/>
    <m/>
    <n v="2109928"/>
    <n v="5716603"/>
    <s v="82386625"/>
    <s v="57F476"/>
    <s v="Time &amp; Material"/>
    <s v="TMJ"/>
    <x v="1"/>
    <s v="Off Schedule"/>
    <n v="7597.84"/>
    <s v="Asplundh Tree Expert LLC"/>
    <s v="KP-TRN"/>
    <s v="KY"/>
    <s v="13198"/>
    <s v="12632L"/>
    <s v="Forestry"/>
    <s v="T10291478001"/>
    <x v="13"/>
  </r>
  <r>
    <x v="51"/>
    <m/>
    <n v="2108356"/>
    <n v="5721705"/>
    <s v="17348"/>
    <s v="17348"/>
    <s v="Time &amp; Material"/>
    <s v="TMJ"/>
    <x v="1"/>
    <s v="Off Schedule"/>
    <n v="4133.2299999999996"/>
    <s v="Integrity Tree Services, LLC"/>
    <s v="KP-TRN"/>
    <s v="KY"/>
    <s v="11637"/>
    <s v="12632L"/>
    <s v="Forestry"/>
    <s v="T10291478001"/>
    <x v="13"/>
  </r>
  <r>
    <x v="51"/>
    <m/>
    <n v="2108356"/>
    <n v="5721672"/>
    <s v="17344"/>
    <s v="17344"/>
    <s v="Time &amp; Material"/>
    <s v="TMJ"/>
    <x v="1"/>
    <s v="Off Schedule"/>
    <n v="1271.79"/>
    <s v="Integrity Tree Services, LLC"/>
    <s v="KP-TRN"/>
    <s v="KY"/>
    <s v="11637"/>
    <s v="12632L"/>
    <s v="Forestry"/>
    <s v="T10291478001"/>
    <x v="13"/>
  </r>
  <r>
    <x v="51"/>
    <m/>
    <n v="2108378"/>
    <n v="5721633"/>
    <s v="02202021"/>
    <s v="Little"/>
    <s v="Time &amp; Material"/>
    <s v="TMJ"/>
    <x v="1"/>
    <s v="Off Schedule"/>
    <n v="4793.7299999999996"/>
    <s v="Davey Resource Group "/>
    <s v="KP-TRN"/>
    <s v="KY"/>
    <s v="11637"/>
    <s v="12632L"/>
    <s v="Forestry"/>
    <s v="T10291478001"/>
    <x v="13"/>
  </r>
  <r>
    <x v="51"/>
    <m/>
    <n v="2127191"/>
    <n v="5721968"/>
    <m/>
    <s v="EH12500200"/>
    <s v="Time &amp; Material"/>
    <s v="TMJ"/>
    <x v="1"/>
    <s v="Off Schedule"/>
    <n v="10929.28"/>
    <s v="Townsend Tree Service, Inc."/>
    <s v="KP-TRN"/>
    <s v="KY"/>
    <s v="11637"/>
    <s v="12632L"/>
    <s v="Forestry"/>
    <s v="T10291478001"/>
    <x v="13"/>
  </r>
  <r>
    <x v="51"/>
    <m/>
    <n v="2127191"/>
    <n v="5722446"/>
    <m/>
    <s v="EH12500200"/>
    <s v="Time &amp; Material"/>
    <s v="TMJ"/>
    <x v="1"/>
    <s v="Off Schedule"/>
    <n v="2524.1799999999998"/>
    <s v="Townsend Tree Service, Inc."/>
    <s v="KP-TRN"/>
    <s v="KY"/>
    <s v="11637"/>
    <s v="12632L"/>
    <s v="Forestry"/>
    <s v="T10291478001"/>
    <x v="13"/>
  </r>
  <r>
    <x v="51"/>
    <m/>
    <n v="2127191"/>
    <n v="5721967"/>
    <m/>
    <s v="EH12501700"/>
    <s v="Time &amp; Material"/>
    <s v="TMJ"/>
    <x v="1"/>
    <s v="Off Schedule"/>
    <n v="15322.72"/>
    <s v="Townsend Tree Service, Inc."/>
    <s v="KP-TRN"/>
    <s v="KY"/>
    <s v="11637"/>
    <s v="12632L"/>
    <s v="Forestry"/>
    <s v="T10291478001"/>
    <x v="13"/>
  </r>
  <r>
    <x v="52"/>
    <m/>
    <n v="2127196"/>
    <n v="5745933"/>
    <m/>
    <s v="eh12500200"/>
    <s v="Time &amp; Material"/>
    <s v="TMJ"/>
    <x v="1"/>
    <s v="Off Schedule"/>
    <n v="9350.92"/>
    <s v="Townsend Tree Service, Inc."/>
    <s v="KP-TRN"/>
    <s v="KY"/>
    <s v="11637"/>
    <s v="12632L"/>
    <s v="Forestry"/>
    <s v="T10291478001"/>
    <x v="13"/>
  </r>
  <r>
    <x v="52"/>
    <m/>
    <n v="2127196"/>
    <n v="5735293"/>
    <m/>
    <s v="EH12501700"/>
    <s v="Time &amp; Material"/>
    <s v="TMJ"/>
    <x v="1"/>
    <s v="Off Schedule"/>
    <n v="11162.6"/>
    <s v="Townsend Tree Service, Inc."/>
    <s v="KP-TRN"/>
    <s v="KY"/>
    <s v="11637"/>
    <s v="12632L"/>
    <s v="Forestry"/>
    <s v="T10291478001"/>
    <x v="13"/>
  </r>
  <r>
    <x v="54"/>
    <m/>
    <n v="2167670"/>
    <n v="5815236"/>
    <s v="87377573"/>
    <s v="63J687"/>
    <s v="Time &amp; Material"/>
    <s v="TMJ"/>
    <x v="1"/>
    <s v="Off Schedule"/>
    <n v="756.18"/>
    <s v="Asplundh Tree Expert LLC"/>
    <s v="KP-TRN"/>
    <s v="KY"/>
    <s v="13523"/>
    <s v="12632L"/>
    <s v="Forestry"/>
    <s v="T10292380004"/>
    <x v="13"/>
  </r>
  <r>
    <x v="52"/>
    <m/>
    <n v="2109949"/>
    <n v="5724065"/>
    <s v="82386635"/>
    <s v="57R152"/>
    <s v="Time &amp; Material"/>
    <s v="TMJ"/>
    <x v="1"/>
    <s v="Off Schedule"/>
    <n v="8121.58"/>
    <s v="Asplundh Tree Expert LLC"/>
    <s v="KP-TRN"/>
    <s v="KY"/>
    <s v="11637"/>
    <s v="12632L"/>
    <s v="Forestry"/>
    <s v="T10291478001"/>
    <x v="13"/>
  </r>
  <r>
    <x v="51"/>
    <m/>
    <n v="2109928"/>
    <n v="5719742"/>
    <s v="80752063"/>
    <s v="57I787"/>
    <s v="Time &amp; Material"/>
    <s v="TMJ"/>
    <x v="1"/>
    <s v="Off Schedule"/>
    <n v="11409.57"/>
    <s v="Asplundh Tree Expert LLC"/>
    <s v="KP-TRN"/>
    <s v="KY"/>
    <s v="11637"/>
    <s v="12632L"/>
    <s v="Forestry"/>
    <s v="T10291478001"/>
    <x v="13"/>
  </r>
  <r>
    <x v="51"/>
    <m/>
    <n v="2127191"/>
    <n v="5721970"/>
    <m/>
    <s v="EH12500200"/>
    <s v="Time &amp; Material"/>
    <s v="TMJ"/>
    <x v="1"/>
    <s v="Off Schedule"/>
    <n v="10561.62"/>
    <s v="Townsend Tree Service, Inc."/>
    <s v="KP-TRN"/>
    <s v="KY"/>
    <s v="11637"/>
    <s v="12632L"/>
    <s v="Forestry"/>
    <s v="T10291478001"/>
    <x v="13"/>
  </r>
  <r>
    <x v="51"/>
    <m/>
    <n v="2127191"/>
    <n v="5722431"/>
    <m/>
    <s v="EH12500200"/>
    <s v="Time &amp; Material"/>
    <s v="TMJ"/>
    <x v="1"/>
    <s v="Off Schedule"/>
    <n v="5170.3"/>
    <s v="Townsend Tree Service, Inc."/>
    <s v="KP-TRN"/>
    <s v="KY"/>
    <s v="11637"/>
    <s v="12632L"/>
    <s v="Forestry"/>
    <s v="T10291478001"/>
    <x v="13"/>
  </r>
  <r>
    <x v="52"/>
    <m/>
    <n v="2127196"/>
    <n v="5734460"/>
    <m/>
    <s v="EH12500200"/>
    <s v="Time &amp; Material"/>
    <s v="TMJ"/>
    <x v="1"/>
    <s v="Off Schedule"/>
    <n v="9765.26"/>
    <s v="Townsend Tree Service, Inc."/>
    <s v="KP-TRN"/>
    <s v="KY"/>
    <s v="11637"/>
    <s v="12632L"/>
    <s v="Forestry"/>
    <s v="T10291478001"/>
    <x v="13"/>
  </r>
  <r>
    <x v="52"/>
    <m/>
    <n v="2127196"/>
    <n v="5734438"/>
    <m/>
    <s v="EH12500200"/>
    <s v="Time &amp; Material"/>
    <s v="TMJ"/>
    <x v="1"/>
    <s v="Off Schedule"/>
    <n v="3637.59"/>
    <s v="Townsend Tree Service, Inc."/>
    <s v="KP-TRN"/>
    <s v="KY"/>
    <s v="11637"/>
    <s v="12632L"/>
    <s v="Forestry"/>
    <s v="T10291478001"/>
    <x v="13"/>
  </r>
  <r>
    <x v="52"/>
    <m/>
    <n v="2127196"/>
    <n v="5735162"/>
    <m/>
    <s v="eh12500200"/>
    <s v="Time &amp; Material"/>
    <s v="TMJ"/>
    <x v="1"/>
    <s v="Off Schedule"/>
    <n v="9465.6299999999992"/>
    <s v="Townsend Tree Service, Inc."/>
    <s v="KP-TRN"/>
    <s v="KY"/>
    <s v="11637"/>
    <s v="12632L"/>
    <s v="Forestry"/>
    <s v="T10291478001"/>
    <x v="13"/>
  </r>
  <r>
    <x v="52"/>
    <m/>
    <n v="2127196"/>
    <n v="5735327"/>
    <m/>
    <s v="EH12501700"/>
    <s v="Time &amp; Material"/>
    <s v="TMJ"/>
    <x v="1"/>
    <s v="Off Schedule"/>
    <n v="10987.6"/>
    <s v="Townsend Tree Service, Inc."/>
    <s v="KP-TRN"/>
    <s v="KY"/>
    <s v="11637"/>
    <s v="12632L"/>
    <s v="Forestry"/>
    <s v="T10291478001"/>
    <x v="13"/>
  </r>
  <r>
    <x v="52"/>
    <m/>
    <n v="2109949"/>
    <n v="5724063"/>
    <s v="82386632"/>
    <s v="57R150"/>
    <s v="Time &amp; Material"/>
    <s v="TMJ"/>
    <x v="1"/>
    <s v="Off Schedule"/>
    <n v="6438.3"/>
    <s v="Asplundh Tree Expert LLC"/>
    <s v="KP-TRN"/>
    <s v="KY"/>
    <s v="11637"/>
    <s v="12632L"/>
    <s v="Forestry"/>
    <s v="T10291478001"/>
    <x v="13"/>
  </r>
  <r>
    <x v="53"/>
    <m/>
    <n v="2108402"/>
    <n v="5712966"/>
    <s v="80752052"/>
    <s v="56U091"/>
    <s v="Time &amp; Material"/>
    <s v="TMJ"/>
    <x v="1"/>
    <s v="Off Schedule"/>
    <n v="1294.23"/>
    <s v="Asplundh Tree Expert LLC"/>
    <s v="KP-TRN"/>
    <s v="KY"/>
    <s v="11637"/>
    <s v="12632L"/>
    <s v="Forestry"/>
    <s v="T10291478001"/>
    <x v="13"/>
  </r>
  <r>
    <x v="53"/>
    <m/>
    <n v="2108402"/>
    <n v="5713607"/>
    <s v="80752054"/>
    <s v="56V160"/>
    <s v="Time &amp; Material"/>
    <s v="TMJ"/>
    <x v="1"/>
    <s v="Off Schedule"/>
    <n v="4215.96"/>
    <s v="Asplundh Tree Expert LLC"/>
    <s v="KP-TRN"/>
    <s v="KY"/>
    <s v="11637"/>
    <s v="12632L"/>
    <s v="Forestry"/>
    <s v="T10291478001"/>
    <x v="13"/>
  </r>
  <r>
    <x v="53"/>
    <m/>
    <n v="2108402"/>
    <n v="5712965"/>
    <s v="80752048"/>
    <s v="56U090"/>
    <s v="Time &amp; Material"/>
    <s v="TMJ"/>
    <x v="1"/>
    <s v="Off Schedule"/>
    <n v="5008.53"/>
    <s v="Asplundh Tree Expert LLC"/>
    <s v="KP-TRN"/>
    <s v="KY"/>
    <s v="11637"/>
    <s v="12632L"/>
    <s v="Forestry"/>
    <s v="T10291478001"/>
    <x v="13"/>
  </r>
  <r>
    <x v="51"/>
    <m/>
    <n v="2108356"/>
    <n v="5721739"/>
    <s v="17351"/>
    <s v="17351"/>
    <s v="Time &amp; Material"/>
    <s v="TMJ"/>
    <x v="1"/>
    <s v="Off Schedule"/>
    <n v="2174.4"/>
    <s v="Integrity Tree Services, LLC"/>
    <s v="KP-TRN"/>
    <s v="KY"/>
    <s v="11637"/>
    <s v="12632L"/>
    <s v="Forestry"/>
    <s v="T10291478001"/>
    <x v="13"/>
  </r>
  <r>
    <x v="51"/>
    <m/>
    <n v="2122850"/>
    <n v="5718484"/>
    <s v="16500"/>
    <s v="16500"/>
    <s v="Time &amp; Material"/>
    <s v="TMJ"/>
    <x v="1"/>
    <s v="Off Schedule"/>
    <n v="7752"/>
    <s v="Industrial Helicopters, LLC."/>
    <s v="KP-TRN"/>
    <s v="KY"/>
    <s v="11637"/>
    <s v="12632L"/>
    <s v="Forestry"/>
    <s v="T10291478001"/>
    <x v="13"/>
  </r>
  <r>
    <x v="52"/>
    <m/>
    <n v="2108379"/>
    <n v="5727060"/>
    <s v="02272021"/>
    <s v="Slone"/>
    <s v="Time &amp; Material"/>
    <s v="TMJ"/>
    <x v="1"/>
    <s v="Off Schedule"/>
    <n v="3515.6"/>
    <s v="Davey Resource Group "/>
    <s v="KP-TRN"/>
    <s v="KY"/>
    <s v="11637"/>
    <s v="12632L"/>
    <s v="Forestry"/>
    <s v="T10291478001"/>
    <x v="13"/>
  </r>
  <r>
    <x v="52"/>
    <m/>
    <n v="2127196"/>
    <n v="5735275"/>
    <m/>
    <s v="EH12501700"/>
    <s v="Time &amp; Material"/>
    <s v="TMJ"/>
    <x v="1"/>
    <s v="Off Schedule"/>
    <n v="3792.52"/>
    <s v="Townsend Tree Service, Inc."/>
    <s v="KP-TRN"/>
    <s v="KY"/>
    <s v="11637"/>
    <s v="12632L"/>
    <s v="Forestry"/>
    <s v="T10291478001"/>
    <x v="13"/>
  </r>
  <r>
    <x v="55"/>
    <m/>
    <n v="2120171"/>
    <n v="5732722"/>
    <s v="82386637"/>
    <s v="58H875"/>
    <s v="Time &amp; Material"/>
    <s v="TMJ"/>
    <x v="1"/>
    <s v="Off Schedule"/>
    <n v="1197"/>
    <s v="Asplundh Tree Expert LLC"/>
    <s v="KP-TRN"/>
    <s v="KY"/>
    <s v="11637"/>
    <s v="12632L"/>
    <s v="Forestry"/>
    <s v="T10291478001"/>
    <x v="13"/>
  </r>
  <r>
    <x v="52"/>
    <m/>
    <n v="2109949"/>
    <n v="5724066"/>
    <s v="82386633"/>
    <s v="57R153"/>
    <s v="Time &amp; Material"/>
    <s v="TMJ"/>
    <x v="1"/>
    <s v="Off Schedule"/>
    <n v="2734.71"/>
    <s v="Asplundh Tree Expert LLC"/>
    <s v="KP-TRN"/>
    <s v="KY"/>
    <s v="11637"/>
    <s v="12632L"/>
    <s v="Forestry"/>
    <s v="T10291478001"/>
    <x v="13"/>
  </r>
  <r>
    <x v="51"/>
    <m/>
    <n v="2108356"/>
    <n v="5721734"/>
    <s v="17350"/>
    <s v="17350"/>
    <s v="Time &amp; Material"/>
    <s v="TMJ"/>
    <x v="1"/>
    <s v="Off Schedule"/>
    <n v="6667.52"/>
    <s v="Integrity Tree Services, LLC"/>
    <s v="KP-TRN"/>
    <s v="KY"/>
    <s v="11637"/>
    <s v="12632L"/>
    <s v="Forestry"/>
    <s v="T10291478001"/>
    <x v="13"/>
  </r>
  <r>
    <x v="51"/>
    <m/>
    <n v="2108356"/>
    <n v="5721653"/>
    <s v="17342"/>
    <s v="17342"/>
    <s v="Time &amp; Material"/>
    <s v="TMJ"/>
    <x v="1"/>
    <s v="Off Schedule"/>
    <n v="6760.72"/>
    <s v="Integrity Tree Services, LLC"/>
    <s v="KP-TRN"/>
    <s v="KY"/>
    <s v="11637"/>
    <s v="12632L"/>
    <s v="Forestry"/>
    <s v="T10291478001"/>
    <x v="13"/>
  </r>
  <r>
    <x v="51"/>
    <m/>
    <n v="2108356"/>
    <n v="5721715"/>
    <s v="17349"/>
    <s v="17349"/>
    <s v="Time &amp; Material"/>
    <s v="TMJ"/>
    <x v="1"/>
    <s v="Off Schedule"/>
    <n v="3585.56"/>
    <s v="Integrity Tree Services, LLC"/>
    <s v="KP-TRN"/>
    <s v="KY"/>
    <s v="11637"/>
    <s v="12632L"/>
    <s v="Forestry"/>
    <s v="T10291478001"/>
    <x v="13"/>
  </r>
  <r>
    <x v="51"/>
    <m/>
    <n v="2127191"/>
    <n v="5722427"/>
    <m/>
    <s v="EH12500200"/>
    <s v="Time &amp; Material"/>
    <s v="TMJ"/>
    <x v="1"/>
    <s v="Off Schedule"/>
    <n v="5653"/>
    <s v="Townsend Tree Service, Inc."/>
    <s v="KP-TRN"/>
    <s v="KY"/>
    <s v="11637"/>
    <s v="12632L"/>
    <s v="Forestry"/>
    <s v="T10291478001"/>
    <x v="13"/>
  </r>
  <r>
    <x v="52"/>
    <m/>
    <n v="2127196"/>
    <n v="5735168"/>
    <m/>
    <s v="EH12500200"/>
    <s v="Time &amp; Material"/>
    <s v="TMJ"/>
    <x v="1"/>
    <s v="Off Schedule"/>
    <n v="7319"/>
    <s v="Townsend Tree Service, Inc."/>
    <s v="KP-TRN"/>
    <s v="KY"/>
    <s v="11637"/>
    <s v="12632L"/>
    <s v="Forestry"/>
    <s v="T10291478001"/>
    <x v="13"/>
  </r>
  <r>
    <x v="56"/>
    <m/>
    <n v="2241582"/>
    <n v="5962000"/>
    <s v="87377711"/>
    <s v="72W270"/>
    <s v="Time &amp; Material"/>
    <s v="TMJ"/>
    <x v="1"/>
    <s v="Off Schedule"/>
    <n v="2471.6"/>
    <s v="Asplundh Tree Expert LLC"/>
    <s v="KP-TRN"/>
    <s v="KY"/>
    <s v="11637"/>
    <s v="12632L"/>
    <s v="Forestry"/>
    <s v="T10291478001"/>
    <x v="13"/>
  </r>
  <r>
    <x v="52"/>
    <m/>
    <n v="2109949"/>
    <n v="5726480"/>
    <s v="80752066"/>
    <s v="57T956"/>
    <s v="Time &amp; Material"/>
    <s v="TMJ"/>
    <x v="1"/>
    <s v="Off Schedule"/>
    <n v="8124.18"/>
    <s v="Asplundh Tree Expert LLC"/>
    <s v="KP-TRN"/>
    <s v="KY"/>
    <s v="11637"/>
    <s v="12632L"/>
    <s v="Forestry"/>
    <s v="T10291478001"/>
    <x v="13"/>
  </r>
  <r>
    <x v="52"/>
    <m/>
    <n v="2109949"/>
    <n v="5726478"/>
    <s v="80752069"/>
    <s v="57T954"/>
    <s v="Time &amp; Material"/>
    <s v="TMJ"/>
    <x v="1"/>
    <s v="Off Schedule"/>
    <n v="5684.21"/>
    <s v="Asplundh Tree Expert LLC"/>
    <s v="KP-TRN"/>
    <s v="KY"/>
    <s v="11637"/>
    <s v="12632L"/>
    <s v="Forestry"/>
    <s v="T10291478001"/>
    <x v="13"/>
  </r>
  <r>
    <x v="52"/>
    <m/>
    <n v="2109949"/>
    <n v="5726476"/>
    <s v="80752067"/>
    <s v="57T952"/>
    <s v="Time &amp; Material"/>
    <s v="TMJ"/>
    <x v="1"/>
    <s v="Off Schedule"/>
    <n v="6498.44"/>
    <s v="Asplundh Tree Expert LLC"/>
    <s v="KP-TRN"/>
    <s v="KY"/>
    <s v="11637"/>
    <s v="12632L"/>
    <s v="Forestry"/>
    <s v="T10291478001"/>
    <x v="13"/>
  </r>
  <r>
    <x v="57"/>
    <m/>
    <n v="2120172"/>
    <n v="5742541"/>
    <s v="80752083"/>
    <s v="58U113"/>
    <s v="Time &amp; Material"/>
    <s v="TMJ"/>
    <x v="1"/>
    <s v="Off Schedule"/>
    <n v="3309.7"/>
    <s v="Asplundh Tree Expert LLC"/>
    <s v="KP-TRN"/>
    <s v="KY"/>
    <s v="11637"/>
    <s v="12632L"/>
    <s v="Forestry"/>
    <s v="T10291478001"/>
    <x v="13"/>
  </r>
  <r>
    <x v="51"/>
    <m/>
    <n v="2109928"/>
    <n v="5719749"/>
    <s v="14944872"/>
    <s v="57I794"/>
    <s v="Time &amp; Material"/>
    <s v="TMJ"/>
    <x v="1"/>
    <s v="Off Schedule"/>
    <n v="4709.4799999999996"/>
    <s v="Asplundh Tree Expert LLC"/>
    <s v="KP-TRN"/>
    <s v="KY"/>
    <s v="11637"/>
    <s v="12632L"/>
    <s v="Forestry"/>
    <s v="T10291478001"/>
    <x v="13"/>
  </r>
  <r>
    <x v="51"/>
    <m/>
    <n v="2109928"/>
    <n v="5719744"/>
    <s v="80752056"/>
    <s v="57I789"/>
    <s v="Time &amp; Material"/>
    <s v="TMJ"/>
    <x v="1"/>
    <s v="Off Schedule"/>
    <n v="12245.23"/>
    <s v="Asplundh Tree Expert LLC"/>
    <s v="KP-TRN"/>
    <s v="KY"/>
    <s v="13198"/>
    <s v="12632L"/>
    <s v="Forestry"/>
    <s v="T10291478001"/>
    <x v="13"/>
  </r>
  <r>
    <x v="51"/>
    <m/>
    <n v="2109928"/>
    <n v="5716604"/>
    <s v="82386627"/>
    <s v="57F477"/>
    <s v="Time &amp; Material"/>
    <s v="TMJ"/>
    <x v="1"/>
    <s v="Off Schedule"/>
    <n v="9696.4699999999993"/>
    <s v="Asplundh Tree Expert LLC"/>
    <s v="KP-TRN"/>
    <s v="KY"/>
    <s v="13198"/>
    <s v="12632L"/>
    <s v="Forestry"/>
    <s v="T10291478001"/>
    <x v="13"/>
  </r>
  <r>
    <x v="53"/>
    <m/>
    <n v="2108402"/>
    <n v="5712963"/>
    <s v="80752050"/>
    <s v="56U088"/>
    <s v="Time &amp; Material"/>
    <s v="TMJ"/>
    <x v="1"/>
    <s v="Off Schedule"/>
    <n v="2341.36"/>
    <s v="Asplundh Tree Expert LLC"/>
    <s v="KP-TRN"/>
    <s v="KY"/>
    <s v="11637"/>
    <s v="12632L"/>
    <s v="Forestry"/>
    <s v="T10291478001"/>
    <x v="13"/>
  </r>
  <r>
    <x v="54"/>
    <m/>
    <n v="2167670"/>
    <n v="5815232"/>
    <s v="87377575"/>
    <s v="63J683"/>
    <s v="Time &amp; Material"/>
    <s v="TMJ"/>
    <x v="1"/>
    <s v="Off Schedule"/>
    <n v="1239.7"/>
    <s v="Asplundh Tree Expert LLC"/>
    <s v="KP-TRN"/>
    <s v="KY"/>
    <s v="13523"/>
    <s v="12632L"/>
    <s v="Forestry"/>
    <s v="T10292380004"/>
    <x v="13"/>
  </r>
  <r>
    <x v="51"/>
    <m/>
    <n v="2108356"/>
    <n v="5721744"/>
    <s v="17352"/>
    <s v="17352"/>
    <s v="Time &amp; Material"/>
    <s v="TMJ"/>
    <x v="1"/>
    <s v="Off Schedule"/>
    <n v="4356.8999999999996"/>
    <s v="Integrity Tree Services, LLC"/>
    <s v="KP-TRN"/>
    <s v="KY"/>
    <s v="11637"/>
    <s v="12632L"/>
    <s v="Forestry"/>
    <s v="T10291478001"/>
    <x v="13"/>
  </r>
  <r>
    <x v="52"/>
    <m/>
    <n v="2108379"/>
    <n v="5727062"/>
    <s v="02272021"/>
    <s v="Little"/>
    <s v="Time &amp; Material"/>
    <s v="TMJ"/>
    <x v="1"/>
    <s v="Off Schedule"/>
    <n v="3226.88"/>
    <s v="Davey Resource Group "/>
    <s v="KP-TRN"/>
    <s v="KY"/>
    <s v="11637"/>
    <s v="12632L"/>
    <s v="Forestry"/>
    <s v="T10291478001"/>
    <x v="13"/>
  </r>
  <r>
    <x v="51"/>
    <m/>
    <n v="2127191"/>
    <n v="5721969"/>
    <m/>
    <s v="EH12500200"/>
    <s v="Time &amp; Material"/>
    <s v="TMJ"/>
    <x v="1"/>
    <s v="Off Schedule"/>
    <n v="11904.48"/>
    <s v="Townsend Tree Service, Inc."/>
    <s v="KP-TRN"/>
    <s v="KY"/>
    <s v="11637"/>
    <s v="12632L"/>
    <s v="Forestry"/>
    <s v="T10291478001"/>
    <x v="13"/>
  </r>
  <r>
    <x v="51"/>
    <m/>
    <n v="2127191"/>
    <n v="5721904"/>
    <m/>
    <s v="EH12501700"/>
    <s v="Time &amp; Material"/>
    <s v="TMJ"/>
    <x v="1"/>
    <s v="Off Schedule"/>
    <n v="4573"/>
    <s v="Townsend Tree Service, Inc."/>
    <s v="KP-TRN"/>
    <s v="KY"/>
    <s v="11637"/>
    <s v="12632L"/>
    <s v="Forestry"/>
    <s v="T10291478001"/>
    <x v="13"/>
  </r>
  <r>
    <x v="52"/>
    <m/>
    <n v="2127196"/>
    <n v="5735177"/>
    <m/>
    <s v="EH12500200"/>
    <s v="Time &amp; Material"/>
    <s v="TMJ"/>
    <x v="1"/>
    <s v="Off Schedule"/>
    <n v="7856.97"/>
    <s v="Townsend Tree Service, Inc."/>
    <s v="KP-TRN"/>
    <s v="KY"/>
    <s v="11637"/>
    <s v="12632L"/>
    <s v="Forestry"/>
    <s v="T10291478001"/>
    <x v="13"/>
  </r>
  <r>
    <x v="52"/>
    <m/>
    <n v="2127196"/>
    <n v="5735309"/>
    <m/>
    <s v="EH12501700"/>
    <s v="Time &amp; Material"/>
    <s v="TMJ"/>
    <x v="1"/>
    <s v="Off Schedule"/>
    <n v="8714.82"/>
    <s v="Townsend Tree Service, Inc."/>
    <s v="KP-TRN"/>
    <s v="KY"/>
    <s v="11637"/>
    <s v="12632L"/>
    <s v="Forestry"/>
    <s v="T10291478001"/>
    <x v="13"/>
  </r>
  <r>
    <x v="52"/>
    <m/>
    <n v="2109949"/>
    <n v="5724752"/>
    <s v="82386631"/>
    <s v="57R962"/>
    <s v="Time &amp; Material"/>
    <s v="TMJ"/>
    <x v="1"/>
    <s v="Off Schedule"/>
    <n v="6784.84"/>
    <s v="Asplundh Tree Expert LLC"/>
    <s v="KP-TRN"/>
    <s v="KY"/>
    <s v="11637"/>
    <s v="12632L"/>
    <s v="Forestry"/>
    <s v="T10291478001"/>
    <x v="13"/>
  </r>
  <r>
    <x v="52"/>
    <m/>
    <n v="2109949"/>
    <n v="5724064"/>
    <s v="82386629"/>
    <s v="57R151"/>
    <s v="Time &amp; Material"/>
    <s v="TMJ"/>
    <x v="1"/>
    <s v="Off Schedule"/>
    <n v="6869.34"/>
    <s v="Asplundh Tree Expert LLC"/>
    <s v="KP-TRN"/>
    <s v="KY"/>
    <s v="11637"/>
    <s v="12632L"/>
    <s v="Forestry"/>
    <s v="T10291478001"/>
    <x v="13"/>
  </r>
  <r>
    <x v="51"/>
    <m/>
    <n v="2109928"/>
    <n v="5719745"/>
    <s v="80752061"/>
    <s v="57I790"/>
    <s v="Time &amp; Material"/>
    <s v="TMJ"/>
    <x v="1"/>
    <s v="Off Schedule"/>
    <n v="5453.54"/>
    <s v="Asplundh Tree Expert LLC"/>
    <s v="KP-TRN"/>
    <s v="KY"/>
    <s v="11637"/>
    <s v="12632L"/>
    <s v="Forestry"/>
    <s v="T10291478001"/>
    <x v="13"/>
  </r>
  <r>
    <x v="51"/>
    <m/>
    <n v="2109928"/>
    <n v="5719743"/>
    <s v="80752055"/>
    <s v="57I788"/>
    <s v="Time &amp; Material"/>
    <s v="TMJ"/>
    <x v="1"/>
    <s v="Off Schedule"/>
    <n v="5218.9799999999996"/>
    <s v="Asplundh Tree Expert LLC"/>
    <s v="KP-TRN"/>
    <s v="KY"/>
    <s v="11637"/>
    <s v="12632L"/>
    <s v="Forestry"/>
    <s v="T10291478001"/>
    <x v="13"/>
  </r>
  <r>
    <x v="58"/>
    <m/>
    <n v="2444338"/>
    <n v="6283556"/>
    <s v="9209167"/>
    <s v="9209167"/>
    <s v="Time &amp; Material"/>
    <s v="TMJ"/>
    <x v="1"/>
    <s v="Off Schedule"/>
    <n v="4077.8"/>
    <s v="Nelson Tree Service LLC"/>
    <s v="KP-TRN"/>
    <s v="KY"/>
    <s v="13523"/>
    <s v="12632L"/>
    <s v="Forestry"/>
    <s v="TL0041178004"/>
    <x v="13"/>
  </r>
  <r>
    <x v="59"/>
    <m/>
    <n v="2408541"/>
    <n v="6227574"/>
    <s v="9165426"/>
    <s v="9165426"/>
    <s v="Time &amp; Material"/>
    <s v="TMJ"/>
    <x v="1"/>
    <s v="Off Schedule"/>
    <n v="7644.9"/>
    <s v="Nelson Tree Service LLC"/>
    <s v="KP-TRN"/>
    <s v="KY"/>
    <s v="13523"/>
    <s v="12632L"/>
    <s v="Forestry"/>
    <s v="TL0041178004"/>
    <x v="13"/>
  </r>
  <r>
    <x v="60"/>
    <m/>
    <n v="2524142"/>
    <n v="6425173"/>
    <s v="9315401"/>
    <s v="9315401"/>
    <s v="Time &amp; Material"/>
    <s v="TMJ"/>
    <x v="1"/>
    <s v="Off Schedule"/>
    <n v="3214.8"/>
    <s v="Nelson Tree Service LLC"/>
    <s v="KP-TRN"/>
    <s v="KY"/>
    <s v="13523"/>
    <s v="12632L"/>
    <s v="Forestry"/>
    <s v="TL0041178004"/>
    <x v="13"/>
  </r>
  <r>
    <x v="60"/>
    <m/>
    <n v="2524142"/>
    <n v="6425172"/>
    <s v="9315404"/>
    <s v="9315404"/>
    <s v="Time &amp; Material"/>
    <s v="TMJ"/>
    <x v="1"/>
    <s v="Off Schedule"/>
    <n v="2566.3000000000002"/>
    <s v="Nelson Tree Service LLC"/>
    <s v="KP-TRN"/>
    <s v="KY"/>
    <s v="13523"/>
    <s v="12632L"/>
    <s v="Forestry"/>
    <s v="TL0041178004"/>
    <x v="13"/>
  </r>
  <r>
    <x v="61"/>
    <m/>
    <n v="2349395"/>
    <n v="6124148"/>
    <s v="92412784"/>
    <s v="56F110"/>
    <s v="Time &amp; Material"/>
    <s v="TMJ"/>
    <x v="1"/>
    <s v="Off Schedule"/>
    <n v="1891.6"/>
    <s v="Asplundh Tree Expert LLC"/>
    <s v="KP-TRN"/>
    <s v="KY"/>
    <s v="13523"/>
    <s v="12632L"/>
    <s v="Forestry"/>
    <s v="T10446170004"/>
    <x v="14"/>
  </r>
  <r>
    <x v="61"/>
    <m/>
    <n v="2349395"/>
    <n v="6120318"/>
    <s v="92412785"/>
    <s v="56F113"/>
    <s v="Time &amp; Material"/>
    <s v="TMJ"/>
    <x v="1"/>
    <s v="Off Schedule"/>
    <n v="662.4"/>
    <s v="Asplundh Tree Expert LLC"/>
    <s v="KP-TRN"/>
    <s v="KY"/>
    <s v="13523"/>
    <s v="12632L"/>
    <s v="Forestry"/>
    <s v="T10446170004"/>
    <x v="14"/>
  </r>
  <r>
    <x v="62"/>
    <m/>
    <n v="2666056"/>
    <n v="6639355"/>
    <s v="78023991"/>
    <s v="58G026"/>
    <s v="Time &amp; Material"/>
    <s v="TMJ"/>
    <x v="1"/>
    <s v="Off Schedule"/>
    <n v="1305.22"/>
    <s v="Asplundh Tree Expert LLC"/>
    <s v="KP-TRN"/>
    <s v="KY"/>
    <s v="13523"/>
    <s v="12632L"/>
    <s v="Forestry"/>
    <s v="T10614791004"/>
    <x v="15"/>
  </r>
  <r>
    <x v="63"/>
    <m/>
    <n v="2699123"/>
    <n v="6692087"/>
    <s v="9532790"/>
    <s v="9532790"/>
    <s v="Time &amp; Material"/>
    <s v="TMJ"/>
    <x v="1"/>
    <s v="Off Schedule"/>
    <n v="642.84"/>
    <s v="Nelson Tree Service LLC"/>
    <s v="KP-TRN"/>
    <s v="KY"/>
    <s v="11637"/>
    <s v="12632L"/>
    <s v="Forestry"/>
    <s v="T10622319006"/>
    <x v="16"/>
  </r>
  <r>
    <x v="64"/>
    <m/>
    <n v="2699122"/>
    <n v="6681774"/>
    <s v="9524466"/>
    <s v="9524466"/>
    <s v="Time &amp; Material"/>
    <s v="TMJ"/>
    <x v="1"/>
    <s v="Off Schedule"/>
    <n v="619.29"/>
    <s v="Nelson Tree Service LLC"/>
    <s v="KP-TRN"/>
    <s v="KY"/>
    <s v="11637"/>
    <s v="12632L"/>
    <s v="Forestry"/>
    <s v="T10622319006"/>
    <x v="16"/>
  </r>
  <r>
    <x v="63"/>
    <m/>
    <n v="2699123"/>
    <n v="6692077"/>
    <s v="9532373"/>
    <s v="9532373"/>
    <s v="Time &amp; Material"/>
    <s v="TMJ"/>
    <x v="1"/>
    <s v="Off Schedule"/>
    <n v="720.65"/>
    <s v="Nelson Tree Service LLC"/>
    <s v="KP-TRN"/>
    <s v="KY"/>
    <s v="11637"/>
    <s v="12632L"/>
    <s v="Forestry"/>
    <s v="T10622319006"/>
    <x v="16"/>
  </r>
  <r>
    <x v="65"/>
    <m/>
    <n v="2699130"/>
    <n v="6701524"/>
    <s v="17114"/>
    <s v="17114"/>
    <s v="Time &amp; Material"/>
    <s v="TMJ"/>
    <x v="1"/>
    <s v="Off Schedule"/>
    <n v="11894"/>
    <s v="Industrial Helicopters, LLC."/>
    <s v="KP-TRN"/>
    <s v="KY"/>
    <s v="11637"/>
    <s v="12632L"/>
    <s v="Forestry"/>
    <s v="T10622319006"/>
    <x v="16"/>
  </r>
  <r>
    <x v="64"/>
    <m/>
    <n v="2699122"/>
    <n v="6681772"/>
    <s v="9524469"/>
    <s v="9524469"/>
    <s v="Time &amp; Material"/>
    <s v="TMJ"/>
    <x v="1"/>
    <s v="Off Schedule"/>
    <n v="1533.84"/>
    <s v="Nelson Tree Service LLC"/>
    <s v="KP-TRN"/>
    <s v="KY"/>
    <s v="11637"/>
    <s v="12632L"/>
    <s v="Forestry"/>
    <s v="T10622319006"/>
    <x v="16"/>
  </r>
  <r>
    <x v="63"/>
    <m/>
    <n v="2699123"/>
    <n v="6692080"/>
    <s v="9532795"/>
    <s v="9532795"/>
    <s v="Time &amp; Material"/>
    <s v="TMJ"/>
    <x v="1"/>
    <s v="Off Schedule"/>
    <n v="1005.24"/>
    <s v="Nelson Tree Service LLC"/>
    <s v="KP-TRN"/>
    <s v="KY"/>
    <s v="11637"/>
    <s v="12632L"/>
    <s v="Forestry"/>
    <s v="T10622319006"/>
    <x v="16"/>
  </r>
  <r>
    <x v="64"/>
    <m/>
    <n v="2699122"/>
    <n v="6681773"/>
    <s v="9524468"/>
    <s v="9524468"/>
    <s v="Time &amp; Material"/>
    <s v="TMJ"/>
    <x v="1"/>
    <s v="Off Schedule"/>
    <n v="3089.6"/>
    <s v="Nelson Tree Service LLC"/>
    <s v="KP-TRN"/>
    <s v="KY"/>
    <s v="11637"/>
    <s v="12632L"/>
    <s v="Forestry"/>
    <s v="T10622319006"/>
    <x v="16"/>
  </r>
  <r>
    <x v="63"/>
    <m/>
    <n v="2699123"/>
    <n v="6692085"/>
    <s v="9532791"/>
    <s v="9532791"/>
    <s v="Time &amp; Material"/>
    <s v="TMJ"/>
    <x v="1"/>
    <s v="Off Schedule"/>
    <n v="1551.66"/>
    <s v="Nelson Tree Service LLC"/>
    <s v="KP-TRN"/>
    <s v="KY"/>
    <s v="11637"/>
    <s v="12632L"/>
    <s v="Forestry"/>
    <s v="T10622319006"/>
    <x v="16"/>
  </r>
  <r>
    <x v="63"/>
    <m/>
    <n v="2699123"/>
    <n v="6692072"/>
    <s v="9532376"/>
    <s v="9532376"/>
    <s v="Time &amp; Material"/>
    <s v="TMJ"/>
    <x v="1"/>
    <s v="Off Schedule"/>
    <n v="1418.9"/>
    <s v="Nelson Tree Service LLC"/>
    <s v="KP-TRN"/>
    <s v="KY"/>
    <s v="11637"/>
    <s v="12632L"/>
    <s v="Forestry"/>
    <s v="T10622319006"/>
    <x v="16"/>
  </r>
  <r>
    <x v="66"/>
    <m/>
    <n v="1302966"/>
    <n v="4265424"/>
    <s v="64027803"/>
    <m/>
    <s v="Time &amp; Material"/>
    <s v="TMS"/>
    <x v="0"/>
    <s v="Off Schedule"/>
    <n v="778.6"/>
    <s v="Asplundh Tree Expert LLC"/>
    <s v="KP-TRN"/>
    <s v="KY"/>
    <s v="11637"/>
    <s v="12632L"/>
    <s v="Forestry"/>
    <s v="TL03074227"/>
    <x v="17"/>
  </r>
  <r>
    <x v="67"/>
    <m/>
    <n v="1282311"/>
    <n v="4227761"/>
    <s v="64007132"/>
    <s v="64S812"/>
    <s v="Time &amp; Material"/>
    <s v="TMS"/>
    <x v="0"/>
    <s v="Off Schedule"/>
    <n v="3745.8"/>
    <s v="Asplundh Tree Expert LLC"/>
    <s v="KP-TRN"/>
    <s v="KY"/>
    <s v="11637"/>
    <s v="12632L"/>
    <s v="Forestry"/>
    <s v="TL03052627"/>
    <x v="17"/>
  </r>
  <r>
    <x v="67"/>
    <m/>
    <n v="1282311"/>
    <n v="4227758"/>
    <s v="74076420"/>
    <s v="64S810"/>
    <s v="Time &amp; Material"/>
    <s v="TMS"/>
    <x v="0"/>
    <s v="Off Schedule"/>
    <n v="462.6"/>
    <s v="Asplundh Tree Expert LLC"/>
    <s v="KP-TRN"/>
    <s v="KY"/>
    <s v="11637"/>
    <s v="12632L"/>
    <s v="Forestry"/>
    <s v="TL03055527"/>
    <x v="17"/>
  </r>
  <r>
    <x v="68"/>
    <m/>
    <n v="1458502"/>
    <n v="4554435"/>
    <s v="82385019"/>
    <s v="61M912"/>
    <s v="Time &amp; Material"/>
    <s v="TMS"/>
    <x v="0"/>
    <s v="Off Schedule"/>
    <n v="2495.5500000000002"/>
    <s v="Asplundh Tree Expert LLC"/>
    <s v="KP-TRN"/>
    <s v="KY"/>
    <s v="11637"/>
    <s v="12632L"/>
    <s v="Forestry"/>
    <s v="TL03258127"/>
    <x v="17"/>
  </r>
  <r>
    <x v="68"/>
    <m/>
    <n v="1458502"/>
    <n v="4554434"/>
    <s v="82385026"/>
    <s v="61M911"/>
    <s v="Time &amp; Material"/>
    <s v="TMS"/>
    <x v="0"/>
    <s v="Off Schedule"/>
    <n v="1785.63"/>
    <s v="Asplundh Tree Expert LLC"/>
    <s v="KP-TRN"/>
    <s v="KY"/>
    <s v="11637"/>
    <s v="12632L"/>
    <s v="Forestry"/>
    <s v="TL03258927"/>
    <x v="17"/>
  </r>
  <r>
    <x v="68"/>
    <m/>
    <n v="1458502"/>
    <n v="4557060"/>
    <s v="64028733"/>
    <s v="61R586"/>
    <s v="Time &amp; Material"/>
    <s v="TMS"/>
    <x v="0"/>
    <s v="Off Schedule"/>
    <n v="1830.07"/>
    <s v="Asplundh Tree Expert LLC"/>
    <s v="KP-TRN"/>
    <s v="KY"/>
    <s v="11637"/>
    <s v="12632L"/>
    <s v="Forestry"/>
    <s v="TL03258127"/>
    <x v="17"/>
  </r>
  <r>
    <x v="3"/>
    <m/>
    <n v="1557811"/>
    <n v="4749984"/>
    <s v="83367574"/>
    <s v="79I003"/>
    <s v="Time &amp; Material"/>
    <s v="TMS"/>
    <x v="0"/>
    <s v="Off Schedule"/>
    <n v="189.6"/>
    <s v="Asplundh Tree Expert LLC"/>
    <s v="KP-TRN"/>
    <s v="KY"/>
    <s v="13308"/>
    <s v="12632L"/>
    <s v="Forestry"/>
    <s v="TL03360427"/>
    <x v="17"/>
  </r>
  <r>
    <x v="69"/>
    <m/>
    <n v="1435225"/>
    <n v="4519220"/>
    <s v="64007761"/>
    <s v="57Z037"/>
    <s v="Time &amp; Material"/>
    <s v="TMS"/>
    <x v="0"/>
    <s v="Off Schedule"/>
    <n v="1510.22"/>
    <s v="Asplundh Tree Expert LLC"/>
    <s v="KP-TRN"/>
    <s v="KY"/>
    <s v="11637"/>
    <s v="12632L"/>
    <s v="Forestry"/>
    <s v="TL03235422"/>
    <x v="17"/>
  </r>
  <r>
    <x v="69"/>
    <m/>
    <n v="1435225"/>
    <n v="4517806"/>
    <s v="15347538"/>
    <s v="57W513"/>
    <s v="Time &amp; Material"/>
    <s v="TMS"/>
    <x v="0"/>
    <s v="Off Schedule"/>
    <n v="657.25"/>
    <s v="Asplundh Tree Expert LLC"/>
    <s v="KP-TRN"/>
    <s v="KY"/>
    <s v="11637"/>
    <s v="12632L"/>
    <s v="Forestry"/>
    <s v="TL03235422"/>
    <x v="17"/>
  </r>
  <r>
    <x v="69"/>
    <m/>
    <n v="1435225"/>
    <n v="4519910"/>
    <s v="64007764"/>
    <s v="58F176"/>
    <s v="Time &amp; Material"/>
    <s v="TMS"/>
    <x v="0"/>
    <s v="Off Schedule"/>
    <n v="664.74"/>
    <s v="Asplundh Tree Expert LLC"/>
    <s v="KP-TRN"/>
    <s v="KY"/>
    <s v="11637"/>
    <s v="12632L"/>
    <s v="Forestry"/>
    <s v="TL03237927"/>
    <x v="17"/>
  </r>
  <r>
    <x v="68"/>
    <m/>
    <n v="1458502"/>
    <n v="4554014"/>
    <s v="82385021"/>
    <s v="61M915"/>
    <s v="Time &amp; Material"/>
    <s v="TMS"/>
    <x v="0"/>
    <s v="Off Schedule"/>
    <n v="867.15"/>
    <s v="Asplundh Tree Expert LLC"/>
    <s v="KP-TRN"/>
    <s v="KY"/>
    <s v="11637"/>
    <s v="12632L"/>
    <s v="Forestry"/>
    <s v="TL03258927"/>
    <x v="17"/>
  </r>
  <r>
    <x v="70"/>
    <m/>
    <n v="1517817"/>
    <n v="4690501"/>
    <s v="80750702"/>
    <s v="73V737"/>
    <s v="Time &amp; Material"/>
    <s v="TMS"/>
    <x v="0"/>
    <s v="Off Schedule"/>
    <n v="852.29"/>
    <s v="Asplundh Tree Expert LLC"/>
    <s v="KP-TRN"/>
    <s v="KY"/>
    <s v="13308"/>
    <s v="12632L"/>
    <s v="Forestry"/>
    <s v="TL03322622"/>
    <x v="17"/>
  </r>
  <r>
    <x v="69"/>
    <m/>
    <n v="1435225"/>
    <n v="4519231"/>
    <s v="15347546"/>
    <s v="57Z047"/>
    <s v="Time &amp; Material"/>
    <s v="TMS"/>
    <x v="0"/>
    <s v="Off Schedule"/>
    <n v="283.68"/>
    <s v="Asplundh Tree Expert LLC"/>
    <s v="KP-TRN"/>
    <s v="KY"/>
    <s v="11637"/>
    <s v="12632L"/>
    <s v="Forestry"/>
    <s v="TL03237927"/>
    <x v="17"/>
  </r>
  <r>
    <x v="71"/>
    <m/>
    <n v="1750060"/>
    <n v="5108285"/>
    <s v="82385839"/>
    <s v="71Q034"/>
    <s v="Time &amp; Material"/>
    <s v="TMS"/>
    <x v="0"/>
    <s v="Off Schedule"/>
    <n v="1051.0999999999999"/>
    <s v="Asplundh Tree Expert LLC"/>
    <s v="KP-TRN"/>
    <s v="KY"/>
    <s v="11637"/>
    <s v="12632L"/>
    <s v="Forestry"/>
    <s v="TL0036415027"/>
    <x v="17"/>
  </r>
  <r>
    <x v="72"/>
    <m/>
    <n v="1693491"/>
    <n v="4997401"/>
    <s v="85412575"/>
    <s v="63U097"/>
    <s v="Time &amp; Material"/>
    <s v="TMS"/>
    <x v="0"/>
    <s v="Off Schedule"/>
    <n v="639.4"/>
    <s v="Asplundh Tree Expert LLC"/>
    <s v="KP-TRN"/>
    <s v="KY"/>
    <s v="13308"/>
    <s v="12632L"/>
    <s v="Forestry"/>
    <s v="TL03562027"/>
    <x v="17"/>
  </r>
  <r>
    <x v="73"/>
    <m/>
    <n v="1718694"/>
    <n v="5026868"/>
    <s v="82385712"/>
    <s v="65W842"/>
    <s v="Time &amp; Material"/>
    <s v="TMS"/>
    <x v="0"/>
    <s v="Off Schedule"/>
    <n v="2725.28"/>
    <s v="Asplundh Tree Expert LLC"/>
    <s v="KP-TRN"/>
    <s v="KY"/>
    <s v="11637"/>
    <s v="12632L"/>
    <s v="Forestry"/>
    <s v="TL03588327"/>
    <x v="17"/>
  </r>
  <r>
    <x v="71"/>
    <m/>
    <n v="1750060"/>
    <n v="5107165"/>
    <s v="82385834"/>
    <s v="71O906"/>
    <s v="Time &amp; Material"/>
    <s v="TMS"/>
    <x v="0"/>
    <s v="Off Schedule"/>
    <n v="1618.73"/>
    <s v="Asplundh Tree Expert LLC"/>
    <s v="KP-TRN"/>
    <s v="KY"/>
    <s v="11637"/>
    <s v="12632L"/>
    <s v="Forestry"/>
    <s v="TL0036415027"/>
    <x v="17"/>
  </r>
  <r>
    <x v="19"/>
    <m/>
    <n v="1713985"/>
    <n v="5021938"/>
    <s v="85412611"/>
    <s v="65M609"/>
    <s v="Time &amp; Material"/>
    <s v="TMS"/>
    <x v="0"/>
    <s v="Off Schedule"/>
    <n v="1038.7"/>
    <s v="Asplundh Tree Expert LLC"/>
    <s v="KP-TRN"/>
    <s v="KY"/>
    <s v="13308"/>
    <s v="12632L"/>
    <s v="Forestry"/>
    <s v="TL03579627"/>
    <x v="17"/>
  </r>
  <r>
    <x v="74"/>
    <m/>
    <n v="1882446"/>
    <n v="5351961"/>
    <s v="82386173"/>
    <s v="59O274"/>
    <s v="Time &amp; Material"/>
    <s v="TMS"/>
    <x v="0"/>
    <s v="Off Schedule"/>
    <n v="1674.2"/>
    <s v="Asplundh Tree Expert LLC"/>
    <s v="KP-TRN"/>
    <s v="KY"/>
    <s v="11637"/>
    <s v="12632L"/>
    <s v="Forestry"/>
    <s v="TL0038017027"/>
    <x v="17"/>
  </r>
  <r>
    <x v="75"/>
    <m/>
    <n v="1882419"/>
    <n v="5335004"/>
    <s v="82386145"/>
    <s v="58M431"/>
    <s v="Time &amp; Material"/>
    <s v="TMS"/>
    <x v="0"/>
    <s v="Off Schedule"/>
    <n v="1107"/>
    <s v="Asplundh Tree Expert LLC"/>
    <s v="KP-TRN"/>
    <s v="KY"/>
    <s v="11637"/>
    <s v="12632L"/>
    <s v="Forestry"/>
    <s v="TL0037896027"/>
    <x v="17"/>
  </r>
  <r>
    <x v="76"/>
    <m/>
    <n v="1865377"/>
    <n v="5318555"/>
    <s v="82386121"/>
    <s v="57L851"/>
    <s v="Time &amp; Material"/>
    <s v="TMS"/>
    <x v="0"/>
    <s v="Off Schedule"/>
    <n v="1471.68"/>
    <s v="Asplundh Tree Expert LLC"/>
    <s v="KP-TRN"/>
    <s v="KY"/>
    <s v="11637"/>
    <s v="12632L"/>
    <s v="Forestry"/>
    <s v="TL0037849027"/>
    <x v="17"/>
  </r>
  <r>
    <x v="77"/>
    <m/>
    <n v="2063900"/>
    <n v="5659632"/>
    <s v="82386555"/>
    <s v="81N343"/>
    <s v="Time &amp; Material"/>
    <s v="TMS"/>
    <x v="0"/>
    <s v="Off Schedule"/>
    <n v="630.27"/>
    <s v="Asplundh Tree Expert LLC"/>
    <s v="KP-TRN"/>
    <s v="KY"/>
    <s v="11637"/>
    <s v="12632L"/>
    <s v="Forestry"/>
    <s v="TL0040323027"/>
    <x v="17"/>
  </r>
  <r>
    <x v="77"/>
    <m/>
    <n v="2063900"/>
    <n v="5659630"/>
    <s v="82386554"/>
    <s v="81N341"/>
    <s v="Time &amp; Material"/>
    <s v="TMS"/>
    <x v="0"/>
    <s v="Off Schedule"/>
    <n v="1556.1"/>
    <s v="Asplundh Tree Expert LLC"/>
    <s v="KP-TRN"/>
    <s v="KY"/>
    <s v="11637"/>
    <s v="12632L"/>
    <s v="Forestry"/>
    <s v="TL0040323027"/>
    <x v="17"/>
  </r>
  <r>
    <x v="78"/>
    <m/>
    <n v="1929948"/>
    <n v="5436108"/>
    <s v="82386286"/>
    <s v="64X934"/>
    <s v="Time &amp; Material"/>
    <s v="TMS"/>
    <x v="0"/>
    <s v="Off Schedule"/>
    <n v="942.55"/>
    <s v="Asplundh Tree Expert LLC"/>
    <s v="KP-TRN"/>
    <s v="KY"/>
    <s v="11637"/>
    <s v="12632L"/>
    <s v="Forestry"/>
    <s v="TL0038696027"/>
    <x v="17"/>
  </r>
  <r>
    <x v="77"/>
    <m/>
    <n v="2063900"/>
    <n v="5659631"/>
    <s v="82386556"/>
    <s v="81N342"/>
    <s v="Time &amp; Material"/>
    <s v="TMS"/>
    <x v="0"/>
    <s v="Off Schedule"/>
    <n v="884.16"/>
    <s v="Asplundh Tree Expert LLC"/>
    <s v="KP-TRN"/>
    <s v="KY"/>
    <s v="11637"/>
    <s v="12632L"/>
    <s v="Forestry"/>
    <s v="TL0040323027"/>
    <x v="17"/>
  </r>
  <r>
    <x v="79"/>
    <m/>
    <n v="1981224"/>
    <n v="5504853"/>
    <s v="82386362"/>
    <s v="69V686"/>
    <s v="Time &amp; Material"/>
    <s v="TMS"/>
    <x v="0"/>
    <s v="Off Schedule"/>
    <n v="849.12"/>
    <s v="Asplundh Tree Expert LLC"/>
    <s v="KP-TRN"/>
    <s v="KY"/>
    <s v="11637"/>
    <s v="12632L"/>
    <s v="Forestry"/>
    <s v="TL0039175027"/>
    <x v="17"/>
  </r>
  <r>
    <x v="80"/>
    <m/>
    <n v="2204562"/>
    <n v="5891180"/>
    <s v="151086376"/>
    <s v="68H669"/>
    <s v="Time &amp; Material"/>
    <s v="TMS"/>
    <x v="0"/>
    <s v="Off Schedule"/>
    <n v="771"/>
    <s v="Asplundh Tree Expert LLC"/>
    <s v="KP-TRN"/>
    <s v="KY"/>
    <s v="11637"/>
    <s v="12632L"/>
    <s v="Forestry"/>
    <s v="TL0042857027"/>
    <x v="17"/>
  </r>
  <r>
    <x v="80"/>
    <m/>
    <n v="2204562"/>
    <n v="5891533"/>
    <s v="150991292"/>
    <s v="68H663"/>
    <s v="Time &amp; Material"/>
    <s v="TMS"/>
    <x v="0"/>
    <s v="Off Schedule"/>
    <n v="397.8"/>
    <s v="Asplundh Tree Expert LLC"/>
    <s v="KP-TRN"/>
    <s v="KY"/>
    <s v="11637"/>
    <s v="12632L"/>
    <s v="Forestry"/>
    <s v="TL0042857027"/>
    <x v="17"/>
  </r>
  <r>
    <x v="81"/>
    <m/>
    <n v="2184018"/>
    <n v="5854492"/>
    <s v="151057403"/>
    <s v="65T903"/>
    <s v="Time &amp; Material"/>
    <s v="TMS"/>
    <x v="0"/>
    <s v="Off Schedule"/>
    <n v="1461.3"/>
    <s v="Asplundh Tree Expert LLC"/>
    <s v="KP-TRN"/>
    <s v="KY"/>
    <s v="11637"/>
    <s v="12632L"/>
    <s v="Forestry"/>
    <s v="TL0042580027"/>
    <x v="17"/>
  </r>
  <r>
    <x v="82"/>
    <m/>
    <n v="2453629"/>
    <n v="6312234"/>
    <s v="9234888"/>
    <s v="9234888"/>
    <s v="Time &amp; Material"/>
    <s v="TMS"/>
    <x v="0"/>
    <s v="Off Schedule"/>
    <n v="2125.8000000000002"/>
    <s v="Nelson Tree Service LLC"/>
    <s v="KP-TRN"/>
    <s v="KY"/>
    <s v="11637"/>
    <s v="12632L"/>
    <s v="Forestry"/>
    <s v="TL0045945027"/>
    <x v="17"/>
  </r>
  <r>
    <x v="82"/>
    <m/>
    <n v="2453629"/>
    <n v="6312231"/>
    <s v="9234891"/>
    <s v="9234891"/>
    <s v="Time &amp; Material"/>
    <s v="TMS"/>
    <x v="0"/>
    <s v="Off Schedule"/>
    <n v="5056.76"/>
    <s v="Nelson Tree Service LLC"/>
    <s v="KP-TRN"/>
    <s v="KY"/>
    <s v="11637"/>
    <s v="12632L"/>
    <s v="Forestry"/>
    <s v="TL0045945027"/>
    <x v="17"/>
  </r>
  <r>
    <x v="40"/>
    <m/>
    <n v="2552824"/>
    <n v="6452933"/>
    <s v="9340057"/>
    <s v="9340057"/>
    <s v="Time &amp; Material"/>
    <s v="TMS"/>
    <x v="0"/>
    <s v="Off Schedule"/>
    <n v="1279.9000000000001"/>
    <s v="Nelson Tree Service LLC"/>
    <s v="KP-TRN"/>
    <s v="KY"/>
    <s v="11637"/>
    <s v="12632L"/>
    <s v="Forestry"/>
    <s v="TL0046459027"/>
    <x v="17"/>
  </r>
  <r>
    <x v="9"/>
    <m/>
    <n v="2349403"/>
    <n v="6140283"/>
    <s v="9086300"/>
    <s v="9086300"/>
    <s v="Time &amp; Material"/>
    <s v="TMS"/>
    <x v="0"/>
    <s v="Off Schedule"/>
    <n v="326.56"/>
    <s v="Nelson Tree Service LLC"/>
    <s v="KP-TRN"/>
    <s v="KY"/>
    <s v="11637"/>
    <s v="12632L"/>
    <s v="Forestry"/>
    <s v="TL0045117023"/>
    <x v="17"/>
  </r>
  <r>
    <x v="83"/>
    <m/>
    <n v="2495750"/>
    <n v="6351046"/>
    <s v="78023753"/>
    <s v="69W784"/>
    <s v="Time &amp; Material"/>
    <s v="TMS"/>
    <x v="0"/>
    <s v="Off Schedule"/>
    <n v="1609.68"/>
    <s v="Asplundh Tree Expert LLC"/>
    <s v="KP-TRN"/>
    <s v="KY"/>
    <s v="11637"/>
    <s v="12632L"/>
    <s v="Forestry"/>
    <s v="TL0046137027"/>
    <x v="17"/>
  </r>
  <r>
    <x v="84"/>
    <m/>
    <n v="2469262"/>
    <n v="6306647"/>
    <s v="9226702"/>
    <s v="9226702"/>
    <s v="Time &amp; Material"/>
    <s v="TMS"/>
    <x v="0"/>
    <s v="Off Schedule"/>
    <n v="408.2"/>
    <s v="Nelson Tree Service LLC"/>
    <s v="KP-TRN"/>
    <s v="KY"/>
    <s v="11637"/>
    <s v="12632L"/>
    <s v="Forestry"/>
    <s v="TL0045945027"/>
    <x v="17"/>
  </r>
  <r>
    <x v="83"/>
    <m/>
    <n v="2495736"/>
    <n v="6352545"/>
    <s v="9263175"/>
    <s v="9263175"/>
    <s v="Time &amp; Material"/>
    <s v="TMS"/>
    <x v="0"/>
    <s v="Off Schedule"/>
    <n v="645.29999999999995"/>
    <s v="Nelson Tree Service LLC"/>
    <s v="KP-TRN"/>
    <s v="KY"/>
    <s v="11637"/>
    <s v="12632L"/>
    <s v="Forestry"/>
    <s v="TL0046179027"/>
    <x v="17"/>
  </r>
  <r>
    <x v="85"/>
    <m/>
    <n v="2336316"/>
    <n v="6107442"/>
    <s v="9055839"/>
    <s v="9055839"/>
    <s v="Time &amp; Material"/>
    <s v="TMS"/>
    <x v="0"/>
    <s v="Off Schedule"/>
    <n v="5607.5"/>
    <s v="Nelson Tree Service LLC"/>
    <s v="KP-TRN"/>
    <s v="KY"/>
    <s v="13198"/>
    <s v="12632L"/>
    <s v="Forestry"/>
    <s v="G0000180"/>
    <x v="17"/>
  </r>
  <r>
    <x v="83"/>
    <m/>
    <n v="2495736"/>
    <n v="6352540"/>
    <s v="9263180"/>
    <s v="9263180"/>
    <s v="Time &amp; Material"/>
    <s v="TMS"/>
    <x v="0"/>
    <s v="Off Schedule"/>
    <n v="2605.6"/>
    <s v="Nelson Tree Service LLC"/>
    <s v="KP-TRN"/>
    <s v="KY"/>
    <s v="11637"/>
    <s v="12632L"/>
    <s v="Forestry"/>
    <s v="TL0046179027"/>
    <x v="17"/>
  </r>
  <r>
    <x v="84"/>
    <m/>
    <n v="2469262"/>
    <n v="6306721"/>
    <s v="9226706"/>
    <s v="9226706"/>
    <s v="Time &amp; Material"/>
    <s v="TMS"/>
    <x v="0"/>
    <s v="Off Schedule"/>
    <n v="875.35"/>
    <s v="Nelson Tree Service LLC"/>
    <s v="KP-TRN"/>
    <s v="KY"/>
    <s v="11637"/>
    <s v="12632L"/>
    <s v="Forestry"/>
    <s v="TL0045945027"/>
    <x v="17"/>
  </r>
  <r>
    <x v="86"/>
    <m/>
    <n v="2462181"/>
    <n v="6323675"/>
    <s v="78023714"/>
    <s v="68H921"/>
    <s v="Time &amp; Material"/>
    <s v="TMS"/>
    <x v="0"/>
    <s v="Off Schedule"/>
    <n v="861"/>
    <s v="Asplundh Tree Expert LLC"/>
    <s v="KP-TRN"/>
    <s v="KY"/>
    <s v="11637"/>
    <s v="12632L"/>
    <s v="Forestry"/>
    <s v="TL0045945027"/>
    <x v="17"/>
  </r>
  <r>
    <x v="86"/>
    <m/>
    <n v="2462186"/>
    <n v="6326406"/>
    <s v="9243045"/>
    <s v="9243045"/>
    <s v="Time &amp; Material"/>
    <s v="TMS"/>
    <x v="0"/>
    <s v="Off Schedule"/>
    <n v="1121.6500000000001"/>
    <s v="Nelson Tree Service LLC"/>
    <s v="KP-TRN"/>
    <s v="KY"/>
    <s v="11637"/>
    <s v="12632L"/>
    <s v="Forestry"/>
    <s v="TL0045945027"/>
    <x v="17"/>
  </r>
  <r>
    <x v="9"/>
    <m/>
    <n v="2349403"/>
    <n v="6140281"/>
    <s v="9086302"/>
    <s v="9086302"/>
    <s v="Time &amp; Material"/>
    <s v="TMS"/>
    <x v="0"/>
    <s v="Off Schedule"/>
    <n v="626.55999999999995"/>
    <s v="Nelson Tree Service LLC"/>
    <s v="KP-TRN"/>
    <s v="KY"/>
    <s v="11637"/>
    <s v="12632L"/>
    <s v="Forestry"/>
    <s v="TL0045117023"/>
    <x v="17"/>
  </r>
  <r>
    <x v="86"/>
    <m/>
    <n v="2462181"/>
    <n v="6323674"/>
    <s v="78023715"/>
    <s v="68H920"/>
    <s v="Time &amp; Material"/>
    <s v="TMS"/>
    <x v="0"/>
    <s v="Off Schedule"/>
    <n v="2074.13"/>
    <s v="Asplundh Tree Expert LLC"/>
    <s v="KP-TRN"/>
    <s v="KY"/>
    <s v="11637"/>
    <s v="12632L"/>
    <s v="Forestry"/>
    <s v="TL0045945027"/>
    <x v="17"/>
  </r>
  <r>
    <x v="86"/>
    <m/>
    <n v="2462186"/>
    <n v="6326407"/>
    <s v="9243044"/>
    <s v="9243044"/>
    <s v="Time &amp; Material"/>
    <s v="TMS"/>
    <x v="0"/>
    <s v="Off Schedule"/>
    <n v="408.2"/>
    <s v="Nelson Tree Service LLC"/>
    <s v="KP-TRN"/>
    <s v="KY"/>
    <s v="11637"/>
    <s v="12632L"/>
    <s v="Forestry"/>
    <s v="TL0045945027"/>
    <x v="17"/>
  </r>
  <r>
    <x v="83"/>
    <m/>
    <n v="2495750"/>
    <n v="6351040"/>
    <s v="78023752"/>
    <s v="69W778"/>
    <s v="Time &amp; Material"/>
    <s v="TMS"/>
    <x v="0"/>
    <s v="Off Schedule"/>
    <n v="1656.36"/>
    <s v="Asplundh Tree Expert LLC"/>
    <s v="KP-TRN"/>
    <s v="KY"/>
    <s v="11637"/>
    <s v="12632L"/>
    <s v="Forestry"/>
    <s v="TL0046137027"/>
    <x v="17"/>
  </r>
  <r>
    <x v="40"/>
    <m/>
    <n v="2552824"/>
    <n v="6452938"/>
    <s v="9340050"/>
    <s v="9340050"/>
    <s v="Time &amp; Material"/>
    <s v="TMS"/>
    <x v="0"/>
    <s v="Off Schedule"/>
    <n v="369.6"/>
    <s v="Nelson Tree Service LLC"/>
    <s v="KP-TRN"/>
    <s v="KY"/>
    <s v="11637"/>
    <s v="12632L"/>
    <s v="Forestry"/>
    <s v="TL0046459027"/>
    <x v="17"/>
  </r>
  <r>
    <x v="87"/>
    <m/>
    <n v="2524136"/>
    <n v="6410930"/>
    <s v="78023803"/>
    <s v="73P730"/>
    <s v="Time &amp; Material"/>
    <s v="TMS"/>
    <x v="0"/>
    <s v="Off Schedule"/>
    <n v="4380.49"/>
    <s v="Asplundh Tree Expert LLC"/>
    <s v="KP-TRN"/>
    <s v="KY"/>
    <s v="11637"/>
    <s v="12632L"/>
    <s v="Forestry"/>
    <s v="TL0046327027"/>
    <x v="17"/>
  </r>
  <r>
    <x v="88"/>
    <m/>
    <n v="2524138"/>
    <n v="6402730"/>
    <s v="78023799"/>
    <s v="72Y625"/>
    <s v="Time &amp; Material"/>
    <s v="TMS"/>
    <x v="0"/>
    <s v="Off Schedule"/>
    <n v="1556.7"/>
    <s v="Asplundh Tree Expert LLC"/>
    <s v="KP-TRN"/>
    <s v="KY"/>
    <s v="11637"/>
    <s v="12632L"/>
    <s v="Forestry"/>
    <s v="TL0046327027"/>
    <x v="17"/>
  </r>
  <r>
    <x v="89"/>
    <m/>
    <n v="2495743"/>
    <n v="6364110"/>
    <s v="9270859"/>
    <s v="9270859"/>
    <s v="Time &amp; Material"/>
    <s v="TMS"/>
    <x v="0"/>
    <s v="Off Schedule"/>
    <n v="244.92"/>
    <s v="Nelson Tree Service LLC"/>
    <s v="KP-TRN"/>
    <s v="KY"/>
    <s v="11637"/>
    <s v="12632L"/>
    <s v="Forestry"/>
    <s v="TL0046179027"/>
    <x v="17"/>
  </r>
  <r>
    <x v="89"/>
    <m/>
    <n v="2495743"/>
    <n v="6364105"/>
    <s v="9270864"/>
    <s v="9270864"/>
    <s v="Time &amp; Material"/>
    <s v="TMS"/>
    <x v="0"/>
    <s v="Off Schedule"/>
    <n v="409.74"/>
    <s v="Nelson Tree Service LLC"/>
    <s v="KP-TRN"/>
    <s v="KY"/>
    <s v="11637"/>
    <s v="12632L"/>
    <s v="Forestry"/>
    <s v="TL0046179027"/>
    <x v="17"/>
  </r>
  <r>
    <x v="86"/>
    <m/>
    <n v="2462181"/>
    <n v="6323676"/>
    <s v="78023716"/>
    <s v="68H922"/>
    <s v="Time &amp; Material"/>
    <s v="TMS"/>
    <x v="0"/>
    <s v="Off Schedule"/>
    <n v="2702.26"/>
    <s v="Asplundh Tree Expert LLC"/>
    <s v="KP-TRN"/>
    <s v="KY"/>
    <s v="11637"/>
    <s v="12632L"/>
    <s v="Forestry"/>
    <s v="TL0045945027"/>
    <x v="17"/>
  </r>
  <r>
    <x v="90"/>
    <m/>
    <n v="2653027"/>
    <n v="6621725"/>
    <s v="78023927"/>
    <s v="54B695"/>
    <s v="Time &amp; Material"/>
    <s v="TMS"/>
    <x v="0"/>
    <s v="Off Schedule"/>
    <n v="1235.3"/>
    <s v="Asplundh Tree Expert LLC"/>
    <s v="KP-TRN"/>
    <s v="KY"/>
    <s v="11637"/>
    <s v="12632L"/>
    <s v="Forestry"/>
    <s v="TL0047351027"/>
    <x v="17"/>
  </r>
  <r>
    <x v="91"/>
    <m/>
    <n v="2642765"/>
    <n v="6583612"/>
    <s v="78023942"/>
    <s v="54W539"/>
    <s v="Time &amp; Material"/>
    <s v="TMJ"/>
    <x v="1"/>
    <s v="Off Schedule"/>
    <n v="1243.7"/>
    <s v="Asplundh Tree Expert LLC"/>
    <s v="KP-TRN"/>
    <s v="KY"/>
    <s v="11637"/>
    <s v="12632L"/>
    <s v="Forestry"/>
    <s v="TL0047370027"/>
    <x v="18"/>
  </r>
  <r>
    <x v="92"/>
    <m/>
    <n v="208634"/>
    <n v="316134"/>
    <s v="98583407"/>
    <m/>
    <s v="Time &amp; Material"/>
    <s v="TMJ"/>
    <x v="1"/>
    <s v="Off Schedule"/>
    <n v="804.8"/>
    <s v="Asplundh Tree Expert - Veg Mgmt - Kentucky - T"/>
    <s v="KP-TRN"/>
    <s v="KY"/>
    <s v="13198"/>
    <s v="12632L"/>
    <s v="Forestry"/>
    <s v="T10764048001"/>
    <x v="18"/>
  </r>
  <r>
    <x v="92"/>
    <m/>
    <n v="25213"/>
    <n v="57949"/>
    <s v="9901700"/>
    <m/>
    <s v="Time &amp; Material"/>
    <s v="TMJ"/>
    <x v="1"/>
    <s v="Off Schedule"/>
    <n v="1879.2"/>
    <s v="Asplundh Tree Expert - Veg Mgmt - Kentucky - T - Nelson"/>
    <s v="KP-TRN"/>
    <s v="KY"/>
    <s v="13198"/>
    <s v="12632L"/>
    <s v="Forestry"/>
    <s v="T10764048001"/>
    <x v="18"/>
  </r>
  <r>
    <x v="92"/>
    <m/>
    <n v="208692"/>
    <n v="316135"/>
    <s v="98583422"/>
    <m/>
    <s v="Time &amp; Material"/>
    <s v="TMJ"/>
    <x v="1"/>
    <s v="Off Schedule"/>
    <n v="1612.7"/>
    <s v="Asplundh Tree Expert - Veg Mgmt - Kentucky - T"/>
    <s v="KP-TRN"/>
    <s v="KY"/>
    <s v="13198"/>
    <s v="12632L"/>
    <s v="Forestry"/>
    <s v="T10764048001"/>
    <x v="18"/>
  </r>
  <r>
    <x v="92"/>
    <m/>
    <n v="208702"/>
    <n v="316136"/>
    <s v="98583416"/>
    <m/>
    <s v="Time &amp; Material"/>
    <s v="TMJ"/>
    <x v="1"/>
    <s v="Off Schedule"/>
    <n v="2024.68"/>
    <s v="Asplundh Tree Expert - Veg Mgmt - Kentucky - T"/>
    <s v="KP-TRN"/>
    <s v="KY"/>
    <s v="13198"/>
    <s v="12632L"/>
    <s v="Forestry"/>
    <s v="T10764048001"/>
    <x v="18"/>
  </r>
  <r>
    <x v="93"/>
    <m/>
    <n v="24726"/>
    <n v="55522"/>
    <s v="9896536"/>
    <m/>
    <s v="Time &amp; Material"/>
    <s v="TMJ"/>
    <x v="1"/>
    <s v="Off Schedule"/>
    <n v="4719.2"/>
    <s v="Asplundh Tree Expert - Veg Mgmt - Kentucky - T - Nelson"/>
    <s v="KP-TRN"/>
    <s v="KY"/>
    <s v="13198"/>
    <s v="12632L"/>
    <s v="Forestry"/>
    <s v="T10764048001"/>
    <x v="18"/>
  </r>
  <r>
    <x v="93"/>
    <m/>
    <n v="24721"/>
    <n v="55524"/>
    <s v="9896534"/>
    <m/>
    <s v="Time &amp; Material"/>
    <s v="TMJ"/>
    <x v="1"/>
    <s v="Off Schedule"/>
    <n v="2388.33"/>
    <s v="Asplundh Tree Expert - Veg Mgmt - Kentucky - T - Nelson"/>
    <s v="KP-TRN"/>
    <s v="KY"/>
    <s v="13198"/>
    <s v="12632L"/>
    <s v="Forestry"/>
    <s v="T10764048001"/>
    <x v="18"/>
  </r>
  <r>
    <x v="93"/>
    <m/>
    <n v="24660"/>
    <n v="55526"/>
    <s v="9896532"/>
    <m/>
    <s v="Time &amp; Material"/>
    <s v="TMJ"/>
    <x v="1"/>
    <s v="Off Schedule"/>
    <n v="1121.54"/>
    <s v="Asplundh Tree Expert - Veg Mgmt - Kentucky - T - Nelson"/>
    <s v="KP-TRN"/>
    <s v="KY"/>
    <s v="13198"/>
    <s v="12632L"/>
    <s v="Forestry"/>
    <s v="T10764048001"/>
    <x v="18"/>
  </r>
  <r>
    <x v="93"/>
    <m/>
    <n v="24689"/>
    <n v="55520"/>
    <s v="9896427"/>
    <m/>
    <s v="Time &amp; Material"/>
    <s v="TMJ"/>
    <x v="1"/>
    <s v="Off Schedule"/>
    <n v="1170.95"/>
    <s v="Asplundh Tree Expert - Veg Mgmt - Kentucky - T - Nelson"/>
    <s v="KP-TRN"/>
    <s v="KY"/>
    <s v="13198"/>
    <s v="12632L"/>
    <s v="Forestry"/>
    <s v="T10764048001"/>
    <x v="18"/>
  </r>
  <r>
    <x v="94"/>
    <m/>
    <n v="16431"/>
    <n v="46321"/>
    <m/>
    <m/>
    <s v="Time &amp; Material"/>
    <s v="TMJ"/>
    <x v="1"/>
    <s v="Off Schedule"/>
    <n v="1288.3800000000001"/>
    <s v="Davey Resource Group - Work Planning Kentucky - T"/>
    <s v="KP-TRN"/>
    <s v="KY"/>
    <s v="13198"/>
    <s v="12632L"/>
    <s v="Forestry"/>
    <s v="T10764048001"/>
    <x v="18"/>
  </r>
  <r>
    <x v="94"/>
    <m/>
    <n v="22443"/>
    <n v="54610"/>
    <s v="9890681"/>
    <m/>
    <s v="Time &amp; Material"/>
    <s v="TMJ"/>
    <x v="1"/>
    <s v="Off Schedule"/>
    <n v="6431.68"/>
    <s v="Asplundh Tree Expert - Veg Mgmt - Kentucky - T - Nelson"/>
    <s v="KP-TRN"/>
    <s v="KY"/>
    <s v="13198"/>
    <s v="12632L"/>
    <s v="Forestry"/>
    <s v="T10764048001"/>
    <x v="18"/>
  </r>
  <r>
    <x v="94"/>
    <m/>
    <n v="22482"/>
    <n v="54609"/>
    <s v="9890682"/>
    <m/>
    <s v="Time &amp; Material"/>
    <s v="TMJ"/>
    <x v="1"/>
    <s v="Off Schedule"/>
    <n v="3638.76"/>
    <s v="Asplundh Tree Expert - Veg Mgmt - Kentucky - T - Nelson"/>
    <s v="KP-TRN"/>
    <s v="KY"/>
    <s v="13198"/>
    <s v="12632L"/>
    <s v="Forestry"/>
    <s v="T10764048001"/>
    <x v="18"/>
  </r>
  <r>
    <x v="94"/>
    <m/>
    <n v="22493"/>
    <n v="54615"/>
    <s v="9890676"/>
    <m/>
    <s v="Time &amp; Material"/>
    <s v="TMJ"/>
    <x v="1"/>
    <s v="Off Schedule"/>
    <n v="2541.1999999999998"/>
    <s v="Asplundh Tree Expert - Veg Mgmt - Kentucky - T - Nelson"/>
    <s v="KP-TRN"/>
    <s v="KY"/>
    <s v="13198"/>
    <s v="12632L"/>
    <s v="Forestry"/>
    <s v="T10764048001"/>
    <x v="18"/>
  </r>
  <r>
    <x v="94"/>
    <m/>
    <n v="22459"/>
    <n v="54613"/>
    <s v="9890678"/>
    <m/>
    <s v="Time &amp; Material"/>
    <s v="TMJ"/>
    <x v="1"/>
    <s v="Off Schedule"/>
    <n v="5398.88"/>
    <s v="Asplundh Tree Expert - Veg Mgmt - Kentucky - T - Nelson"/>
    <s v="KP-TRN"/>
    <s v="KY"/>
    <s v="13198"/>
    <s v="12632L"/>
    <s v="Forestry"/>
    <s v="T10764048001"/>
    <x v="18"/>
  </r>
  <r>
    <x v="95"/>
    <m/>
    <n v="38512"/>
    <n v="61005"/>
    <s v="78024497"/>
    <m/>
    <s v="Time &amp; Material"/>
    <s v="TMJ"/>
    <x v="1"/>
    <s v="Off Schedule"/>
    <n v="395.88"/>
    <s v="Asplundh Tree Expert - Veg Mgmt - Kentucky - T"/>
    <s v="KP-TRN"/>
    <s v="KY"/>
    <s v="13198"/>
    <s v="12632L"/>
    <s v="Forestry"/>
    <s v="T10779871001"/>
    <x v="19"/>
  </r>
  <r>
    <x v="95"/>
    <m/>
    <n v="41690"/>
    <n v="61004"/>
    <s v="78024508"/>
    <m/>
    <s v="Time &amp; Material"/>
    <s v="TMJ"/>
    <x v="1"/>
    <s v="Off Schedule"/>
    <n v="3540.26"/>
    <s v="Asplundh Tree Expert - Veg Mgmt - Kentucky - T"/>
    <s v="KP-TRN"/>
    <s v="KY"/>
    <s v="13198"/>
    <s v="12632L"/>
    <s v="Forestry"/>
    <s v="T10779871001"/>
    <x v="19"/>
  </r>
  <r>
    <x v="96"/>
    <m/>
    <n v="140216"/>
    <n v="204114"/>
    <s v="10039040"/>
    <m/>
    <s v="Time &amp; Material"/>
    <s v="TMJ"/>
    <x v="1"/>
    <s v="Off Schedule"/>
    <n v="2483.9"/>
    <s v="Asplundh Tree Expert - Veg Mgmt - Kentucky - T - Nelson"/>
    <m/>
    <s v="KY"/>
    <s v="13198"/>
    <s v="12632L"/>
    <s v="Forestry"/>
    <s v="T10825219001"/>
    <x v="20"/>
  </r>
  <r>
    <x v="96"/>
    <m/>
    <n v="140508"/>
    <n v="200692"/>
    <s v="78024656"/>
    <m/>
    <s v="Time &amp; Material"/>
    <s v="TMJ"/>
    <x v="1"/>
    <s v="Off Schedule"/>
    <n v="4376.82"/>
    <s v="Asplundh Tree Expert - Veg Mgmt - Kentucky - T"/>
    <m/>
    <s v="KY"/>
    <s v="13198"/>
    <s v="12632L"/>
    <s v="Forestry"/>
    <s v="T10825219001"/>
    <x v="20"/>
  </r>
  <r>
    <x v="96"/>
    <m/>
    <n v="140198"/>
    <n v="204109"/>
    <s v="10039044"/>
    <m/>
    <s v="Time &amp; Material"/>
    <s v="TMJ"/>
    <x v="1"/>
    <s v="Off Schedule"/>
    <n v="8007.16"/>
    <s v="Asplundh Tree Expert - Veg Mgmt - Kentucky - T - Nelson"/>
    <m/>
    <s v="KY"/>
    <s v="13198"/>
    <s v="12632L"/>
    <s v="Forestry"/>
    <s v="T10825219001"/>
    <x v="20"/>
  </r>
  <r>
    <x v="96"/>
    <m/>
    <n v="140502"/>
    <n v="200691"/>
    <s v="78024649"/>
    <m/>
    <s v="Time &amp; Material"/>
    <s v="TMJ"/>
    <x v="1"/>
    <s v="Off Schedule"/>
    <n v="4614.82"/>
    <s v="Asplundh Tree Expert - Veg Mgmt - Kentucky - T"/>
    <m/>
    <s v="KY"/>
    <s v="13198"/>
    <s v="12632L"/>
    <s v="Forestry"/>
    <s v="T10825219001"/>
    <x v="20"/>
  </r>
  <r>
    <x v="96"/>
    <m/>
    <n v="140190"/>
    <n v="204107"/>
    <s v="10039046"/>
    <m/>
    <s v="Time &amp; Material"/>
    <s v="TMJ"/>
    <x v="1"/>
    <s v="Off Schedule"/>
    <n v="2768.64"/>
    <s v="Asplundh Tree Expert - Veg Mgmt - Kentucky - T - Nelson"/>
    <m/>
    <s v="KY"/>
    <s v="13198"/>
    <s v="12632L"/>
    <s v="Forestry"/>
    <s v="T10825219001"/>
    <x v="20"/>
  </r>
  <r>
    <x v="96"/>
    <m/>
    <n v="140206"/>
    <n v="204111"/>
    <s v="10039042"/>
    <m/>
    <s v="Time &amp; Material"/>
    <s v="TMJ"/>
    <x v="1"/>
    <s v="Off Schedule"/>
    <n v="8007.16"/>
    <s v="Asplundh Tree Expert - Veg Mgmt - Kentucky - T - Nelson"/>
    <m/>
    <s v="KY"/>
    <s v="13198"/>
    <s v="12632L"/>
    <s v="Forestry"/>
    <s v="T10825219001"/>
    <x v="20"/>
  </r>
  <r>
    <x v="97"/>
    <m/>
    <n v="125496"/>
    <n v="196636"/>
    <s v="10033136"/>
    <m/>
    <s v="Time &amp; Material"/>
    <s v="TMJ"/>
    <x v="1"/>
    <s v="Off Schedule"/>
    <n v="1787.14"/>
    <s v="Asplundh Tree Expert - Veg Mgmt - Kentucky - T - Nelson"/>
    <m/>
    <s v="KY"/>
    <s v="13198"/>
    <s v="12632L"/>
    <s v="Forestry"/>
    <s v="T10825219001"/>
    <x v="20"/>
  </r>
  <r>
    <x v="97"/>
    <m/>
    <n v="125491"/>
    <n v="196632"/>
    <s v="10033140"/>
    <m/>
    <s v="Time &amp; Material"/>
    <s v="TMJ"/>
    <x v="1"/>
    <s v="Off Schedule"/>
    <n v="4969.72"/>
    <s v="Asplundh Tree Expert - Veg Mgmt - Kentucky - T - Nelson"/>
    <m/>
    <s v="KY"/>
    <s v="13198"/>
    <s v="12632L"/>
    <s v="Forestry"/>
    <s v="T10825219001"/>
    <x v="20"/>
  </r>
  <r>
    <x v="97"/>
    <m/>
    <n v="125389"/>
    <n v="192744"/>
    <s v="78024645"/>
    <m/>
    <s v="Time &amp; Material"/>
    <s v="TMJ"/>
    <x v="1"/>
    <s v="Off Schedule"/>
    <n v="7333.61"/>
    <s v="Asplundh Tree Expert - Veg Mgmt - Kentucky - T"/>
    <m/>
    <s v="KY"/>
    <s v="13198"/>
    <s v="12632L"/>
    <s v="Forestry"/>
    <s v="T10825219001"/>
    <x v="20"/>
  </r>
  <r>
    <x v="97"/>
    <m/>
    <n v="125386"/>
    <n v="192743"/>
    <s v="78024644"/>
    <m/>
    <s v="Time &amp; Material"/>
    <s v="TMJ"/>
    <x v="1"/>
    <s v="Off Schedule"/>
    <n v="3047.24"/>
    <s v="Asplundh Tree Expert - Veg Mgmt - Kentucky - T"/>
    <m/>
    <s v="KY"/>
    <s v="13198"/>
    <s v="12632L"/>
    <s v="Forestry"/>
    <s v="T10825219001"/>
    <x v="20"/>
  </r>
  <r>
    <x v="97"/>
    <m/>
    <n v="125495"/>
    <n v="196634"/>
    <s v="10033138"/>
    <m/>
    <s v="Time &amp; Material"/>
    <s v="TMJ"/>
    <x v="1"/>
    <s v="Off Schedule"/>
    <n v="5031.2"/>
    <s v="Asplundh Tree Expert - Veg Mgmt - Kentucky - T - Nelson"/>
    <m/>
    <s v="KY"/>
    <s v="13198"/>
    <s v="12632L"/>
    <s v="Forestry"/>
    <s v="T10825219001"/>
    <x v="20"/>
  </r>
  <r>
    <x v="97"/>
    <m/>
    <n v="125487"/>
    <n v="196630"/>
    <s v="10033142"/>
    <m/>
    <s v="Time &amp; Material"/>
    <s v="TMJ"/>
    <x v="1"/>
    <s v="Off Schedule"/>
    <n v="3313.92"/>
    <s v="Asplundh Tree Expert - Veg Mgmt - Kentucky - T - Nelson"/>
    <m/>
    <s v="KY"/>
    <s v="13198"/>
    <s v="12632L"/>
    <s v="Forestry"/>
    <s v="T10825219001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7B8682-05B7-42BC-A283-270668F5F9E9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M29" firstHeaderRow="1" firstDataRow="2" firstDataCol="1"/>
  <pivotFields count="22">
    <pivotField numFmtId="14" showAll="0">
      <items count="99">
        <item x="27"/>
        <item x="28"/>
        <item x="29"/>
        <item x="30"/>
        <item x="31"/>
        <item x="42"/>
        <item x="43"/>
        <item x="67"/>
        <item x="66"/>
        <item x="0"/>
        <item x="69"/>
        <item x="68"/>
        <item x="2"/>
        <item x="32"/>
        <item x="1"/>
        <item x="70"/>
        <item x="33"/>
        <item x="34"/>
        <item x="3"/>
        <item x="4"/>
        <item x="44"/>
        <item x="45"/>
        <item x="35"/>
        <item x="72"/>
        <item x="36"/>
        <item x="37"/>
        <item x="19"/>
        <item x="73"/>
        <item x="71"/>
        <item x="5"/>
        <item x="76"/>
        <item x="75"/>
        <item x="74"/>
        <item x="48"/>
        <item x="47"/>
        <item x="46"/>
        <item x="49"/>
        <item x="50"/>
        <item x="78"/>
        <item x="79"/>
        <item x="77"/>
        <item x="53"/>
        <item x="51"/>
        <item x="52"/>
        <item x="55"/>
        <item x="57"/>
        <item x="54"/>
        <item x="81"/>
        <item x="38"/>
        <item x="80"/>
        <item x="20"/>
        <item x="21"/>
        <item x="39"/>
        <item x="56"/>
        <item x="7"/>
        <item x="6"/>
        <item x="23"/>
        <item x="85"/>
        <item x="61"/>
        <item x="9"/>
        <item x="11"/>
        <item x="59"/>
        <item x="58"/>
        <item x="22"/>
        <item x="84"/>
        <item x="82"/>
        <item x="86"/>
        <item x="8"/>
        <item x="10"/>
        <item x="83"/>
        <item x="89"/>
        <item x="88"/>
        <item x="87"/>
        <item x="60"/>
        <item x="40"/>
        <item x="26"/>
        <item x="24"/>
        <item x="90"/>
        <item x="91"/>
        <item x="12"/>
        <item x="62"/>
        <item x="64"/>
        <item x="63"/>
        <item x="65"/>
        <item x="25"/>
        <item x="41"/>
        <item x="13"/>
        <item x="15"/>
        <item x="14"/>
        <item x="17"/>
        <item x="16"/>
        <item x="18"/>
        <item x="94"/>
        <item x="93"/>
        <item x="92"/>
        <item x="95"/>
        <item x="97"/>
        <item x="9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0"/>
        <item x="1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t="default"/>
      </items>
    </pivotField>
  </pivotFields>
  <rowFields count="2">
    <field x="8"/>
    <field x="18"/>
  </rowFields>
  <rowItems count="24">
    <i>
      <x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20"/>
    </i>
    <i t="grand">
      <x/>
    </i>
  </rowItems>
  <colFields count="1">
    <field x="21"/>
  </colFields>
  <col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Total Cost" fld="10" baseField="0" baseItem="0" numFmtId="4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65FB12-97B5-41F6-B302-8CC3AC883552}" name="Table3" displayName="Table3" ref="A1:S307" totalsRowShown="0">
  <autoFilter ref="A1:S307" xr:uid="{1F7FB9FC-322A-4D83-9982-54D1C05DE330}"/>
  <tableColumns count="19">
    <tableColumn id="1" xr3:uid="{03F0B55F-1D05-4D54-A69B-E9FE7E11CEDB}" name="Week End Date" dataDxfId="0"/>
    <tableColumn id="2" xr3:uid="{F32F3CCA-97BC-4A67-9113-CE8B194E8228}" name="Auth Number"/>
    <tableColumn id="3" xr3:uid="{6C8FA5F7-1B7C-40FF-81A5-2B9609C086EA}" name="Invoice Number"/>
    <tableColumn id="4" xr3:uid="{A7AD9F5C-7CE9-4EA8-8C17-6478B99340C2}" name="Timesheet Number"/>
    <tableColumn id="5" xr3:uid="{A5D629BC-ACD9-4BE3-AAD0-DA7B2FD3E549}" name="Vendor Timesheet"/>
    <tableColumn id="6" xr3:uid="{59FC9D30-C01B-40AA-AD08-5A1B881D3C06}" name="Contractor Ref Number"/>
    <tableColumn id="7" xr3:uid="{4164E16F-80EC-47F3-85B1-ECF1443F508D}" name="Auth Type"/>
    <tableColumn id="8" xr3:uid="{EB292CE3-75C5-41A0-87D4-A1AD762DC195}" name="Work Type"/>
    <tableColumn id="9" xr3:uid="{7F22ABA4-FBA0-49CB-87C1-4EDB293D71BA}" name="Work Type Desc"/>
    <tableColumn id="10" xr3:uid="{9C74E96E-E3F9-4DAA-9268-F6352EDFED47}" name="Work Type Category"/>
    <tableColumn id="11" xr3:uid="{F83D51DD-3B6A-483B-AB45-9AC056337275}" name="Total Cost"/>
    <tableColumn id="12" xr3:uid="{A7571F9B-BE2A-45F0-9DE0-6A5DCFB5AC8E}" name="Contractor Name"/>
    <tableColumn id="13" xr3:uid="{41C9C31A-F2DE-4C4A-A96D-7BEE87757851}" name="Company Abbreviation"/>
    <tableColumn id="14" xr3:uid="{01587638-5D88-4FD5-ABC9-266A15B425AE}" name="State Code"/>
    <tableColumn id="15" xr3:uid="{2480CD63-3D65-4C31-899A-4B6A65EC69A3}" name="Department ID"/>
    <tableColumn id="16" xr3:uid="{9CD0D961-8F46-42A8-A8D0-00AF7F677E13}" name="Work Area Short Desc"/>
    <tableColumn id="17" xr3:uid="{2589DFEB-44A2-4877-84A3-8AA51479C8B2}" name="Org Dept Group"/>
    <tableColumn id="18" xr3:uid="{A6A25EA1-2AEB-42C5-A3FF-CC9190192BE6}" name="Work Order"/>
    <tableColumn id="19" xr3:uid="{D1A62815-A4BE-4FCE-B399-AF1CCC59EDB6}" name="ABMS Projec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data/inflation_calculator.htm?utm=syndic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DD71-8134-4E1A-8DEE-9CBCABB495B3}">
  <dimension ref="A4:M29"/>
  <sheetViews>
    <sheetView tabSelected="1" zoomScaleNormal="100" zoomScaleSheetLayoutView="100" workbookViewId="0">
      <selection activeCell="F1" sqref="F1"/>
    </sheetView>
  </sheetViews>
  <sheetFormatPr defaultRowHeight="12.75" x14ac:dyDescent="0.2"/>
  <cols>
    <col min="1" max="1" width="31.140625" bestFit="1" customWidth="1"/>
    <col min="2" max="2" width="16.42578125" bestFit="1" customWidth="1"/>
    <col min="3" max="4" width="11.85546875" bestFit="1" customWidth="1"/>
    <col min="5" max="7" width="13.140625" bestFit="1" customWidth="1"/>
    <col min="8" max="9" width="14.28515625" bestFit="1" customWidth="1"/>
    <col min="10" max="12" width="13.140625" bestFit="1" customWidth="1"/>
    <col min="13" max="13" width="16" bestFit="1" customWidth="1"/>
    <col min="14" max="17" width="11.28515625" bestFit="1" customWidth="1"/>
    <col min="18" max="19" width="10.140625" bestFit="1" customWidth="1"/>
    <col min="20" max="20" width="11.28515625" bestFit="1" customWidth="1"/>
    <col min="21" max="22" width="12.42578125" bestFit="1" customWidth="1"/>
    <col min="23" max="23" width="10.140625" bestFit="1" customWidth="1"/>
    <col min="24" max="26" width="11.28515625" bestFit="1" customWidth="1"/>
    <col min="27" max="28" width="10.140625" bestFit="1" customWidth="1"/>
    <col min="29" max="32" width="11.28515625" bestFit="1" customWidth="1"/>
    <col min="33" max="33" width="10.140625" bestFit="1" customWidth="1"/>
    <col min="34" max="37" width="11.28515625" bestFit="1" customWidth="1"/>
    <col min="38" max="39" width="10.140625" bestFit="1" customWidth="1"/>
    <col min="40" max="40" width="11.28515625" bestFit="1" customWidth="1"/>
    <col min="41" max="41" width="10.140625" bestFit="1" customWidth="1"/>
    <col min="42" max="42" width="12.42578125" bestFit="1" customWidth="1"/>
    <col min="43" max="45" width="11.28515625" bestFit="1" customWidth="1"/>
    <col min="46" max="46" width="10.140625" bestFit="1" customWidth="1"/>
    <col min="47" max="49" width="11.28515625" bestFit="1" customWidth="1"/>
    <col min="50" max="50" width="10.140625" bestFit="1" customWidth="1"/>
    <col min="51" max="51" width="11.28515625" bestFit="1" customWidth="1"/>
    <col min="52" max="52" width="10.140625" bestFit="1" customWidth="1"/>
    <col min="53" max="56" width="11.28515625" bestFit="1" customWidth="1"/>
    <col min="57" max="57" width="12.42578125" bestFit="1" customWidth="1"/>
    <col min="58" max="58" width="10.140625" bestFit="1" customWidth="1"/>
    <col min="59" max="59" width="11.28515625" bestFit="1" customWidth="1"/>
    <col min="60" max="60" width="10.140625" bestFit="1" customWidth="1"/>
    <col min="61" max="61" width="11.28515625" bestFit="1" customWidth="1"/>
    <col min="62" max="62" width="10.140625" bestFit="1" customWidth="1"/>
    <col min="63" max="66" width="11.28515625" bestFit="1" customWidth="1"/>
    <col min="67" max="68" width="10.140625" bestFit="1" customWidth="1"/>
    <col min="69" max="71" width="11.28515625" bestFit="1" customWidth="1"/>
    <col min="72" max="73" width="10.140625" bestFit="1" customWidth="1"/>
    <col min="74" max="76" width="11.28515625" bestFit="1" customWidth="1"/>
    <col min="77" max="78" width="12.42578125" bestFit="1" customWidth="1"/>
    <col min="79" max="79" width="10.140625" bestFit="1" customWidth="1"/>
    <col min="80" max="81" width="11.28515625" bestFit="1" customWidth="1"/>
    <col min="82" max="84" width="10.140625" bestFit="1" customWidth="1"/>
    <col min="85" max="87" width="11.28515625" bestFit="1" customWidth="1"/>
    <col min="88" max="88" width="10.140625" bestFit="1" customWidth="1"/>
    <col min="89" max="90" width="11.28515625" bestFit="1" customWidth="1"/>
    <col min="91" max="91" width="10.140625" bestFit="1" customWidth="1"/>
    <col min="92" max="92" width="12.42578125" bestFit="1" customWidth="1"/>
    <col min="93" max="93" width="11.28515625" bestFit="1" customWidth="1"/>
    <col min="94" max="94" width="10.140625" bestFit="1" customWidth="1"/>
    <col min="95" max="96" width="11.28515625" bestFit="1" customWidth="1"/>
    <col min="97" max="97" width="10.140625" bestFit="1" customWidth="1"/>
    <col min="98" max="99" width="11.28515625" bestFit="1" customWidth="1"/>
    <col min="100" max="100" width="12.42578125" bestFit="1" customWidth="1"/>
  </cols>
  <sheetData>
    <row r="4" spans="1:13" x14ac:dyDescent="0.2">
      <c r="A4" s="2" t="s">
        <v>617</v>
      </c>
      <c r="B4" s="2" t="s">
        <v>618</v>
      </c>
    </row>
    <row r="5" spans="1:13" x14ac:dyDescent="0.2">
      <c r="A5" s="2" t="s">
        <v>615</v>
      </c>
      <c r="B5" t="s">
        <v>619</v>
      </c>
      <c r="C5" t="s">
        <v>620</v>
      </c>
      <c r="D5" t="s">
        <v>621</v>
      </c>
      <c r="E5" t="s">
        <v>622</v>
      </c>
      <c r="F5" t="s">
        <v>623</v>
      </c>
      <c r="G5" t="s">
        <v>624</v>
      </c>
      <c r="H5" t="s">
        <v>625</v>
      </c>
      <c r="I5" t="s">
        <v>626</v>
      </c>
      <c r="J5" t="s">
        <v>627</v>
      </c>
      <c r="K5" t="s">
        <v>628</v>
      </c>
      <c r="L5" t="s">
        <v>629</v>
      </c>
      <c r="M5" t="s">
        <v>616</v>
      </c>
    </row>
    <row r="6" spans="1:13" x14ac:dyDescent="0.2">
      <c r="A6" s="3" t="s">
        <v>218</v>
      </c>
      <c r="B6" s="6">
        <v>1909.44</v>
      </c>
      <c r="C6" s="6"/>
      <c r="D6" s="6">
        <v>3275.8199999999997</v>
      </c>
      <c r="E6" s="6">
        <v>7550.13</v>
      </c>
      <c r="F6" s="6">
        <v>3649.36</v>
      </c>
      <c r="G6" s="6">
        <v>2782.48</v>
      </c>
      <c r="H6" s="6">
        <v>144633.63</v>
      </c>
      <c r="I6" s="6">
        <v>539337.81999999995</v>
      </c>
      <c r="J6" s="6">
        <v>20057.8</v>
      </c>
      <c r="K6" s="6">
        <v>25024.940000000002</v>
      </c>
      <c r="L6" s="6">
        <v>94697.76999999999</v>
      </c>
      <c r="M6" s="6">
        <v>842919.19</v>
      </c>
    </row>
    <row r="7" spans="1:13" x14ac:dyDescent="0.2">
      <c r="A7" s="5" t="s">
        <v>220</v>
      </c>
      <c r="B7" s="6">
        <v>1909.44</v>
      </c>
      <c r="C7" s="6"/>
      <c r="D7" s="6"/>
      <c r="E7" s="6"/>
      <c r="F7" s="6"/>
      <c r="G7" s="6"/>
      <c r="H7" s="6"/>
      <c r="I7" s="6"/>
      <c r="J7" s="6"/>
      <c r="K7" s="6"/>
      <c r="L7" s="6"/>
      <c r="M7" s="6">
        <v>1909.44</v>
      </c>
    </row>
    <row r="8" spans="1:13" x14ac:dyDescent="0.2">
      <c r="A8" s="5" t="s">
        <v>226</v>
      </c>
      <c r="B8" s="6"/>
      <c r="C8" s="6"/>
      <c r="D8" s="6">
        <v>3275.8199999999997</v>
      </c>
      <c r="E8" s="6"/>
      <c r="F8" s="6"/>
      <c r="G8" s="6"/>
      <c r="H8" s="6"/>
      <c r="I8" s="6"/>
      <c r="J8" s="6"/>
      <c r="K8" s="6"/>
      <c r="L8" s="6"/>
      <c r="M8" s="6">
        <v>3275.8199999999997</v>
      </c>
    </row>
    <row r="9" spans="1:13" x14ac:dyDescent="0.2">
      <c r="A9" s="5" t="s">
        <v>233</v>
      </c>
      <c r="B9" s="6"/>
      <c r="C9" s="6"/>
      <c r="D9" s="6"/>
      <c r="E9" s="6">
        <v>7550.13</v>
      </c>
      <c r="F9" s="6"/>
      <c r="G9" s="6"/>
      <c r="H9" s="6"/>
      <c r="I9" s="6"/>
      <c r="J9" s="6"/>
      <c r="K9" s="6"/>
      <c r="L9" s="6"/>
      <c r="M9" s="6">
        <v>7550.13</v>
      </c>
    </row>
    <row r="10" spans="1:13" x14ac:dyDescent="0.2">
      <c r="A10" s="5" t="s">
        <v>245</v>
      </c>
      <c r="B10" s="6"/>
      <c r="C10" s="6"/>
      <c r="D10" s="6"/>
      <c r="E10" s="6"/>
      <c r="F10" s="6">
        <v>3649.36</v>
      </c>
      <c r="G10" s="6"/>
      <c r="H10" s="6"/>
      <c r="I10" s="6"/>
      <c r="J10" s="6"/>
      <c r="K10" s="6"/>
      <c r="L10" s="6"/>
      <c r="M10" s="6">
        <v>3649.36</v>
      </c>
    </row>
    <row r="11" spans="1:13" x14ac:dyDescent="0.2">
      <c r="A11" s="5" t="s">
        <v>249</v>
      </c>
      <c r="B11" s="6"/>
      <c r="C11" s="6"/>
      <c r="D11" s="6"/>
      <c r="E11" s="6"/>
      <c r="F11" s="6"/>
      <c r="G11" s="6">
        <v>2782.48</v>
      </c>
      <c r="H11" s="6"/>
      <c r="I11" s="6"/>
      <c r="J11" s="6"/>
      <c r="K11" s="6"/>
      <c r="L11" s="6"/>
      <c r="M11" s="6">
        <v>2782.48</v>
      </c>
    </row>
    <row r="12" spans="1:13" x14ac:dyDescent="0.2">
      <c r="A12" s="5" t="s">
        <v>255</v>
      </c>
      <c r="B12" s="6"/>
      <c r="C12" s="6"/>
      <c r="D12" s="6"/>
      <c r="E12" s="6"/>
      <c r="F12" s="6"/>
      <c r="G12" s="6"/>
      <c r="H12" s="6">
        <v>130230.62999999999</v>
      </c>
      <c r="I12" s="6"/>
      <c r="J12" s="6"/>
      <c r="K12" s="6"/>
      <c r="L12" s="6"/>
      <c r="M12" s="6">
        <v>130230.62999999999</v>
      </c>
    </row>
    <row r="13" spans="1:13" x14ac:dyDescent="0.2">
      <c r="A13" s="5" t="s">
        <v>333</v>
      </c>
      <c r="B13" s="6"/>
      <c r="C13" s="6"/>
      <c r="D13" s="6"/>
      <c r="E13" s="6"/>
      <c r="F13" s="6"/>
      <c r="G13" s="6"/>
      <c r="H13" s="6">
        <v>14403</v>
      </c>
      <c r="I13" s="6"/>
      <c r="J13" s="6"/>
      <c r="K13" s="6"/>
      <c r="L13" s="6"/>
      <c r="M13" s="6">
        <v>14403</v>
      </c>
    </row>
    <row r="14" spans="1:13" x14ac:dyDescent="0.2">
      <c r="A14" s="5" t="s">
        <v>338</v>
      </c>
      <c r="B14" s="6"/>
      <c r="C14" s="6"/>
      <c r="D14" s="6"/>
      <c r="E14" s="6"/>
      <c r="F14" s="6"/>
      <c r="G14" s="6"/>
      <c r="H14" s="6"/>
      <c r="I14" s="6">
        <v>539337.81999999995</v>
      </c>
      <c r="J14" s="6">
        <v>17503.8</v>
      </c>
      <c r="K14" s="6"/>
      <c r="L14" s="6"/>
      <c r="M14" s="6">
        <v>556841.62</v>
      </c>
    </row>
    <row r="15" spans="1:13" x14ac:dyDescent="0.2">
      <c r="A15" s="5" t="s">
        <v>441</v>
      </c>
      <c r="B15" s="6"/>
      <c r="C15" s="6"/>
      <c r="D15" s="6"/>
      <c r="E15" s="6"/>
      <c r="F15" s="6"/>
      <c r="G15" s="6"/>
      <c r="H15" s="6"/>
      <c r="I15" s="6"/>
      <c r="J15" s="6">
        <v>2554</v>
      </c>
      <c r="K15" s="6"/>
      <c r="L15" s="6"/>
      <c r="M15" s="6">
        <v>2554</v>
      </c>
    </row>
    <row r="16" spans="1:13" x14ac:dyDescent="0.2">
      <c r="A16" s="5" t="s">
        <v>447</v>
      </c>
      <c r="B16" s="6"/>
      <c r="C16" s="6"/>
      <c r="D16" s="6"/>
      <c r="E16" s="6"/>
      <c r="F16" s="6"/>
      <c r="G16" s="6"/>
      <c r="H16" s="6"/>
      <c r="I16" s="6"/>
      <c r="J16" s="6"/>
      <c r="K16" s="6">
        <v>1305.22</v>
      </c>
      <c r="L16" s="6"/>
      <c r="M16" s="6">
        <v>1305.22</v>
      </c>
    </row>
    <row r="17" spans="1:13" x14ac:dyDescent="0.2">
      <c r="A17" s="5" t="s">
        <v>450</v>
      </c>
      <c r="B17" s="6"/>
      <c r="C17" s="6"/>
      <c r="D17" s="6"/>
      <c r="E17" s="6"/>
      <c r="F17" s="6"/>
      <c r="G17" s="6"/>
      <c r="H17" s="6"/>
      <c r="I17" s="6"/>
      <c r="J17" s="6"/>
      <c r="K17" s="6">
        <v>22476.02</v>
      </c>
      <c r="L17" s="6"/>
      <c r="M17" s="6">
        <v>22476.02</v>
      </c>
    </row>
    <row r="18" spans="1:13" x14ac:dyDescent="0.2">
      <c r="A18" s="5" t="s">
        <v>580</v>
      </c>
      <c r="B18" s="6"/>
      <c r="C18" s="6"/>
      <c r="D18" s="6"/>
      <c r="E18" s="6"/>
      <c r="F18" s="6"/>
      <c r="G18" s="6"/>
      <c r="H18" s="6"/>
      <c r="I18" s="6"/>
      <c r="J18" s="6"/>
      <c r="K18" s="6">
        <v>1243.7</v>
      </c>
      <c r="L18" s="6">
        <v>35020.300000000003</v>
      </c>
      <c r="M18" s="6">
        <v>36264</v>
      </c>
    </row>
    <row r="19" spans="1:13" x14ac:dyDescent="0.2">
      <c r="A19" s="5" t="s">
        <v>599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>
        <v>3936.1400000000003</v>
      </c>
      <c r="M19" s="6">
        <v>3936.1400000000003</v>
      </c>
    </row>
    <row r="20" spans="1:13" x14ac:dyDescent="0.2">
      <c r="A20" s="5" t="s">
        <v>603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>
        <v>55741.329999999987</v>
      </c>
      <c r="M20" s="6">
        <v>55741.329999999987</v>
      </c>
    </row>
    <row r="21" spans="1:13" x14ac:dyDescent="0.2">
      <c r="A21" s="3" t="s">
        <v>23</v>
      </c>
      <c r="B21" s="6">
        <v>2721.67</v>
      </c>
      <c r="C21" s="6">
        <v>7273.329999999999</v>
      </c>
      <c r="D21" s="6"/>
      <c r="E21" s="6">
        <v>7964.4300000000012</v>
      </c>
      <c r="F21" s="6">
        <v>26281.56</v>
      </c>
      <c r="G21" s="6">
        <v>14192.98</v>
      </c>
      <c r="H21" s="6">
        <v>9115.0800000000017</v>
      </c>
      <c r="I21" s="6">
        <v>15936.819999999998</v>
      </c>
      <c r="J21" s="6">
        <v>55429.079999999994</v>
      </c>
      <c r="K21" s="6">
        <v>19297.059999999998</v>
      </c>
      <c r="L21" s="6">
        <v>1319.46</v>
      </c>
      <c r="M21" s="6">
        <v>159531.46999999997</v>
      </c>
    </row>
    <row r="22" spans="1:13" x14ac:dyDescent="0.2">
      <c r="A22" s="5" t="s">
        <v>32</v>
      </c>
      <c r="B22" s="6"/>
      <c r="C22" s="6"/>
      <c r="D22" s="6"/>
      <c r="E22" s="6">
        <v>2977.4300000000003</v>
      </c>
      <c r="F22" s="6">
        <v>4009.38</v>
      </c>
      <c r="G22" s="6">
        <v>965.3</v>
      </c>
      <c r="H22" s="6"/>
      <c r="I22" s="6">
        <v>2907.56</v>
      </c>
      <c r="J22" s="6">
        <v>10532.369999999999</v>
      </c>
      <c r="K22" s="6">
        <v>1407.72</v>
      </c>
      <c r="L22" s="6"/>
      <c r="M22" s="6">
        <v>22799.760000000002</v>
      </c>
    </row>
    <row r="23" spans="1:13" x14ac:dyDescent="0.2">
      <c r="A23" s="5" t="s">
        <v>82</v>
      </c>
      <c r="B23" s="6"/>
      <c r="C23" s="6"/>
      <c r="D23" s="6"/>
      <c r="E23" s="6"/>
      <c r="F23" s="6"/>
      <c r="G23" s="6"/>
      <c r="H23" s="6"/>
      <c r="I23" s="6"/>
      <c r="J23" s="6"/>
      <c r="K23" s="6">
        <v>10893.84</v>
      </c>
      <c r="L23" s="6">
        <v>1319.46</v>
      </c>
      <c r="M23" s="6">
        <v>12213.3</v>
      </c>
    </row>
    <row r="24" spans="1:13" x14ac:dyDescent="0.2">
      <c r="A24" s="5" t="s">
        <v>105</v>
      </c>
      <c r="B24" s="6"/>
      <c r="C24" s="6"/>
      <c r="D24" s="6"/>
      <c r="E24" s="6"/>
      <c r="F24" s="6"/>
      <c r="G24" s="6">
        <v>776.87</v>
      </c>
      <c r="H24" s="6"/>
      <c r="I24" s="6">
        <v>5612.2099999999991</v>
      </c>
      <c r="J24" s="6">
        <v>4997.79</v>
      </c>
      <c r="K24" s="6"/>
      <c r="L24" s="6"/>
      <c r="M24" s="6">
        <v>11386.869999999999</v>
      </c>
    </row>
    <row r="25" spans="1:13" x14ac:dyDescent="0.2">
      <c r="A25" s="5" t="s">
        <v>140</v>
      </c>
      <c r="B25" s="6"/>
      <c r="C25" s="6"/>
      <c r="D25" s="6"/>
      <c r="E25" s="6"/>
      <c r="F25" s="6"/>
      <c r="G25" s="6"/>
      <c r="H25" s="6"/>
      <c r="I25" s="6"/>
      <c r="J25" s="6"/>
      <c r="K25" s="6">
        <v>3152.4</v>
      </c>
      <c r="L25" s="6"/>
      <c r="M25" s="6">
        <v>3152.4</v>
      </c>
    </row>
    <row r="26" spans="1:13" x14ac:dyDescent="0.2">
      <c r="A26" s="5" t="s">
        <v>144</v>
      </c>
      <c r="B26" s="6"/>
      <c r="C26" s="6"/>
      <c r="D26" s="6"/>
      <c r="E26" s="6"/>
      <c r="F26" s="6"/>
      <c r="G26" s="6"/>
      <c r="H26" s="6"/>
      <c r="I26" s="6"/>
      <c r="J26" s="6">
        <v>2140.46</v>
      </c>
      <c r="K26" s="6"/>
      <c r="L26" s="6"/>
      <c r="M26" s="6">
        <v>2140.46</v>
      </c>
    </row>
    <row r="27" spans="1:13" x14ac:dyDescent="0.2">
      <c r="A27" s="5" t="s">
        <v>150</v>
      </c>
      <c r="B27" s="6">
        <v>2721.67</v>
      </c>
      <c r="C27" s="6">
        <v>7273.329999999999</v>
      </c>
      <c r="D27" s="6"/>
      <c r="E27" s="6"/>
      <c r="F27" s="6">
        <v>11136</v>
      </c>
      <c r="G27" s="6">
        <v>5377.6</v>
      </c>
      <c r="H27" s="6"/>
      <c r="I27" s="6">
        <v>4786.95</v>
      </c>
      <c r="J27" s="6">
        <v>806.2</v>
      </c>
      <c r="K27" s="6">
        <v>2607.8000000000002</v>
      </c>
      <c r="L27" s="6"/>
      <c r="M27" s="6">
        <v>34709.550000000003</v>
      </c>
    </row>
    <row r="28" spans="1:13" x14ac:dyDescent="0.2">
      <c r="A28" s="5" t="s">
        <v>461</v>
      </c>
      <c r="B28" s="6"/>
      <c r="C28" s="6"/>
      <c r="D28" s="6"/>
      <c r="E28" s="6">
        <v>4987.0000000000009</v>
      </c>
      <c r="F28" s="6">
        <v>11136.18</v>
      </c>
      <c r="G28" s="6">
        <v>7073.21</v>
      </c>
      <c r="H28" s="6">
        <v>9115.0800000000017</v>
      </c>
      <c r="I28" s="6">
        <v>2630.1</v>
      </c>
      <c r="J28" s="6">
        <v>36952.259999999995</v>
      </c>
      <c r="K28" s="6">
        <v>1235.3</v>
      </c>
      <c r="L28" s="6"/>
      <c r="M28" s="6">
        <v>73129.12999999999</v>
      </c>
    </row>
    <row r="29" spans="1:13" x14ac:dyDescent="0.2">
      <c r="A29" s="3" t="s">
        <v>616</v>
      </c>
      <c r="B29" s="6">
        <v>4631.1100000000006</v>
      </c>
      <c r="C29" s="6">
        <v>7273.329999999999</v>
      </c>
      <c r="D29" s="6">
        <v>3275.8199999999997</v>
      </c>
      <c r="E29" s="6">
        <v>15514.560000000001</v>
      </c>
      <c r="F29" s="6">
        <v>29930.92</v>
      </c>
      <c r="G29" s="6">
        <v>16975.46</v>
      </c>
      <c r="H29" s="6">
        <v>153748.71000000002</v>
      </c>
      <c r="I29" s="6">
        <v>555274.6399999999</v>
      </c>
      <c r="J29" s="6">
        <v>75486.87999999999</v>
      </c>
      <c r="K29" s="6">
        <v>44322.000000000007</v>
      </c>
      <c r="L29" s="6">
        <v>96017.23</v>
      </c>
      <c r="M29" s="6">
        <v>1002450.66</v>
      </c>
    </row>
  </sheetData>
  <pageMargins left="0.7" right="0.7" top="0.75" bottom="0.75" header="0.3" footer="0.3"/>
  <pageSetup orientation="portrait" r:id="rId2"/>
  <headerFooter>
    <oddHeader>&amp;RKPSC Case No. 2025-00257 
Commission Staff's Third Set of Data Requests 
Dated October 23, 2025 
Item No. 17 
Attachment 1 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C817-DC3C-442F-AAF3-BF6924231EE1}">
  <dimension ref="A1:M25"/>
  <sheetViews>
    <sheetView zoomScaleNormal="100" workbookViewId="0">
      <selection activeCell="F29" sqref="F29"/>
    </sheetView>
  </sheetViews>
  <sheetFormatPr defaultRowHeight="12.75" x14ac:dyDescent="0.2"/>
  <cols>
    <col min="1" max="1" width="29.140625" bestFit="1" customWidth="1"/>
    <col min="2" max="4" width="11.85546875" bestFit="1" customWidth="1"/>
    <col min="5" max="7" width="13.140625" bestFit="1" customWidth="1"/>
    <col min="8" max="9" width="14.28515625" bestFit="1" customWidth="1"/>
    <col min="10" max="12" width="13.140625" bestFit="1" customWidth="1"/>
    <col min="13" max="13" width="16" bestFit="1" customWidth="1"/>
  </cols>
  <sheetData>
    <row r="1" spans="1:13" x14ac:dyDescent="0.2">
      <c r="A1" s="13" t="s">
        <v>630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">
      <c r="A2" s="4" t="s">
        <v>615</v>
      </c>
      <c r="B2" s="4" t="s">
        <v>619</v>
      </c>
      <c r="C2" s="4" t="s">
        <v>620</v>
      </c>
      <c r="D2" s="4" t="s">
        <v>621</v>
      </c>
      <c r="E2" s="4" t="s">
        <v>622</v>
      </c>
      <c r="F2" s="4" t="s">
        <v>623</v>
      </c>
      <c r="G2" s="4" t="s">
        <v>624</v>
      </c>
      <c r="H2" s="4" t="s">
        <v>625</v>
      </c>
      <c r="I2" s="4" t="s">
        <v>626</v>
      </c>
      <c r="J2" s="4" t="s">
        <v>627</v>
      </c>
      <c r="K2" s="4" t="s">
        <v>628</v>
      </c>
      <c r="L2" s="4" t="s">
        <v>629</v>
      </c>
      <c r="M2" s="4" t="s">
        <v>616</v>
      </c>
    </row>
    <row r="3" spans="1:13" x14ac:dyDescent="0.2">
      <c r="A3" s="7" t="s">
        <v>218</v>
      </c>
      <c r="B3" s="8">
        <v>1909.44</v>
      </c>
      <c r="C3" s="8">
        <v>0</v>
      </c>
      <c r="D3" s="8">
        <v>3275.8199999999997</v>
      </c>
      <c r="E3" s="8">
        <v>7550.13</v>
      </c>
      <c r="F3" s="8">
        <v>3649.36</v>
      </c>
      <c r="G3" s="8">
        <v>2782.48</v>
      </c>
      <c r="H3" s="8">
        <v>144633.63</v>
      </c>
      <c r="I3" s="8">
        <v>539337.81999999995</v>
      </c>
      <c r="J3" s="8">
        <v>20057.8</v>
      </c>
      <c r="K3" s="8">
        <v>25024.940000000002</v>
      </c>
      <c r="L3" s="8">
        <v>94697.77</v>
      </c>
      <c r="M3" s="8">
        <v>842919.19</v>
      </c>
    </row>
    <row r="4" spans="1:13" x14ac:dyDescent="0.2">
      <c r="A4" s="7" t="s">
        <v>23</v>
      </c>
      <c r="B4" s="8">
        <v>2721.67</v>
      </c>
      <c r="C4" s="8">
        <v>7273.329999999999</v>
      </c>
      <c r="D4" s="8">
        <v>0</v>
      </c>
      <c r="E4" s="8">
        <v>7964.43</v>
      </c>
      <c r="F4" s="8">
        <v>26281.560000000005</v>
      </c>
      <c r="G4" s="8">
        <v>14192.98</v>
      </c>
      <c r="H4" s="8">
        <v>9115.0800000000017</v>
      </c>
      <c r="I4" s="8">
        <v>15936.82</v>
      </c>
      <c r="J4" s="8">
        <v>55429.079999999987</v>
      </c>
      <c r="K4" s="8">
        <v>19297.059999999998</v>
      </c>
      <c r="L4" s="8">
        <v>1319.46</v>
      </c>
      <c r="M4" s="8">
        <v>159531.46999999997</v>
      </c>
    </row>
    <row r="5" spans="1:13" x14ac:dyDescent="0.2">
      <c r="A5" s="9" t="s">
        <v>616</v>
      </c>
      <c r="B5" s="10">
        <v>4631.1100000000006</v>
      </c>
      <c r="C5" s="10">
        <v>7273.329999999999</v>
      </c>
      <c r="D5" s="10">
        <v>3275.8199999999997</v>
      </c>
      <c r="E5" s="10">
        <v>15514.560000000001</v>
      </c>
      <c r="F5" s="10">
        <v>29930.920000000006</v>
      </c>
      <c r="G5" s="10">
        <v>16975.46</v>
      </c>
      <c r="H5" s="10">
        <v>153748.71000000002</v>
      </c>
      <c r="I5" s="10">
        <v>555274.6399999999</v>
      </c>
      <c r="J5" s="10">
        <v>75486.87999999999</v>
      </c>
      <c r="K5" s="10">
        <v>44322</v>
      </c>
      <c r="L5" s="10">
        <v>96017.23000000001</v>
      </c>
      <c r="M5" s="10">
        <v>1002450.6599999999</v>
      </c>
    </row>
    <row r="7" spans="1:13" x14ac:dyDescent="0.2">
      <c r="A7" s="12" t="s">
        <v>631</v>
      </c>
      <c r="B7" s="14" t="s">
        <v>633</v>
      </c>
    </row>
    <row r="9" spans="1:13" x14ac:dyDescent="0.2">
      <c r="A9" s="13" t="s">
        <v>634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2">
      <c r="A10" s="4" t="s">
        <v>615</v>
      </c>
      <c r="B10" s="4" t="s">
        <v>619</v>
      </c>
      <c r="C10" s="4" t="s">
        <v>620</v>
      </c>
      <c r="D10" s="4" t="s">
        <v>621</v>
      </c>
      <c r="E10" s="4" t="s">
        <v>622</v>
      </c>
      <c r="F10" s="4" t="s">
        <v>623</v>
      </c>
      <c r="G10" s="4" t="s">
        <v>624</v>
      </c>
      <c r="H10" s="4" t="s">
        <v>625</v>
      </c>
      <c r="I10" s="4" t="s">
        <v>626</v>
      </c>
      <c r="J10" s="4" t="s">
        <v>627</v>
      </c>
      <c r="K10" s="4" t="s">
        <v>628</v>
      </c>
      <c r="L10" s="4" t="s">
        <v>629</v>
      </c>
      <c r="M10" s="4" t="s">
        <v>616</v>
      </c>
    </row>
    <row r="11" spans="1:13" x14ac:dyDescent="0.2">
      <c r="A11" s="7" t="s">
        <v>218</v>
      </c>
      <c r="B11" s="8">
        <v>2641.2</v>
      </c>
      <c r="C11" s="8">
        <v>0</v>
      </c>
      <c r="D11" s="8">
        <v>4406.9799999999996</v>
      </c>
      <c r="E11" s="8">
        <v>9947.44</v>
      </c>
      <c r="F11" s="8">
        <v>4717.9799999999996</v>
      </c>
      <c r="G11" s="8">
        <v>3516.89</v>
      </c>
      <c r="H11" s="8">
        <v>180351.99</v>
      </c>
      <c r="I11" s="8">
        <v>628320.18000000005</v>
      </c>
      <c r="J11" s="8">
        <v>21950.27</v>
      </c>
      <c r="K11" s="8">
        <v>26497.82</v>
      </c>
      <c r="L11" s="8">
        <v>97456.74</v>
      </c>
      <c r="M11" s="8">
        <f>SUM(B11:L11)</f>
        <v>979807.49</v>
      </c>
    </row>
    <row r="12" spans="1:13" x14ac:dyDescent="0.2">
      <c r="A12" s="7" t="s">
        <v>23</v>
      </c>
      <c r="B12" s="8">
        <v>3764.71</v>
      </c>
      <c r="C12" s="8">
        <v>9987.86</v>
      </c>
      <c r="D12" s="8">
        <v>0</v>
      </c>
      <c r="E12" s="8">
        <v>10493.29</v>
      </c>
      <c r="F12" s="8">
        <v>33977.43</v>
      </c>
      <c r="G12" s="8">
        <v>17939.09</v>
      </c>
      <c r="H12" s="8">
        <v>11366.12</v>
      </c>
      <c r="I12" s="8">
        <v>18566.150000000001</v>
      </c>
      <c r="J12" s="8">
        <v>60658.85</v>
      </c>
      <c r="K12" s="8">
        <v>20432.82</v>
      </c>
      <c r="L12" s="8">
        <v>1357.9</v>
      </c>
      <c r="M12" s="8">
        <f>SUM(B12:L12)</f>
        <v>188544.22</v>
      </c>
    </row>
    <row r="13" spans="1:13" x14ac:dyDescent="0.2">
      <c r="A13" s="9" t="s">
        <v>616</v>
      </c>
      <c r="B13" s="10">
        <f>SUM(B11:B12)</f>
        <v>6405.91</v>
      </c>
      <c r="C13" s="10">
        <f t="shared" ref="C13:M13" si="0">SUM(C11:C12)</f>
        <v>9987.86</v>
      </c>
      <c r="D13" s="10">
        <f t="shared" si="0"/>
        <v>4406.9799999999996</v>
      </c>
      <c r="E13" s="10">
        <f t="shared" si="0"/>
        <v>20440.730000000003</v>
      </c>
      <c r="F13" s="10">
        <f t="shared" si="0"/>
        <v>38695.410000000003</v>
      </c>
      <c r="G13" s="10">
        <f t="shared" si="0"/>
        <v>21455.98</v>
      </c>
      <c r="H13" s="10">
        <f>SUM(H11:H12)</f>
        <v>191718.11</v>
      </c>
      <c r="I13" s="10">
        <f t="shared" si="0"/>
        <v>646886.33000000007</v>
      </c>
      <c r="J13" s="10">
        <f t="shared" si="0"/>
        <v>82609.119999999995</v>
      </c>
      <c r="K13" s="10">
        <f t="shared" si="0"/>
        <v>46930.64</v>
      </c>
      <c r="L13" s="10">
        <f t="shared" si="0"/>
        <v>98814.64</v>
      </c>
      <c r="M13" s="10">
        <f t="shared" si="0"/>
        <v>1168351.71</v>
      </c>
    </row>
    <row r="18" spans="1:13" x14ac:dyDescent="0.2">
      <c r="A18" s="13" t="s">
        <v>632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">
      <c r="A19" s="4" t="s">
        <v>615</v>
      </c>
      <c r="B19" s="4" t="s">
        <v>619</v>
      </c>
      <c r="C19" s="4" t="s">
        <v>620</v>
      </c>
      <c r="D19" s="4" t="s">
        <v>621</v>
      </c>
      <c r="E19" s="4" t="s">
        <v>622</v>
      </c>
      <c r="F19" s="4" t="s">
        <v>623</v>
      </c>
      <c r="G19" s="4" t="s">
        <v>624</v>
      </c>
      <c r="H19" s="4" t="s">
        <v>625</v>
      </c>
      <c r="I19" s="4" t="s">
        <v>626</v>
      </c>
      <c r="J19" s="4" t="s">
        <v>627</v>
      </c>
      <c r="K19" s="4" t="s">
        <v>628</v>
      </c>
      <c r="L19" s="4" t="s">
        <v>629</v>
      </c>
      <c r="M19" s="4" t="s">
        <v>616</v>
      </c>
    </row>
    <row r="20" spans="1:13" x14ac:dyDescent="0.2">
      <c r="A20" s="7" t="s">
        <v>218</v>
      </c>
      <c r="B20" s="15">
        <f>(B11-B3)/B3</f>
        <v>0.38323278029160368</v>
      </c>
      <c r="C20" s="15">
        <v>0</v>
      </c>
      <c r="D20" s="15">
        <f t="shared" ref="D20:M20" si="1">(D11-D3)/D3</f>
        <v>0.34530590813903084</v>
      </c>
      <c r="E20" s="15">
        <f t="shared" si="1"/>
        <v>0.31751903609606724</v>
      </c>
      <c r="F20" s="15">
        <f t="shared" si="1"/>
        <v>0.29282394721266181</v>
      </c>
      <c r="G20" s="15">
        <f t="shared" si="1"/>
        <v>0.26394080101204676</v>
      </c>
      <c r="H20" s="15">
        <f t="shared" si="1"/>
        <v>0.24695750220747406</v>
      </c>
      <c r="I20" s="15">
        <f t="shared" si="1"/>
        <v>0.16498446187215299</v>
      </c>
      <c r="J20" s="15">
        <f t="shared" si="1"/>
        <v>9.4350826112534841E-2</v>
      </c>
      <c r="K20" s="15">
        <f t="shared" si="1"/>
        <v>5.8856484770792548E-2</v>
      </c>
      <c r="L20" s="15">
        <f t="shared" si="1"/>
        <v>2.9134476978708169E-2</v>
      </c>
      <c r="M20" s="15">
        <f t="shared" si="1"/>
        <v>0.16239789249548353</v>
      </c>
    </row>
    <row r="21" spans="1:13" x14ac:dyDescent="0.2">
      <c r="A21" s="7" t="s">
        <v>23</v>
      </c>
      <c r="B21" s="15">
        <f t="shared" ref="B21:M21" si="2">(B12-B4)/B4</f>
        <v>0.38323529303699566</v>
      </c>
      <c r="C21" s="15">
        <f t="shared" si="2"/>
        <v>0.37321694464571276</v>
      </c>
      <c r="D21" s="15">
        <v>0</v>
      </c>
      <c r="E21" s="15">
        <f t="shared" si="2"/>
        <v>0.31751927005447977</v>
      </c>
      <c r="F21" s="15">
        <f t="shared" si="2"/>
        <v>0.29282394195778311</v>
      </c>
      <c r="G21" s="15">
        <f t="shared" si="2"/>
        <v>0.2639410469119241</v>
      </c>
      <c r="H21" s="15">
        <f t="shared" si="2"/>
        <v>0.24695778863158618</v>
      </c>
      <c r="I21" s="15">
        <f t="shared" si="2"/>
        <v>0.16498460797072451</v>
      </c>
      <c r="J21" s="15">
        <f t="shared" si="2"/>
        <v>9.435065492698079E-2</v>
      </c>
      <c r="K21" s="15">
        <f t="shared" si="2"/>
        <v>5.8856634119394464E-2</v>
      </c>
      <c r="L21" s="15">
        <f t="shared" si="2"/>
        <v>2.9133130219938502E-2</v>
      </c>
      <c r="M21" s="15">
        <f t="shared" si="2"/>
        <v>0.18186223696177334</v>
      </c>
    </row>
    <row r="22" spans="1:13" x14ac:dyDescent="0.2">
      <c r="A22" s="9" t="s">
        <v>616</v>
      </c>
      <c r="B22" s="16">
        <f>(B13-B5)/B5</f>
        <v>0.38323425701397701</v>
      </c>
      <c r="C22" s="16">
        <f>(C13-C5)/C5</f>
        <v>0.37321694464571276</v>
      </c>
      <c r="D22" s="16">
        <f t="shared" ref="D22:M22" si="3">(D13-D5)/D5</f>
        <v>0.34530590813903084</v>
      </c>
      <c r="E22" s="16">
        <f t="shared" si="3"/>
        <v>0.31751915619908017</v>
      </c>
      <c r="F22" s="16">
        <f t="shared" si="3"/>
        <v>0.29282394259848998</v>
      </c>
      <c r="G22" s="16">
        <f t="shared" si="3"/>
        <v>0.26394100660600661</v>
      </c>
      <c r="H22" s="16">
        <f t="shared" si="3"/>
        <v>0.24695751918829081</v>
      </c>
      <c r="I22" s="16">
        <f t="shared" si="3"/>
        <v>0.16498446606529735</v>
      </c>
      <c r="J22" s="16">
        <f t="shared" si="3"/>
        <v>9.4350700413104976E-2</v>
      </c>
      <c r="K22" s="16">
        <f t="shared" si="3"/>
        <v>5.885654979468434E-2</v>
      </c>
      <c r="L22" s="16">
        <f t="shared" si="3"/>
        <v>2.9134458471672103E-2</v>
      </c>
      <c r="M22" s="16">
        <f t="shared" si="3"/>
        <v>0.16549547685469135</v>
      </c>
    </row>
    <row r="24" spans="1:13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3" x14ac:dyDescent="0.2">
      <c r="A25" s="12"/>
    </row>
  </sheetData>
  <hyperlinks>
    <hyperlink ref="A7" r:id="rId1" display="https://www.bls.gov/data/inflation_calculator.htm?utm=syndication" xr:uid="{B0521DD6-B696-4D1E-BC6F-5F8A76DFF513}"/>
  </hyperlinks>
  <pageMargins left="0.7" right="0.7" top="0.75" bottom="0.75" header="0.3" footer="0.3"/>
  <pageSetup orientation="portrait" r:id="rId2"/>
  <headerFooter>
    <oddHeader>&amp;RKPSC Case No. 2025-00257 
Commission Staff's Third Set of Data Requests 
Dated October 23, 2025 
Item No. 17 
Attachment 1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89EB-E947-4078-BCA7-23FFE3E9DB0E}">
  <dimension ref="A1:S307"/>
  <sheetViews>
    <sheetView zoomScaleNormal="100" workbookViewId="0">
      <selection activeCell="G5" sqref="G5"/>
    </sheetView>
  </sheetViews>
  <sheetFormatPr defaultRowHeight="12.75" x14ac:dyDescent="0.2"/>
  <cols>
    <col min="1" max="1" width="17.42578125" bestFit="1" customWidth="1"/>
    <col min="2" max="2" width="15.5703125" bestFit="1" customWidth="1"/>
    <col min="3" max="3" width="17.7109375" bestFit="1" customWidth="1"/>
    <col min="4" max="4" width="20.5703125" bestFit="1" customWidth="1"/>
    <col min="5" max="5" width="20.28515625" bestFit="1" customWidth="1"/>
    <col min="6" max="6" width="25.140625" bestFit="1" customWidth="1"/>
    <col min="7" max="7" width="14.28515625" bestFit="1" customWidth="1"/>
    <col min="8" max="8" width="13.140625" bestFit="1" customWidth="1"/>
    <col min="9" max="9" width="27.5703125" bestFit="1" customWidth="1"/>
    <col min="10" max="10" width="22.5703125" bestFit="1" customWidth="1"/>
    <col min="11" max="11" width="12.5703125" bestFit="1" customWidth="1"/>
    <col min="12" max="12" width="49.28515625" bestFit="1" customWidth="1"/>
    <col min="13" max="13" width="24.7109375" bestFit="1" customWidth="1"/>
    <col min="14" max="14" width="13.5703125" bestFit="1" customWidth="1"/>
    <col min="15" max="15" width="17.140625" bestFit="1" customWidth="1"/>
    <col min="16" max="16" width="24.42578125" bestFit="1" customWidth="1"/>
    <col min="17" max="17" width="17.7109375" bestFit="1" customWidth="1"/>
    <col min="18" max="18" width="14" bestFit="1" customWidth="1"/>
    <col min="19" max="19" width="16" bestFit="1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">
      <c r="A2" s="1">
        <v>42931</v>
      </c>
      <c r="C2">
        <v>1323345</v>
      </c>
      <c r="D2">
        <v>4301188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>
        <v>1804.5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</row>
    <row r="3" spans="1:19" x14ac:dyDescent="0.2">
      <c r="A3" s="1">
        <v>42931</v>
      </c>
      <c r="C3">
        <v>1323345</v>
      </c>
      <c r="D3">
        <v>4299595</v>
      </c>
      <c r="E3" t="s">
        <v>33</v>
      </c>
      <c r="F3" t="s">
        <v>34</v>
      </c>
      <c r="G3" t="s">
        <v>21</v>
      </c>
      <c r="H3" t="s">
        <v>22</v>
      </c>
      <c r="I3" t="s">
        <v>23</v>
      </c>
      <c r="J3" t="s">
        <v>24</v>
      </c>
      <c r="K3">
        <v>1172.93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</row>
    <row r="4" spans="1:19" x14ac:dyDescent="0.2">
      <c r="A4" s="1">
        <v>43281</v>
      </c>
      <c r="C4">
        <v>1517781</v>
      </c>
      <c r="D4">
        <v>4650900</v>
      </c>
      <c r="E4" t="s">
        <v>35</v>
      </c>
      <c r="F4" t="s">
        <v>36</v>
      </c>
      <c r="G4" t="s">
        <v>21</v>
      </c>
      <c r="H4" t="s">
        <v>22</v>
      </c>
      <c r="I4" t="s">
        <v>23</v>
      </c>
      <c r="J4" t="s">
        <v>24</v>
      </c>
      <c r="K4">
        <v>476.88</v>
      </c>
      <c r="L4" t="s">
        <v>25</v>
      </c>
      <c r="M4" t="s">
        <v>26</v>
      </c>
      <c r="N4" t="s">
        <v>27</v>
      </c>
      <c r="O4" t="s">
        <v>28</v>
      </c>
      <c r="P4" t="s">
        <v>29</v>
      </c>
      <c r="Q4" t="s">
        <v>30</v>
      </c>
      <c r="R4" t="s">
        <v>37</v>
      </c>
      <c r="S4" t="s">
        <v>32</v>
      </c>
    </row>
    <row r="5" spans="1:19" x14ac:dyDescent="0.2">
      <c r="A5" s="1">
        <v>43218</v>
      </c>
      <c r="C5">
        <v>1473486</v>
      </c>
      <c r="D5">
        <v>4586571</v>
      </c>
      <c r="E5" t="s">
        <v>38</v>
      </c>
      <c r="F5" t="s">
        <v>39</v>
      </c>
      <c r="G5" t="s">
        <v>21</v>
      </c>
      <c r="H5" t="s">
        <v>22</v>
      </c>
      <c r="I5" t="s">
        <v>23</v>
      </c>
      <c r="J5" t="s">
        <v>24</v>
      </c>
      <c r="K5">
        <v>2835.8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40</v>
      </c>
      <c r="S5" t="s">
        <v>32</v>
      </c>
    </row>
    <row r="6" spans="1:19" x14ac:dyDescent="0.2">
      <c r="A6" s="1">
        <v>43372</v>
      </c>
      <c r="C6">
        <v>1557811</v>
      </c>
      <c r="D6">
        <v>4749978</v>
      </c>
      <c r="E6" t="s">
        <v>41</v>
      </c>
      <c r="F6" t="s">
        <v>42</v>
      </c>
      <c r="G6" t="s">
        <v>21</v>
      </c>
      <c r="H6" t="s">
        <v>22</v>
      </c>
      <c r="I6" t="s">
        <v>23</v>
      </c>
      <c r="J6" t="s">
        <v>24</v>
      </c>
      <c r="K6">
        <v>474</v>
      </c>
      <c r="L6" t="s">
        <v>25</v>
      </c>
      <c r="M6" t="s">
        <v>26</v>
      </c>
      <c r="N6" t="s">
        <v>27</v>
      </c>
      <c r="O6" t="s">
        <v>28</v>
      </c>
      <c r="P6" t="s">
        <v>29</v>
      </c>
      <c r="Q6" t="s">
        <v>30</v>
      </c>
      <c r="R6" t="s">
        <v>43</v>
      </c>
      <c r="S6" t="s">
        <v>32</v>
      </c>
    </row>
    <row r="7" spans="1:19" x14ac:dyDescent="0.2">
      <c r="A7" s="1">
        <v>43414</v>
      </c>
      <c r="C7">
        <v>1580927</v>
      </c>
      <c r="D7">
        <v>4795980</v>
      </c>
      <c r="E7" t="s">
        <v>44</v>
      </c>
      <c r="F7" t="s">
        <v>45</v>
      </c>
      <c r="G7" t="s">
        <v>21</v>
      </c>
      <c r="H7" t="s">
        <v>22</v>
      </c>
      <c r="I7" t="s">
        <v>23</v>
      </c>
      <c r="J7" t="s">
        <v>24</v>
      </c>
      <c r="K7">
        <v>222.7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46</v>
      </c>
      <c r="S7" t="s">
        <v>32</v>
      </c>
    </row>
    <row r="8" spans="1:19" x14ac:dyDescent="0.2">
      <c r="A8" s="1">
        <v>43722</v>
      </c>
      <c r="C8">
        <v>1778094</v>
      </c>
      <c r="D8">
        <v>5135044</v>
      </c>
      <c r="E8" t="s">
        <v>47</v>
      </c>
      <c r="F8" t="s">
        <v>48</v>
      </c>
      <c r="G8" t="s">
        <v>21</v>
      </c>
      <c r="H8" t="s">
        <v>22</v>
      </c>
      <c r="I8" t="s">
        <v>23</v>
      </c>
      <c r="J8" t="s">
        <v>24</v>
      </c>
      <c r="K8">
        <v>965.3</v>
      </c>
      <c r="L8" t="s">
        <v>25</v>
      </c>
      <c r="M8" t="s">
        <v>26</v>
      </c>
      <c r="N8" t="s">
        <v>27</v>
      </c>
      <c r="O8" t="s">
        <v>28</v>
      </c>
      <c r="P8" t="s">
        <v>29</v>
      </c>
      <c r="Q8" t="s">
        <v>30</v>
      </c>
      <c r="R8" t="s">
        <v>49</v>
      </c>
      <c r="S8" t="s">
        <v>32</v>
      </c>
    </row>
    <row r="9" spans="1:19" x14ac:dyDescent="0.2">
      <c r="A9" s="1">
        <v>44485</v>
      </c>
      <c r="C9">
        <v>2258372</v>
      </c>
      <c r="D9">
        <v>5991478</v>
      </c>
      <c r="E9" t="s">
        <v>50</v>
      </c>
      <c r="F9" t="s">
        <v>51</v>
      </c>
      <c r="G9" t="s">
        <v>21</v>
      </c>
      <c r="H9" t="s">
        <v>22</v>
      </c>
      <c r="I9" t="s">
        <v>23</v>
      </c>
      <c r="J9" t="s">
        <v>24</v>
      </c>
      <c r="K9">
        <v>1572.26</v>
      </c>
      <c r="L9" t="s">
        <v>25</v>
      </c>
      <c r="M9" t="s">
        <v>26</v>
      </c>
      <c r="N9" t="s">
        <v>27</v>
      </c>
      <c r="O9" t="s">
        <v>28</v>
      </c>
      <c r="P9" t="s">
        <v>29</v>
      </c>
      <c r="Q9" t="s">
        <v>30</v>
      </c>
      <c r="R9" t="s">
        <v>52</v>
      </c>
      <c r="S9" t="s">
        <v>32</v>
      </c>
    </row>
    <row r="10" spans="1:19" x14ac:dyDescent="0.2">
      <c r="A10" s="1">
        <v>44478</v>
      </c>
      <c r="C10">
        <v>2258371</v>
      </c>
      <c r="D10">
        <v>5985251</v>
      </c>
      <c r="E10" t="s">
        <v>53</v>
      </c>
      <c r="F10" t="s">
        <v>54</v>
      </c>
      <c r="G10" t="s">
        <v>21</v>
      </c>
      <c r="H10" t="s">
        <v>22</v>
      </c>
      <c r="I10" t="s">
        <v>23</v>
      </c>
      <c r="J10" t="s">
        <v>24</v>
      </c>
      <c r="K10">
        <v>1335.3</v>
      </c>
      <c r="L10" t="s">
        <v>25</v>
      </c>
      <c r="M10" t="s">
        <v>26</v>
      </c>
      <c r="N10" t="s">
        <v>27</v>
      </c>
      <c r="O10" t="s">
        <v>28</v>
      </c>
      <c r="P10" t="s">
        <v>29</v>
      </c>
      <c r="Q10" t="s">
        <v>30</v>
      </c>
      <c r="R10" t="s">
        <v>55</v>
      </c>
      <c r="S10" t="s">
        <v>32</v>
      </c>
    </row>
    <row r="11" spans="1:19" x14ac:dyDescent="0.2">
      <c r="A11" s="1">
        <v>44758</v>
      </c>
      <c r="C11">
        <v>2471649</v>
      </c>
      <c r="D11">
        <v>6330824</v>
      </c>
      <c r="E11" t="s">
        <v>56</v>
      </c>
      <c r="F11" t="s">
        <v>57</v>
      </c>
      <c r="G11" t="s">
        <v>21</v>
      </c>
      <c r="H11" t="s">
        <v>22</v>
      </c>
      <c r="I11" t="s">
        <v>23</v>
      </c>
      <c r="J11" t="s">
        <v>24</v>
      </c>
      <c r="K11">
        <v>592.24</v>
      </c>
      <c r="L11" t="s">
        <v>25</v>
      </c>
      <c r="M11" t="s">
        <v>26</v>
      </c>
      <c r="N11" t="s">
        <v>27</v>
      </c>
      <c r="O11" t="s">
        <v>28</v>
      </c>
      <c r="P11" t="s">
        <v>29</v>
      </c>
      <c r="Q11" t="s">
        <v>30</v>
      </c>
      <c r="R11" t="s">
        <v>58</v>
      </c>
      <c r="S11" t="s">
        <v>32</v>
      </c>
    </row>
    <row r="12" spans="1:19" x14ac:dyDescent="0.2">
      <c r="A12" s="1">
        <v>44611</v>
      </c>
      <c r="C12">
        <v>2349396</v>
      </c>
      <c r="D12">
        <v>6139741</v>
      </c>
      <c r="E12" t="s">
        <v>59</v>
      </c>
      <c r="F12" t="s">
        <v>60</v>
      </c>
      <c r="G12" t="s">
        <v>21</v>
      </c>
      <c r="H12" t="s">
        <v>22</v>
      </c>
      <c r="I12" t="s">
        <v>23</v>
      </c>
      <c r="J12" t="s">
        <v>24</v>
      </c>
      <c r="K12">
        <v>2256.12</v>
      </c>
      <c r="L12" t="s">
        <v>25</v>
      </c>
      <c r="M12" t="s">
        <v>26</v>
      </c>
      <c r="N12" t="s">
        <v>27</v>
      </c>
      <c r="O12" t="s">
        <v>28</v>
      </c>
      <c r="P12" t="s">
        <v>29</v>
      </c>
      <c r="Q12" t="s">
        <v>30</v>
      </c>
      <c r="R12" t="s">
        <v>61</v>
      </c>
      <c r="S12" t="s">
        <v>32</v>
      </c>
    </row>
    <row r="13" spans="1:19" x14ac:dyDescent="0.2">
      <c r="A13" s="1">
        <v>44758</v>
      </c>
      <c r="C13">
        <v>2471649</v>
      </c>
      <c r="D13">
        <v>6330825</v>
      </c>
      <c r="E13" t="s">
        <v>62</v>
      </c>
      <c r="F13" t="s">
        <v>63</v>
      </c>
      <c r="G13" t="s">
        <v>21</v>
      </c>
      <c r="H13" t="s">
        <v>22</v>
      </c>
      <c r="I13" t="s">
        <v>23</v>
      </c>
      <c r="J13" t="s">
        <v>24</v>
      </c>
      <c r="K13">
        <v>1073.1199999999999</v>
      </c>
      <c r="L13" t="s">
        <v>25</v>
      </c>
      <c r="M13" t="s">
        <v>26</v>
      </c>
      <c r="N13" t="s">
        <v>27</v>
      </c>
      <c r="O13" t="s">
        <v>28</v>
      </c>
      <c r="P13" t="s">
        <v>29</v>
      </c>
      <c r="Q13" t="s">
        <v>30</v>
      </c>
      <c r="R13" t="s">
        <v>58</v>
      </c>
      <c r="S13" t="s">
        <v>32</v>
      </c>
    </row>
    <row r="14" spans="1:19" x14ac:dyDescent="0.2">
      <c r="A14" s="1">
        <v>44765</v>
      </c>
      <c r="C14">
        <v>2471689</v>
      </c>
      <c r="D14">
        <v>6344135</v>
      </c>
      <c r="E14" t="s">
        <v>64</v>
      </c>
      <c r="F14" t="s">
        <v>64</v>
      </c>
      <c r="G14" t="s">
        <v>21</v>
      </c>
      <c r="H14" t="s">
        <v>22</v>
      </c>
      <c r="I14" t="s">
        <v>23</v>
      </c>
      <c r="J14" t="s">
        <v>24</v>
      </c>
      <c r="K14">
        <v>1924.86</v>
      </c>
      <c r="L14" t="s">
        <v>65</v>
      </c>
      <c r="M14" t="s">
        <v>26</v>
      </c>
      <c r="N14" t="s">
        <v>27</v>
      </c>
      <c r="O14" t="s">
        <v>28</v>
      </c>
      <c r="P14" t="s">
        <v>29</v>
      </c>
      <c r="Q14" t="s">
        <v>30</v>
      </c>
      <c r="R14" t="s">
        <v>66</v>
      </c>
      <c r="S14" t="s">
        <v>32</v>
      </c>
    </row>
    <row r="15" spans="1:19" x14ac:dyDescent="0.2">
      <c r="A15" s="1">
        <v>44653</v>
      </c>
      <c r="C15">
        <v>2382386</v>
      </c>
      <c r="D15">
        <v>6192078</v>
      </c>
      <c r="E15" t="s">
        <v>67</v>
      </c>
      <c r="F15" t="s">
        <v>68</v>
      </c>
      <c r="G15" t="s">
        <v>21</v>
      </c>
      <c r="H15" t="s">
        <v>22</v>
      </c>
      <c r="I15" t="s">
        <v>23</v>
      </c>
      <c r="J15" t="s">
        <v>24</v>
      </c>
      <c r="K15">
        <v>331.21</v>
      </c>
      <c r="L15" t="s">
        <v>25</v>
      </c>
      <c r="M15" t="s">
        <v>26</v>
      </c>
      <c r="N15" t="s">
        <v>27</v>
      </c>
      <c r="O15" t="s">
        <v>28</v>
      </c>
      <c r="P15" t="s">
        <v>29</v>
      </c>
      <c r="Q15" t="s">
        <v>30</v>
      </c>
      <c r="R15" t="s">
        <v>69</v>
      </c>
      <c r="S15" t="s">
        <v>32</v>
      </c>
    </row>
    <row r="16" spans="1:19" x14ac:dyDescent="0.2">
      <c r="A16" s="1">
        <v>44765</v>
      </c>
      <c r="C16">
        <v>2471689</v>
      </c>
      <c r="D16">
        <v>6344145</v>
      </c>
      <c r="E16" t="s">
        <v>70</v>
      </c>
      <c r="F16" t="s">
        <v>70</v>
      </c>
      <c r="G16" t="s">
        <v>21</v>
      </c>
      <c r="H16" t="s">
        <v>22</v>
      </c>
      <c r="I16" t="s">
        <v>23</v>
      </c>
      <c r="J16" t="s">
        <v>24</v>
      </c>
      <c r="K16">
        <v>890.22</v>
      </c>
      <c r="L16" t="s">
        <v>65</v>
      </c>
      <c r="M16" t="s">
        <v>26</v>
      </c>
      <c r="N16" t="s">
        <v>27</v>
      </c>
      <c r="O16" t="s">
        <v>28</v>
      </c>
      <c r="P16" t="s">
        <v>29</v>
      </c>
      <c r="Q16" t="s">
        <v>30</v>
      </c>
      <c r="R16" t="s">
        <v>66</v>
      </c>
      <c r="S16" t="s">
        <v>32</v>
      </c>
    </row>
    <row r="17" spans="1:19" x14ac:dyDescent="0.2">
      <c r="A17" s="1">
        <v>44765</v>
      </c>
      <c r="C17">
        <v>2471660</v>
      </c>
      <c r="D17">
        <v>6344553</v>
      </c>
      <c r="E17" t="s">
        <v>71</v>
      </c>
      <c r="F17" t="s">
        <v>72</v>
      </c>
      <c r="G17" t="s">
        <v>21</v>
      </c>
      <c r="H17" t="s">
        <v>22</v>
      </c>
      <c r="I17" t="s">
        <v>23</v>
      </c>
      <c r="J17" t="s">
        <v>24</v>
      </c>
      <c r="K17">
        <v>910</v>
      </c>
      <c r="L17" t="s">
        <v>25</v>
      </c>
      <c r="M17" t="s">
        <v>26</v>
      </c>
      <c r="N17" t="s">
        <v>27</v>
      </c>
      <c r="O17" t="s">
        <v>28</v>
      </c>
      <c r="P17" t="s">
        <v>29</v>
      </c>
      <c r="Q17" t="s">
        <v>30</v>
      </c>
      <c r="R17" t="s">
        <v>58</v>
      </c>
      <c r="S17" t="s">
        <v>32</v>
      </c>
    </row>
    <row r="18" spans="1:19" x14ac:dyDescent="0.2">
      <c r="A18" s="1">
        <v>44765</v>
      </c>
      <c r="C18">
        <v>2471660</v>
      </c>
      <c r="D18">
        <v>6344552</v>
      </c>
      <c r="E18" t="s">
        <v>73</v>
      </c>
      <c r="F18" t="s">
        <v>74</v>
      </c>
      <c r="G18" t="s">
        <v>21</v>
      </c>
      <c r="H18" t="s">
        <v>22</v>
      </c>
      <c r="I18" t="s">
        <v>23</v>
      </c>
      <c r="J18" t="s">
        <v>24</v>
      </c>
      <c r="K18">
        <v>2554.6</v>
      </c>
      <c r="L18" t="s">
        <v>25</v>
      </c>
      <c r="M18" t="s">
        <v>26</v>
      </c>
      <c r="N18" t="s">
        <v>27</v>
      </c>
      <c r="O18" t="s">
        <v>28</v>
      </c>
      <c r="P18" t="s">
        <v>29</v>
      </c>
      <c r="Q18" t="s">
        <v>30</v>
      </c>
      <c r="R18" t="s">
        <v>58</v>
      </c>
      <c r="S18" t="s">
        <v>32</v>
      </c>
    </row>
    <row r="19" spans="1:19" x14ac:dyDescent="0.2">
      <c r="A19" s="1">
        <v>44954</v>
      </c>
      <c r="C19">
        <v>2652807</v>
      </c>
      <c r="D19">
        <v>6607156</v>
      </c>
      <c r="E19" t="s">
        <v>75</v>
      </c>
      <c r="F19" t="s">
        <v>75</v>
      </c>
      <c r="G19" t="s">
        <v>21</v>
      </c>
      <c r="H19" t="s">
        <v>22</v>
      </c>
      <c r="I19" t="s">
        <v>23</v>
      </c>
      <c r="J19" t="s">
        <v>24</v>
      </c>
      <c r="K19">
        <v>428.56</v>
      </c>
      <c r="L19" t="s">
        <v>65</v>
      </c>
      <c r="M19" t="s">
        <v>26</v>
      </c>
      <c r="N19" t="s">
        <v>27</v>
      </c>
      <c r="O19" t="s">
        <v>76</v>
      </c>
      <c r="P19" t="s">
        <v>29</v>
      </c>
      <c r="Q19" t="s">
        <v>30</v>
      </c>
      <c r="R19" t="s">
        <v>77</v>
      </c>
      <c r="S19" t="s">
        <v>32</v>
      </c>
    </row>
    <row r="20" spans="1:19" x14ac:dyDescent="0.2">
      <c r="A20" s="1">
        <v>44954</v>
      </c>
      <c r="C20">
        <v>2652807</v>
      </c>
      <c r="D20">
        <v>6607148</v>
      </c>
      <c r="E20" t="s">
        <v>78</v>
      </c>
      <c r="F20" t="s">
        <v>78</v>
      </c>
      <c r="G20" t="s">
        <v>21</v>
      </c>
      <c r="H20" t="s">
        <v>22</v>
      </c>
      <c r="I20" t="s">
        <v>23</v>
      </c>
      <c r="J20" t="s">
        <v>24</v>
      </c>
      <c r="K20">
        <v>979.16</v>
      </c>
      <c r="L20" t="s">
        <v>65</v>
      </c>
      <c r="M20" t="s">
        <v>26</v>
      </c>
      <c r="N20" t="s">
        <v>27</v>
      </c>
      <c r="O20" t="s">
        <v>76</v>
      </c>
      <c r="P20" t="s">
        <v>29</v>
      </c>
      <c r="Q20" t="s">
        <v>30</v>
      </c>
      <c r="R20" t="s">
        <v>77</v>
      </c>
      <c r="S20" t="s">
        <v>32</v>
      </c>
    </row>
    <row r="21" spans="1:19" x14ac:dyDescent="0.2">
      <c r="A21" s="1">
        <v>45115</v>
      </c>
      <c r="C21">
        <v>2774332</v>
      </c>
      <c r="D21">
        <v>6816840</v>
      </c>
      <c r="E21" t="s">
        <v>79</v>
      </c>
      <c r="F21" t="s">
        <v>80</v>
      </c>
      <c r="G21" t="s">
        <v>21</v>
      </c>
      <c r="H21" t="s">
        <v>22</v>
      </c>
      <c r="I21" t="s">
        <v>23</v>
      </c>
      <c r="J21" t="s">
        <v>24</v>
      </c>
      <c r="K21">
        <v>2916.45</v>
      </c>
      <c r="L21" t="s">
        <v>25</v>
      </c>
      <c r="M21" t="s">
        <v>26</v>
      </c>
      <c r="N21" t="s">
        <v>27</v>
      </c>
      <c r="O21" t="s">
        <v>28</v>
      </c>
      <c r="P21" t="s">
        <v>29</v>
      </c>
      <c r="Q21" t="s">
        <v>30</v>
      </c>
      <c r="R21" t="s">
        <v>81</v>
      </c>
      <c r="S21" t="s">
        <v>82</v>
      </c>
    </row>
    <row r="22" spans="1:19" x14ac:dyDescent="0.2">
      <c r="A22" s="1">
        <v>45136</v>
      </c>
      <c r="C22">
        <v>2812124</v>
      </c>
      <c r="D22">
        <v>6847026</v>
      </c>
      <c r="E22" t="s">
        <v>83</v>
      </c>
      <c r="F22" t="s">
        <v>83</v>
      </c>
      <c r="G22" t="s">
        <v>21</v>
      </c>
      <c r="H22" t="s">
        <v>22</v>
      </c>
      <c r="I22" t="s">
        <v>23</v>
      </c>
      <c r="J22" t="s">
        <v>24</v>
      </c>
      <c r="K22">
        <v>326.70999999999998</v>
      </c>
      <c r="L22" t="s">
        <v>65</v>
      </c>
      <c r="M22" t="s">
        <v>26</v>
      </c>
      <c r="N22" t="s">
        <v>27</v>
      </c>
      <c r="O22" t="s">
        <v>28</v>
      </c>
      <c r="P22" t="s">
        <v>29</v>
      </c>
      <c r="Q22" t="s">
        <v>30</v>
      </c>
      <c r="R22" t="s">
        <v>84</v>
      </c>
      <c r="S22" t="s">
        <v>82</v>
      </c>
    </row>
    <row r="23" spans="1:19" x14ac:dyDescent="0.2">
      <c r="A23" s="1">
        <v>45122</v>
      </c>
      <c r="C23">
        <v>2774333</v>
      </c>
      <c r="D23">
        <v>6824127</v>
      </c>
      <c r="E23" t="s">
        <v>85</v>
      </c>
      <c r="F23" t="s">
        <v>86</v>
      </c>
      <c r="G23" t="s">
        <v>21</v>
      </c>
      <c r="H23" t="s">
        <v>22</v>
      </c>
      <c r="I23" t="s">
        <v>23</v>
      </c>
      <c r="J23" t="s">
        <v>24</v>
      </c>
      <c r="K23">
        <v>1237.08</v>
      </c>
      <c r="L23" t="s">
        <v>25</v>
      </c>
      <c r="M23" t="s">
        <v>26</v>
      </c>
      <c r="N23" t="s">
        <v>27</v>
      </c>
      <c r="O23" t="s">
        <v>28</v>
      </c>
      <c r="P23" t="s">
        <v>29</v>
      </c>
      <c r="Q23" t="s">
        <v>30</v>
      </c>
      <c r="R23" t="s">
        <v>87</v>
      </c>
      <c r="S23" t="s">
        <v>82</v>
      </c>
    </row>
    <row r="24" spans="1:19" x14ac:dyDescent="0.2">
      <c r="A24" s="1">
        <v>45241</v>
      </c>
      <c r="C24">
        <v>2888469</v>
      </c>
      <c r="D24">
        <v>6983081</v>
      </c>
      <c r="E24" t="s">
        <v>88</v>
      </c>
      <c r="F24" t="s">
        <v>89</v>
      </c>
      <c r="G24" t="s">
        <v>21</v>
      </c>
      <c r="H24" t="s">
        <v>22</v>
      </c>
      <c r="I24" t="s">
        <v>23</v>
      </c>
      <c r="J24" t="s">
        <v>24</v>
      </c>
      <c r="K24">
        <v>1497.8</v>
      </c>
      <c r="L24" t="s">
        <v>25</v>
      </c>
      <c r="M24" t="s">
        <v>26</v>
      </c>
      <c r="N24" t="s">
        <v>27</v>
      </c>
      <c r="O24" t="s">
        <v>90</v>
      </c>
      <c r="P24" t="s">
        <v>29</v>
      </c>
      <c r="Q24" t="s">
        <v>30</v>
      </c>
      <c r="R24" t="s">
        <v>91</v>
      </c>
      <c r="S24" t="s">
        <v>82</v>
      </c>
    </row>
    <row r="25" spans="1:19" x14ac:dyDescent="0.2">
      <c r="A25" s="1">
        <v>45136</v>
      </c>
      <c r="C25">
        <v>2812124</v>
      </c>
      <c r="D25">
        <v>6847029</v>
      </c>
      <c r="E25" t="s">
        <v>92</v>
      </c>
      <c r="F25" t="s">
        <v>92</v>
      </c>
      <c r="G25" t="s">
        <v>21</v>
      </c>
      <c r="H25" t="s">
        <v>22</v>
      </c>
      <c r="I25" t="s">
        <v>23</v>
      </c>
      <c r="J25" t="s">
        <v>24</v>
      </c>
      <c r="K25">
        <v>158.22</v>
      </c>
      <c r="L25" t="s">
        <v>65</v>
      </c>
      <c r="M25" t="s">
        <v>26</v>
      </c>
      <c r="N25" t="s">
        <v>27</v>
      </c>
      <c r="O25" t="s">
        <v>28</v>
      </c>
      <c r="P25" t="s">
        <v>29</v>
      </c>
      <c r="Q25" t="s">
        <v>30</v>
      </c>
      <c r="R25" t="s">
        <v>84</v>
      </c>
      <c r="S25" t="s">
        <v>82</v>
      </c>
    </row>
    <row r="26" spans="1:19" x14ac:dyDescent="0.2">
      <c r="A26" s="1">
        <v>45143</v>
      </c>
      <c r="C26">
        <v>2793243</v>
      </c>
      <c r="D26">
        <v>6854164</v>
      </c>
      <c r="E26" t="s">
        <v>93</v>
      </c>
      <c r="F26" t="s">
        <v>94</v>
      </c>
      <c r="G26" t="s">
        <v>21</v>
      </c>
      <c r="H26" t="s">
        <v>22</v>
      </c>
      <c r="I26" t="s">
        <v>23</v>
      </c>
      <c r="J26" t="s">
        <v>24</v>
      </c>
      <c r="K26">
        <v>1401.76</v>
      </c>
      <c r="L26" t="s">
        <v>25</v>
      </c>
      <c r="M26" t="s">
        <v>26</v>
      </c>
      <c r="N26" t="s">
        <v>27</v>
      </c>
      <c r="O26" t="s">
        <v>28</v>
      </c>
      <c r="P26" t="s">
        <v>29</v>
      </c>
      <c r="Q26" t="s">
        <v>30</v>
      </c>
      <c r="R26" t="s">
        <v>95</v>
      </c>
      <c r="S26" t="s">
        <v>82</v>
      </c>
    </row>
    <row r="27" spans="1:19" x14ac:dyDescent="0.2">
      <c r="A27" s="1">
        <v>45122</v>
      </c>
      <c r="C27">
        <v>2774333</v>
      </c>
      <c r="D27">
        <v>6824126</v>
      </c>
      <c r="E27" t="s">
        <v>96</v>
      </c>
      <c r="F27" t="s">
        <v>97</v>
      </c>
      <c r="G27" t="s">
        <v>21</v>
      </c>
      <c r="H27" t="s">
        <v>22</v>
      </c>
      <c r="I27" t="s">
        <v>23</v>
      </c>
      <c r="J27" t="s">
        <v>24</v>
      </c>
      <c r="K27">
        <v>3355.82</v>
      </c>
      <c r="L27" t="s">
        <v>25</v>
      </c>
      <c r="M27" t="s">
        <v>26</v>
      </c>
      <c r="N27" t="s">
        <v>27</v>
      </c>
      <c r="O27" t="s">
        <v>28</v>
      </c>
      <c r="P27" t="s">
        <v>29</v>
      </c>
      <c r="Q27" t="s">
        <v>30</v>
      </c>
      <c r="R27" t="s">
        <v>87</v>
      </c>
      <c r="S27" t="s">
        <v>82</v>
      </c>
    </row>
    <row r="28" spans="1:19" x14ac:dyDescent="0.2">
      <c r="A28" s="1">
        <v>45339</v>
      </c>
      <c r="C28">
        <v>2949443</v>
      </c>
      <c r="D28">
        <v>7087733</v>
      </c>
      <c r="E28" t="s">
        <v>98</v>
      </c>
      <c r="F28" t="s">
        <v>99</v>
      </c>
      <c r="G28" t="s">
        <v>21</v>
      </c>
      <c r="H28" t="s">
        <v>22</v>
      </c>
      <c r="I28" t="s">
        <v>23</v>
      </c>
      <c r="J28" t="s">
        <v>24</v>
      </c>
      <c r="K28">
        <v>1319.46</v>
      </c>
      <c r="L28" t="s">
        <v>25</v>
      </c>
      <c r="M28" t="s">
        <v>26</v>
      </c>
      <c r="N28" t="s">
        <v>27</v>
      </c>
      <c r="O28" t="s">
        <v>90</v>
      </c>
      <c r="P28" t="s">
        <v>29</v>
      </c>
      <c r="Q28" t="s">
        <v>30</v>
      </c>
      <c r="R28" t="s">
        <v>100</v>
      </c>
      <c r="S28" t="s">
        <v>82</v>
      </c>
    </row>
    <row r="29" spans="1:19" x14ac:dyDescent="0.2">
      <c r="A29" s="1">
        <v>43624</v>
      </c>
      <c r="C29">
        <v>1713985</v>
      </c>
      <c r="D29">
        <v>5020587</v>
      </c>
      <c r="E29" t="s">
        <v>101</v>
      </c>
      <c r="F29" t="s">
        <v>102</v>
      </c>
      <c r="G29" t="s">
        <v>21</v>
      </c>
      <c r="H29" t="s">
        <v>22</v>
      </c>
      <c r="I29" t="s">
        <v>23</v>
      </c>
      <c r="J29" t="s">
        <v>24</v>
      </c>
      <c r="K29">
        <v>571.46</v>
      </c>
      <c r="L29" t="s">
        <v>25</v>
      </c>
      <c r="M29" t="s">
        <v>26</v>
      </c>
      <c r="N29" t="s">
        <v>27</v>
      </c>
      <c r="O29" t="s">
        <v>103</v>
      </c>
      <c r="P29" t="s">
        <v>29</v>
      </c>
      <c r="Q29" t="s">
        <v>30</v>
      </c>
      <c r="R29" t="s">
        <v>104</v>
      </c>
      <c r="S29" t="s">
        <v>105</v>
      </c>
    </row>
    <row r="30" spans="1:19" x14ac:dyDescent="0.2">
      <c r="A30" s="1">
        <v>43624</v>
      </c>
      <c r="C30">
        <v>1713985</v>
      </c>
      <c r="D30">
        <v>5020588</v>
      </c>
      <c r="E30" t="s">
        <v>106</v>
      </c>
      <c r="F30" t="s">
        <v>107</v>
      </c>
      <c r="G30" t="s">
        <v>21</v>
      </c>
      <c r="H30" t="s">
        <v>22</v>
      </c>
      <c r="I30" t="s">
        <v>23</v>
      </c>
      <c r="J30" t="s">
        <v>24</v>
      </c>
      <c r="K30">
        <v>205.41</v>
      </c>
      <c r="L30" t="s">
        <v>25</v>
      </c>
      <c r="M30" t="s">
        <v>26</v>
      </c>
      <c r="N30" t="s">
        <v>27</v>
      </c>
      <c r="O30" t="s">
        <v>103</v>
      </c>
      <c r="P30" t="s">
        <v>29</v>
      </c>
      <c r="Q30" t="s">
        <v>30</v>
      </c>
      <c r="R30" t="s">
        <v>104</v>
      </c>
      <c r="S30" t="s">
        <v>105</v>
      </c>
    </row>
    <row r="31" spans="1:19" x14ac:dyDescent="0.2">
      <c r="A31" s="1">
        <v>44415</v>
      </c>
      <c r="C31">
        <v>2223706</v>
      </c>
      <c r="D31">
        <v>5911066</v>
      </c>
      <c r="E31" t="s">
        <v>108</v>
      </c>
      <c r="F31" t="s">
        <v>109</v>
      </c>
      <c r="G31" t="s">
        <v>21</v>
      </c>
      <c r="H31" t="s">
        <v>22</v>
      </c>
      <c r="I31" t="s">
        <v>23</v>
      </c>
      <c r="J31" t="s">
        <v>24</v>
      </c>
      <c r="K31">
        <v>1002.12</v>
      </c>
      <c r="L31" t="s">
        <v>25</v>
      </c>
      <c r="M31" t="s">
        <v>26</v>
      </c>
      <c r="N31" t="s">
        <v>27</v>
      </c>
      <c r="O31" t="s">
        <v>76</v>
      </c>
      <c r="P31" t="s">
        <v>29</v>
      </c>
      <c r="Q31" t="s">
        <v>30</v>
      </c>
      <c r="R31" t="s">
        <v>110</v>
      </c>
      <c r="S31" t="s">
        <v>105</v>
      </c>
    </row>
    <row r="32" spans="1:19" x14ac:dyDescent="0.2">
      <c r="A32" s="1">
        <v>44415</v>
      </c>
      <c r="C32">
        <v>2223706</v>
      </c>
      <c r="D32">
        <v>5911062</v>
      </c>
      <c r="E32" t="s">
        <v>111</v>
      </c>
      <c r="F32" t="s">
        <v>112</v>
      </c>
      <c r="G32" t="s">
        <v>21</v>
      </c>
      <c r="H32" t="s">
        <v>22</v>
      </c>
      <c r="I32" t="s">
        <v>23</v>
      </c>
      <c r="J32" t="s">
        <v>24</v>
      </c>
      <c r="K32">
        <v>397.8</v>
      </c>
      <c r="L32" t="s">
        <v>25</v>
      </c>
      <c r="M32" t="s">
        <v>26</v>
      </c>
      <c r="N32" t="s">
        <v>27</v>
      </c>
      <c r="O32" t="s">
        <v>76</v>
      </c>
      <c r="P32" t="s">
        <v>29</v>
      </c>
      <c r="Q32" t="s">
        <v>30</v>
      </c>
      <c r="R32" t="s">
        <v>110</v>
      </c>
      <c r="S32" t="s">
        <v>105</v>
      </c>
    </row>
    <row r="33" spans="1:19" x14ac:dyDescent="0.2">
      <c r="A33" s="1">
        <v>44422</v>
      </c>
      <c r="C33">
        <v>2230916</v>
      </c>
      <c r="D33">
        <v>5919029</v>
      </c>
      <c r="E33" t="s">
        <v>113</v>
      </c>
      <c r="F33" t="s">
        <v>114</v>
      </c>
      <c r="G33" t="s">
        <v>21</v>
      </c>
      <c r="H33" t="s">
        <v>22</v>
      </c>
      <c r="I33" t="s">
        <v>23</v>
      </c>
      <c r="J33" t="s">
        <v>24</v>
      </c>
      <c r="K33">
        <v>2305.16</v>
      </c>
      <c r="L33" t="s">
        <v>25</v>
      </c>
      <c r="M33" t="s">
        <v>26</v>
      </c>
      <c r="N33" t="s">
        <v>27</v>
      </c>
      <c r="O33" t="s">
        <v>76</v>
      </c>
      <c r="P33" t="s">
        <v>29</v>
      </c>
      <c r="Q33" t="s">
        <v>30</v>
      </c>
      <c r="R33" t="s">
        <v>115</v>
      </c>
      <c r="S33" t="s">
        <v>105</v>
      </c>
    </row>
    <row r="34" spans="1:19" x14ac:dyDescent="0.2">
      <c r="A34" s="1">
        <v>44422</v>
      </c>
      <c r="C34">
        <v>2230916</v>
      </c>
      <c r="D34">
        <v>5919027</v>
      </c>
      <c r="E34" t="s">
        <v>116</v>
      </c>
      <c r="F34" t="s">
        <v>117</v>
      </c>
      <c r="G34" t="s">
        <v>21</v>
      </c>
      <c r="H34" t="s">
        <v>22</v>
      </c>
      <c r="I34" t="s">
        <v>23</v>
      </c>
      <c r="J34" t="s">
        <v>24</v>
      </c>
      <c r="K34">
        <v>974.28</v>
      </c>
      <c r="L34" t="s">
        <v>25</v>
      </c>
      <c r="M34" t="s">
        <v>26</v>
      </c>
      <c r="N34" t="s">
        <v>27</v>
      </c>
      <c r="O34" t="s">
        <v>76</v>
      </c>
      <c r="P34" t="s">
        <v>29</v>
      </c>
      <c r="Q34" t="s">
        <v>30</v>
      </c>
      <c r="R34" t="s">
        <v>115</v>
      </c>
      <c r="S34" t="s">
        <v>105</v>
      </c>
    </row>
    <row r="35" spans="1:19" x14ac:dyDescent="0.2">
      <c r="A35" s="1">
        <v>44415</v>
      </c>
      <c r="C35">
        <v>2223706</v>
      </c>
      <c r="D35">
        <v>5911065</v>
      </c>
      <c r="E35" t="s">
        <v>118</v>
      </c>
      <c r="F35" t="s">
        <v>119</v>
      </c>
      <c r="G35" t="s">
        <v>21</v>
      </c>
      <c r="H35" t="s">
        <v>22</v>
      </c>
      <c r="I35" t="s">
        <v>23</v>
      </c>
      <c r="J35" t="s">
        <v>24</v>
      </c>
      <c r="K35">
        <v>667.65</v>
      </c>
      <c r="L35" t="s">
        <v>25</v>
      </c>
      <c r="M35" t="s">
        <v>26</v>
      </c>
      <c r="N35" t="s">
        <v>27</v>
      </c>
      <c r="O35" t="s">
        <v>76</v>
      </c>
      <c r="P35" t="s">
        <v>29</v>
      </c>
      <c r="Q35" t="s">
        <v>30</v>
      </c>
      <c r="R35" t="s">
        <v>120</v>
      </c>
      <c r="S35" t="s">
        <v>105</v>
      </c>
    </row>
    <row r="36" spans="1:19" x14ac:dyDescent="0.2">
      <c r="A36" s="1">
        <v>44415</v>
      </c>
      <c r="C36">
        <v>2223706</v>
      </c>
      <c r="D36">
        <v>5911063</v>
      </c>
      <c r="E36" t="s">
        <v>121</v>
      </c>
      <c r="F36" t="s">
        <v>122</v>
      </c>
      <c r="G36" t="s">
        <v>21</v>
      </c>
      <c r="H36" t="s">
        <v>22</v>
      </c>
      <c r="I36" t="s">
        <v>23</v>
      </c>
      <c r="J36" t="s">
        <v>24</v>
      </c>
      <c r="K36">
        <v>265.2</v>
      </c>
      <c r="L36" t="s">
        <v>25</v>
      </c>
      <c r="M36" t="s">
        <v>26</v>
      </c>
      <c r="N36" t="s">
        <v>27</v>
      </c>
      <c r="O36" t="s">
        <v>76</v>
      </c>
      <c r="P36" t="s">
        <v>29</v>
      </c>
      <c r="Q36" t="s">
        <v>30</v>
      </c>
      <c r="R36" t="s">
        <v>120</v>
      </c>
      <c r="S36" t="s">
        <v>105</v>
      </c>
    </row>
    <row r="37" spans="1:19" x14ac:dyDescent="0.2">
      <c r="A37" s="1">
        <v>44730</v>
      </c>
      <c r="C37">
        <v>2447360</v>
      </c>
      <c r="D37">
        <v>6296698</v>
      </c>
      <c r="E37" t="s">
        <v>123</v>
      </c>
      <c r="F37" t="s">
        <v>123</v>
      </c>
      <c r="G37" t="s">
        <v>21</v>
      </c>
      <c r="H37" t="s">
        <v>22</v>
      </c>
      <c r="I37" t="s">
        <v>23</v>
      </c>
      <c r="J37" t="s">
        <v>24</v>
      </c>
      <c r="K37">
        <v>390.04</v>
      </c>
      <c r="L37" t="s">
        <v>65</v>
      </c>
      <c r="M37" t="s">
        <v>26</v>
      </c>
      <c r="N37" t="s">
        <v>27</v>
      </c>
      <c r="O37" t="s">
        <v>76</v>
      </c>
      <c r="P37" t="s">
        <v>29</v>
      </c>
      <c r="Q37" t="s">
        <v>30</v>
      </c>
      <c r="R37" t="s">
        <v>124</v>
      </c>
      <c r="S37" t="s">
        <v>105</v>
      </c>
    </row>
    <row r="38" spans="1:19" x14ac:dyDescent="0.2">
      <c r="A38" s="1">
        <v>44730</v>
      </c>
      <c r="C38">
        <v>2447360</v>
      </c>
      <c r="D38">
        <v>6296705</v>
      </c>
      <c r="E38" t="s">
        <v>125</v>
      </c>
      <c r="F38" t="s">
        <v>125</v>
      </c>
      <c r="G38" t="s">
        <v>21</v>
      </c>
      <c r="H38" t="s">
        <v>22</v>
      </c>
      <c r="I38" t="s">
        <v>23</v>
      </c>
      <c r="J38" t="s">
        <v>24</v>
      </c>
      <c r="K38">
        <v>163.28</v>
      </c>
      <c r="L38" t="s">
        <v>65</v>
      </c>
      <c r="M38" t="s">
        <v>26</v>
      </c>
      <c r="N38" t="s">
        <v>27</v>
      </c>
      <c r="O38" t="s">
        <v>76</v>
      </c>
      <c r="P38" t="s">
        <v>29</v>
      </c>
      <c r="Q38" t="s">
        <v>30</v>
      </c>
      <c r="R38" t="s">
        <v>124</v>
      </c>
      <c r="S38" t="s">
        <v>105</v>
      </c>
    </row>
    <row r="39" spans="1:19" x14ac:dyDescent="0.2">
      <c r="A39" s="1">
        <v>44730</v>
      </c>
      <c r="C39">
        <v>2447360</v>
      </c>
      <c r="D39">
        <v>6296700</v>
      </c>
      <c r="E39" t="s">
        <v>126</v>
      </c>
      <c r="F39" t="s">
        <v>126</v>
      </c>
      <c r="G39" t="s">
        <v>21</v>
      </c>
      <c r="H39" t="s">
        <v>22</v>
      </c>
      <c r="I39" t="s">
        <v>23</v>
      </c>
      <c r="J39" t="s">
        <v>24</v>
      </c>
      <c r="K39">
        <v>333.12</v>
      </c>
      <c r="L39" t="s">
        <v>65</v>
      </c>
      <c r="M39" t="s">
        <v>26</v>
      </c>
      <c r="N39" t="s">
        <v>27</v>
      </c>
      <c r="O39" t="s">
        <v>76</v>
      </c>
      <c r="P39" t="s">
        <v>29</v>
      </c>
      <c r="Q39" t="s">
        <v>30</v>
      </c>
      <c r="R39" t="s">
        <v>124</v>
      </c>
      <c r="S39" t="s">
        <v>105</v>
      </c>
    </row>
    <row r="40" spans="1:19" x14ac:dyDescent="0.2">
      <c r="A40" s="1">
        <v>44730</v>
      </c>
      <c r="C40">
        <v>2447360</v>
      </c>
      <c r="D40">
        <v>6296697</v>
      </c>
      <c r="E40" t="s">
        <v>127</v>
      </c>
      <c r="F40" t="s">
        <v>127</v>
      </c>
      <c r="G40" t="s">
        <v>21</v>
      </c>
      <c r="H40" t="s">
        <v>22</v>
      </c>
      <c r="I40" t="s">
        <v>23</v>
      </c>
      <c r="J40" t="s">
        <v>24</v>
      </c>
      <c r="K40">
        <v>1063.05</v>
      </c>
      <c r="L40" t="s">
        <v>65</v>
      </c>
      <c r="M40" t="s">
        <v>26</v>
      </c>
      <c r="N40" t="s">
        <v>27</v>
      </c>
      <c r="O40" t="s">
        <v>76</v>
      </c>
      <c r="P40" t="s">
        <v>29</v>
      </c>
      <c r="Q40" t="s">
        <v>30</v>
      </c>
      <c r="R40" t="s">
        <v>128</v>
      </c>
      <c r="S40" t="s">
        <v>105</v>
      </c>
    </row>
    <row r="41" spans="1:19" x14ac:dyDescent="0.2">
      <c r="A41" s="1">
        <v>44569</v>
      </c>
      <c r="C41">
        <v>2327178</v>
      </c>
      <c r="D41">
        <v>6090228</v>
      </c>
      <c r="E41" t="s">
        <v>129</v>
      </c>
      <c r="F41" t="s">
        <v>130</v>
      </c>
      <c r="G41" t="s">
        <v>21</v>
      </c>
      <c r="H41" t="s">
        <v>22</v>
      </c>
      <c r="I41" t="s">
        <v>23</v>
      </c>
      <c r="J41" t="s">
        <v>24</v>
      </c>
      <c r="K41">
        <v>736</v>
      </c>
      <c r="L41" t="s">
        <v>25</v>
      </c>
      <c r="M41" t="s">
        <v>26</v>
      </c>
      <c r="N41" t="s">
        <v>27</v>
      </c>
      <c r="O41" t="s">
        <v>76</v>
      </c>
      <c r="P41" t="s">
        <v>29</v>
      </c>
      <c r="Q41" t="s">
        <v>30</v>
      </c>
      <c r="R41" t="s">
        <v>131</v>
      </c>
      <c r="S41" t="s">
        <v>105</v>
      </c>
    </row>
    <row r="42" spans="1:19" x14ac:dyDescent="0.2">
      <c r="A42" s="1">
        <v>44730</v>
      </c>
      <c r="C42">
        <v>2447360</v>
      </c>
      <c r="D42">
        <v>6296704</v>
      </c>
      <c r="E42" t="s">
        <v>132</v>
      </c>
      <c r="F42" t="s">
        <v>132</v>
      </c>
      <c r="G42" t="s">
        <v>21</v>
      </c>
      <c r="H42" t="s">
        <v>22</v>
      </c>
      <c r="I42" t="s">
        <v>23</v>
      </c>
      <c r="J42" t="s">
        <v>24</v>
      </c>
      <c r="K42">
        <v>129.06</v>
      </c>
      <c r="L42" t="s">
        <v>65</v>
      </c>
      <c r="M42" t="s">
        <v>26</v>
      </c>
      <c r="N42" t="s">
        <v>27</v>
      </c>
      <c r="O42" t="s">
        <v>76</v>
      </c>
      <c r="P42" t="s">
        <v>29</v>
      </c>
      <c r="Q42" t="s">
        <v>30</v>
      </c>
      <c r="R42" t="s">
        <v>128</v>
      </c>
      <c r="S42" t="s">
        <v>105</v>
      </c>
    </row>
    <row r="43" spans="1:19" x14ac:dyDescent="0.2">
      <c r="A43" s="1">
        <v>44912</v>
      </c>
      <c r="C43">
        <v>2600573</v>
      </c>
      <c r="D43">
        <v>6548012</v>
      </c>
      <c r="E43" t="s">
        <v>133</v>
      </c>
      <c r="F43" t="s">
        <v>133</v>
      </c>
      <c r="G43" t="s">
        <v>21</v>
      </c>
      <c r="H43" t="s">
        <v>22</v>
      </c>
      <c r="I43" t="s">
        <v>23</v>
      </c>
      <c r="J43" t="s">
        <v>24</v>
      </c>
      <c r="K43">
        <v>413.04</v>
      </c>
      <c r="L43" t="s">
        <v>65</v>
      </c>
      <c r="M43" t="s">
        <v>26</v>
      </c>
      <c r="N43" t="s">
        <v>27</v>
      </c>
      <c r="O43" t="s">
        <v>76</v>
      </c>
      <c r="P43" t="s">
        <v>29</v>
      </c>
      <c r="Q43" t="s">
        <v>30</v>
      </c>
      <c r="R43" t="s">
        <v>134</v>
      </c>
      <c r="S43" t="s">
        <v>105</v>
      </c>
    </row>
    <row r="44" spans="1:19" x14ac:dyDescent="0.2">
      <c r="A44" s="1">
        <v>44569</v>
      </c>
      <c r="C44">
        <v>2327178</v>
      </c>
      <c r="D44">
        <v>6090227</v>
      </c>
      <c r="E44" t="s">
        <v>135</v>
      </c>
      <c r="F44" t="s">
        <v>136</v>
      </c>
      <c r="G44" t="s">
        <v>21</v>
      </c>
      <c r="H44" t="s">
        <v>22</v>
      </c>
      <c r="I44" t="s">
        <v>23</v>
      </c>
      <c r="J44" t="s">
        <v>24</v>
      </c>
      <c r="K44">
        <v>1770.2</v>
      </c>
      <c r="L44" t="s">
        <v>25</v>
      </c>
      <c r="M44" t="s">
        <v>26</v>
      </c>
      <c r="N44" t="s">
        <v>27</v>
      </c>
      <c r="O44" t="s">
        <v>76</v>
      </c>
      <c r="P44" t="s">
        <v>29</v>
      </c>
      <c r="Q44" t="s">
        <v>30</v>
      </c>
      <c r="R44" t="s">
        <v>131</v>
      </c>
      <c r="S44" t="s">
        <v>105</v>
      </c>
    </row>
    <row r="45" spans="1:19" x14ac:dyDescent="0.2">
      <c r="A45" s="1">
        <v>45059</v>
      </c>
      <c r="C45">
        <v>2730248</v>
      </c>
      <c r="D45">
        <v>6739599</v>
      </c>
      <c r="E45" t="s">
        <v>137</v>
      </c>
      <c r="F45" t="s">
        <v>138</v>
      </c>
      <c r="G45" t="s">
        <v>21</v>
      </c>
      <c r="H45" t="s">
        <v>22</v>
      </c>
      <c r="I45" t="s">
        <v>23</v>
      </c>
      <c r="J45" t="s">
        <v>24</v>
      </c>
      <c r="K45">
        <v>3152.4</v>
      </c>
      <c r="L45" t="s">
        <v>25</v>
      </c>
      <c r="M45" t="s">
        <v>26</v>
      </c>
      <c r="N45" t="s">
        <v>27</v>
      </c>
      <c r="O45" t="s">
        <v>76</v>
      </c>
      <c r="P45" t="s">
        <v>29</v>
      </c>
      <c r="Q45" t="s">
        <v>30</v>
      </c>
      <c r="R45" t="s">
        <v>139</v>
      </c>
      <c r="S45" t="s">
        <v>140</v>
      </c>
    </row>
    <row r="46" spans="1:19" x14ac:dyDescent="0.2">
      <c r="A46" s="1">
        <v>44849</v>
      </c>
      <c r="C46">
        <v>2552814</v>
      </c>
      <c r="D46">
        <v>6458691</v>
      </c>
      <c r="E46" t="s">
        <v>141</v>
      </c>
      <c r="F46" t="s">
        <v>142</v>
      </c>
      <c r="G46" t="s">
        <v>21</v>
      </c>
      <c r="H46" t="s">
        <v>22</v>
      </c>
      <c r="I46" t="s">
        <v>23</v>
      </c>
      <c r="J46" t="s">
        <v>24</v>
      </c>
      <c r="K46">
        <v>1844.34</v>
      </c>
      <c r="L46" t="s">
        <v>25</v>
      </c>
      <c r="M46" t="s">
        <v>26</v>
      </c>
      <c r="N46" t="s">
        <v>27</v>
      </c>
      <c r="O46" t="s">
        <v>76</v>
      </c>
      <c r="P46" t="s">
        <v>29</v>
      </c>
      <c r="Q46" t="s">
        <v>30</v>
      </c>
      <c r="R46" t="s">
        <v>143</v>
      </c>
      <c r="S46" t="s">
        <v>144</v>
      </c>
    </row>
    <row r="47" spans="1:19" x14ac:dyDescent="0.2">
      <c r="A47" s="1">
        <v>44849</v>
      </c>
      <c r="C47">
        <v>2552814</v>
      </c>
      <c r="D47">
        <v>6460317</v>
      </c>
      <c r="E47" t="s">
        <v>145</v>
      </c>
      <c r="F47" t="s">
        <v>146</v>
      </c>
      <c r="G47" t="s">
        <v>21</v>
      </c>
      <c r="H47" t="s">
        <v>22</v>
      </c>
      <c r="I47" t="s">
        <v>23</v>
      </c>
      <c r="J47" t="s">
        <v>24</v>
      </c>
      <c r="K47">
        <v>296.12</v>
      </c>
      <c r="L47" t="s">
        <v>25</v>
      </c>
      <c r="M47" t="s">
        <v>26</v>
      </c>
      <c r="N47" t="s">
        <v>27</v>
      </c>
      <c r="O47" t="s">
        <v>76</v>
      </c>
      <c r="P47" t="s">
        <v>29</v>
      </c>
      <c r="Q47" t="s">
        <v>30</v>
      </c>
      <c r="R47" t="s">
        <v>143</v>
      </c>
      <c r="S47" t="s">
        <v>144</v>
      </c>
    </row>
    <row r="48" spans="1:19" x14ac:dyDescent="0.2">
      <c r="A48" s="1">
        <v>41678</v>
      </c>
      <c r="C48">
        <v>365244</v>
      </c>
      <c r="D48">
        <v>2014549</v>
      </c>
      <c r="E48" t="s">
        <v>147</v>
      </c>
      <c r="F48" t="s">
        <v>148</v>
      </c>
      <c r="G48" t="s">
        <v>21</v>
      </c>
      <c r="H48" t="s">
        <v>22</v>
      </c>
      <c r="I48" t="s">
        <v>23</v>
      </c>
      <c r="J48" t="s">
        <v>24</v>
      </c>
      <c r="K48">
        <v>753.01</v>
      </c>
      <c r="L48" t="s">
        <v>25</v>
      </c>
      <c r="M48" t="s">
        <v>26</v>
      </c>
      <c r="N48" t="s">
        <v>27</v>
      </c>
      <c r="O48" t="s">
        <v>76</v>
      </c>
      <c r="P48" t="s">
        <v>76</v>
      </c>
      <c r="Q48" t="s">
        <v>30</v>
      </c>
      <c r="R48" t="s">
        <v>149</v>
      </c>
      <c r="S48" t="s">
        <v>150</v>
      </c>
    </row>
    <row r="49" spans="1:19" x14ac:dyDescent="0.2">
      <c r="A49" s="1">
        <v>41692</v>
      </c>
      <c r="C49">
        <v>366205</v>
      </c>
      <c r="D49">
        <v>2020244</v>
      </c>
      <c r="E49" t="s">
        <v>151</v>
      </c>
      <c r="F49" t="s">
        <v>152</v>
      </c>
      <c r="G49" t="s">
        <v>21</v>
      </c>
      <c r="H49" t="s">
        <v>22</v>
      </c>
      <c r="I49" t="s">
        <v>23</v>
      </c>
      <c r="J49" t="s">
        <v>24</v>
      </c>
      <c r="K49">
        <v>941.85</v>
      </c>
      <c r="L49" t="s">
        <v>25</v>
      </c>
      <c r="M49" t="s">
        <v>26</v>
      </c>
      <c r="N49" t="s">
        <v>27</v>
      </c>
      <c r="O49" t="s">
        <v>76</v>
      </c>
      <c r="P49" t="s">
        <v>76</v>
      </c>
      <c r="Q49" t="s">
        <v>30</v>
      </c>
      <c r="R49" t="s">
        <v>153</v>
      </c>
      <c r="S49" t="s">
        <v>150</v>
      </c>
    </row>
    <row r="50" spans="1:19" x14ac:dyDescent="0.2">
      <c r="A50" s="1">
        <v>41692</v>
      </c>
      <c r="C50">
        <v>366205</v>
      </c>
      <c r="D50">
        <v>2020241</v>
      </c>
      <c r="E50" t="s">
        <v>154</v>
      </c>
      <c r="F50" t="s">
        <v>155</v>
      </c>
      <c r="G50" t="s">
        <v>21</v>
      </c>
      <c r="H50" t="s">
        <v>22</v>
      </c>
      <c r="I50" t="s">
        <v>23</v>
      </c>
      <c r="J50" t="s">
        <v>24</v>
      </c>
      <c r="K50">
        <v>796.5</v>
      </c>
      <c r="L50" t="s">
        <v>25</v>
      </c>
      <c r="M50" t="s">
        <v>26</v>
      </c>
      <c r="N50" t="s">
        <v>27</v>
      </c>
      <c r="O50" t="s">
        <v>76</v>
      </c>
      <c r="P50" t="s">
        <v>76</v>
      </c>
      <c r="Q50" t="s">
        <v>30</v>
      </c>
      <c r="R50" t="s">
        <v>156</v>
      </c>
      <c r="S50" t="s">
        <v>150</v>
      </c>
    </row>
    <row r="51" spans="1:19" x14ac:dyDescent="0.2">
      <c r="A51" s="1">
        <v>41804</v>
      </c>
      <c r="C51">
        <v>377884</v>
      </c>
      <c r="D51">
        <v>2088839</v>
      </c>
      <c r="E51" t="s">
        <v>157</v>
      </c>
      <c r="F51" t="s">
        <v>158</v>
      </c>
      <c r="G51" t="s">
        <v>21</v>
      </c>
      <c r="H51" t="s">
        <v>22</v>
      </c>
      <c r="I51" t="s">
        <v>23</v>
      </c>
      <c r="J51" t="s">
        <v>24</v>
      </c>
      <c r="K51">
        <v>230.31</v>
      </c>
      <c r="L51" t="s">
        <v>25</v>
      </c>
      <c r="M51" t="s">
        <v>26</v>
      </c>
      <c r="N51" t="s">
        <v>27</v>
      </c>
      <c r="O51" t="s">
        <v>76</v>
      </c>
      <c r="P51" t="s">
        <v>76</v>
      </c>
      <c r="Q51" t="s">
        <v>30</v>
      </c>
      <c r="R51" t="s">
        <v>159</v>
      </c>
      <c r="S51" t="s">
        <v>150</v>
      </c>
    </row>
    <row r="52" spans="1:19" x14ac:dyDescent="0.2">
      <c r="A52" s="1">
        <v>42007</v>
      </c>
      <c r="C52">
        <v>416855</v>
      </c>
      <c r="D52">
        <v>2229959</v>
      </c>
      <c r="E52" t="s">
        <v>160</v>
      </c>
      <c r="F52" t="s">
        <v>161</v>
      </c>
      <c r="G52" t="s">
        <v>21</v>
      </c>
      <c r="H52" t="s">
        <v>22</v>
      </c>
      <c r="I52" t="s">
        <v>23</v>
      </c>
      <c r="J52" t="s">
        <v>24</v>
      </c>
      <c r="K52">
        <v>689.92</v>
      </c>
      <c r="L52" t="s">
        <v>25</v>
      </c>
      <c r="M52" t="s">
        <v>26</v>
      </c>
      <c r="N52" t="s">
        <v>27</v>
      </c>
      <c r="O52" t="s">
        <v>76</v>
      </c>
      <c r="P52" t="s">
        <v>76</v>
      </c>
      <c r="Q52" t="s">
        <v>30</v>
      </c>
      <c r="R52" t="s">
        <v>162</v>
      </c>
      <c r="S52" t="s">
        <v>150</v>
      </c>
    </row>
    <row r="53" spans="1:19" x14ac:dyDescent="0.2">
      <c r="A53" s="1">
        <v>42007</v>
      </c>
      <c r="C53">
        <v>416855</v>
      </c>
      <c r="D53">
        <v>2229961</v>
      </c>
      <c r="E53" t="s">
        <v>163</v>
      </c>
      <c r="F53" t="s">
        <v>164</v>
      </c>
      <c r="G53" t="s">
        <v>21</v>
      </c>
      <c r="H53" t="s">
        <v>22</v>
      </c>
      <c r="I53" t="s">
        <v>23</v>
      </c>
      <c r="J53" t="s">
        <v>24</v>
      </c>
      <c r="K53">
        <v>1042.5999999999999</v>
      </c>
      <c r="L53" t="s">
        <v>25</v>
      </c>
      <c r="M53" t="s">
        <v>26</v>
      </c>
      <c r="N53" t="s">
        <v>27</v>
      </c>
      <c r="O53" t="s">
        <v>76</v>
      </c>
      <c r="P53" t="s">
        <v>76</v>
      </c>
      <c r="Q53" t="s">
        <v>30</v>
      </c>
      <c r="R53" t="s">
        <v>162</v>
      </c>
      <c r="S53" t="s">
        <v>150</v>
      </c>
    </row>
    <row r="54" spans="1:19" x14ac:dyDescent="0.2">
      <c r="A54" s="1">
        <v>42203</v>
      </c>
      <c r="C54">
        <v>432590</v>
      </c>
      <c r="D54">
        <v>2324305</v>
      </c>
      <c r="E54" t="s">
        <v>165</v>
      </c>
      <c r="F54" t="s">
        <v>166</v>
      </c>
      <c r="G54" t="s">
        <v>21</v>
      </c>
      <c r="H54" t="s">
        <v>22</v>
      </c>
      <c r="I54" t="s">
        <v>23</v>
      </c>
      <c r="J54" t="s">
        <v>24</v>
      </c>
      <c r="K54">
        <v>1617.33</v>
      </c>
      <c r="L54" t="s">
        <v>25</v>
      </c>
      <c r="M54" t="s">
        <v>26</v>
      </c>
      <c r="N54" t="s">
        <v>27</v>
      </c>
      <c r="O54" t="s">
        <v>103</v>
      </c>
      <c r="P54" t="s">
        <v>103</v>
      </c>
      <c r="Q54" t="s">
        <v>30</v>
      </c>
      <c r="R54" t="s">
        <v>167</v>
      </c>
      <c r="S54" t="s">
        <v>150</v>
      </c>
    </row>
    <row r="55" spans="1:19" x14ac:dyDescent="0.2">
      <c r="A55" s="1">
        <v>42203</v>
      </c>
      <c r="C55">
        <v>432591</v>
      </c>
      <c r="D55">
        <v>2324303</v>
      </c>
      <c r="E55" t="s">
        <v>168</v>
      </c>
      <c r="F55" t="s">
        <v>169</v>
      </c>
      <c r="G55" t="s">
        <v>21</v>
      </c>
      <c r="H55" t="s">
        <v>22</v>
      </c>
      <c r="I55" t="s">
        <v>23</v>
      </c>
      <c r="J55" t="s">
        <v>24</v>
      </c>
      <c r="K55">
        <v>2725.04</v>
      </c>
      <c r="L55" t="s">
        <v>25</v>
      </c>
      <c r="M55" t="s">
        <v>26</v>
      </c>
      <c r="N55" t="s">
        <v>27</v>
      </c>
      <c r="O55" t="s">
        <v>76</v>
      </c>
      <c r="P55" t="s">
        <v>76</v>
      </c>
      <c r="Q55" t="s">
        <v>30</v>
      </c>
      <c r="R55" t="s">
        <v>170</v>
      </c>
      <c r="S55" t="s">
        <v>150</v>
      </c>
    </row>
    <row r="56" spans="1:19" x14ac:dyDescent="0.2">
      <c r="A56" s="1">
        <v>42203</v>
      </c>
      <c r="C56">
        <v>441555</v>
      </c>
      <c r="D56">
        <v>2324401</v>
      </c>
      <c r="G56" t="s">
        <v>21</v>
      </c>
      <c r="H56" t="s">
        <v>22</v>
      </c>
      <c r="I56" t="s">
        <v>23</v>
      </c>
      <c r="J56" t="s">
        <v>24</v>
      </c>
      <c r="K56">
        <v>389.04</v>
      </c>
      <c r="L56" t="s">
        <v>171</v>
      </c>
      <c r="M56" t="s">
        <v>26</v>
      </c>
      <c r="N56" t="s">
        <v>27</v>
      </c>
      <c r="O56" t="s">
        <v>76</v>
      </c>
      <c r="P56" t="s">
        <v>76</v>
      </c>
      <c r="Q56" t="s">
        <v>30</v>
      </c>
      <c r="R56" t="s">
        <v>170</v>
      </c>
      <c r="S56" t="s">
        <v>150</v>
      </c>
    </row>
    <row r="57" spans="1:19" x14ac:dyDescent="0.2">
      <c r="A57" s="1">
        <v>42203</v>
      </c>
      <c r="C57">
        <v>441555</v>
      </c>
      <c r="D57">
        <v>2324403</v>
      </c>
      <c r="G57" t="s">
        <v>21</v>
      </c>
      <c r="H57" t="s">
        <v>22</v>
      </c>
      <c r="I57" t="s">
        <v>23</v>
      </c>
      <c r="J57" t="s">
        <v>24</v>
      </c>
      <c r="K57">
        <v>809.4</v>
      </c>
      <c r="L57" t="s">
        <v>171</v>
      </c>
      <c r="M57" t="s">
        <v>26</v>
      </c>
      <c r="N57" t="s">
        <v>27</v>
      </c>
      <c r="O57" t="s">
        <v>76</v>
      </c>
      <c r="P57" t="s">
        <v>76</v>
      </c>
      <c r="Q57" t="s">
        <v>30</v>
      </c>
      <c r="R57" t="s">
        <v>170</v>
      </c>
      <c r="S57" t="s">
        <v>150</v>
      </c>
    </row>
    <row r="58" spans="1:19" x14ac:dyDescent="0.2">
      <c r="A58" s="1">
        <v>43232</v>
      </c>
      <c r="C58">
        <v>1478506</v>
      </c>
      <c r="D58">
        <v>4597507</v>
      </c>
      <c r="E58" t="s">
        <v>172</v>
      </c>
      <c r="F58" t="s">
        <v>173</v>
      </c>
      <c r="G58" t="s">
        <v>21</v>
      </c>
      <c r="H58" t="s">
        <v>22</v>
      </c>
      <c r="I58" t="s">
        <v>23</v>
      </c>
      <c r="J58" t="s">
        <v>24</v>
      </c>
      <c r="K58">
        <v>1511.64</v>
      </c>
      <c r="L58" t="s">
        <v>25</v>
      </c>
      <c r="M58" t="s">
        <v>26</v>
      </c>
      <c r="N58" t="s">
        <v>27</v>
      </c>
      <c r="O58" t="s">
        <v>76</v>
      </c>
      <c r="P58" t="s">
        <v>29</v>
      </c>
      <c r="Q58" t="s">
        <v>30</v>
      </c>
      <c r="R58" t="s">
        <v>174</v>
      </c>
      <c r="S58" t="s">
        <v>150</v>
      </c>
    </row>
    <row r="59" spans="1:19" x14ac:dyDescent="0.2">
      <c r="A59" s="1">
        <v>43316</v>
      </c>
      <c r="C59">
        <v>1532845</v>
      </c>
      <c r="D59">
        <v>4692833</v>
      </c>
      <c r="E59" t="s">
        <v>175</v>
      </c>
      <c r="F59" t="s">
        <v>176</v>
      </c>
      <c r="G59" t="s">
        <v>21</v>
      </c>
      <c r="H59" t="s">
        <v>22</v>
      </c>
      <c r="I59" t="s">
        <v>23</v>
      </c>
      <c r="J59" t="s">
        <v>24</v>
      </c>
      <c r="K59">
        <v>528.66</v>
      </c>
      <c r="L59" t="s">
        <v>25</v>
      </c>
      <c r="M59" t="s">
        <v>26</v>
      </c>
      <c r="N59" t="s">
        <v>27</v>
      </c>
      <c r="O59" t="s">
        <v>76</v>
      </c>
      <c r="P59" t="s">
        <v>29</v>
      </c>
      <c r="Q59" t="s">
        <v>30</v>
      </c>
      <c r="R59" t="s">
        <v>177</v>
      </c>
      <c r="S59" t="s">
        <v>150</v>
      </c>
    </row>
    <row r="60" spans="1:19" x14ac:dyDescent="0.2">
      <c r="A60" s="1">
        <v>43316</v>
      </c>
      <c r="C60">
        <v>1532845</v>
      </c>
      <c r="D60">
        <v>4691429</v>
      </c>
      <c r="E60" t="s">
        <v>178</v>
      </c>
      <c r="F60" t="s">
        <v>179</v>
      </c>
      <c r="G60" t="s">
        <v>21</v>
      </c>
      <c r="H60" t="s">
        <v>22</v>
      </c>
      <c r="I60" t="s">
        <v>23</v>
      </c>
      <c r="J60" t="s">
        <v>24</v>
      </c>
      <c r="K60">
        <v>1857.16</v>
      </c>
      <c r="L60" t="s">
        <v>25</v>
      </c>
      <c r="M60" t="s">
        <v>26</v>
      </c>
      <c r="N60" t="s">
        <v>27</v>
      </c>
      <c r="O60" t="s">
        <v>76</v>
      </c>
      <c r="P60" t="s">
        <v>29</v>
      </c>
      <c r="Q60" t="s">
        <v>30</v>
      </c>
      <c r="R60" t="s">
        <v>177</v>
      </c>
      <c r="S60" t="s">
        <v>150</v>
      </c>
    </row>
    <row r="61" spans="1:19" x14ac:dyDescent="0.2">
      <c r="A61" s="1">
        <v>43316</v>
      </c>
      <c r="C61">
        <v>1532845</v>
      </c>
      <c r="D61">
        <v>4690498</v>
      </c>
      <c r="E61" t="s">
        <v>180</v>
      </c>
      <c r="F61" t="s">
        <v>181</v>
      </c>
      <c r="G61" t="s">
        <v>21</v>
      </c>
      <c r="H61" t="s">
        <v>22</v>
      </c>
      <c r="I61" t="s">
        <v>23</v>
      </c>
      <c r="J61" t="s">
        <v>24</v>
      </c>
      <c r="K61">
        <v>2080.5</v>
      </c>
      <c r="L61" t="s">
        <v>25</v>
      </c>
      <c r="M61" t="s">
        <v>26</v>
      </c>
      <c r="N61" t="s">
        <v>27</v>
      </c>
      <c r="O61" t="s">
        <v>76</v>
      </c>
      <c r="P61" t="s">
        <v>29</v>
      </c>
      <c r="Q61" t="s">
        <v>30</v>
      </c>
      <c r="R61" t="s">
        <v>177</v>
      </c>
      <c r="S61" t="s">
        <v>150</v>
      </c>
    </row>
    <row r="62" spans="1:19" x14ac:dyDescent="0.2">
      <c r="A62" s="1">
        <v>43344</v>
      </c>
      <c r="C62">
        <v>1545378</v>
      </c>
      <c r="D62">
        <v>4721766</v>
      </c>
      <c r="E62" t="s">
        <v>182</v>
      </c>
      <c r="F62" t="s">
        <v>183</v>
      </c>
      <c r="G62" t="s">
        <v>21</v>
      </c>
      <c r="H62" t="s">
        <v>22</v>
      </c>
      <c r="I62" t="s">
        <v>23</v>
      </c>
      <c r="J62" t="s">
        <v>24</v>
      </c>
      <c r="K62">
        <v>2632.68</v>
      </c>
      <c r="L62" t="s">
        <v>25</v>
      </c>
      <c r="M62" t="s">
        <v>26</v>
      </c>
      <c r="N62" t="s">
        <v>27</v>
      </c>
      <c r="O62" t="s">
        <v>76</v>
      </c>
      <c r="P62" t="s">
        <v>29</v>
      </c>
      <c r="Q62" t="s">
        <v>30</v>
      </c>
      <c r="R62" t="s">
        <v>184</v>
      </c>
      <c r="S62" t="s">
        <v>150</v>
      </c>
    </row>
    <row r="63" spans="1:19" x14ac:dyDescent="0.2">
      <c r="A63" s="1">
        <v>43344</v>
      </c>
      <c r="C63">
        <v>1545378</v>
      </c>
      <c r="D63">
        <v>4721763</v>
      </c>
      <c r="E63" t="s">
        <v>185</v>
      </c>
      <c r="F63" t="s">
        <v>186</v>
      </c>
      <c r="G63" t="s">
        <v>21</v>
      </c>
      <c r="H63" t="s">
        <v>22</v>
      </c>
      <c r="I63" t="s">
        <v>23</v>
      </c>
      <c r="J63" t="s">
        <v>24</v>
      </c>
      <c r="K63">
        <v>91.04</v>
      </c>
      <c r="L63" t="s">
        <v>25</v>
      </c>
      <c r="M63" t="s">
        <v>26</v>
      </c>
      <c r="N63" t="s">
        <v>27</v>
      </c>
      <c r="O63" t="s">
        <v>76</v>
      </c>
      <c r="P63" t="s">
        <v>29</v>
      </c>
      <c r="Q63" t="s">
        <v>30</v>
      </c>
      <c r="R63" t="s">
        <v>184</v>
      </c>
      <c r="S63" t="s">
        <v>150</v>
      </c>
    </row>
    <row r="64" spans="1:19" x14ac:dyDescent="0.2">
      <c r="A64" s="1">
        <v>43344</v>
      </c>
      <c r="C64">
        <v>1545378</v>
      </c>
      <c r="D64">
        <v>4721764</v>
      </c>
      <c r="E64" t="s">
        <v>187</v>
      </c>
      <c r="F64" t="s">
        <v>188</v>
      </c>
      <c r="G64" t="s">
        <v>21</v>
      </c>
      <c r="H64" t="s">
        <v>22</v>
      </c>
      <c r="I64" t="s">
        <v>23</v>
      </c>
      <c r="J64" t="s">
        <v>24</v>
      </c>
      <c r="K64">
        <v>1170.1199999999999</v>
      </c>
      <c r="L64" t="s">
        <v>25</v>
      </c>
      <c r="M64" t="s">
        <v>26</v>
      </c>
      <c r="N64" t="s">
        <v>27</v>
      </c>
      <c r="O64" t="s">
        <v>76</v>
      </c>
      <c r="P64" t="s">
        <v>29</v>
      </c>
      <c r="Q64" t="s">
        <v>30</v>
      </c>
      <c r="R64" t="s">
        <v>184</v>
      </c>
      <c r="S64" t="s">
        <v>150</v>
      </c>
    </row>
    <row r="65" spans="1:19" x14ac:dyDescent="0.2">
      <c r="A65" s="1">
        <v>43344</v>
      </c>
      <c r="C65">
        <v>1545378</v>
      </c>
      <c r="D65">
        <v>4721765</v>
      </c>
      <c r="E65" t="s">
        <v>189</v>
      </c>
      <c r="F65" t="s">
        <v>190</v>
      </c>
      <c r="G65" t="s">
        <v>21</v>
      </c>
      <c r="H65" t="s">
        <v>22</v>
      </c>
      <c r="I65" t="s">
        <v>23</v>
      </c>
      <c r="J65" t="s">
        <v>24</v>
      </c>
      <c r="K65">
        <v>1264.2</v>
      </c>
      <c r="L65" t="s">
        <v>25</v>
      </c>
      <c r="M65" t="s">
        <v>26</v>
      </c>
      <c r="N65" t="s">
        <v>27</v>
      </c>
      <c r="O65" t="s">
        <v>76</v>
      </c>
      <c r="P65" t="s">
        <v>29</v>
      </c>
      <c r="Q65" t="s">
        <v>30</v>
      </c>
      <c r="R65" t="s">
        <v>184</v>
      </c>
      <c r="S65" t="s">
        <v>150</v>
      </c>
    </row>
    <row r="66" spans="1:19" x14ac:dyDescent="0.2">
      <c r="A66" s="1">
        <v>43582</v>
      </c>
      <c r="C66">
        <v>1692842</v>
      </c>
      <c r="D66">
        <v>4970558</v>
      </c>
      <c r="E66" t="s">
        <v>191</v>
      </c>
      <c r="F66" t="s">
        <v>192</v>
      </c>
      <c r="G66" t="s">
        <v>21</v>
      </c>
      <c r="H66" t="s">
        <v>22</v>
      </c>
      <c r="I66" t="s">
        <v>23</v>
      </c>
      <c r="J66" t="s">
        <v>24</v>
      </c>
      <c r="K66">
        <v>2053.08</v>
      </c>
      <c r="L66" t="s">
        <v>25</v>
      </c>
      <c r="M66" t="s">
        <v>26</v>
      </c>
      <c r="N66" t="s">
        <v>27</v>
      </c>
      <c r="O66" t="s">
        <v>76</v>
      </c>
      <c r="P66" t="s">
        <v>29</v>
      </c>
      <c r="Q66" t="s">
        <v>30</v>
      </c>
      <c r="R66" t="s">
        <v>193</v>
      </c>
      <c r="S66" t="s">
        <v>150</v>
      </c>
    </row>
    <row r="67" spans="1:19" x14ac:dyDescent="0.2">
      <c r="A67" s="1">
        <v>43610</v>
      </c>
      <c r="C67">
        <v>1693489</v>
      </c>
      <c r="D67">
        <v>5001930</v>
      </c>
      <c r="E67" t="s">
        <v>194</v>
      </c>
      <c r="F67" t="s">
        <v>195</v>
      </c>
      <c r="G67" t="s">
        <v>21</v>
      </c>
      <c r="H67" t="s">
        <v>22</v>
      </c>
      <c r="I67" t="s">
        <v>23</v>
      </c>
      <c r="J67" t="s">
        <v>24</v>
      </c>
      <c r="K67">
        <v>1088.3</v>
      </c>
      <c r="L67" t="s">
        <v>25</v>
      </c>
      <c r="M67" t="s">
        <v>26</v>
      </c>
      <c r="N67" t="s">
        <v>27</v>
      </c>
      <c r="O67" t="s">
        <v>76</v>
      </c>
      <c r="P67" t="s">
        <v>29</v>
      </c>
      <c r="Q67" t="s">
        <v>30</v>
      </c>
      <c r="R67" t="s">
        <v>196</v>
      </c>
      <c r="S67" t="s">
        <v>150</v>
      </c>
    </row>
    <row r="68" spans="1:19" x14ac:dyDescent="0.2">
      <c r="A68" s="1">
        <v>43610</v>
      </c>
      <c r="C68">
        <v>1693489</v>
      </c>
      <c r="D68">
        <v>5004533</v>
      </c>
      <c r="E68" t="s">
        <v>197</v>
      </c>
      <c r="F68" t="s">
        <v>198</v>
      </c>
      <c r="G68" t="s">
        <v>21</v>
      </c>
      <c r="H68" t="s">
        <v>22</v>
      </c>
      <c r="I68" t="s">
        <v>23</v>
      </c>
      <c r="J68" t="s">
        <v>24</v>
      </c>
      <c r="K68">
        <v>937.4</v>
      </c>
      <c r="L68" t="s">
        <v>25</v>
      </c>
      <c r="M68" t="s">
        <v>26</v>
      </c>
      <c r="N68" t="s">
        <v>27</v>
      </c>
      <c r="O68" t="s">
        <v>76</v>
      </c>
      <c r="P68" t="s">
        <v>29</v>
      </c>
      <c r="Q68" t="s">
        <v>30</v>
      </c>
      <c r="R68" t="s">
        <v>196</v>
      </c>
      <c r="S68" t="s">
        <v>150</v>
      </c>
    </row>
    <row r="69" spans="1:19" x14ac:dyDescent="0.2">
      <c r="A69" s="1">
        <v>43617</v>
      </c>
      <c r="C69">
        <v>1713711</v>
      </c>
      <c r="D69">
        <v>5013838</v>
      </c>
      <c r="E69" t="s">
        <v>199</v>
      </c>
      <c r="F69" t="s">
        <v>200</v>
      </c>
      <c r="G69" t="s">
        <v>21</v>
      </c>
      <c r="H69" t="s">
        <v>22</v>
      </c>
      <c r="I69" t="s">
        <v>23</v>
      </c>
      <c r="J69" t="s">
        <v>24</v>
      </c>
      <c r="K69">
        <v>1298.82</v>
      </c>
      <c r="L69" t="s">
        <v>25</v>
      </c>
      <c r="M69" t="s">
        <v>26</v>
      </c>
      <c r="N69" t="s">
        <v>27</v>
      </c>
      <c r="O69" t="s">
        <v>76</v>
      </c>
      <c r="P69" t="s">
        <v>29</v>
      </c>
      <c r="Q69" t="s">
        <v>30</v>
      </c>
      <c r="R69" t="s">
        <v>201</v>
      </c>
      <c r="S69" t="s">
        <v>150</v>
      </c>
    </row>
    <row r="70" spans="1:19" x14ac:dyDescent="0.2">
      <c r="A70" s="1">
        <v>44380</v>
      </c>
      <c r="C70">
        <v>2195152</v>
      </c>
      <c r="D70">
        <v>5869181</v>
      </c>
      <c r="E70" t="s">
        <v>202</v>
      </c>
      <c r="F70" t="s">
        <v>203</v>
      </c>
      <c r="G70" t="s">
        <v>21</v>
      </c>
      <c r="H70" t="s">
        <v>22</v>
      </c>
      <c r="I70" t="s">
        <v>23</v>
      </c>
      <c r="J70" t="s">
        <v>24</v>
      </c>
      <c r="K70">
        <v>1019.41</v>
      </c>
      <c r="L70" t="s">
        <v>25</v>
      </c>
      <c r="M70" t="s">
        <v>26</v>
      </c>
      <c r="N70" t="s">
        <v>27</v>
      </c>
      <c r="O70" t="s">
        <v>76</v>
      </c>
      <c r="P70" t="s">
        <v>29</v>
      </c>
      <c r="Q70" t="s">
        <v>30</v>
      </c>
      <c r="R70" t="s">
        <v>204</v>
      </c>
      <c r="S70" t="s">
        <v>150</v>
      </c>
    </row>
    <row r="71" spans="1:19" x14ac:dyDescent="0.2">
      <c r="A71" s="1">
        <v>44429</v>
      </c>
      <c r="C71">
        <v>2230931</v>
      </c>
      <c r="D71">
        <v>5927385</v>
      </c>
      <c r="E71" t="s">
        <v>205</v>
      </c>
      <c r="F71" t="s">
        <v>206</v>
      </c>
      <c r="G71" t="s">
        <v>21</v>
      </c>
      <c r="H71" t="s">
        <v>22</v>
      </c>
      <c r="I71" t="s">
        <v>23</v>
      </c>
      <c r="J71" t="s">
        <v>24</v>
      </c>
      <c r="K71">
        <v>1064</v>
      </c>
      <c r="L71" t="s">
        <v>25</v>
      </c>
      <c r="M71" t="s">
        <v>26</v>
      </c>
      <c r="N71" t="s">
        <v>27</v>
      </c>
      <c r="O71" t="s">
        <v>28</v>
      </c>
      <c r="P71" t="s">
        <v>29</v>
      </c>
      <c r="Q71" t="s">
        <v>30</v>
      </c>
      <c r="R71" t="s">
        <v>207</v>
      </c>
      <c r="S71" t="s">
        <v>150</v>
      </c>
    </row>
    <row r="72" spans="1:19" x14ac:dyDescent="0.2">
      <c r="A72" s="1">
        <v>44429</v>
      </c>
      <c r="C72">
        <v>2230931</v>
      </c>
      <c r="D72">
        <v>5927386</v>
      </c>
      <c r="E72" t="s">
        <v>208</v>
      </c>
      <c r="F72" t="s">
        <v>209</v>
      </c>
      <c r="G72" t="s">
        <v>21</v>
      </c>
      <c r="H72" t="s">
        <v>22</v>
      </c>
      <c r="I72" t="s">
        <v>23</v>
      </c>
      <c r="J72" t="s">
        <v>24</v>
      </c>
      <c r="K72">
        <v>2703.54</v>
      </c>
      <c r="L72" t="s">
        <v>25</v>
      </c>
      <c r="M72" t="s">
        <v>26</v>
      </c>
      <c r="N72" t="s">
        <v>27</v>
      </c>
      <c r="O72" t="s">
        <v>28</v>
      </c>
      <c r="P72" t="s">
        <v>29</v>
      </c>
      <c r="Q72" t="s">
        <v>30</v>
      </c>
      <c r="R72" t="s">
        <v>207</v>
      </c>
      <c r="S72" t="s">
        <v>150</v>
      </c>
    </row>
    <row r="73" spans="1:19" x14ac:dyDescent="0.2">
      <c r="A73" s="1">
        <v>44842</v>
      </c>
      <c r="C73">
        <v>2552824</v>
      </c>
      <c r="D73">
        <v>6452932</v>
      </c>
      <c r="E73" t="s">
        <v>210</v>
      </c>
      <c r="F73" t="s">
        <v>210</v>
      </c>
      <c r="G73" t="s">
        <v>21</v>
      </c>
      <c r="H73" t="s">
        <v>22</v>
      </c>
      <c r="I73" t="s">
        <v>23</v>
      </c>
      <c r="J73" t="s">
        <v>24</v>
      </c>
      <c r="K73">
        <v>806.2</v>
      </c>
      <c r="L73" t="s">
        <v>65</v>
      </c>
      <c r="M73" t="s">
        <v>26</v>
      </c>
      <c r="N73" t="s">
        <v>27</v>
      </c>
      <c r="O73" t="s">
        <v>76</v>
      </c>
      <c r="P73" t="s">
        <v>29</v>
      </c>
      <c r="Q73" t="s">
        <v>30</v>
      </c>
      <c r="R73" t="s">
        <v>211</v>
      </c>
      <c r="S73" t="s">
        <v>150</v>
      </c>
    </row>
    <row r="74" spans="1:19" x14ac:dyDescent="0.2">
      <c r="A74" s="1">
        <v>45087</v>
      </c>
      <c r="C74">
        <v>2754451</v>
      </c>
      <c r="D74">
        <v>6776569</v>
      </c>
      <c r="E74" t="s">
        <v>212</v>
      </c>
      <c r="F74" t="s">
        <v>213</v>
      </c>
      <c r="G74" t="s">
        <v>21</v>
      </c>
      <c r="H74" t="s">
        <v>22</v>
      </c>
      <c r="I74" t="s">
        <v>23</v>
      </c>
      <c r="J74" t="s">
        <v>24</v>
      </c>
      <c r="K74">
        <v>2607.8000000000002</v>
      </c>
      <c r="L74" t="s">
        <v>25</v>
      </c>
      <c r="M74" t="s">
        <v>26</v>
      </c>
      <c r="N74" t="s">
        <v>27</v>
      </c>
      <c r="O74" t="s">
        <v>76</v>
      </c>
      <c r="P74" t="s">
        <v>29</v>
      </c>
      <c r="Q74" t="s">
        <v>30</v>
      </c>
      <c r="R74" t="s">
        <v>214</v>
      </c>
      <c r="S74" t="s">
        <v>150</v>
      </c>
    </row>
    <row r="75" spans="1:19" x14ac:dyDescent="0.2">
      <c r="A75" s="1">
        <v>41804</v>
      </c>
      <c r="C75">
        <v>377468</v>
      </c>
      <c r="D75">
        <v>2086759</v>
      </c>
      <c r="E75" t="s">
        <v>215</v>
      </c>
      <c r="F75" t="s">
        <v>216</v>
      </c>
      <c r="G75" t="s">
        <v>21</v>
      </c>
      <c r="H75" t="s">
        <v>217</v>
      </c>
      <c r="I75" t="s">
        <v>218</v>
      </c>
      <c r="J75" t="s">
        <v>24</v>
      </c>
      <c r="K75">
        <v>1909.44</v>
      </c>
      <c r="L75" t="s">
        <v>25</v>
      </c>
      <c r="M75" t="s">
        <v>26</v>
      </c>
      <c r="N75" t="s">
        <v>27</v>
      </c>
      <c r="O75" t="s">
        <v>76</v>
      </c>
      <c r="P75" t="s">
        <v>76</v>
      </c>
      <c r="Q75" t="s">
        <v>30</v>
      </c>
      <c r="R75" t="s">
        <v>219</v>
      </c>
      <c r="S75" t="s">
        <v>220</v>
      </c>
    </row>
    <row r="76" spans="1:19" x14ac:dyDescent="0.2">
      <c r="A76" s="1">
        <v>42546</v>
      </c>
      <c r="C76">
        <v>1157288</v>
      </c>
      <c r="D76">
        <v>3953376</v>
      </c>
      <c r="E76" t="s">
        <v>221</v>
      </c>
      <c r="F76" t="s">
        <v>222</v>
      </c>
      <c r="G76" t="s">
        <v>21</v>
      </c>
      <c r="H76" t="s">
        <v>217</v>
      </c>
      <c r="I76" t="s">
        <v>218</v>
      </c>
      <c r="J76" t="s">
        <v>24</v>
      </c>
      <c r="K76">
        <v>2239.29</v>
      </c>
      <c r="L76" t="s">
        <v>25</v>
      </c>
      <c r="M76" t="s">
        <v>26</v>
      </c>
      <c r="N76" t="s">
        <v>27</v>
      </c>
      <c r="O76" t="s">
        <v>223</v>
      </c>
      <c r="P76" t="s">
        <v>224</v>
      </c>
      <c r="Q76" t="s">
        <v>30</v>
      </c>
      <c r="R76" t="s">
        <v>225</v>
      </c>
      <c r="S76" t="s">
        <v>226</v>
      </c>
    </row>
    <row r="77" spans="1:19" x14ac:dyDescent="0.2">
      <c r="A77" s="1">
        <v>42546</v>
      </c>
      <c r="C77">
        <v>1157167</v>
      </c>
      <c r="D77">
        <v>3958617</v>
      </c>
      <c r="E77" t="s">
        <v>227</v>
      </c>
      <c r="F77" t="s">
        <v>228</v>
      </c>
      <c r="G77" t="s">
        <v>21</v>
      </c>
      <c r="H77" t="s">
        <v>217</v>
      </c>
      <c r="I77" t="s">
        <v>218</v>
      </c>
      <c r="J77" t="s">
        <v>24</v>
      </c>
      <c r="K77">
        <v>1036.53</v>
      </c>
      <c r="L77" t="s">
        <v>25</v>
      </c>
      <c r="M77" t="s">
        <v>26</v>
      </c>
      <c r="N77" t="s">
        <v>27</v>
      </c>
      <c r="O77" t="s">
        <v>76</v>
      </c>
      <c r="P77" t="s">
        <v>76</v>
      </c>
      <c r="Q77" t="s">
        <v>30</v>
      </c>
      <c r="R77" t="s">
        <v>229</v>
      </c>
      <c r="S77" t="s">
        <v>226</v>
      </c>
    </row>
    <row r="78" spans="1:19" x14ac:dyDescent="0.2">
      <c r="A78" s="1">
        <v>42798</v>
      </c>
      <c r="C78">
        <v>1249983</v>
      </c>
      <c r="D78">
        <v>4165079</v>
      </c>
      <c r="E78" t="s">
        <v>230</v>
      </c>
      <c r="F78" t="s">
        <v>231</v>
      </c>
      <c r="G78" t="s">
        <v>21</v>
      </c>
      <c r="H78" t="s">
        <v>217</v>
      </c>
      <c r="I78" t="s">
        <v>218</v>
      </c>
      <c r="J78" t="s">
        <v>24</v>
      </c>
      <c r="K78">
        <v>1824.9</v>
      </c>
      <c r="L78" t="s">
        <v>25</v>
      </c>
      <c r="M78" t="s">
        <v>26</v>
      </c>
      <c r="N78" t="s">
        <v>27</v>
      </c>
      <c r="O78" t="s">
        <v>76</v>
      </c>
      <c r="P78" t="s">
        <v>29</v>
      </c>
      <c r="Q78" t="s">
        <v>30</v>
      </c>
      <c r="R78" t="s">
        <v>232</v>
      </c>
      <c r="S78" t="s">
        <v>233</v>
      </c>
    </row>
    <row r="79" spans="1:19" x14ac:dyDescent="0.2">
      <c r="A79" s="1">
        <v>42798</v>
      </c>
      <c r="C79">
        <v>1249983</v>
      </c>
      <c r="D79">
        <v>4165068</v>
      </c>
      <c r="E79" t="s">
        <v>234</v>
      </c>
      <c r="F79" t="s">
        <v>235</v>
      </c>
      <c r="G79" t="s">
        <v>21</v>
      </c>
      <c r="H79" t="s">
        <v>217</v>
      </c>
      <c r="I79" t="s">
        <v>218</v>
      </c>
      <c r="J79" t="s">
        <v>24</v>
      </c>
      <c r="K79">
        <v>2516.79</v>
      </c>
      <c r="L79" t="s">
        <v>25</v>
      </c>
      <c r="M79" t="s">
        <v>26</v>
      </c>
      <c r="N79" t="s">
        <v>27</v>
      </c>
      <c r="O79" t="s">
        <v>76</v>
      </c>
      <c r="P79" t="s">
        <v>29</v>
      </c>
      <c r="Q79" t="s">
        <v>30</v>
      </c>
      <c r="R79" t="s">
        <v>232</v>
      </c>
      <c r="S79" t="s">
        <v>233</v>
      </c>
    </row>
    <row r="80" spans="1:19" x14ac:dyDescent="0.2">
      <c r="A80" s="1">
        <v>42798</v>
      </c>
      <c r="C80">
        <v>1252610</v>
      </c>
      <c r="D80">
        <v>4162293</v>
      </c>
      <c r="E80" t="s">
        <v>236</v>
      </c>
      <c r="F80" t="s">
        <v>237</v>
      </c>
      <c r="G80" t="s">
        <v>21</v>
      </c>
      <c r="H80" t="s">
        <v>217</v>
      </c>
      <c r="I80" t="s">
        <v>218</v>
      </c>
      <c r="J80" t="s">
        <v>24</v>
      </c>
      <c r="K80">
        <v>842.2</v>
      </c>
      <c r="L80" t="s">
        <v>171</v>
      </c>
      <c r="M80" t="s">
        <v>26</v>
      </c>
      <c r="N80" t="s">
        <v>27</v>
      </c>
      <c r="O80" t="s">
        <v>76</v>
      </c>
      <c r="P80" t="s">
        <v>29</v>
      </c>
      <c r="Q80" t="s">
        <v>30</v>
      </c>
      <c r="R80" t="s">
        <v>232</v>
      </c>
      <c r="S80" t="s">
        <v>233</v>
      </c>
    </row>
    <row r="81" spans="1:19" x14ac:dyDescent="0.2">
      <c r="A81" s="1">
        <v>42798</v>
      </c>
      <c r="C81">
        <v>1249983</v>
      </c>
      <c r="D81">
        <v>4165074</v>
      </c>
      <c r="E81" t="s">
        <v>238</v>
      </c>
      <c r="F81" t="s">
        <v>239</v>
      </c>
      <c r="G81" t="s">
        <v>21</v>
      </c>
      <c r="H81" t="s">
        <v>217</v>
      </c>
      <c r="I81" t="s">
        <v>218</v>
      </c>
      <c r="J81" t="s">
        <v>24</v>
      </c>
      <c r="K81">
        <v>954.02</v>
      </c>
      <c r="L81" t="s">
        <v>25</v>
      </c>
      <c r="M81" t="s">
        <v>26</v>
      </c>
      <c r="N81" t="s">
        <v>27</v>
      </c>
      <c r="O81" t="s">
        <v>76</v>
      </c>
      <c r="P81" t="s">
        <v>29</v>
      </c>
      <c r="Q81" t="s">
        <v>30</v>
      </c>
      <c r="R81" t="s">
        <v>232</v>
      </c>
      <c r="S81" t="s">
        <v>233</v>
      </c>
    </row>
    <row r="82" spans="1:19" x14ac:dyDescent="0.2">
      <c r="A82" s="1">
        <v>42798</v>
      </c>
      <c r="C82">
        <v>1249983</v>
      </c>
      <c r="D82">
        <v>4165076</v>
      </c>
      <c r="E82" t="s">
        <v>240</v>
      </c>
      <c r="F82" t="s">
        <v>241</v>
      </c>
      <c r="G82" t="s">
        <v>21</v>
      </c>
      <c r="H82" t="s">
        <v>217</v>
      </c>
      <c r="I82" t="s">
        <v>218</v>
      </c>
      <c r="J82" t="s">
        <v>24</v>
      </c>
      <c r="K82">
        <v>1412.22</v>
      </c>
      <c r="L82" t="s">
        <v>25</v>
      </c>
      <c r="M82" t="s">
        <v>26</v>
      </c>
      <c r="N82" t="s">
        <v>27</v>
      </c>
      <c r="O82" t="s">
        <v>76</v>
      </c>
      <c r="P82" t="s">
        <v>29</v>
      </c>
      <c r="Q82" t="s">
        <v>30</v>
      </c>
      <c r="R82" t="s">
        <v>232</v>
      </c>
      <c r="S82" t="s">
        <v>233</v>
      </c>
    </row>
    <row r="83" spans="1:19" x14ac:dyDescent="0.2">
      <c r="A83" s="1">
        <v>43449</v>
      </c>
      <c r="C83">
        <v>1604095</v>
      </c>
      <c r="D83">
        <v>4835615</v>
      </c>
      <c r="E83" t="s">
        <v>242</v>
      </c>
      <c r="F83" t="s">
        <v>243</v>
      </c>
      <c r="G83" t="s">
        <v>21</v>
      </c>
      <c r="H83" t="s">
        <v>217</v>
      </c>
      <c r="I83" t="s">
        <v>218</v>
      </c>
      <c r="J83" t="s">
        <v>24</v>
      </c>
      <c r="K83">
        <v>3649.36</v>
      </c>
      <c r="L83" t="s">
        <v>25</v>
      </c>
      <c r="M83" t="s">
        <v>26</v>
      </c>
      <c r="N83" t="s">
        <v>27</v>
      </c>
      <c r="O83" t="s">
        <v>76</v>
      </c>
      <c r="P83" t="s">
        <v>29</v>
      </c>
      <c r="Q83" t="s">
        <v>30</v>
      </c>
      <c r="R83" t="s">
        <v>244</v>
      </c>
      <c r="S83" t="s">
        <v>245</v>
      </c>
    </row>
    <row r="84" spans="1:19" x14ac:dyDescent="0.2">
      <c r="A84" s="1">
        <v>43526</v>
      </c>
      <c r="C84">
        <v>1653061</v>
      </c>
      <c r="D84">
        <v>4909418</v>
      </c>
      <c r="E84" t="s">
        <v>246</v>
      </c>
      <c r="F84" t="s">
        <v>247</v>
      </c>
      <c r="G84" t="s">
        <v>21</v>
      </c>
      <c r="H84" t="s">
        <v>217</v>
      </c>
      <c r="I84" t="s">
        <v>218</v>
      </c>
      <c r="J84" t="s">
        <v>24</v>
      </c>
      <c r="K84">
        <v>1810.68</v>
      </c>
      <c r="L84" t="s">
        <v>25</v>
      </c>
      <c r="M84" t="s">
        <v>26</v>
      </c>
      <c r="N84" t="s">
        <v>27</v>
      </c>
      <c r="O84" t="s">
        <v>76</v>
      </c>
      <c r="P84" t="s">
        <v>29</v>
      </c>
      <c r="Q84" t="s">
        <v>30</v>
      </c>
      <c r="R84" t="s">
        <v>248</v>
      </c>
      <c r="S84" t="s">
        <v>249</v>
      </c>
    </row>
    <row r="85" spans="1:19" x14ac:dyDescent="0.2">
      <c r="A85" s="1">
        <v>43526</v>
      </c>
      <c r="C85">
        <v>1653061</v>
      </c>
      <c r="D85">
        <v>4909423</v>
      </c>
      <c r="E85" t="s">
        <v>250</v>
      </c>
      <c r="F85" t="s">
        <v>251</v>
      </c>
      <c r="G85" t="s">
        <v>21</v>
      </c>
      <c r="H85" t="s">
        <v>217</v>
      </c>
      <c r="I85" t="s">
        <v>218</v>
      </c>
      <c r="J85" t="s">
        <v>24</v>
      </c>
      <c r="K85">
        <v>971.8</v>
      </c>
      <c r="L85" t="s">
        <v>25</v>
      </c>
      <c r="M85" t="s">
        <v>26</v>
      </c>
      <c r="N85" t="s">
        <v>27</v>
      </c>
      <c r="O85" t="s">
        <v>76</v>
      </c>
      <c r="P85" t="s">
        <v>29</v>
      </c>
      <c r="Q85" t="s">
        <v>30</v>
      </c>
      <c r="R85" t="s">
        <v>248</v>
      </c>
      <c r="S85" t="s">
        <v>249</v>
      </c>
    </row>
    <row r="86" spans="1:19" x14ac:dyDescent="0.2">
      <c r="A86" s="1">
        <v>43946</v>
      </c>
      <c r="C86">
        <v>1916610</v>
      </c>
      <c r="D86">
        <v>5397258</v>
      </c>
      <c r="E86" t="s">
        <v>252</v>
      </c>
      <c r="F86" t="s">
        <v>253</v>
      </c>
      <c r="G86" t="s">
        <v>21</v>
      </c>
      <c r="H86" t="s">
        <v>217</v>
      </c>
      <c r="I86" t="s">
        <v>218</v>
      </c>
      <c r="J86" t="s">
        <v>24</v>
      </c>
      <c r="K86">
        <v>422.6</v>
      </c>
      <c r="L86" t="s">
        <v>171</v>
      </c>
      <c r="M86" t="s">
        <v>26</v>
      </c>
      <c r="N86" t="s">
        <v>27</v>
      </c>
      <c r="O86" t="s">
        <v>76</v>
      </c>
      <c r="P86" t="s">
        <v>76</v>
      </c>
      <c r="Q86" t="s">
        <v>30</v>
      </c>
      <c r="R86" t="s">
        <v>254</v>
      </c>
      <c r="S86" t="s">
        <v>255</v>
      </c>
    </row>
    <row r="87" spans="1:19" x14ac:dyDescent="0.2">
      <c r="A87" s="1">
        <v>43939</v>
      </c>
      <c r="C87">
        <v>1916562</v>
      </c>
      <c r="D87">
        <v>5385899</v>
      </c>
      <c r="E87" t="s">
        <v>256</v>
      </c>
      <c r="F87" t="s">
        <v>257</v>
      </c>
      <c r="G87" t="s">
        <v>21</v>
      </c>
      <c r="H87" t="s">
        <v>217</v>
      </c>
      <c r="I87" t="s">
        <v>218</v>
      </c>
      <c r="J87" t="s">
        <v>24</v>
      </c>
      <c r="K87">
        <v>4870.96</v>
      </c>
      <c r="L87" t="s">
        <v>25</v>
      </c>
      <c r="M87" t="s">
        <v>26</v>
      </c>
      <c r="N87" t="s">
        <v>27</v>
      </c>
      <c r="O87" t="s">
        <v>76</v>
      </c>
      <c r="P87" t="s">
        <v>29</v>
      </c>
      <c r="Q87" t="s">
        <v>30</v>
      </c>
      <c r="R87" t="s">
        <v>254</v>
      </c>
      <c r="S87" t="s">
        <v>255</v>
      </c>
    </row>
    <row r="88" spans="1:19" x14ac:dyDescent="0.2">
      <c r="A88" s="1">
        <v>43939</v>
      </c>
      <c r="C88">
        <v>1916562</v>
      </c>
      <c r="D88">
        <v>5389413</v>
      </c>
      <c r="E88" t="s">
        <v>258</v>
      </c>
      <c r="F88" t="s">
        <v>259</v>
      </c>
      <c r="G88" t="s">
        <v>21</v>
      </c>
      <c r="H88" t="s">
        <v>217</v>
      </c>
      <c r="I88" t="s">
        <v>218</v>
      </c>
      <c r="J88" t="s">
        <v>24</v>
      </c>
      <c r="K88">
        <v>389.64</v>
      </c>
      <c r="L88" t="s">
        <v>25</v>
      </c>
      <c r="M88" t="s">
        <v>26</v>
      </c>
      <c r="N88" t="s">
        <v>27</v>
      </c>
      <c r="O88" t="s">
        <v>76</v>
      </c>
      <c r="P88" t="s">
        <v>29</v>
      </c>
      <c r="Q88" t="s">
        <v>30</v>
      </c>
      <c r="R88" t="s">
        <v>254</v>
      </c>
      <c r="S88" t="s">
        <v>255</v>
      </c>
    </row>
    <row r="89" spans="1:19" x14ac:dyDescent="0.2">
      <c r="A89" s="1">
        <v>43932</v>
      </c>
      <c r="C89">
        <v>1985753</v>
      </c>
      <c r="D89">
        <v>5379186</v>
      </c>
      <c r="E89" t="s">
        <v>260</v>
      </c>
      <c r="F89" t="s">
        <v>261</v>
      </c>
      <c r="G89" t="s">
        <v>21</v>
      </c>
      <c r="H89" t="s">
        <v>217</v>
      </c>
      <c r="I89" t="s">
        <v>218</v>
      </c>
      <c r="J89" t="s">
        <v>24</v>
      </c>
      <c r="K89">
        <v>942.39</v>
      </c>
      <c r="L89" t="s">
        <v>25</v>
      </c>
      <c r="M89" t="s">
        <v>26</v>
      </c>
      <c r="N89" t="s">
        <v>27</v>
      </c>
      <c r="O89" t="s">
        <v>76</v>
      </c>
      <c r="P89" t="s">
        <v>29</v>
      </c>
      <c r="Q89" t="s">
        <v>30</v>
      </c>
      <c r="R89" t="s">
        <v>254</v>
      </c>
      <c r="S89" t="s">
        <v>255</v>
      </c>
    </row>
    <row r="90" spans="1:19" x14ac:dyDescent="0.2">
      <c r="A90" s="1">
        <v>43939</v>
      </c>
      <c r="C90">
        <v>1916562</v>
      </c>
      <c r="D90">
        <v>5385900</v>
      </c>
      <c r="E90" t="s">
        <v>262</v>
      </c>
      <c r="F90" t="s">
        <v>263</v>
      </c>
      <c r="G90" t="s">
        <v>21</v>
      </c>
      <c r="H90" t="s">
        <v>217</v>
      </c>
      <c r="I90" t="s">
        <v>218</v>
      </c>
      <c r="J90" t="s">
        <v>24</v>
      </c>
      <c r="K90">
        <v>5768.96</v>
      </c>
      <c r="L90" t="s">
        <v>25</v>
      </c>
      <c r="M90" t="s">
        <v>26</v>
      </c>
      <c r="N90" t="s">
        <v>27</v>
      </c>
      <c r="O90" t="s">
        <v>76</v>
      </c>
      <c r="P90" t="s">
        <v>29</v>
      </c>
      <c r="Q90" t="s">
        <v>30</v>
      </c>
      <c r="R90" t="s">
        <v>254</v>
      </c>
      <c r="S90" t="s">
        <v>255</v>
      </c>
    </row>
    <row r="91" spans="1:19" x14ac:dyDescent="0.2">
      <c r="A91" s="1">
        <v>43939</v>
      </c>
      <c r="C91">
        <v>1916562</v>
      </c>
      <c r="D91">
        <v>5389409</v>
      </c>
      <c r="E91" t="s">
        <v>264</v>
      </c>
      <c r="F91" t="s">
        <v>265</v>
      </c>
      <c r="G91" t="s">
        <v>21</v>
      </c>
      <c r="H91" t="s">
        <v>217</v>
      </c>
      <c r="I91" t="s">
        <v>218</v>
      </c>
      <c r="J91" t="s">
        <v>24</v>
      </c>
      <c r="K91">
        <v>6077.68</v>
      </c>
      <c r="L91" t="s">
        <v>25</v>
      </c>
      <c r="M91" t="s">
        <v>26</v>
      </c>
      <c r="N91" t="s">
        <v>27</v>
      </c>
      <c r="O91" t="s">
        <v>76</v>
      </c>
      <c r="P91" t="s">
        <v>29</v>
      </c>
      <c r="Q91" t="s">
        <v>30</v>
      </c>
      <c r="R91" t="s">
        <v>254</v>
      </c>
      <c r="S91" t="s">
        <v>255</v>
      </c>
    </row>
    <row r="92" spans="1:19" x14ac:dyDescent="0.2">
      <c r="A92" s="1">
        <v>43953</v>
      </c>
      <c r="C92">
        <v>1916643</v>
      </c>
      <c r="D92">
        <v>5403156</v>
      </c>
      <c r="E92" t="s">
        <v>266</v>
      </c>
      <c r="F92" t="s">
        <v>267</v>
      </c>
      <c r="G92" t="s">
        <v>21</v>
      </c>
      <c r="H92" t="s">
        <v>217</v>
      </c>
      <c r="I92" t="s">
        <v>218</v>
      </c>
      <c r="J92" t="s">
        <v>24</v>
      </c>
      <c r="K92">
        <v>1193.74</v>
      </c>
      <c r="L92" t="s">
        <v>25</v>
      </c>
      <c r="M92" t="s">
        <v>26</v>
      </c>
      <c r="N92" t="s">
        <v>27</v>
      </c>
      <c r="O92" t="s">
        <v>76</v>
      </c>
      <c r="P92" t="s">
        <v>29</v>
      </c>
      <c r="Q92" t="s">
        <v>30</v>
      </c>
      <c r="R92" t="s">
        <v>254</v>
      </c>
      <c r="S92" t="s">
        <v>255</v>
      </c>
    </row>
    <row r="93" spans="1:19" x14ac:dyDescent="0.2">
      <c r="A93" s="1">
        <v>43939</v>
      </c>
      <c r="C93">
        <v>1916562</v>
      </c>
      <c r="D93">
        <v>5389410</v>
      </c>
      <c r="E93" t="s">
        <v>268</v>
      </c>
      <c r="F93" t="s">
        <v>269</v>
      </c>
      <c r="G93" t="s">
        <v>21</v>
      </c>
      <c r="H93" t="s">
        <v>217</v>
      </c>
      <c r="I93" t="s">
        <v>218</v>
      </c>
      <c r="J93" t="s">
        <v>24</v>
      </c>
      <c r="K93">
        <v>489.96</v>
      </c>
      <c r="L93" t="s">
        <v>25</v>
      </c>
      <c r="M93" t="s">
        <v>26</v>
      </c>
      <c r="N93" t="s">
        <v>27</v>
      </c>
      <c r="O93" t="s">
        <v>76</v>
      </c>
      <c r="P93" t="s">
        <v>29</v>
      </c>
      <c r="Q93" t="s">
        <v>30</v>
      </c>
      <c r="R93" t="s">
        <v>254</v>
      </c>
      <c r="S93" t="s">
        <v>255</v>
      </c>
    </row>
    <row r="94" spans="1:19" x14ac:dyDescent="0.2">
      <c r="A94" s="1">
        <v>43932</v>
      </c>
      <c r="C94">
        <v>1916489</v>
      </c>
      <c r="D94">
        <v>5379193</v>
      </c>
      <c r="E94" t="s">
        <v>270</v>
      </c>
      <c r="F94" t="s">
        <v>271</v>
      </c>
      <c r="G94" t="s">
        <v>21</v>
      </c>
      <c r="H94" t="s">
        <v>217</v>
      </c>
      <c r="I94" t="s">
        <v>218</v>
      </c>
      <c r="J94" t="s">
        <v>24</v>
      </c>
      <c r="K94">
        <v>1088.56</v>
      </c>
      <c r="L94" t="s">
        <v>25</v>
      </c>
      <c r="M94" t="s">
        <v>26</v>
      </c>
      <c r="N94" t="s">
        <v>27</v>
      </c>
      <c r="O94" t="s">
        <v>76</v>
      </c>
      <c r="P94" t="s">
        <v>29</v>
      </c>
      <c r="Q94" t="s">
        <v>30</v>
      </c>
      <c r="R94" t="s">
        <v>254</v>
      </c>
      <c r="S94" t="s">
        <v>255</v>
      </c>
    </row>
    <row r="95" spans="1:19" x14ac:dyDescent="0.2">
      <c r="A95" s="1">
        <v>43946</v>
      </c>
      <c r="C95">
        <v>1916642</v>
      </c>
      <c r="D95">
        <v>5397924</v>
      </c>
      <c r="E95" t="s">
        <v>272</v>
      </c>
      <c r="F95" t="s">
        <v>273</v>
      </c>
      <c r="G95" t="s">
        <v>21</v>
      </c>
      <c r="H95" t="s">
        <v>217</v>
      </c>
      <c r="I95" t="s">
        <v>218</v>
      </c>
      <c r="J95" t="s">
        <v>24</v>
      </c>
      <c r="K95">
        <v>3708.06</v>
      </c>
      <c r="L95" t="s">
        <v>25</v>
      </c>
      <c r="M95" t="s">
        <v>26</v>
      </c>
      <c r="N95" t="s">
        <v>27</v>
      </c>
      <c r="O95" t="s">
        <v>76</v>
      </c>
      <c r="P95" t="s">
        <v>29</v>
      </c>
      <c r="Q95" t="s">
        <v>30</v>
      </c>
      <c r="R95" t="s">
        <v>254</v>
      </c>
      <c r="S95" t="s">
        <v>255</v>
      </c>
    </row>
    <row r="96" spans="1:19" x14ac:dyDescent="0.2">
      <c r="A96" s="1">
        <v>43946</v>
      </c>
      <c r="C96">
        <v>1916642</v>
      </c>
      <c r="D96">
        <v>5397920</v>
      </c>
      <c r="E96" t="s">
        <v>274</v>
      </c>
      <c r="F96" t="s">
        <v>275</v>
      </c>
      <c r="G96" t="s">
        <v>21</v>
      </c>
      <c r="H96" t="s">
        <v>217</v>
      </c>
      <c r="I96" t="s">
        <v>218</v>
      </c>
      <c r="J96" t="s">
        <v>24</v>
      </c>
      <c r="K96">
        <v>2115.1</v>
      </c>
      <c r="L96" t="s">
        <v>25</v>
      </c>
      <c r="M96" t="s">
        <v>26</v>
      </c>
      <c r="N96" t="s">
        <v>27</v>
      </c>
      <c r="O96" t="s">
        <v>76</v>
      </c>
      <c r="P96" t="s">
        <v>29</v>
      </c>
      <c r="Q96" t="s">
        <v>30</v>
      </c>
      <c r="R96" t="s">
        <v>254</v>
      </c>
      <c r="S96" t="s">
        <v>255</v>
      </c>
    </row>
    <row r="97" spans="1:19" x14ac:dyDescent="0.2">
      <c r="A97" s="1">
        <v>43946</v>
      </c>
      <c r="C97">
        <v>1916642</v>
      </c>
      <c r="D97">
        <v>5398873</v>
      </c>
      <c r="E97" t="s">
        <v>276</v>
      </c>
      <c r="F97" t="s">
        <v>277</v>
      </c>
      <c r="G97" t="s">
        <v>21</v>
      </c>
      <c r="H97" t="s">
        <v>217</v>
      </c>
      <c r="I97" t="s">
        <v>218</v>
      </c>
      <c r="J97" t="s">
        <v>24</v>
      </c>
      <c r="K97">
        <v>3832.6</v>
      </c>
      <c r="L97" t="s">
        <v>25</v>
      </c>
      <c r="M97" t="s">
        <v>26</v>
      </c>
      <c r="N97" t="s">
        <v>27</v>
      </c>
      <c r="O97" t="s">
        <v>76</v>
      </c>
      <c r="P97" t="s">
        <v>29</v>
      </c>
      <c r="Q97" t="s">
        <v>30</v>
      </c>
      <c r="R97" t="s">
        <v>254</v>
      </c>
      <c r="S97" t="s">
        <v>255</v>
      </c>
    </row>
    <row r="98" spans="1:19" x14ac:dyDescent="0.2">
      <c r="A98" s="1">
        <v>43939</v>
      </c>
      <c r="C98">
        <v>1916562</v>
      </c>
      <c r="D98">
        <v>5385889</v>
      </c>
      <c r="E98" t="s">
        <v>278</v>
      </c>
      <c r="F98" t="s">
        <v>279</v>
      </c>
      <c r="G98" t="s">
        <v>21</v>
      </c>
      <c r="H98" t="s">
        <v>217</v>
      </c>
      <c r="I98" t="s">
        <v>218</v>
      </c>
      <c r="J98" t="s">
        <v>24</v>
      </c>
      <c r="K98">
        <v>4350.9799999999996</v>
      </c>
      <c r="L98" t="s">
        <v>25</v>
      </c>
      <c r="M98" t="s">
        <v>26</v>
      </c>
      <c r="N98" t="s">
        <v>27</v>
      </c>
      <c r="O98" t="s">
        <v>76</v>
      </c>
      <c r="P98" t="s">
        <v>29</v>
      </c>
      <c r="Q98" t="s">
        <v>30</v>
      </c>
      <c r="R98" t="s">
        <v>254</v>
      </c>
      <c r="S98" t="s">
        <v>255</v>
      </c>
    </row>
    <row r="99" spans="1:19" x14ac:dyDescent="0.2">
      <c r="A99" s="1">
        <v>43939</v>
      </c>
      <c r="C99">
        <v>1916562</v>
      </c>
      <c r="D99">
        <v>5390286</v>
      </c>
      <c r="E99" t="s">
        <v>280</v>
      </c>
      <c r="F99" t="s">
        <v>281</v>
      </c>
      <c r="G99" t="s">
        <v>21</v>
      </c>
      <c r="H99" t="s">
        <v>217</v>
      </c>
      <c r="I99" t="s">
        <v>218</v>
      </c>
      <c r="J99" t="s">
        <v>24</v>
      </c>
      <c r="K99">
        <v>6174.82</v>
      </c>
      <c r="L99" t="s">
        <v>25</v>
      </c>
      <c r="M99" t="s">
        <v>26</v>
      </c>
      <c r="N99" t="s">
        <v>27</v>
      </c>
      <c r="O99" t="s">
        <v>76</v>
      </c>
      <c r="P99" t="s">
        <v>29</v>
      </c>
      <c r="Q99" t="s">
        <v>30</v>
      </c>
      <c r="R99" t="s">
        <v>254</v>
      </c>
      <c r="S99" t="s">
        <v>255</v>
      </c>
    </row>
    <row r="100" spans="1:19" x14ac:dyDescent="0.2">
      <c r="A100" s="1">
        <v>43939</v>
      </c>
      <c r="C100">
        <v>1916562</v>
      </c>
      <c r="D100">
        <v>5390285</v>
      </c>
      <c r="E100" t="s">
        <v>282</v>
      </c>
      <c r="F100" t="s">
        <v>283</v>
      </c>
      <c r="G100" t="s">
        <v>21</v>
      </c>
      <c r="H100" t="s">
        <v>217</v>
      </c>
      <c r="I100" t="s">
        <v>218</v>
      </c>
      <c r="J100" t="s">
        <v>24</v>
      </c>
      <c r="K100">
        <v>4679.24</v>
      </c>
      <c r="L100" t="s">
        <v>25</v>
      </c>
      <c r="M100" t="s">
        <v>26</v>
      </c>
      <c r="N100" t="s">
        <v>27</v>
      </c>
      <c r="O100" t="s">
        <v>76</v>
      </c>
      <c r="P100" t="s">
        <v>29</v>
      </c>
      <c r="Q100" t="s">
        <v>30</v>
      </c>
      <c r="R100" t="s">
        <v>254</v>
      </c>
      <c r="S100" t="s">
        <v>255</v>
      </c>
    </row>
    <row r="101" spans="1:19" x14ac:dyDescent="0.2">
      <c r="A101" s="1">
        <v>43939</v>
      </c>
      <c r="C101">
        <v>1916562</v>
      </c>
      <c r="D101">
        <v>5385897</v>
      </c>
      <c r="E101" t="s">
        <v>284</v>
      </c>
      <c r="F101" t="s">
        <v>285</v>
      </c>
      <c r="G101" t="s">
        <v>21</v>
      </c>
      <c r="H101" t="s">
        <v>217</v>
      </c>
      <c r="I101" t="s">
        <v>218</v>
      </c>
      <c r="J101" t="s">
        <v>24</v>
      </c>
      <c r="K101">
        <v>4169.12</v>
      </c>
      <c r="L101" t="s">
        <v>25</v>
      </c>
      <c r="M101" t="s">
        <v>26</v>
      </c>
      <c r="N101" t="s">
        <v>27</v>
      </c>
      <c r="O101" t="s">
        <v>76</v>
      </c>
      <c r="P101" t="s">
        <v>29</v>
      </c>
      <c r="Q101" t="s">
        <v>30</v>
      </c>
      <c r="R101" t="s">
        <v>254</v>
      </c>
      <c r="S101" t="s">
        <v>255</v>
      </c>
    </row>
    <row r="102" spans="1:19" x14ac:dyDescent="0.2">
      <c r="A102" s="1">
        <v>43939</v>
      </c>
      <c r="C102">
        <v>1916562</v>
      </c>
      <c r="D102">
        <v>5385894</v>
      </c>
      <c r="E102" t="s">
        <v>286</v>
      </c>
      <c r="F102" t="s">
        <v>287</v>
      </c>
      <c r="G102" t="s">
        <v>21</v>
      </c>
      <c r="H102" t="s">
        <v>217</v>
      </c>
      <c r="I102" t="s">
        <v>218</v>
      </c>
      <c r="J102" t="s">
        <v>24</v>
      </c>
      <c r="K102">
        <v>2475.2600000000002</v>
      </c>
      <c r="L102" t="s">
        <v>25</v>
      </c>
      <c r="M102" t="s">
        <v>26</v>
      </c>
      <c r="N102" t="s">
        <v>27</v>
      </c>
      <c r="O102" t="s">
        <v>76</v>
      </c>
      <c r="P102" t="s">
        <v>29</v>
      </c>
      <c r="Q102" t="s">
        <v>30</v>
      </c>
      <c r="R102" t="s">
        <v>254</v>
      </c>
      <c r="S102" t="s">
        <v>255</v>
      </c>
    </row>
    <row r="103" spans="1:19" x14ac:dyDescent="0.2">
      <c r="A103" s="1">
        <v>43939</v>
      </c>
      <c r="C103">
        <v>1916562</v>
      </c>
      <c r="D103">
        <v>5385891</v>
      </c>
      <c r="E103" t="s">
        <v>288</v>
      </c>
      <c r="F103" t="s">
        <v>289</v>
      </c>
      <c r="G103" t="s">
        <v>21</v>
      </c>
      <c r="H103" t="s">
        <v>217</v>
      </c>
      <c r="I103" t="s">
        <v>218</v>
      </c>
      <c r="J103" t="s">
        <v>24</v>
      </c>
      <c r="K103">
        <v>1911.04</v>
      </c>
      <c r="L103" t="s">
        <v>25</v>
      </c>
      <c r="M103" t="s">
        <v>26</v>
      </c>
      <c r="N103" t="s">
        <v>27</v>
      </c>
      <c r="O103" t="s">
        <v>76</v>
      </c>
      <c r="P103" t="s">
        <v>29</v>
      </c>
      <c r="Q103" t="s">
        <v>30</v>
      </c>
      <c r="R103" t="s">
        <v>254</v>
      </c>
      <c r="S103" t="s">
        <v>255</v>
      </c>
    </row>
    <row r="104" spans="1:19" x14ac:dyDescent="0.2">
      <c r="A104" s="1">
        <v>43939</v>
      </c>
      <c r="C104">
        <v>1916562</v>
      </c>
      <c r="D104">
        <v>5389412</v>
      </c>
      <c r="E104" t="s">
        <v>290</v>
      </c>
      <c r="F104" t="s">
        <v>291</v>
      </c>
      <c r="G104" t="s">
        <v>21</v>
      </c>
      <c r="H104" t="s">
        <v>217</v>
      </c>
      <c r="I104" t="s">
        <v>218</v>
      </c>
      <c r="J104" t="s">
        <v>24</v>
      </c>
      <c r="K104">
        <v>350.15</v>
      </c>
      <c r="L104" t="s">
        <v>25</v>
      </c>
      <c r="M104" t="s">
        <v>26</v>
      </c>
      <c r="N104" t="s">
        <v>27</v>
      </c>
      <c r="O104" t="s">
        <v>76</v>
      </c>
      <c r="P104" t="s">
        <v>29</v>
      </c>
      <c r="Q104" t="s">
        <v>30</v>
      </c>
      <c r="R104" t="s">
        <v>254</v>
      </c>
      <c r="S104" t="s">
        <v>255</v>
      </c>
    </row>
    <row r="105" spans="1:19" x14ac:dyDescent="0.2">
      <c r="A105" s="1">
        <v>43939</v>
      </c>
      <c r="C105">
        <v>1916562</v>
      </c>
      <c r="D105">
        <v>5384334</v>
      </c>
      <c r="E105" t="s">
        <v>292</v>
      </c>
      <c r="F105" t="s">
        <v>293</v>
      </c>
      <c r="G105" t="s">
        <v>21</v>
      </c>
      <c r="H105" t="s">
        <v>217</v>
      </c>
      <c r="I105" t="s">
        <v>218</v>
      </c>
      <c r="J105" t="s">
        <v>24</v>
      </c>
      <c r="K105">
        <v>1911.04</v>
      </c>
      <c r="L105" t="s">
        <v>25</v>
      </c>
      <c r="M105" t="s">
        <v>26</v>
      </c>
      <c r="N105" t="s">
        <v>27</v>
      </c>
      <c r="O105" t="s">
        <v>76</v>
      </c>
      <c r="P105" t="s">
        <v>29</v>
      </c>
      <c r="Q105" t="s">
        <v>30</v>
      </c>
      <c r="R105" t="s">
        <v>254</v>
      </c>
      <c r="S105" t="s">
        <v>255</v>
      </c>
    </row>
    <row r="106" spans="1:19" x14ac:dyDescent="0.2">
      <c r="A106" s="1">
        <v>43960</v>
      </c>
      <c r="C106">
        <v>1929945</v>
      </c>
      <c r="D106">
        <v>5413253</v>
      </c>
      <c r="E106" t="s">
        <v>294</v>
      </c>
      <c r="F106" t="s">
        <v>295</v>
      </c>
      <c r="G106" t="s">
        <v>21</v>
      </c>
      <c r="H106" t="s">
        <v>217</v>
      </c>
      <c r="I106" t="s">
        <v>218</v>
      </c>
      <c r="J106" t="s">
        <v>24</v>
      </c>
      <c r="K106">
        <v>500.05</v>
      </c>
      <c r="L106" t="s">
        <v>25</v>
      </c>
      <c r="M106" t="s">
        <v>26</v>
      </c>
      <c r="N106" t="s">
        <v>27</v>
      </c>
      <c r="O106" t="s">
        <v>28</v>
      </c>
      <c r="P106" t="s">
        <v>29</v>
      </c>
      <c r="Q106" t="s">
        <v>30</v>
      </c>
      <c r="R106" t="s">
        <v>296</v>
      </c>
      <c r="S106" t="s">
        <v>255</v>
      </c>
    </row>
    <row r="107" spans="1:19" x14ac:dyDescent="0.2">
      <c r="A107" s="1">
        <v>43932</v>
      </c>
      <c r="C107">
        <v>1985753</v>
      </c>
      <c r="D107">
        <v>5379900</v>
      </c>
      <c r="E107" t="s">
        <v>297</v>
      </c>
      <c r="F107" t="s">
        <v>298</v>
      </c>
      <c r="G107" t="s">
        <v>21</v>
      </c>
      <c r="H107" t="s">
        <v>217</v>
      </c>
      <c r="I107" t="s">
        <v>218</v>
      </c>
      <c r="J107" t="s">
        <v>24</v>
      </c>
      <c r="K107">
        <v>703.11</v>
      </c>
      <c r="L107" t="s">
        <v>25</v>
      </c>
      <c r="M107" t="s">
        <v>26</v>
      </c>
      <c r="N107" t="s">
        <v>27</v>
      </c>
      <c r="O107" t="s">
        <v>28</v>
      </c>
      <c r="P107" t="s">
        <v>29</v>
      </c>
      <c r="Q107" t="s">
        <v>30</v>
      </c>
      <c r="R107" t="s">
        <v>299</v>
      </c>
      <c r="S107" t="s">
        <v>255</v>
      </c>
    </row>
    <row r="108" spans="1:19" x14ac:dyDescent="0.2">
      <c r="A108" s="1">
        <v>43946</v>
      </c>
      <c r="C108">
        <v>1916642</v>
      </c>
      <c r="D108">
        <v>5397921</v>
      </c>
      <c r="E108" t="s">
        <v>300</v>
      </c>
      <c r="F108" t="s">
        <v>301</v>
      </c>
      <c r="G108" t="s">
        <v>21</v>
      </c>
      <c r="H108" t="s">
        <v>217</v>
      </c>
      <c r="I108" t="s">
        <v>218</v>
      </c>
      <c r="J108" t="s">
        <v>24</v>
      </c>
      <c r="K108">
        <v>9084.69</v>
      </c>
      <c r="L108" t="s">
        <v>25</v>
      </c>
      <c r="M108" t="s">
        <v>26</v>
      </c>
      <c r="N108" t="s">
        <v>27</v>
      </c>
      <c r="O108" t="s">
        <v>76</v>
      </c>
      <c r="P108" t="s">
        <v>29</v>
      </c>
      <c r="Q108" t="s">
        <v>30</v>
      </c>
      <c r="R108" t="s">
        <v>254</v>
      </c>
      <c r="S108" t="s">
        <v>255</v>
      </c>
    </row>
    <row r="109" spans="1:19" x14ac:dyDescent="0.2">
      <c r="A109" s="1">
        <v>43953</v>
      </c>
      <c r="C109">
        <v>1916643</v>
      </c>
      <c r="D109">
        <v>5405311</v>
      </c>
      <c r="E109" t="s">
        <v>302</v>
      </c>
      <c r="F109" t="s">
        <v>303</v>
      </c>
      <c r="G109" t="s">
        <v>21</v>
      </c>
      <c r="H109" t="s">
        <v>217</v>
      </c>
      <c r="I109" t="s">
        <v>218</v>
      </c>
      <c r="J109" t="s">
        <v>24</v>
      </c>
      <c r="K109">
        <v>714.4</v>
      </c>
      <c r="L109" t="s">
        <v>25</v>
      </c>
      <c r="M109" t="s">
        <v>26</v>
      </c>
      <c r="N109" t="s">
        <v>27</v>
      </c>
      <c r="O109" t="s">
        <v>76</v>
      </c>
      <c r="P109" t="s">
        <v>29</v>
      </c>
      <c r="Q109" t="s">
        <v>30</v>
      </c>
      <c r="R109" t="s">
        <v>254</v>
      </c>
      <c r="S109" t="s">
        <v>255</v>
      </c>
    </row>
    <row r="110" spans="1:19" x14ac:dyDescent="0.2">
      <c r="A110" s="1">
        <v>43946</v>
      </c>
      <c r="C110">
        <v>1916642</v>
      </c>
      <c r="D110">
        <v>5398868</v>
      </c>
      <c r="E110" t="s">
        <v>304</v>
      </c>
      <c r="F110" t="s">
        <v>305</v>
      </c>
      <c r="G110" t="s">
        <v>21</v>
      </c>
      <c r="H110" t="s">
        <v>217</v>
      </c>
      <c r="I110" t="s">
        <v>218</v>
      </c>
      <c r="J110" t="s">
        <v>24</v>
      </c>
      <c r="K110">
        <v>10763.17</v>
      </c>
      <c r="L110" t="s">
        <v>25</v>
      </c>
      <c r="M110" t="s">
        <v>26</v>
      </c>
      <c r="N110" t="s">
        <v>27</v>
      </c>
      <c r="O110" t="s">
        <v>76</v>
      </c>
      <c r="P110" t="s">
        <v>29</v>
      </c>
      <c r="Q110" t="s">
        <v>30</v>
      </c>
      <c r="R110" t="s">
        <v>254</v>
      </c>
      <c r="S110" t="s">
        <v>255</v>
      </c>
    </row>
    <row r="111" spans="1:19" x14ac:dyDescent="0.2">
      <c r="A111" s="1">
        <v>43939</v>
      </c>
      <c r="C111">
        <v>1916562</v>
      </c>
      <c r="D111">
        <v>5385898</v>
      </c>
      <c r="E111" t="s">
        <v>306</v>
      </c>
      <c r="F111" t="s">
        <v>307</v>
      </c>
      <c r="G111" t="s">
        <v>21</v>
      </c>
      <c r="H111" t="s">
        <v>217</v>
      </c>
      <c r="I111" t="s">
        <v>218</v>
      </c>
      <c r="J111" t="s">
        <v>24</v>
      </c>
      <c r="K111">
        <v>4380.3999999999996</v>
      </c>
      <c r="L111" t="s">
        <v>25</v>
      </c>
      <c r="M111" t="s">
        <v>26</v>
      </c>
      <c r="N111" t="s">
        <v>27</v>
      </c>
      <c r="O111" t="s">
        <v>76</v>
      </c>
      <c r="P111" t="s">
        <v>29</v>
      </c>
      <c r="Q111" t="s">
        <v>30</v>
      </c>
      <c r="R111" t="s">
        <v>254</v>
      </c>
      <c r="S111" t="s">
        <v>255</v>
      </c>
    </row>
    <row r="112" spans="1:19" x14ac:dyDescent="0.2">
      <c r="A112" s="1">
        <v>43939</v>
      </c>
      <c r="C112">
        <v>1916562</v>
      </c>
      <c r="D112">
        <v>5385890</v>
      </c>
      <c r="E112" t="s">
        <v>308</v>
      </c>
      <c r="F112" t="s">
        <v>309</v>
      </c>
      <c r="G112" t="s">
        <v>21</v>
      </c>
      <c r="H112" t="s">
        <v>217</v>
      </c>
      <c r="I112" t="s">
        <v>218</v>
      </c>
      <c r="J112" t="s">
        <v>24</v>
      </c>
      <c r="K112">
        <v>7797.76</v>
      </c>
      <c r="L112" t="s">
        <v>25</v>
      </c>
      <c r="M112" t="s">
        <v>26</v>
      </c>
      <c r="N112" t="s">
        <v>27</v>
      </c>
      <c r="O112" t="s">
        <v>76</v>
      </c>
      <c r="P112" t="s">
        <v>29</v>
      </c>
      <c r="Q112" t="s">
        <v>30</v>
      </c>
      <c r="R112" t="s">
        <v>254</v>
      </c>
      <c r="S112" t="s">
        <v>255</v>
      </c>
    </row>
    <row r="113" spans="1:19" x14ac:dyDescent="0.2">
      <c r="A113" s="1">
        <v>43939</v>
      </c>
      <c r="C113">
        <v>1916562</v>
      </c>
      <c r="D113">
        <v>5385888</v>
      </c>
      <c r="E113" t="s">
        <v>310</v>
      </c>
      <c r="F113" t="s">
        <v>311</v>
      </c>
      <c r="G113" t="s">
        <v>21</v>
      </c>
      <c r="H113" t="s">
        <v>217</v>
      </c>
      <c r="I113" t="s">
        <v>218</v>
      </c>
      <c r="J113" t="s">
        <v>24</v>
      </c>
      <c r="K113">
        <v>2027.99</v>
      </c>
      <c r="L113" t="s">
        <v>25</v>
      </c>
      <c r="M113" t="s">
        <v>26</v>
      </c>
      <c r="N113" t="s">
        <v>27</v>
      </c>
      <c r="O113" t="s">
        <v>76</v>
      </c>
      <c r="P113" t="s">
        <v>29</v>
      </c>
      <c r="Q113" t="s">
        <v>30</v>
      </c>
      <c r="R113" t="s">
        <v>254</v>
      </c>
      <c r="S113" t="s">
        <v>255</v>
      </c>
    </row>
    <row r="114" spans="1:19" x14ac:dyDescent="0.2">
      <c r="A114" s="1">
        <v>43939</v>
      </c>
      <c r="C114">
        <v>1916562</v>
      </c>
      <c r="D114">
        <v>5385887</v>
      </c>
      <c r="E114" t="s">
        <v>312</v>
      </c>
      <c r="F114" t="s">
        <v>313</v>
      </c>
      <c r="G114" t="s">
        <v>21</v>
      </c>
      <c r="H114" t="s">
        <v>217</v>
      </c>
      <c r="I114" t="s">
        <v>218</v>
      </c>
      <c r="J114" t="s">
        <v>24</v>
      </c>
      <c r="K114">
        <v>2624.98</v>
      </c>
      <c r="L114" t="s">
        <v>25</v>
      </c>
      <c r="M114" t="s">
        <v>26</v>
      </c>
      <c r="N114" t="s">
        <v>27</v>
      </c>
      <c r="O114" t="s">
        <v>76</v>
      </c>
      <c r="P114" t="s">
        <v>29</v>
      </c>
      <c r="Q114" t="s">
        <v>30</v>
      </c>
      <c r="R114" t="s">
        <v>254</v>
      </c>
      <c r="S114" t="s">
        <v>255</v>
      </c>
    </row>
    <row r="115" spans="1:19" x14ac:dyDescent="0.2">
      <c r="A115" s="1">
        <v>43939</v>
      </c>
      <c r="C115">
        <v>1916562</v>
      </c>
      <c r="D115">
        <v>5385886</v>
      </c>
      <c r="E115" t="s">
        <v>314</v>
      </c>
      <c r="F115" t="s">
        <v>315</v>
      </c>
      <c r="G115" t="s">
        <v>21</v>
      </c>
      <c r="H115" t="s">
        <v>217</v>
      </c>
      <c r="I115" t="s">
        <v>218</v>
      </c>
      <c r="J115" t="s">
        <v>24</v>
      </c>
      <c r="K115">
        <v>939.42</v>
      </c>
      <c r="L115" t="s">
        <v>25</v>
      </c>
      <c r="M115" t="s">
        <v>26</v>
      </c>
      <c r="N115" t="s">
        <v>27</v>
      </c>
      <c r="O115" t="s">
        <v>76</v>
      </c>
      <c r="P115" t="s">
        <v>29</v>
      </c>
      <c r="Q115" t="s">
        <v>30</v>
      </c>
      <c r="R115" t="s">
        <v>254</v>
      </c>
      <c r="S115" t="s">
        <v>255</v>
      </c>
    </row>
    <row r="116" spans="1:19" x14ac:dyDescent="0.2">
      <c r="A116" s="1">
        <v>43939</v>
      </c>
      <c r="C116">
        <v>1916562</v>
      </c>
      <c r="D116">
        <v>5385896</v>
      </c>
      <c r="E116" t="s">
        <v>316</v>
      </c>
      <c r="F116" t="s">
        <v>317</v>
      </c>
      <c r="G116" t="s">
        <v>21</v>
      </c>
      <c r="H116" t="s">
        <v>217</v>
      </c>
      <c r="I116" t="s">
        <v>218</v>
      </c>
      <c r="J116" t="s">
        <v>24</v>
      </c>
      <c r="K116">
        <v>2305.92</v>
      </c>
      <c r="L116" t="s">
        <v>25</v>
      </c>
      <c r="M116" t="s">
        <v>26</v>
      </c>
      <c r="N116" t="s">
        <v>27</v>
      </c>
      <c r="O116" t="s">
        <v>76</v>
      </c>
      <c r="P116" t="s">
        <v>29</v>
      </c>
      <c r="Q116" t="s">
        <v>30</v>
      </c>
      <c r="R116" t="s">
        <v>254</v>
      </c>
      <c r="S116" t="s">
        <v>255</v>
      </c>
    </row>
    <row r="117" spans="1:19" x14ac:dyDescent="0.2">
      <c r="A117" s="1">
        <v>43946</v>
      </c>
      <c r="C117">
        <v>1916642</v>
      </c>
      <c r="D117">
        <v>5397922</v>
      </c>
      <c r="E117" t="s">
        <v>318</v>
      </c>
      <c r="F117" t="s">
        <v>319</v>
      </c>
      <c r="G117" t="s">
        <v>21</v>
      </c>
      <c r="H117" t="s">
        <v>217</v>
      </c>
      <c r="I117" t="s">
        <v>218</v>
      </c>
      <c r="J117" t="s">
        <v>24</v>
      </c>
      <c r="K117">
        <v>4633.38</v>
      </c>
      <c r="L117" t="s">
        <v>25</v>
      </c>
      <c r="M117" t="s">
        <v>26</v>
      </c>
      <c r="N117" t="s">
        <v>27</v>
      </c>
      <c r="O117" t="s">
        <v>76</v>
      </c>
      <c r="P117" t="s">
        <v>29</v>
      </c>
      <c r="Q117" t="s">
        <v>30</v>
      </c>
      <c r="R117" t="s">
        <v>254</v>
      </c>
      <c r="S117" t="s">
        <v>255</v>
      </c>
    </row>
    <row r="118" spans="1:19" x14ac:dyDescent="0.2">
      <c r="A118" s="1">
        <v>43939</v>
      </c>
      <c r="C118">
        <v>1916562</v>
      </c>
      <c r="D118">
        <v>5385892</v>
      </c>
      <c r="E118" t="s">
        <v>320</v>
      </c>
      <c r="F118" t="s">
        <v>321</v>
      </c>
      <c r="G118" t="s">
        <v>21</v>
      </c>
      <c r="H118" t="s">
        <v>217</v>
      </c>
      <c r="I118" t="s">
        <v>218</v>
      </c>
      <c r="J118" t="s">
        <v>24</v>
      </c>
      <c r="K118">
        <v>1657.76</v>
      </c>
      <c r="L118" t="s">
        <v>25</v>
      </c>
      <c r="M118" t="s">
        <v>26</v>
      </c>
      <c r="N118" t="s">
        <v>27</v>
      </c>
      <c r="O118" t="s">
        <v>76</v>
      </c>
      <c r="P118" t="s">
        <v>29</v>
      </c>
      <c r="Q118" t="s">
        <v>30</v>
      </c>
      <c r="R118" t="s">
        <v>254</v>
      </c>
      <c r="S118" t="s">
        <v>255</v>
      </c>
    </row>
    <row r="119" spans="1:19" x14ac:dyDescent="0.2">
      <c r="A119" s="1">
        <v>43939</v>
      </c>
      <c r="C119">
        <v>1916562</v>
      </c>
      <c r="D119">
        <v>5385885</v>
      </c>
      <c r="E119" t="s">
        <v>322</v>
      </c>
      <c r="F119" t="s">
        <v>323</v>
      </c>
      <c r="G119" t="s">
        <v>21</v>
      </c>
      <c r="H119" t="s">
        <v>217</v>
      </c>
      <c r="I119" t="s">
        <v>218</v>
      </c>
      <c r="J119" t="s">
        <v>24</v>
      </c>
      <c r="K119">
        <v>2475.2600000000002</v>
      </c>
      <c r="L119" t="s">
        <v>25</v>
      </c>
      <c r="M119" t="s">
        <v>26</v>
      </c>
      <c r="N119" t="s">
        <v>27</v>
      </c>
      <c r="O119" t="s">
        <v>76</v>
      </c>
      <c r="P119" t="s">
        <v>29</v>
      </c>
      <c r="Q119" t="s">
        <v>30</v>
      </c>
      <c r="R119" t="s">
        <v>254</v>
      </c>
      <c r="S119" t="s">
        <v>255</v>
      </c>
    </row>
    <row r="120" spans="1:19" x14ac:dyDescent="0.2">
      <c r="A120" s="1">
        <v>43932</v>
      </c>
      <c r="C120">
        <v>1985753</v>
      </c>
      <c r="D120">
        <v>5379902</v>
      </c>
      <c r="E120" t="s">
        <v>324</v>
      </c>
      <c r="F120" t="s">
        <v>325</v>
      </c>
      <c r="G120" t="s">
        <v>21</v>
      </c>
      <c r="H120" t="s">
        <v>217</v>
      </c>
      <c r="I120" t="s">
        <v>218</v>
      </c>
      <c r="J120" t="s">
        <v>24</v>
      </c>
      <c r="K120">
        <v>703.11</v>
      </c>
      <c r="L120" t="s">
        <v>25</v>
      </c>
      <c r="M120" t="s">
        <v>26</v>
      </c>
      <c r="N120" t="s">
        <v>27</v>
      </c>
      <c r="O120" t="s">
        <v>28</v>
      </c>
      <c r="P120" t="s">
        <v>29</v>
      </c>
      <c r="Q120" t="s">
        <v>30</v>
      </c>
      <c r="R120" t="s">
        <v>299</v>
      </c>
      <c r="S120" t="s">
        <v>255</v>
      </c>
    </row>
    <row r="121" spans="1:19" x14ac:dyDescent="0.2">
      <c r="A121" s="1">
        <v>43946</v>
      </c>
      <c r="C121">
        <v>1916642</v>
      </c>
      <c r="D121">
        <v>5395281</v>
      </c>
      <c r="E121" t="s">
        <v>326</v>
      </c>
      <c r="F121" t="s">
        <v>327</v>
      </c>
      <c r="G121" t="s">
        <v>21</v>
      </c>
      <c r="H121" t="s">
        <v>217</v>
      </c>
      <c r="I121" t="s">
        <v>218</v>
      </c>
      <c r="J121" t="s">
        <v>24</v>
      </c>
      <c r="K121">
        <v>10872.09</v>
      </c>
      <c r="L121" t="s">
        <v>25</v>
      </c>
      <c r="M121" t="s">
        <v>26</v>
      </c>
      <c r="N121" t="s">
        <v>27</v>
      </c>
      <c r="O121" t="s">
        <v>76</v>
      </c>
      <c r="P121" t="s">
        <v>29</v>
      </c>
      <c r="Q121" t="s">
        <v>30</v>
      </c>
      <c r="R121" t="s">
        <v>254</v>
      </c>
      <c r="S121" t="s">
        <v>255</v>
      </c>
    </row>
    <row r="122" spans="1:19" x14ac:dyDescent="0.2">
      <c r="A122" s="1">
        <v>43939</v>
      </c>
      <c r="C122">
        <v>1916562</v>
      </c>
      <c r="D122">
        <v>5385895</v>
      </c>
      <c r="E122" t="s">
        <v>328</v>
      </c>
      <c r="F122" t="s">
        <v>329</v>
      </c>
      <c r="G122" t="s">
        <v>21</v>
      </c>
      <c r="H122" t="s">
        <v>217</v>
      </c>
      <c r="I122" t="s">
        <v>218</v>
      </c>
      <c r="J122" t="s">
        <v>24</v>
      </c>
      <c r="K122">
        <v>11125.24</v>
      </c>
      <c r="L122" t="s">
        <v>25</v>
      </c>
      <c r="M122" t="s">
        <v>26</v>
      </c>
      <c r="N122" t="s">
        <v>27</v>
      </c>
      <c r="O122" t="s">
        <v>76</v>
      </c>
      <c r="P122" t="s">
        <v>29</v>
      </c>
      <c r="Q122" t="s">
        <v>30</v>
      </c>
      <c r="R122" t="s">
        <v>254</v>
      </c>
      <c r="S122" t="s">
        <v>255</v>
      </c>
    </row>
    <row r="123" spans="1:19" x14ac:dyDescent="0.2">
      <c r="A123" s="1">
        <v>43939</v>
      </c>
      <c r="C123">
        <v>1988974</v>
      </c>
      <c r="D123">
        <v>5496495</v>
      </c>
      <c r="F123" t="s">
        <v>330</v>
      </c>
      <c r="G123" t="s">
        <v>21</v>
      </c>
      <c r="H123" t="s">
        <v>217</v>
      </c>
      <c r="I123" t="s">
        <v>218</v>
      </c>
      <c r="J123" t="s">
        <v>24</v>
      </c>
      <c r="K123">
        <v>7264</v>
      </c>
      <c r="L123" t="s">
        <v>331</v>
      </c>
      <c r="M123" t="s">
        <v>26</v>
      </c>
      <c r="N123" t="s">
        <v>27</v>
      </c>
      <c r="O123" t="s">
        <v>28</v>
      </c>
      <c r="P123" t="s">
        <v>29</v>
      </c>
      <c r="Q123" t="s">
        <v>30</v>
      </c>
      <c r="R123" t="s">
        <v>332</v>
      </c>
      <c r="S123" t="s">
        <v>333</v>
      </c>
    </row>
    <row r="124" spans="1:19" x14ac:dyDescent="0.2">
      <c r="A124" s="1">
        <v>43946</v>
      </c>
      <c r="C124">
        <v>1988975</v>
      </c>
      <c r="D124">
        <v>5496501</v>
      </c>
      <c r="F124" t="s">
        <v>334</v>
      </c>
      <c r="G124" t="s">
        <v>21</v>
      </c>
      <c r="H124" t="s">
        <v>217</v>
      </c>
      <c r="I124" t="s">
        <v>218</v>
      </c>
      <c r="J124" t="s">
        <v>24</v>
      </c>
      <c r="K124">
        <v>7139</v>
      </c>
      <c r="L124" t="s">
        <v>331</v>
      </c>
      <c r="M124" t="s">
        <v>26</v>
      </c>
      <c r="N124" t="s">
        <v>27</v>
      </c>
      <c r="O124" t="s">
        <v>28</v>
      </c>
      <c r="P124" t="s">
        <v>29</v>
      </c>
      <c r="Q124" t="s">
        <v>30</v>
      </c>
      <c r="R124" t="s">
        <v>332</v>
      </c>
      <c r="S124" t="s">
        <v>333</v>
      </c>
    </row>
    <row r="125" spans="1:19" x14ac:dyDescent="0.2">
      <c r="A125" s="1">
        <v>44247</v>
      </c>
      <c r="C125">
        <v>2108378</v>
      </c>
      <c r="D125">
        <v>5721628</v>
      </c>
      <c r="E125" t="s">
        <v>335</v>
      </c>
      <c r="F125" t="s">
        <v>336</v>
      </c>
      <c r="G125" t="s">
        <v>21</v>
      </c>
      <c r="H125" t="s">
        <v>217</v>
      </c>
      <c r="I125" t="s">
        <v>218</v>
      </c>
      <c r="J125" t="s">
        <v>24</v>
      </c>
      <c r="K125">
        <v>3652.7</v>
      </c>
      <c r="L125" t="s">
        <v>171</v>
      </c>
      <c r="M125" t="s">
        <v>26</v>
      </c>
      <c r="N125" t="s">
        <v>27</v>
      </c>
      <c r="O125" t="s">
        <v>76</v>
      </c>
      <c r="P125" t="s">
        <v>29</v>
      </c>
      <c r="Q125" t="s">
        <v>30</v>
      </c>
      <c r="R125" t="s">
        <v>337</v>
      </c>
      <c r="S125" t="s">
        <v>338</v>
      </c>
    </row>
    <row r="126" spans="1:19" x14ac:dyDescent="0.2">
      <c r="A126" s="1">
        <v>44247</v>
      </c>
      <c r="C126">
        <v>2108378</v>
      </c>
      <c r="D126">
        <v>5721622</v>
      </c>
      <c r="E126" t="s">
        <v>335</v>
      </c>
      <c r="F126" t="s">
        <v>237</v>
      </c>
      <c r="G126" t="s">
        <v>21</v>
      </c>
      <c r="H126" t="s">
        <v>217</v>
      </c>
      <c r="I126" t="s">
        <v>218</v>
      </c>
      <c r="J126" t="s">
        <v>24</v>
      </c>
      <c r="K126">
        <v>4241.8999999999996</v>
      </c>
      <c r="L126" t="s">
        <v>171</v>
      </c>
      <c r="M126" t="s">
        <v>26</v>
      </c>
      <c r="N126" t="s">
        <v>27</v>
      </c>
      <c r="O126" t="s">
        <v>76</v>
      </c>
      <c r="P126" t="s">
        <v>29</v>
      </c>
      <c r="Q126" t="s">
        <v>30</v>
      </c>
      <c r="R126" t="s">
        <v>337</v>
      </c>
      <c r="S126" t="s">
        <v>338</v>
      </c>
    </row>
    <row r="127" spans="1:19" x14ac:dyDescent="0.2">
      <c r="A127" s="1">
        <v>44247</v>
      </c>
      <c r="C127">
        <v>2127191</v>
      </c>
      <c r="D127">
        <v>5722007</v>
      </c>
      <c r="F127" t="s">
        <v>339</v>
      </c>
      <c r="G127" t="s">
        <v>21</v>
      </c>
      <c r="H127" t="s">
        <v>217</v>
      </c>
      <c r="I127" t="s">
        <v>218</v>
      </c>
      <c r="J127" t="s">
        <v>24</v>
      </c>
      <c r="K127">
        <v>2742.24</v>
      </c>
      <c r="L127" t="s">
        <v>340</v>
      </c>
      <c r="M127" t="s">
        <v>26</v>
      </c>
      <c r="N127" t="s">
        <v>27</v>
      </c>
      <c r="O127" t="s">
        <v>76</v>
      </c>
      <c r="P127" t="s">
        <v>29</v>
      </c>
      <c r="Q127" t="s">
        <v>30</v>
      </c>
      <c r="R127" t="s">
        <v>337</v>
      </c>
      <c r="S127" t="s">
        <v>338</v>
      </c>
    </row>
    <row r="128" spans="1:19" x14ac:dyDescent="0.2">
      <c r="A128" s="1">
        <v>44247</v>
      </c>
      <c r="C128">
        <v>2127191</v>
      </c>
      <c r="D128">
        <v>5722035</v>
      </c>
      <c r="F128" t="s">
        <v>339</v>
      </c>
      <c r="G128" t="s">
        <v>21</v>
      </c>
      <c r="H128" t="s">
        <v>217</v>
      </c>
      <c r="I128" t="s">
        <v>218</v>
      </c>
      <c r="J128" t="s">
        <v>24</v>
      </c>
      <c r="K128">
        <v>2821.92</v>
      </c>
      <c r="L128" t="s">
        <v>340</v>
      </c>
      <c r="M128" t="s">
        <v>26</v>
      </c>
      <c r="N128" t="s">
        <v>27</v>
      </c>
      <c r="O128" t="s">
        <v>76</v>
      </c>
      <c r="P128" t="s">
        <v>29</v>
      </c>
      <c r="Q128" t="s">
        <v>30</v>
      </c>
      <c r="R128" t="s">
        <v>337</v>
      </c>
      <c r="S128" t="s">
        <v>338</v>
      </c>
    </row>
    <row r="129" spans="1:19" x14ac:dyDescent="0.2">
      <c r="A129" s="1">
        <v>44247</v>
      </c>
      <c r="C129">
        <v>2127191</v>
      </c>
      <c r="D129">
        <v>5721966</v>
      </c>
      <c r="F129" t="s">
        <v>341</v>
      </c>
      <c r="G129" t="s">
        <v>21</v>
      </c>
      <c r="H129" t="s">
        <v>217</v>
      </c>
      <c r="I129" t="s">
        <v>218</v>
      </c>
      <c r="J129" t="s">
        <v>24</v>
      </c>
      <c r="K129">
        <v>15322.72</v>
      </c>
      <c r="L129" t="s">
        <v>340</v>
      </c>
      <c r="M129" t="s">
        <v>26</v>
      </c>
      <c r="N129" t="s">
        <v>27</v>
      </c>
      <c r="O129" t="s">
        <v>76</v>
      </c>
      <c r="P129" t="s">
        <v>29</v>
      </c>
      <c r="Q129" t="s">
        <v>30</v>
      </c>
      <c r="R129" t="s">
        <v>337</v>
      </c>
      <c r="S129" t="s">
        <v>338</v>
      </c>
    </row>
    <row r="130" spans="1:19" x14ac:dyDescent="0.2">
      <c r="A130" s="1">
        <v>44247</v>
      </c>
      <c r="C130">
        <v>2127191</v>
      </c>
      <c r="D130">
        <v>5721964</v>
      </c>
      <c r="F130" t="s">
        <v>341</v>
      </c>
      <c r="G130" t="s">
        <v>21</v>
      </c>
      <c r="H130" t="s">
        <v>217</v>
      </c>
      <c r="I130" t="s">
        <v>218</v>
      </c>
      <c r="J130" t="s">
        <v>24</v>
      </c>
      <c r="K130">
        <v>15574.72</v>
      </c>
      <c r="L130" t="s">
        <v>340</v>
      </c>
      <c r="M130" t="s">
        <v>26</v>
      </c>
      <c r="N130" t="s">
        <v>27</v>
      </c>
      <c r="O130" t="s">
        <v>76</v>
      </c>
      <c r="P130" t="s">
        <v>29</v>
      </c>
      <c r="Q130" t="s">
        <v>30</v>
      </c>
      <c r="R130" t="s">
        <v>337</v>
      </c>
      <c r="S130" t="s">
        <v>338</v>
      </c>
    </row>
    <row r="131" spans="1:19" x14ac:dyDescent="0.2">
      <c r="A131" s="1">
        <v>44254</v>
      </c>
      <c r="C131">
        <v>2127196</v>
      </c>
      <c r="D131">
        <v>5735316</v>
      </c>
      <c r="F131" t="s">
        <v>341</v>
      </c>
      <c r="G131" t="s">
        <v>21</v>
      </c>
      <c r="H131" t="s">
        <v>217</v>
      </c>
      <c r="I131" t="s">
        <v>218</v>
      </c>
      <c r="J131" t="s">
        <v>24</v>
      </c>
      <c r="K131">
        <v>10987.6</v>
      </c>
      <c r="L131" t="s">
        <v>340</v>
      </c>
      <c r="M131" t="s">
        <v>26</v>
      </c>
      <c r="N131" t="s">
        <v>27</v>
      </c>
      <c r="O131" t="s">
        <v>76</v>
      </c>
      <c r="P131" t="s">
        <v>29</v>
      </c>
      <c r="Q131" t="s">
        <v>30</v>
      </c>
      <c r="R131" t="s">
        <v>337</v>
      </c>
      <c r="S131" t="s">
        <v>338</v>
      </c>
    </row>
    <row r="132" spans="1:19" x14ac:dyDescent="0.2">
      <c r="A132" s="1">
        <v>44254</v>
      </c>
      <c r="C132">
        <v>2127196</v>
      </c>
      <c r="D132">
        <v>5734433</v>
      </c>
      <c r="F132" t="s">
        <v>342</v>
      </c>
      <c r="G132" t="s">
        <v>21</v>
      </c>
      <c r="H132" t="s">
        <v>217</v>
      </c>
      <c r="I132" t="s">
        <v>218</v>
      </c>
      <c r="J132" t="s">
        <v>24</v>
      </c>
      <c r="K132">
        <v>3921.54</v>
      </c>
      <c r="L132" t="s">
        <v>340</v>
      </c>
      <c r="M132" t="s">
        <v>26</v>
      </c>
      <c r="N132" t="s">
        <v>27</v>
      </c>
      <c r="O132" t="s">
        <v>76</v>
      </c>
      <c r="P132" t="s">
        <v>29</v>
      </c>
      <c r="Q132" t="s">
        <v>30</v>
      </c>
      <c r="R132" t="s">
        <v>337</v>
      </c>
      <c r="S132" t="s">
        <v>338</v>
      </c>
    </row>
    <row r="133" spans="1:19" x14ac:dyDescent="0.2">
      <c r="A133" s="1">
        <v>44254</v>
      </c>
      <c r="C133">
        <v>2109949</v>
      </c>
      <c r="D133">
        <v>5726479</v>
      </c>
      <c r="E133" t="s">
        <v>343</v>
      </c>
      <c r="F133" t="s">
        <v>344</v>
      </c>
      <c r="G133" t="s">
        <v>21</v>
      </c>
      <c r="H133" t="s">
        <v>217</v>
      </c>
      <c r="I133" t="s">
        <v>218</v>
      </c>
      <c r="J133" t="s">
        <v>24</v>
      </c>
      <c r="K133">
        <v>3296.28</v>
      </c>
      <c r="L133" t="s">
        <v>25</v>
      </c>
      <c r="M133" t="s">
        <v>26</v>
      </c>
      <c r="N133" t="s">
        <v>27</v>
      </c>
      <c r="O133" t="s">
        <v>76</v>
      </c>
      <c r="P133" t="s">
        <v>29</v>
      </c>
      <c r="Q133" t="s">
        <v>30</v>
      </c>
      <c r="R133" t="s">
        <v>337</v>
      </c>
      <c r="S133" t="s">
        <v>338</v>
      </c>
    </row>
    <row r="134" spans="1:19" x14ac:dyDescent="0.2">
      <c r="A134" s="1">
        <v>44247</v>
      </c>
      <c r="C134">
        <v>2109928</v>
      </c>
      <c r="D134">
        <v>5716610</v>
      </c>
      <c r="E134" t="s">
        <v>345</v>
      </c>
      <c r="F134" t="s">
        <v>346</v>
      </c>
      <c r="G134" t="s">
        <v>21</v>
      </c>
      <c r="H134" t="s">
        <v>217</v>
      </c>
      <c r="I134" t="s">
        <v>218</v>
      </c>
      <c r="J134" t="s">
        <v>24</v>
      </c>
      <c r="K134">
        <v>4542.58</v>
      </c>
      <c r="L134" t="s">
        <v>25</v>
      </c>
      <c r="M134" t="s">
        <v>26</v>
      </c>
      <c r="N134" t="s">
        <v>27</v>
      </c>
      <c r="O134" t="s">
        <v>76</v>
      </c>
      <c r="P134" t="s">
        <v>29</v>
      </c>
      <c r="Q134" t="s">
        <v>30</v>
      </c>
      <c r="R134" t="s">
        <v>337</v>
      </c>
      <c r="S134" t="s">
        <v>338</v>
      </c>
    </row>
    <row r="135" spans="1:19" x14ac:dyDescent="0.2">
      <c r="A135" s="1">
        <v>44247</v>
      </c>
      <c r="C135">
        <v>2109928</v>
      </c>
      <c r="D135">
        <v>5716606</v>
      </c>
      <c r="E135" t="s">
        <v>347</v>
      </c>
      <c r="F135" t="s">
        <v>348</v>
      </c>
      <c r="G135" t="s">
        <v>21</v>
      </c>
      <c r="H135" t="s">
        <v>217</v>
      </c>
      <c r="I135" t="s">
        <v>218</v>
      </c>
      <c r="J135" t="s">
        <v>24</v>
      </c>
      <c r="K135">
        <v>9765.85</v>
      </c>
      <c r="L135" t="s">
        <v>25</v>
      </c>
      <c r="M135" t="s">
        <v>26</v>
      </c>
      <c r="N135" t="s">
        <v>27</v>
      </c>
      <c r="O135" t="s">
        <v>90</v>
      </c>
      <c r="P135" t="s">
        <v>29</v>
      </c>
      <c r="Q135" t="s">
        <v>30</v>
      </c>
      <c r="R135" t="s">
        <v>337</v>
      </c>
      <c r="S135" t="s">
        <v>338</v>
      </c>
    </row>
    <row r="136" spans="1:19" x14ac:dyDescent="0.2">
      <c r="A136" s="1">
        <v>44247</v>
      </c>
      <c r="C136">
        <v>2109928</v>
      </c>
      <c r="D136">
        <v>5716609</v>
      </c>
      <c r="E136" t="s">
        <v>349</v>
      </c>
      <c r="F136" t="s">
        <v>350</v>
      </c>
      <c r="G136" t="s">
        <v>21</v>
      </c>
      <c r="H136" t="s">
        <v>217</v>
      </c>
      <c r="I136" t="s">
        <v>218</v>
      </c>
      <c r="J136" t="s">
        <v>24</v>
      </c>
      <c r="K136">
        <v>12728.91</v>
      </c>
      <c r="L136" t="s">
        <v>25</v>
      </c>
      <c r="M136" t="s">
        <v>26</v>
      </c>
      <c r="N136" t="s">
        <v>27</v>
      </c>
      <c r="O136" t="s">
        <v>90</v>
      </c>
      <c r="P136" t="s">
        <v>29</v>
      </c>
      <c r="Q136" t="s">
        <v>30</v>
      </c>
      <c r="R136" t="s">
        <v>337</v>
      </c>
      <c r="S136" t="s">
        <v>338</v>
      </c>
    </row>
    <row r="137" spans="1:19" x14ac:dyDescent="0.2">
      <c r="A137" s="1">
        <v>44247</v>
      </c>
      <c r="C137">
        <v>2109928</v>
      </c>
      <c r="D137">
        <v>5716607</v>
      </c>
      <c r="E137" t="s">
        <v>351</v>
      </c>
      <c r="F137" t="s">
        <v>352</v>
      </c>
      <c r="G137" t="s">
        <v>21</v>
      </c>
      <c r="H137" t="s">
        <v>217</v>
      </c>
      <c r="I137" t="s">
        <v>218</v>
      </c>
      <c r="J137" t="s">
        <v>24</v>
      </c>
      <c r="K137">
        <v>6999.76</v>
      </c>
      <c r="L137" t="s">
        <v>25</v>
      </c>
      <c r="M137" t="s">
        <v>26</v>
      </c>
      <c r="N137" t="s">
        <v>27</v>
      </c>
      <c r="O137" t="s">
        <v>90</v>
      </c>
      <c r="P137" t="s">
        <v>29</v>
      </c>
      <c r="Q137" t="s">
        <v>30</v>
      </c>
      <c r="R137" t="s">
        <v>337</v>
      </c>
      <c r="S137" t="s">
        <v>338</v>
      </c>
    </row>
    <row r="138" spans="1:19" x14ac:dyDescent="0.2">
      <c r="A138" s="1">
        <v>44240</v>
      </c>
      <c r="C138">
        <v>2108402</v>
      </c>
      <c r="D138">
        <v>5712962</v>
      </c>
      <c r="E138" t="s">
        <v>353</v>
      </c>
      <c r="F138" t="s">
        <v>354</v>
      </c>
      <c r="G138" t="s">
        <v>21</v>
      </c>
      <c r="H138" t="s">
        <v>217</v>
      </c>
      <c r="I138" t="s">
        <v>218</v>
      </c>
      <c r="J138" t="s">
        <v>24</v>
      </c>
      <c r="K138">
        <v>1346.84</v>
      </c>
      <c r="L138" t="s">
        <v>25</v>
      </c>
      <c r="M138" t="s">
        <v>26</v>
      </c>
      <c r="N138" t="s">
        <v>27</v>
      </c>
      <c r="O138" t="s">
        <v>76</v>
      </c>
      <c r="P138" t="s">
        <v>29</v>
      </c>
      <c r="Q138" t="s">
        <v>30</v>
      </c>
      <c r="R138" t="s">
        <v>337</v>
      </c>
      <c r="S138" t="s">
        <v>338</v>
      </c>
    </row>
    <row r="139" spans="1:19" x14ac:dyDescent="0.2">
      <c r="A139" s="1">
        <v>44240</v>
      </c>
      <c r="C139">
        <v>2108402</v>
      </c>
      <c r="D139">
        <v>5708480</v>
      </c>
      <c r="E139" t="s">
        <v>355</v>
      </c>
      <c r="F139" t="s">
        <v>356</v>
      </c>
      <c r="G139" t="s">
        <v>21</v>
      </c>
      <c r="H139" t="s">
        <v>217</v>
      </c>
      <c r="I139" t="s">
        <v>218</v>
      </c>
      <c r="J139" t="s">
        <v>24</v>
      </c>
      <c r="K139">
        <v>2171.6999999999998</v>
      </c>
      <c r="L139" t="s">
        <v>25</v>
      </c>
      <c r="M139" t="s">
        <v>26</v>
      </c>
      <c r="N139" t="s">
        <v>27</v>
      </c>
      <c r="O139" t="s">
        <v>76</v>
      </c>
      <c r="P139" t="s">
        <v>29</v>
      </c>
      <c r="Q139" t="s">
        <v>30</v>
      </c>
      <c r="R139" t="s">
        <v>337</v>
      </c>
      <c r="S139" t="s">
        <v>338</v>
      </c>
    </row>
    <row r="140" spans="1:19" x14ac:dyDescent="0.2">
      <c r="A140" s="1">
        <v>44247</v>
      </c>
      <c r="C140">
        <v>2108356</v>
      </c>
      <c r="D140">
        <v>5721699</v>
      </c>
      <c r="E140" t="s">
        <v>357</v>
      </c>
      <c r="F140" t="s">
        <v>357</v>
      </c>
      <c r="G140" t="s">
        <v>21</v>
      </c>
      <c r="H140" t="s">
        <v>217</v>
      </c>
      <c r="I140" t="s">
        <v>218</v>
      </c>
      <c r="J140" t="s">
        <v>24</v>
      </c>
      <c r="K140">
        <v>5783.34</v>
      </c>
      <c r="L140" t="s">
        <v>358</v>
      </c>
      <c r="M140" t="s">
        <v>26</v>
      </c>
      <c r="N140" t="s">
        <v>27</v>
      </c>
      <c r="O140" t="s">
        <v>76</v>
      </c>
      <c r="P140" t="s">
        <v>29</v>
      </c>
      <c r="Q140" t="s">
        <v>30</v>
      </c>
      <c r="R140" t="s">
        <v>337</v>
      </c>
      <c r="S140" t="s">
        <v>338</v>
      </c>
    </row>
    <row r="141" spans="1:19" x14ac:dyDescent="0.2">
      <c r="A141" s="1">
        <v>44247</v>
      </c>
      <c r="C141">
        <v>2108356</v>
      </c>
      <c r="D141">
        <v>5721666</v>
      </c>
      <c r="E141" t="s">
        <v>359</v>
      </c>
      <c r="F141" t="s">
        <v>359</v>
      </c>
      <c r="G141" t="s">
        <v>21</v>
      </c>
      <c r="H141" t="s">
        <v>217</v>
      </c>
      <c r="I141" t="s">
        <v>218</v>
      </c>
      <c r="J141" t="s">
        <v>24</v>
      </c>
      <c r="K141">
        <v>2373.8000000000002</v>
      </c>
      <c r="L141" t="s">
        <v>358</v>
      </c>
      <c r="M141" t="s">
        <v>26</v>
      </c>
      <c r="N141" t="s">
        <v>27</v>
      </c>
      <c r="O141" t="s">
        <v>76</v>
      </c>
      <c r="P141" t="s">
        <v>29</v>
      </c>
      <c r="Q141" t="s">
        <v>30</v>
      </c>
      <c r="R141" t="s">
        <v>337</v>
      </c>
      <c r="S141" t="s">
        <v>338</v>
      </c>
    </row>
    <row r="142" spans="1:19" x14ac:dyDescent="0.2">
      <c r="A142" s="1">
        <v>44254</v>
      </c>
      <c r="C142">
        <v>2110002</v>
      </c>
      <c r="D142">
        <v>5730265</v>
      </c>
      <c r="E142" t="s">
        <v>360</v>
      </c>
      <c r="G142" t="s">
        <v>21</v>
      </c>
      <c r="H142" t="s">
        <v>217</v>
      </c>
      <c r="I142" t="s">
        <v>218</v>
      </c>
      <c r="J142" t="s">
        <v>24</v>
      </c>
      <c r="K142">
        <v>14112.16</v>
      </c>
      <c r="L142" t="s">
        <v>361</v>
      </c>
      <c r="M142" t="s">
        <v>26</v>
      </c>
      <c r="N142" t="s">
        <v>27</v>
      </c>
      <c r="O142" t="s">
        <v>76</v>
      </c>
      <c r="P142" t="s">
        <v>29</v>
      </c>
      <c r="Q142" t="s">
        <v>30</v>
      </c>
      <c r="R142" t="s">
        <v>337</v>
      </c>
      <c r="S142" t="s">
        <v>338</v>
      </c>
    </row>
    <row r="143" spans="1:19" x14ac:dyDescent="0.2">
      <c r="A143" s="1">
        <v>44254</v>
      </c>
      <c r="C143">
        <v>2108379</v>
      </c>
      <c r="D143">
        <v>5727061</v>
      </c>
      <c r="E143" t="s">
        <v>362</v>
      </c>
      <c r="F143" t="s">
        <v>336</v>
      </c>
      <c r="G143" t="s">
        <v>21</v>
      </c>
      <c r="H143" t="s">
        <v>217</v>
      </c>
      <c r="I143" t="s">
        <v>218</v>
      </c>
      <c r="J143" t="s">
        <v>24</v>
      </c>
      <c r="K143">
        <v>3357.24</v>
      </c>
      <c r="L143" t="s">
        <v>171</v>
      </c>
      <c r="M143" t="s">
        <v>26</v>
      </c>
      <c r="N143" t="s">
        <v>27</v>
      </c>
      <c r="O143" t="s">
        <v>76</v>
      </c>
      <c r="P143" t="s">
        <v>29</v>
      </c>
      <c r="Q143" t="s">
        <v>30</v>
      </c>
      <c r="R143" t="s">
        <v>337</v>
      </c>
      <c r="S143" t="s">
        <v>338</v>
      </c>
    </row>
    <row r="144" spans="1:19" x14ac:dyDescent="0.2">
      <c r="A144" s="1">
        <v>44247</v>
      </c>
      <c r="C144">
        <v>2127191</v>
      </c>
      <c r="D144">
        <v>5721903</v>
      </c>
      <c r="F144" t="s">
        <v>341</v>
      </c>
      <c r="G144" t="s">
        <v>21</v>
      </c>
      <c r="H144" t="s">
        <v>217</v>
      </c>
      <c r="I144" t="s">
        <v>218</v>
      </c>
      <c r="J144" t="s">
        <v>24</v>
      </c>
      <c r="K144">
        <v>5322.88</v>
      </c>
      <c r="L144" t="s">
        <v>340</v>
      </c>
      <c r="M144" t="s">
        <v>26</v>
      </c>
      <c r="N144" t="s">
        <v>27</v>
      </c>
      <c r="O144" t="s">
        <v>76</v>
      </c>
      <c r="P144" t="s">
        <v>29</v>
      </c>
      <c r="Q144" t="s">
        <v>30</v>
      </c>
      <c r="R144" t="s">
        <v>337</v>
      </c>
      <c r="S144" t="s">
        <v>338</v>
      </c>
    </row>
    <row r="145" spans="1:19" x14ac:dyDescent="0.2">
      <c r="A145" s="1">
        <v>44247</v>
      </c>
      <c r="C145">
        <v>2127191</v>
      </c>
      <c r="D145">
        <v>5722639</v>
      </c>
      <c r="F145" t="s">
        <v>339</v>
      </c>
      <c r="G145" t="s">
        <v>21</v>
      </c>
      <c r="H145" t="s">
        <v>217</v>
      </c>
      <c r="I145" t="s">
        <v>218</v>
      </c>
      <c r="J145" t="s">
        <v>24</v>
      </c>
      <c r="K145">
        <v>5424.59</v>
      </c>
      <c r="L145" t="s">
        <v>340</v>
      </c>
      <c r="M145" t="s">
        <v>26</v>
      </c>
      <c r="N145" t="s">
        <v>27</v>
      </c>
      <c r="O145" t="s">
        <v>76</v>
      </c>
      <c r="P145" t="s">
        <v>29</v>
      </c>
      <c r="Q145" t="s">
        <v>30</v>
      </c>
      <c r="R145" t="s">
        <v>337</v>
      </c>
      <c r="S145" t="s">
        <v>338</v>
      </c>
    </row>
    <row r="146" spans="1:19" x14ac:dyDescent="0.2">
      <c r="A146" s="1">
        <v>44254</v>
      </c>
      <c r="C146">
        <v>2127196</v>
      </c>
      <c r="D146">
        <v>5734473</v>
      </c>
      <c r="F146" t="s">
        <v>339</v>
      </c>
      <c r="G146" t="s">
        <v>21</v>
      </c>
      <c r="H146" t="s">
        <v>217</v>
      </c>
      <c r="I146" t="s">
        <v>218</v>
      </c>
      <c r="J146" t="s">
        <v>24</v>
      </c>
      <c r="K146">
        <v>7686.3</v>
      </c>
      <c r="L146" t="s">
        <v>340</v>
      </c>
      <c r="M146" t="s">
        <v>26</v>
      </c>
      <c r="N146" t="s">
        <v>27</v>
      </c>
      <c r="O146" t="s">
        <v>76</v>
      </c>
      <c r="P146" t="s">
        <v>29</v>
      </c>
      <c r="Q146" t="s">
        <v>30</v>
      </c>
      <c r="R146" t="s">
        <v>337</v>
      </c>
      <c r="S146" t="s">
        <v>338</v>
      </c>
    </row>
    <row r="147" spans="1:19" x14ac:dyDescent="0.2">
      <c r="A147" s="1">
        <v>44254</v>
      </c>
      <c r="C147">
        <v>2127196</v>
      </c>
      <c r="D147">
        <v>5735282</v>
      </c>
      <c r="F147" t="s">
        <v>341</v>
      </c>
      <c r="G147" t="s">
        <v>21</v>
      </c>
      <c r="H147" t="s">
        <v>217</v>
      </c>
      <c r="I147" t="s">
        <v>218</v>
      </c>
      <c r="J147" t="s">
        <v>24</v>
      </c>
      <c r="K147">
        <v>3264.46</v>
      </c>
      <c r="L147" t="s">
        <v>340</v>
      </c>
      <c r="M147" t="s">
        <v>26</v>
      </c>
      <c r="N147" t="s">
        <v>27</v>
      </c>
      <c r="O147" t="s">
        <v>76</v>
      </c>
      <c r="P147" t="s">
        <v>29</v>
      </c>
      <c r="Q147" t="s">
        <v>30</v>
      </c>
      <c r="R147" t="s">
        <v>337</v>
      </c>
      <c r="S147" t="s">
        <v>338</v>
      </c>
    </row>
    <row r="148" spans="1:19" x14ac:dyDescent="0.2">
      <c r="A148" s="1">
        <v>44247</v>
      </c>
      <c r="C148">
        <v>2109928</v>
      </c>
      <c r="D148">
        <v>5725290</v>
      </c>
      <c r="E148" t="s">
        <v>363</v>
      </c>
      <c r="F148" t="s">
        <v>364</v>
      </c>
      <c r="G148" t="s">
        <v>21</v>
      </c>
      <c r="H148" t="s">
        <v>217</v>
      </c>
      <c r="I148" t="s">
        <v>218</v>
      </c>
      <c r="J148" t="s">
        <v>24</v>
      </c>
      <c r="K148">
        <v>478.68</v>
      </c>
      <c r="L148" t="s">
        <v>25</v>
      </c>
      <c r="M148" t="s">
        <v>26</v>
      </c>
      <c r="N148" t="s">
        <v>27</v>
      </c>
      <c r="O148" t="s">
        <v>76</v>
      </c>
      <c r="P148" t="s">
        <v>29</v>
      </c>
      <c r="Q148" t="s">
        <v>30</v>
      </c>
      <c r="R148" t="s">
        <v>337</v>
      </c>
      <c r="S148" t="s">
        <v>338</v>
      </c>
    </row>
    <row r="149" spans="1:19" x14ac:dyDescent="0.2">
      <c r="A149" s="1">
        <v>44254</v>
      </c>
      <c r="C149">
        <v>2109949</v>
      </c>
      <c r="D149">
        <v>5724067</v>
      </c>
      <c r="E149" t="s">
        <v>365</v>
      </c>
      <c r="F149" t="s">
        <v>366</v>
      </c>
      <c r="G149" t="s">
        <v>21</v>
      </c>
      <c r="H149" t="s">
        <v>217</v>
      </c>
      <c r="I149" t="s">
        <v>218</v>
      </c>
      <c r="J149" t="s">
        <v>24</v>
      </c>
      <c r="K149">
        <v>6648.3</v>
      </c>
      <c r="L149" t="s">
        <v>25</v>
      </c>
      <c r="M149" t="s">
        <v>26</v>
      </c>
      <c r="N149" t="s">
        <v>27</v>
      </c>
      <c r="O149" t="s">
        <v>76</v>
      </c>
      <c r="P149" t="s">
        <v>29</v>
      </c>
      <c r="Q149" t="s">
        <v>30</v>
      </c>
      <c r="R149" t="s">
        <v>337</v>
      </c>
      <c r="S149" t="s">
        <v>338</v>
      </c>
    </row>
    <row r="150" spans="1:19" x14ac:dyDescent="0.2">
      <c r="A150" s="1">
        <v>44254</v>
      </c>
      <c r="C150">
        <v>2109949</v>
      </c>
      <c r="D150">
        <v>5726477</v>
      </c>
      <c r="E150" t="s">
        <v>367</v>
      </c>
      <c r="F150" t="s">
        <v>368</v>
      </c>
      <c r="G150" t="s">
        <v>21</v>
      </c>
      <c r="H150" t="s">
        <v>217</v>
      </c>
      <c r="I150" t="s">
        <v>218</v>
      </c>
      <c r="J150" t="s">
        <v>24</v>
      </c>
      <c r="K150">
        <v>5400.27</v>
      </c>
      <c r="L150" t="s">
        <v>25</v>
      </c>
      <c r="M150" t="s">
        <v>26</v>
      </c>
      <c r="N150" t="s">
        <v>27</v>
      </c>
      <c r="O150" t="s">
        <v>76</v>
      </c>
      <c r="P150" t="s">
        <v>29</v>
      </c>
      <c r="Q150" t="s">
        <v>30</v>
      </c>
      <c r="R150" t="s">
        <v>337</v>
      </c>
      <c r="S150" t="s">
        <v>338</v>
      </c>
    </row>
    <row r="151" spans="1:19" x14ac:dyDescent="0.2">
      <c r="A151" s="1">
        <v>44247</v>
      </c>
      <c r="C151">
        <v>2109928</v>
      </c>
      <c r="D151">
        <v>5716608</v>
      </c>
      <c r="E151" t="s">
        <v>369</v>
      </c>
      <c r="F151" t="s">
        <v>370</v>
      </c>
      <c r="G151" t="s">
        <v>21</v>
      </c>
      <c r="H151" t="s">
        <v>217</v>
      </c>
      <c r="I151" t="s">
        <v>218</v>
      </c>
      <c r="J151" t="s">
        <v>24</v>
      </c>
      <c r="K151">
        <v>5630.52</v>
      </c>
      <c r="L151" t="s">
        <v>25</v>
      </c>
      <c r="M151" t="s">
        <v>26</v>
      </c>
      <c r="N151" t="s">
        <v>27</v>
      </c>
      <c r="O151" t="s">
        <v>90</v>
      </c>
      <c r="P151" t="s">
        <v>29</v>
      </c>
      <c r="Q151" t="s">
        <v>30</v>
      </c>
      <c r="R151" t="s">
        <v>337</v>
      </c>
      <c r="S151" t="s">
        <v>338</v>
      </c>
    </row>
    <row r="152" spans="1:19" x14ac:dyDescent="0.2">
      <c r="A152" s="1">
        <v>44247</v>
      </c>
      <c r="C152">
        <v>2108356</v>
      </c>
      <c r="D152">
        <v>5721691</v>
      </c>
      <c r="E152" t="s">
        <v>371</v>
      </c>
      <c r="F152" t="s">
        <v>371</v>
      </c>
      <c r="G152" t="s">
        <v>21</v>
      </c>
      <c r="H152" t="s">
        <v>217</v>
      </c>
      <c r="I152" t="s">
        <v>218</v>
      </c>
      <c r="J152" t="s">
        <v>24</v>
      </c>
      <c r="K152">
        <v>2856.63</v>
      </c>
      <c r="L152" t="s">
        <v>358</v>
      </c>
      <c r="M152" t="s">
        <v>26</v>
      </c>
      <c r="N152" t="s">
        <v>27</v>
      </c>
      <c r="O152" t="s">
        <v>76</v>
      </c>
      <c r="P152" t="s">
        <v>29</v>
      </c>
      <c r="Q152" t="s">
        <v>30</v>
      </c>
      <c r="R152" t="s">
        <v>337</v>
      </c>
      <c r="S152" t="s">
        <v>338</v>
      </c>
    </row>
    <row r="153" spans="1:19" x14ac:dyDescent="0.2">
      <c r="A153" s="1">
        <v>44247</v>
      </c>
      <c r="C153">
        <v>2108356</v>
      </c>
      <c r="D153">
        <v>5721684</v>
      </c>
      <c r="E153" t="s">
        <v>372</v>
      </c>
      <c r="F153" t="s">
        <v>372</v>
      </c>
      <c r="G153" t="s">
        <v>21</v>
      </c>
      <c r="H153" t="s">
        <v>217</v>
      </c>
      <c r="I153" t="s">
        <v>218</v>
      </c>
      <c r="J153" t="s">
        <v>24</v>
      </c>
      <c r="K153">
        <v>4929.54</v>
      </c>
      <c r="L153" t="s">
        <v>358</v>
      </c>
      <c r="M153" t="s">
        <v>26</v>
      </c>
      <c r="N153" t="s">
        <v>27</v>
      </c>
      <c r="O153" t="s">
        <v>76</v>
      </c>
      <c r="P153" t="s">
        <v>29</v>
      </c>
      <c r="Q153" t="s">
        <v>30</v>
      </c>
      <c r="R153" t="s">
        <v>337</v>
      </c>
      <c r="S153" t="s">
        <v>338</v>
      </c>
    </row>
    <row r="154" spans="1:19" x14ac:dyDescent="0.2">
      <c r="A154" s="1">
        <v>44240</v>
      </c>
      <c r="C154">
        <v>2108377</v>
      </c>
      <c r="D154">
        <v>5713399</v>
      </c>
      <c r="E154" t="s">
        <v>373</v>
      </c>
      <c r="F154" t="s">
        <v>253</v>
      </c>
      <c r="G154" t="s">
        <v>21</v>
      </c>
      <c r="H154" t="s">
        <v>217</v>
      </c>
      <c r="I154" t="s">
        <v>218</v>
      </c>
      <c r="J154" t="s">
        <v>24</v>
      </c>
      <c r="K154">
        <v>1392.42</v>
      </c>
      <c r="L154" t="s">
        <v>171</v>
      </c>
      <c r="M154" t="s">
        <v>26</v>
      </c>
      <c r="N154" t="s">
        <v>27</v>
      </c>
      <c r="O154" t="s">
        <v>76</v>
      </c>
      <c r="P154" t="s">
        <v>29</v>
      </c>
      <c r="Q154" t="s">
        <v>30</v>
      </c>
      <c r="R154" t="s">
        <v>337</v>
      </c>
      <c r="S154" t="s">
        <v>338</v>
      </c>
    </row>
    <row r="155" spans="1:19" x14ac:dyDescent="0.2">
      <c r="A155" s="1">
        <v>44247</v>
      </c>
      <c r="C155">
        <v>2127191</v>
      </c>
      <c r="D155">
        <v>5722424</v>
      </c>
      <c r="F155" t="s">
        <v>339</v>
      </c>
      <c r="G155" t="s">
        <v>21</v>
      </c>
      <c r="H155" t="s">
        <v>217</v>
      </c>
      <c r="I155" t="s">
        <v>218</v>
      </c>
      <c r="J155" t="s">
        <v>24</v>
      </c>
      <c r="K155">
        <v>10703.2</v>
      </c>
      <c r="L155" t="s">
        <v>340</v>
      </c>
      <c r="M155" t="s">
        <v>26</v>
      </c>
      <c r="N155" t="s">
        <v>27</v>
      </c>
      <c r="O155" t="s">
        <v>76</v>
      </c>
      <c r="P155" t="s">
        <v>29</v>
      </c>
      <c r="Q155" t="s">
        <v>30</v>
      </c>
      <c r="R155" t="s">
        <v>337</v>
      </c>
      <c r="S155" t="s">
        <v>338</v>
      </c>
    </row>
    <row r="156" spans="1:19" x14ac:dyDescent="0.2">
      <c r="A156" s="1">
        <v>44247</v>
      </c>
      <c r="C156">
        <v>2127191</v>
      </c>
      <c r="D156">
        <v>5721965</v>
      </c>
      <c r="F156" t="s">
        <v>341</v>
      </c>
      <c r="G156" t="s">
        <v>21</v>
      </c>
      <c r="H156" t="s">
        <v>217</v>
      </c>
      <c r="I156" t="s">
        <v>218</v>
      </c>
      <c r="J156" t="s">
        <v>24</v>
      </c>
      <c r="K156">
        <v>12173.52</v>
      </c>
      <c r="L156" t="s">
        <v>340</v>
      </c>
      <c r="M156" t="s">
        <v>26</v>
      </c>
      <c r="N156" t="s">
        <v>27</v>
      </c>
      <c r="O156" t="s">
        <v>76</v>
      </c>
      <c r="P156" t="s">
        <v>29</v>
      </c>
      <c r="Q156" t="s">
        <v>30</v>
      </c>
      <c r="R156" t="s">
        <v>337</v>
      </c>
      <c r="S156" t="s">
        <v>338</v>
      </c>
    </row>
    <row r="157" spans="1:19" x14ac:dyDescent="0.2">
      <c r="A157" s="1">
        <v>44247</v>
      </c>
      <c r="C157">
        <v>2127191</v>
      </c>
      <c r="D157">
        <v>5722637</v>
      </c>
      <c r="F157" t="s">
        <v>339</v>
      </c>
      <c r="G157" t="s">
        <v>21</v>
      </c>
      <c r="H157" t="s">
        <v>217</v>
      </c>
      <c r="I157" t="s">
        <v>218</v>
      </c>
      <c r="J157" t="s">
        <v>24</v>
      </c>
      <c r="K157">
        <v>4982.5200000000004</v>
      </c>
      <c r="L157" t="s">
        <v>340</v>
      </c>
      <c r="M157" t="s">
        <v>26</v>
      </c>
      <c r="N157" t="s">
        <v>27</v>
      </c>
      <c r="O157" t="s">
        <v>76</v>
      </c>
      <c r="P157" t="s">
        <v>29</v>
      </c>
      <c r="Q157" t="s">
        <v>30</v>
      </c>
      <c r="R157" t="s">
        <v>337</v>
      </c>
      <c r="S157" t="s">
        <v>338</v>
      </c>
    </row>
    <row r="158" spans="1:19" x14ac:dyDescent="0.2">
      <c r="A158" s="1">
        <v>44254</v>
      </c>
      <c r="C158">
        <v>2127196</v>
      </c>
      <c r="D158">
        <v>5734605</v>
      </c>
      <c r="F158" t="s">
        <v>374</v>
      </c>
      <c r="G158" t="s">
        <v>21</v>
      </c>
      <c r="H158" t="s">
        <v>217</v>
      </c>
      <c r="I158" t="s">
        <v>218</v>
      </c>
      <c r="J158" t="s">
        <v>24</v>
      </c>
      <c r="K158">
        <v>10349.4</v>
      </c>
      <c r="L158" t="s">
        <v>340</v>
      </c>
      <c r="M158" t="s">
        <v>26</v>
      </c>
      <c r="N158" t="s">
        <v>27</v>
      </c>
      <c r="O158" t="s">
        <v>76</v>
      </c>
      <c r="P158" t="s">
        <v>29</v>
      </c>
      <c r="Q158" t="s">
        <v>30</v>
      </c>
      <c r="R158" t="s">
        <v>337</v>
      </c>
      <c r="S158" t="s">
        <v>338</v>
      </c>
    </row>
    <row r="159" spans="1:19" x14ac:dyDescent="0.2">
      <c r="A159" s="1">
        <v>44247</v>
      </c>
      <c r="C159">
        <v>2109928</v>
      </c>
      <c r="D159">
        <v>5716603</v>
      </c>
      <c r="E159" t="s">
        <v>375</v>
      </c>
      <c r="F159" t="s">
        <v>376</v>
      </c>
      <c r="G159" t="s">
        <v>21</v>
      </c>
      <c r="H159" t="s">
        <v>217</v>
      </c>
      <c r="I159" t="s">
        <v>218</v>
      </c>
      <c r="J159" t="s">
        <v>24</v>
      </c>
      <c r="K159">
        <v>7597.84</v>
      </c>
      <c r="L159" t="s">
        <v>25</v>
      </c>
      <c r="M159" t="s">
        <v>26</v>
      </c>
      <c r="N159" t="s">
        <v>27</v>
      </c>
      <c r="O159" t="s">
        <v>90</v>
      </c>
      <c r="P159" t="s">
        <v>29</v>
      </c>
      <c r="Q159" t="s">
        <v>30</v>
      </c>
      <c r="R159" t="s">
        <v>337</v>
      </c>
      <c r="S159" t="s">
        <v>338</v>
      </c>
    </row>
    <row r="160" spans="1:19" x14ac:dyDescent="0.2">
      <c r="A160" s="1">
        <v>44247</v>
      </c>
      <c r="C160">
        <v>2108356</v>
      </c>
      <c r="D160">
        <v>5721705</v>
      </c>
      <c r="E160" t="s">
        <v>377</v>
      </c>
      <c r="F160" t="s">
        <v>377</v>
      </c>
      <c r="G160" t="s">
        <v>21</v>
      </c>
      <c r="H160" t="s">
        <v>217</v>
      </c>
      <c r="I160" t="s">
        <v>218</v>
      </c>
      <c r="J160" t="s">
        <v>24</v>
      </c>
      <c r="K160">
        <v>4133.2299999999996</v>
      </c>
      <c r="L160" t="s">
        <v>358</v>
      </c>
      <c r="M160" t="s">
        <v>26</v>
      </c>
      <c r="N160" t="s">
        <v>27</v>
      </c>
      <c r="O160" t="s">
        <v>76</v>
      </c>
      <c r="P160" t="s">
        <v>29</v>
      </c>
      <c r="Q160" t="s">
        <v>30</v>
      </c>
      <c r="R160" t="s">
        <v>337</v>
      </c>
      <c r="S160" t="s">
        <v>338</v>
      </c>
    </row>
    <row r="161" spans="1:19" x14ac:dyDescent="0.2">
      <c r="A161" s="1">
        <v>44247</v>
      </c>
      <c r="C161">
        <v>2108356</v>
      </c>
      <c r="D161">
        <v>5721672</v>
      </c>
      <c r="E161" t="s">
        <v>378</v>
      </c>
      <c r="F161" t="s">
        <v>378</v>
      </c>
      <c r="G161" t="s">
        <v>21</v>
      </c>
      <c r="H161" t="s">
        <v>217</v>
      </c>
      <c r="I161" t="s">
        <v>218</v>
      </c>
      <c r="J161" t="s">
        <v>24</v>
      </c>
      <c r="K161">
        <v>1271.79</v>
      </c>
      <c r="L161" t="s">
        <v>358</v>
      </c>
      <c r="M161" t="s">
        <v>26</v>
      </c>
      <c r="N161" t="s">
        <v>27</v>
      </c>
      <c r="O161" t="s">
        <v>76</v>
      </c>
      <c r="P161" t="s">
        <v>29</v>
      </c>
      <c r="Q161" t="s">
        <v>30</v>
      </c>
      <c r="R161" t="s">
        <v>337</v>
      </c>
      <c r="S161" t="s">
        <v>338</v>
      </c>
    </row>
    <row r="162" spans="1:19" x14ac:dyDescent="0.2">
      <c r="A162" s="1">
        <v>44247</v>
      </c>
      <c r="C162">
        <v>2108378</v>
      </c>
      <c r="D162">
        <v>5721633</v>
      </c>
      <c r="E162" t="s">
        <v>335</v>
      </c>
      <c r="F162" t="s">
        <v>253</v>
      </c>
      <c r="G162" t="s">
        <v>21</v>
      </c>
      <c r="H162" t="s">
        <v>217</v>
      </c>
      <c r="I162" t="s">
        <v>218</v>
      </c>
      <c r="J162" t="s">
        <v>24</v>
      </c>
      <c r="K162">
        <v>4793.7299999999996</v>
      </c>
      <c r="L162" t="s">
        <v>171</v>
      </c>
      <c r="M162" t="s">
        <v>26</v>
      </c>
      <c r="N162" t="s">
        <v>27</v>
      </c>
      <c r="O162" t="s">
        <v>76</v>
      </c>
      <c r="P162" t="s">
        <v>29</v>
      </c>
      <c r="Q162" t="s">
        <v>30</v>
      </c>
      <c r="R162" t="s">
        <v>337</v>
      </c>
      <c r="S162" t="s">
        <v>338</v>
      </c>
    </row>
    <row r="163" spans="1:19" x14ac:dyDescent="0.2">
      <c r="A163" s="1">
        <v>44247</v>
      </c>
      <c r="C163">
        <v>2127191</v>
      </c>
      <c r="D163">
        <v>5721968</v>
      </c>
      <c r="F163" t="s">
        <v>339</v>
      </c>
      <c r="G163" t="s">
        <v>21</v>
      </c>
      <c r="H163" t="s">
        <v>217</v>
      </c>
      <c r="I163" t="s">
        <v>218</v>
      </c>
      <c r="J163" t="s">
        <v>24</v>
      </c>
      <c r="K163">
        <v>10929.28</v>
      </c>
      <c r="L163" t="s">
        <v>340</v>
      </c>
      <c r="M163" t="s">
        <v>26</v>
      </c>
      <c r="N163" t="s">
        <v>27</v>
      </c>
      <c r="O163" t="s">
        <v>76</v>
      </c>
      <c r="P163" t="s">
        <v>29</v>
      </c>
      <c r="Q163" t="s">
        <v>30</v>
      </c>
      <c r="R163" t="s">
        <v>337</v>
      </c>
      <c r="S163" t="s">
        <v>338</v>
      </c>
    </row>
    <row r="164" spans="1:19" x14ac:dyDescent="0.2">
      <c r="A164" s="1">
        <v>44247</v>
      </c>
      <c r="C164">
        <v>2127191</v>
      </c>
      <c r="D164">
        <v>5722446</v>
      </c>
      <c r="F164" t="s">
        <v>339</v>
      </c>
      <c r="G164" t="s">
        <v>21</v>
      </c>
      <c r="H164" t="s">
        <v>217</v>
      </c>
      <c r="I164" t="s">
        <v>218</v>
      </c>
      <c r="J164" t="s">
        <v>24</v>
      </c>
      <c r="K164">
        <v>2524.1799999999998</v>
      </c>
      <c r="L164" t="s">
        <v>340</v>
      </c>
      <c r="M164" t="s">
        <v>26</v>
      </c>
      <c r="N164" t="s">
        <v>27</v>
      </c>
      <c r="O164" t="s">
        <v>76</v>
      </c>
      <c r="P164" t="s">
        <v>29</v>
      </c>
      <c r="Q164" t="s">
        <v>30</v>
      </c>
      <c r="R164" t="s">
        <v>337</v>
      </c>
      <c r="S164" t="s">
        <v>338</v>
      </c>
    </row>
    <row r="165" spans="1:19" x14ac:dyDescent="0.2">
      <c r="A165" s="1">
        <v>44247</v>
      </c>
      <c r="C165">
        <v>2127191</v>
      </c>
      <c r="D165">
        <v>5721967</v>
      </c>
      <c r="F165" t="s">
        <v>341</v>
      </c>
      <c r="G165" t="s">
        <v>21</v>
      </c>
      <c r="H165" t="s">
        <v>217</v>
      </c>
      <c r="I165" t="s">
        <v>218</v>
      </c>
      <c r="J165" t="s">
        <v>24</v>
      </c>
      <c r="K165">
        <v>15322.72</v>
      </c>
      <c r="L165" t="s">
        <v>340</v>
      </c>
      <c r="M165" t="s">
        <v>26</v>
      </c>
      <c r="N165" t="s">
        <v>27</v>
      </c>
      <c r="O165" t="s">
        <v>76</v>
      </c>
      <c r="P165" t="s">
        <v>29</v>
      </c>
      <c r="Q165" t="s">
        <v>30</v>
      </c>
      <c r="R165" t="s">
        <v>337</v>
      </c>
      <c r="S165" t="s">
        <v>338</v>
      </c>
    </row>
    <row r="166" spans="1:19" x14ac:dyDescent="0.2">
      <c r="A166" s="1">
        <v>44254</v>
      </c>
      <c r="C166">
        <v>2127196</v>
      </c>
      <c r="D166">
        <v>5745933</v>
      </c>
      <c r="F166" t="s">
        <v>374</v>
      </c>
      <c r="G166" t="s">
        <v>21</v>
      </c>
      <c r="H166" t="s">
        <v>217</v>
      </c>
      <c r="I166" t="s">
        <v>218</v>
      </c>
      <c r="J166" t="s">
        <v>24</v>
      </c>
      <c r="K166">
        <v>9350.92</v>
      </c>
      <c r="L166" t="s">
        <v>340</v>
      </c>
      <c r="M166" t="s">
        <v>26</v>
      </c>
      <c r="N166" t="s">
        <v>27</v>
      </c>
      <c r="O166" t="s">
        <v>76</v>
      </c>
      <c r="P166" t="s">
        <v>29</v>
      </c>
      <c r="Q166" t="s">
        <v>30</v>
      </c>
      <c r="R166" t="s">
        <v>337</v>
      </c>
      <c r="S166" t="s">
        <v>338</v>
      </c>
    </row>
    <row r="167" spans="1:19" x14ac:dyDescent="0.2">
      <c r="A167" s="1">
        <v>44254</v>
      </c>
      <c r="C167">
        <v>2127196</v>
      </c>
      <c r="D167">
        <v>5735293</v>
      </c>
      <c r="F167" t="s">
        <v>341</v>
      </c>
      <c r="G167" t="s">
        <v>21</v>
      </c>
      <c r="H167" t="s">
        <v>217</v>
      </c>
      <c r="I167" t="s">
        <v>218</v>
      </c>
      <c r="J167" t="s">
        <v>24</v>
      </c>
      <c r="K167">
        <v>11162.6</v>
      </c>
      <c r="L167" t="s">
        <v>340</v>
      </c>
      <c r="M167" t="s">
        <v>26</v>
      </c>
      <c r="N167" t="s">
        <v>27</v>
      </c>
      <c r="O167" t="s">
        <v>76</v>
      </c>
      <c r="P167" t="s">
        <v>29</v>
      </c>
      <c r="Q167" t="s">
        <v>30</v>
      </c>
      <c r="R167" t="s">
        <v>337</v>
      </c>
      <c r="S167" t="s">
        <v>338</v>
      </c>
    </row>
    <row r="168" spans="1:19" x14ac:dyDescent="0.2">
      <c r="A168" s="1">
        <v>44331</v>
      </c>
      <c r="C168">
        <v>2167670</v>
      </c>
      <c r="D168">
        <v>5815236</v>
      </c>
      <c r="E168" t="s">
        <v>379</v>
      </c>
      <c r="F168" t="s">
        <v>380</v>
      </c>
      <c r="G168" t="s">
        <v>21</v>
      </c>
      <c r="H168" t="s">
        <v>217</v>
      </c>
      <c r="I168" t="s">
        <v>218</v>
      </c>
      <c r="J168" t="s">
        <v>24</v>
      </c>
      <c r="K168">
        <v>756.18</v>
      </c>
      <c r="L168" t="s">
        <v>25</v>
      </c>
      <c r="M168" t="s">
        <v>26</v>
      </c>
      <c r="N168" t="s">
        <v>27</v>
      </c>
      <c r="O168" t="s">
        <v>28</v>
      </c>
      <c r="P168" t="s">
        <v>29</v>
      </c>
      <c r="Q168" t="s">
        <v>30</v>
      </c>
      <c r="R168" t="s">
        <v>381</v>
      </c>
      <c r="S168" t="s">
        <v>338</v>
      </c>
    </row>
    <row r="169" spans="1:19" x14ac:dyDescent="0.2">
      <c r="A169" s="1">
        <v>44254</v>
      </c>
      <c r="C169">
        <v>2109949</v>
      </c>
      <c r="D169">
        <v>5724065</v>
      </c>
      <c r="E169" t="s">
        <v>382</v>
      </c>
      <c r="F169" t="s">
        <v>383</v>
      </c>
      <c r="G169" t="s">
        <v>21</v>
      </c>
      <c r="H169" t="s">
        <v>217</v>
      </c>
      <c r="I169" t="s">
        <v>218</v>
      </c>
      <c r="J169" t="s">
        <v>24</v>
      </c>
      <c r="K169">
        <v>8121.58</v>
      </c>
      <c r="L169" t="s">
        <v>25</v>
      </c>
      <c r="M169" t="s">
        <v>26</v>
      </c>
      <c r="N169" t="s">
        <v>27</v>
      </c>
      <c r="O169" t="s">
        <v>76</v>
      </c>
      <c r="P169" t="s">
        <v>29</v>
      </c>
      <c r="Q169" t="s">
        <v>30</v>
      </c>
      <c r="R169" t="s">
        <v>337</v>
      </c>
      <c r="S169" t="s">
        <v>338</v>
      </c>
    </row>
    <row r="170" spans="1:19" x14ac:dyDescent="0.2">
      <c r="A170" s="1">
        <v>44247</v>
      </c>
      <c r="C170">
        <v>2109928</v>
      </c>
      <c r="D170">
        <v>5719742</v>
      </c>
      <c r="E170" t="s">
        <v>384</v>
      </c>
      <c r="F170" t="s">
        <v>385</v>
      </c>
      <c r="G170" t="s">
        <v>21</v>
      </c>
      <c r="H170" t="s">
        <v>217</v>
      </c>
      <c r="I170" t="s">
        <v>218</v>
      </c>
      <c r="J170" t="s">
        <v>24</v>
      </c>
      <c r="K170">
        <v>11409.57</v>
      </c>
      <c r="L170" t="s">
        <v>25</v>
      </c>
      <c r="M170" t="s">
        <v>26</v>
      </c>
      <c r="N170" t="s">
        <v>27</v>
      </c>
      <c r="O170" t="s">
        <v>76</v>
      </c>
      <c r="P170" t="s">
        <v>29</v>
      </c>
      <c r="Q170" t="s">
        <v>30</v>
      </c>
      <c r="R170" t="s">
        <v>337</v>
      </c>
      <c r="S170" t="s">
        <v>338</v>
      </c>
    </row>
    <row r="171" spans="1:19" x14ac:dyDescent="0.2">
      <c r="A171" s="1">
        <v>44247</v>
      </c>
      <c r="C171">
        <v>2127191</v>
      </c>
      <c r="D171">
        <v>5721970</v>
      </c>
      <c r="F171" t="s">
        <v>339</v>
      </c>
      <c r="G171" t="s">
        <v>21</v>
      </c>
      <c r="H171" t="s">
        <v>217</v>
      </c>
      <c r="I171" t="s">
        <v>218</v>
      </c>
      <c r="J171" t="s">
        <v>24</v>
      </c>
      <c r="K171">
        <v>10561.62</v>
      </c>
      <c r="L171" t="s">
        <v>340</v>
      </c>
      <c r="M171" t="s">
        <v>26</v>
      </c>
      <c r="N171" t="s">
        <v>27</v>
      </c>
      <c r="O171" t="s">
        <v>76</v>
      </c>
      <c r="P171" t="s">
        <v>29</v>
      </c>
      <c r="Q171" t="s">
        <v>30</v>
      </c>
      <c r="R171" t="s">
        <v>337</v>
      </c>
      <c r="S171" t="s">
        <v>338</v>
      </c>
    </row>
    <row r="172" spans="1:19" x14ac:dyDescent="0.2">
      <c r="A172" s="1">
        <v>44247</v>
      </c>
      <c r="C172">
        <v>2127191</v>
      </c>
      <c r="D172">
        <v>5722431</v>
      </c>
      <c r="F172" t="s">
        <v>339</v>
      </c>
      <c r="G172" t="s">
        <v>21</v>
      </c>
      <c r="H172" t="s">
        <v>217</v>
      </c>
      <c r="I172" t="s">
        <v>218</v>
      </c>
      <c r="J172" t="s">
        <v>24</v>
      </c>
      <c r="K172">
        <v>5170.3</v>
      </c>
      <c r="L172" t="s">
        <v>340</v>
      </c>
      <c r="M172" t="s">
        <v>26</v>
      </c>
      <c r="N172" t="s">
        <v>27</v>
      </c>
      <c r="O172" t="s">
        <v>76</v>
      </c>
      <c r="P172" t="s">
        <v>29</v>
      </c>
      <c r="Q172" t="s">
        <v>30</v>
      </c>
      <c r="R172" t="s">
        <v>337</v>
      </c>
      <c r="S172" t="s">
        <v>338</v>
      </c>
    </row>
    <row r="173" spans="1:19" x14ac:dyDescent="0.2">
      <c r="A173" s="1">
        <v>44254</v>
      </c>
      <c r="C173">
        <v>2127196</v>
      </c>
      <c r="D173">
        <v>5734460</v>
      </c>
      <c r="F173" t="s">
        <v>339</v>
      </c>
      <c r="G173" t="s">
        <v>21</v>
      </c>
      <c r="H173" t="s">
        <v>217</v>
      </c>
      <c r="I173" t="s">
        <v>218</v>
      </c>
      <c r="J173" t="s">
        <v>24</v>
      </c>
      <c r="K173">
        <v>9765.26</v>
      </c>
      <c r="L173" t="s">
        <v>340</v>
      </c>
      <c r="M173" t="s">
        <v>26</v>
      </c>
      <c r="N173" t="s">
        <v>27</v>
      </c>
      <c r="O173" t="s">
        <v>76</v>
      </c>
      <c r="P173" t="s">
        <v>29</v>
      </c>
      <c r="Q173" t="s">
        <v>30</v>
      </c>
      <c r="R173" t="s">
        <v>337</v>
      </c>
      <c r="S173" t="s">
        <v>338</v>
      </c>
    </row>
    <row r="174" spans="1:19" x14ac:dyDescent="0.2">
      <c r="A174" s="1">
        <v>44254</v>
      </c>
      <c r="C174">
        <v>2127196</v>
      </c>
      <c r="D174">
        <v>5734438</v>
      </c>
      <c r="F174" t="s">
        <v>339</v>
      </c>
      <c r="G174" t="s">
        <v>21</v>
      </c>
      <c r="H174" t="s">
        <v>217</v>
      </c>
      <c r="I174" t="s">
        <v>218</v>
      </c>
      <c r="J174" t="s">
        <v>24</v>
      </c>
      <c r="K174">
        <v>3637.59</v>
      </c>
      <c r="L174" t="s">
        <v>340</v>
      </c>
      <c r="M174" t="s">
        <v>26</v>
      </c>
      <c r="N174" t="s">
        <v>27</v>
      </c>
      <c r="O174" t="s">
        <v>76</v>
      </c>
      <c r="P174" t="s">
        <v>29</v>
      </c>
      <c r="Q174" t="s">
        <v>30</v>
      </c>
      <c r="R174" t="s">
        <v>337</v>
      </c>
      <c r="S174" t="s">
        <v>338</v>
      </c>
    </row>
    <row r="175" spans="1:19" x14ac:dyDescent="0.2">
      <c r="A175" s="1">
        <v>44254</v>
      </c>
      <c r="C175">
        <v>2127196</v>
      </c>
      <c r="D175">
        <v>5735162</v>
      </c>
      <c r="F175" t="s">
        <v>374</v>
      </c>
      <c r="G175" t="s">
        <v>21</v>
      </c>
      <c r="H175" t="s">
        <v>217</v>
      </c>
      <c r="I175" t="s">
        <v>218</v>
      </c>
      <c r="J175" t="s">
        <v>24</v>
      </c>
      <c r="K175">
        <v>9465.6299999999992</v>
      </c>
      <c r="L175" t="s">
        <v>340</v>
      </c>
      <c r="M175" t="s">
        <v>26</v>
      </c>
      <c r="N175" t="s">
        <v>27</v>
      </c>
      <c r="O175" t="s">
        <v>76</v>
      </c>
      <c r="P175" t="s">
        <v>29</v>
      </c>
      <c r="Q175" t="s">
        <v>30</v>
      </c>
      <c r="R175" t="s">
        <v>337</v>
      </c>
      <c r="S175" t="s">
        <v>338</v>
      </c>
    </row>
    <row r="176" spans="1:19" x14ac:dyDescent="0.2">
      <c r="A176" s="1">
        <v>44254</v>
      </c>
      <c r="C176">
        <v>2127196</v>
      </c>
      <c r="D176">
        <v>5735327</v>
      </c>
      <c r="F176" t="s">
        <v>341</v>
      </c>
      <c r="G176" t="s">
        <v>21</v>
      </c>
      <c r="H176" t="s">
        <v>217</v>
      </c>
      <c r="I176" t="s">
        <v>218</v>
      </c>
      <c r="J176" t="s">
        <v>24</v>
      </c>
      <c r="K176">
        <v>10987.6</v>
      </c>
      <c r="L176" t="s">
        <v>340</v>
      </c>
      <c r="M176" t="s">
        <v>26</v>
      </c>
      <c r="N176" t="s">
        <v>27</v>
      </c>
      <c r="O176" t="s">
        <v>76</v>
      </c>
      <c r="P176" t="s">
        <v>29</v>
      </c>
      <c r="Q176" t="s">
        <v>30</v>
      </c>
      <c r="R176" t="s">
        <v>337</v>
      </c>
      <c r="S176" t="s">
        <v>338</v>
      </c>
    </row>
    <row r="177" spans="1:19" x14ac:dyDescent="0.2">
      <c r="A177" s="1">
        <v>44254</v>
      </c>
      <c r="C177">
        <v>2109949</v>
      </c>
      <c r="D177">
        <v>5724063</v>
      </c>
      <c r="E177" t="s">
        <v>386</v>
      </c>
      <c r="F177" t="s">
        <v>387</v>
      </c>
      <c r="G177" t="s">
        <v>21</v>
      </c>
      <c r="H177" t="s">
        <v>217</v>
      </c>
      <c r="I177" t="s">
        <v>218</v>
      </c>
      <c r="J177" t="s">
        <v>24</v>
      </c>
      <c r="K177">
        <v>6438.3</v>
      </c>
      <c r="L177" t="s">
        <v>25</v>
      </c>
      <c r="M177" t="s">
        <v>26</v>
      </c>
      <c r="N177" t="s">
        <v>27</v>
      </c>
      <c r="O177" t="s">
        <v>76</v>
      </c>
      <c r="P177" t="s">
        <v>29</v>
      </c>
      <c r="Q177" t="s">
        <v>30</v>
      </c>
      <c r="R177" t="s">
        <v>337</v>
      </c>
      <c r="S177" t="s">
        <v>338</v>
      </c>
    </row>
    <row r="178" spans="1:19" x14ac:dyDescent="0.2">
      <c r="A178" s="1">
        <v>44240</v>
      </c>
      <c r="C178">
        <v>2108402</v>
      </c>
      <c r="D178">
        <v>5712966</v>
      </c>
      <c r="E178" t="s">
        <v>388</v>
      </c>
      <c r="F178" t="s">
        <v>389</v>
      </c>
      <c r="G178" t="s">
        <v>21</v>
      </c>
      <c r="H178" t="s">
        <v>217</v>
      </c>
      <c r="I178" t="s">
        <v>218</v>
      </c>
      <c r="J178" t="s">
        <v>24</v>
      </c>
      <c r="K178">
        <v>1294.23</v>
      </c>
      <c r="L178" t="s">
        <v>25</v>
      </c>
      <c r="M178" t="s">
        <v>26</v>
      </c>
      <c r="N178" t="s">
        <v>27</v>
      </c>
      <c r="O178" t="s">
        <v>76</v>
      </c>
      <c r="P178" t="s">
        <v>29</v>
      </c>
      <c r="Q178" t="s">
        <v>30</v>
      </c>
      <c r="R178" t="s">
        <v>337</v>
      </c>
      <c r="S178" t="s">
        <v>338</v>
      </c>
    </row>
    <row r="179" spans="1:19" x14ac:dyDescent="0.2">
      <c r="A179" s="1">
        <v>44240</v>
      </c>
      <c r="C179">
        <v>2108402</v>
      </c>
      <c r="D179">
        <v>5713607</v>
      </c>
      <c r="E179" t="s">
        <v>390</v>
      </c>
      <c r="F179" t="s">
        <v>391</v>
      </c>
      <c r="G179" t="s">
        <v>21</v>
      </c>
      <c r="H179" t="s">
        <v>217</v>
      </c>
      <c r="I179" t="s">
        <v>218</v>
      </c>
      <c r="J179" t="s">
        <v>24</v>
      </c>
      <c r="K179">
        <v>4215.96</v>
      </c>
      <c r="L179" t="s">
        <v>25</v>
      </c>
      <c r="M179" t="s">
        <v>26</v>
      </c>
      <c r="N179" t="s">
        <v>27</v>
      </c>
      <c r="O179" t="s">
        <v>76</v>
      </c>
      <c r="P179" t="s">
        <v>29</v>
      </c>
      <c r="Q179" t="s">
        <v>30</v>
      </c>
      <c r="R179" t="s">
        <v>337</v>
      </c>
      <c r="S179" t="s">
        <v>338</v>
      </c>
    </row>
    <row r="180" spans="1:19" x14ac:dyDescent="0.2">
      <c r="A180" s="1">
        <v>44240</v>
      </c>
      <c r="C180">
        <v>2108402</v>
      </c>
      <c r="D180">
        <v>5712965</v>
      </c>
      <c r="E180" t="s">
        <v>392</v>
      </c>
      <c r="F180" t="s">
        <v>393</v>
      </c>
      <c r="G180" t="s">
        <v>21</v>
      </c>
      <c r="H180" t="s">
        <v>217</v>
      </c>
      <c r="I180" t="s">
        <v>218</v>
      </c>
      <c r="J180" t="s">
        <v>24</v>
      </c>
      <c r="K180">
        <v>5008.53</v>
      </c>
      <c r="L180" t="s">
        <v>25</v>
      </c>
      <c r="M180" t="s">
        <v>26</v>
      </c>
      <c r="N180" t="s">
        <v>27</v>
      </c>
      <c r="O180" t="s">
        <v>76</v>
      </c>
      <c r="P180" t="s">
        <v>29</v>
      </c>
      <c r="Q180" t="s">
        <v>30</v>
      </c>
      <c r="R180" t="s">
        <v>337</v>
      </c>
      <c r="S180" t="s">
        <v>338</v>
      </c>
    </row>
    <row r="181" spans="1:19" x14ac:dyDescent="0.2">
      <c r="A181" s="1">
        <v>44247</v>
      </c>
      <c r="C181">
        <v>2108356</v>
      </c>
      <c r="D181">
        <v>5721739</v>
      </c>
      <c r="E181" t="s">
        <v>394</v>
      </c>
      <c r="F181" t="s">
        <v>394</v>
      </c>
      <c r="G181" t="s">
        <v>21</v>
      </c>
      <c r="H181" t="s">
        <v>217</v>
      </c>
      <c r="I181" t="s">
        <v>218</v>
      </c>
      <c r="J181" t="s">
        <v>24</v>
      </c>
      <c r="K181">
        <v>2174.4</v>
      </c>
      <c r="L181" t="s">
        <v>358</v>
      </c>
      <c r="M181" t="s">
        <v>26</v>
      </c>
      <c r="N181" t="s">
        <v>27</v>
      </c>
      <c r="O181" t="s">
        <v>76</v>
      </c>
      <c r="P181" t="s">
        <v>29</v>
      </c>
      <c r="Q181" t="s">
        <v>30</v>
      </c>
      <c r="R181" t="s">
        <v>337</v>
      </c>
      <c r="S181" t="s">
        <v>338</v>
      </c>
    </row>
    <row r="182" spans="1:19" x14ac:dyDescent="0.2">
      <c r="A182" s="1">
        <v>44247</v>
      </c>
      <c r="C182">
        <v>2122850</v>
      </c>
      <c r="D182">
        <v>5718484</v>
      </c>
      <c r="E182" t="s">
        <v>395</v>
      </c>
      <c r="F182" t="s">
        <v>395</v>
      </c>
      <c r="G182" t="s">
        <v>21</v>
      </c>
      <c r="H182" t="s">
        <v>217</v>
      </c>
      <c r="I182" t="s">
        <v>218</v>
      </c>
      <c r="J182" t="s">
        <v>24</v>
      </c>
      <c r="K182">
        <v>7752</v>
      </c>
      <c r="L182" t="s">
        <v>396</v>
      </c>
      <c r="M182" t="s">
        <v>26</v>
      </c>
      <c r="N182" t="s">
        <v>27</v>
      </c>
      <c r="O182" t="s">
        <v>76</v>
      </c>
      <c r="P182" t="s">
        <v>29</v>
      </c>
      <c r="Q182" t="s">
        <v>30</v>
      </c>
      <c r="R182" t="s">
        <v>337</v>
      </c>
      <c r="S182" t="s">
        <v>338</v>
      </c>
    </row>
    <row r="183" spans="1:19" x14ac:dyDescent="0.2">
      <c r="A183" s="1">
        <v>44254</v>
      </c>
      <c r="C183">
        <v>2108379</v>
      </c>
      <c r="D183">
        <v>5727060</v>
      </c>
      <c r="E183" t="s">
        <v>362</v>
      </c>
      <c r="F183" t="s">
        <v>237</v>
      </c>
      <c r="G183" t="s">
        <v>21</v>
      </c>
      <c r="H183" t="s">
        <v>217</v>
      </c>
      <c r="I183" t="s">
        <v>218</v>
      </c>
      <c r="J183" t="s">
        <v>24</v>
      </c>
      <c r="K183">
        <v>3515.6</v>
      </c>
      <c r="L183" t="s">
        <v>171</v>
      </c>
      <c r="M183" t="s">
        <v>26</v>
      </c>
      <c r="N183" t="s">
        <v>27</v>
      </c>
      <c r="O183" t="s">
        <v>76</v>
      </c>
      <c r="P183" t="s">
        <v>29</v>
      </c>
      <c r="Q183" t="s">
        <v>30</v>
      </c>
      <c r="R183" t="s">
        <v>337</v>
      </c>
      <c r="S183" t="s">
        <v>338</v>
      </c>
    </row>
    <row r="184" spans="1:19" x14ac:dyDescent="0.2">
      <c r="A184" s="1">
        <v>44254</v>
      </c>
      <c r="C184">
        <v>2127196</v>
      </c>
      <c r="D184">
        <v>5735275</v>
      </c>
      <c r="F184" t="s">
        <v>341</v>
      </c>
      <c r="G184" t="s">
        <v>21</v>
      </c>
      <c r="H184" t="s">
        <v>217</v>
      </c>
      <c r="I184" t="s">
        <v>218</v>
      </c>
      <c r="J184" t="s">
        <v>24</v>
      </c>
      <c r="K184">
        <v>3792.52</v>
      </c>
      <c r="L184" t="s">
        <v>340</v>
      </c>
      <c r="M184" t="s">
        <v>26</v>
      </c>
      <c r="N184" t="s">
        <v>27</v>
      </c>
      <c r="O184" t="s">
        <v>76</v>
      </c>
      <c r="P184" t="s">
        <v>29</v>
      </c>
      <c r="Q184" t="s">
        <v>30</v>
      </c>
      <c r="R184" t="s">
        <v>337</v>
      </c>
      <c r="S184" t="s">
        <v>338</v>
      </c>
    </row>
    <row r="185" spans="1:19" x14ac:dyDescent="0.2">
      <c r="A185" s="1">
        <v>44261</v>
      </c>
      <c r="C185">
        <v>2120171</v>
      </c>
      <c r="D185">
        <v>5732722</v>
      </c>
      <c r="E185" t="s">
        <v>397</v>
      </c>
      <c r="F185" t="s">
        <v>398</v>
      </c>
      <c r="G185" t="s">
        <v>21</v>
      </c>
      <c r="H185" t="s">
        <v>217</v>
      </c>
      <c r="I185" t="s">
        <v>218</v>
      </c>
      <c r="J185" t="s">
        <v>24</v>
      </c>
      <c r="K185">
        <v>1197</v>
      </c>
      <c r="L185" t="s">
        <v>25</v>
      </c>
      <c r="M185" t="s">
        <v>26</v>
      </c>
      <c r="N185" t="s">
        <v>27</v>
      </c>
      <c r="O185" t="s">
        <v>76</v>
      </c>
      <c r="P185" t="s">
        <v>29</v>
      </c>
      <c r="Q185" t="s">
        <v>30</v>
      </c>
      <c r="R185" t="s">
        <v>337</v>
      </c>
      <c r="S185" t="s">
        <v>338</v>
      </c>
    </row>
    <row r="186" spans="1:19" x14ac:dyDescent="0.2">
      <c r="A186" s="1">
        <v>44254</v>
      </c>
      <c r="C186">
        <v>2109949</v>
      </c>
      <c r="D186">
        <v>5724066</v>
      </c>
      <c r="E186" t="s">
        <v>399</v>
      </c>
      <c r="F186" t="s">
        <v>400</v>
      </c>
      <c r="G186" t="s">
        <v>21</v>
      </c>
      <c r="H186" t="s">
        <v>217</v>
      </c>
      <c r="I186" t="s">
        <v>218</v>
      </c>
      <c r="J186" t="s">
        <v>24</v>
      </c>
      <c r="K186">
        <v>2734.71</v>
      </c>
      <c r="L186" t="s">
        <v>25</v>
      </c>
      <c r="M186" t="s">
        <v>26</v>
      </c>
      <c r="N186" t="s">
        <v>27</v>
      </c>
      <c r="O186" t="s">
        <v>76</v>
      </c>
      <c r="P186" t="s">
        <v>29</v>
      </c>
      <c r="Q186" t="s">
        <v>30</v>
      </c>
      <c r="R186" t="s">
        <v>337</v>
      </c>
      <c r="S186" t="s">
        <v>338</v>
      </c>
    </row>
    <row r="187" spans="1:19" x14ac:dyDescent="0.2">
      <c r="A187" s="1">
        <v>44247</v>
      </c>
      <c r="C187">
        <v>2108356</v>
      </c>
      <c r="D187">
        <v>5721734</v>
      </c>
      <c r="E187" t="s">
        <v>401</v>
      </c>
      <c r="F187" t="s">
        <v>401</v>
      </c>
      <c r="G187" t="s">
        <v>21</v>
      </c>
      <c r="H187" t="s">
        <v>217</v>
      </c>
      <c r="I187" t="s">
        <v>218</v>
      </c>
      <c r="J187" t="s">
        <v>24</v>
      </c>
      <c r="K187">
        <v>6667.52</v>
      </c>
      <c r="L187" t="s">
        <v>358</v>
      </c>
      <c r="M187" t="s">
        <v>26</v>
      </c>
      <c r="N187" t="s">
        <v>27</v>
      </c>
      <c r="O187" t="s">
        <v>76</v>
      </c>
      <c r="P187" t="s">
        <v>29</v>
      </c>
      <c r="Q187" t="s">
        <v>30</v>
      </c>
      <c r="R187" t="s">
        <v>337</v>
      </c>
      <c r="S187" t="s">
        <v>338</v>
      </c>
    </row>
    <row r="188" spans="1:19" x14ac:dyDescent="0.2">
      <c r="A188" s="1">
        <v>44247</v>
      </c>
      <c r="C188">
        <v>2108356</v>
      </c>
      <c r="D188">
        <v>5721653</v>
      </c>
      <c r="E188" t="s">
        <v>402</v>
      </c>
      <c r="F188" t="s">
        <v>402</v>
      </c>
      <c r="G188" t="s">
        <v>21</v>
      </c>
      <c r="H188" t="s">
        <v>217</v>
      </c>
      <c r="I188" t="s">
        <v>218</v>
      </c>
      <c r="J188" t="s">
        <v>24</v>
      </c>
      <c r="K188">
        <v>6760.72</v>
      </c>
      <c r="L188" t="s">
        <v>358</v>
      </c>
      <c r="M188" t="s">
        <v>26</v>
      </c>
      <c r="N188" t="s">
        <v>27</v>
      </c>
      <c r="O188" t="s">
        <v>76</v>
      </c>
      <c r="P188" t="s">
        <v>29</v>
      </c>
      <c r="Q188" t="s">
        <v>30</v>
      </c>
      <c r="R188" t="s">
        <v>337</v>
      </c>
      <c r="S188" t="s">
        <v>338</v>
      </c>
    </row>
    <row r="189" spans="1:19" x14ac:dyDescent="0.2">
      <c r="A189" s="1">
        <v>44247</v>
      </c>
      <c r="C189">
        <v>2108356</v>
      </c>
      <c r="D189">
        <v>5721715</v>
      </c>
      <c r="E189" t="s">
        <v>403</v>
      </c>
      <c r="F189" t="s">
        <v>403</v>
      </c>
      <c r="G189" t="s">
        <v>21</v>
      </c>
      <c r="H189" t="s">
        <v>217</v>
      </c>
      <c r="I189" t="s">
        <v>218</v>
      </c>
      <c r="J189" t="s">
        <v>24</v>
      </c>
      <c r="K189">
        <v>3585.56</v>
      </c>
      <c r="L189" t="s">
        <v>358</v>
      </c>
      <c r="M189" t="s">
        <v>26</v>
      </c>
      <c r="N189" t="s">
        <v>27</v>
      </c>
      <c r="O189" t="s">
        <v>76</v>
      </c>
      <c r="P189" t="s">
        <v>29</v>
      </c>
      <c r="Q189" t="s">
        <v>30</v>
      </c>
      <c r="R189" t="s">
        <v>337</v>
      </c>
      <c r="S189" t="s">
        <v>338</v>
      </c>
    </row>
    <row r="190" spans="1:19" x14ac:dyDescent="0.2">
      <c r="A190" s="1">
        <v>44247</v>
      </c>
      <c r="C190">
        <v>2127191</v>
      </c>
      <c r="D190">
        <v>5722427</v>
      </c>
      <c r="F190" t="s">
        <v>339</v>
      </c>
      <c r="G190" t="s">
        <v>21</v>
      </c>
      <c r="H190" t="s">
        <v>217</v>
      </c>
      <c r="I190" t="s">
        <v>218</v>
      </c>
      <c r="J190" t="s">
        <v>24</v>
      </c>
      <c r="K190">
        <v>5653</v>
      </c>
      <c r="L190" t="s">
        <v>340</v>
      </c>
      <c r="M190" t="s">
        <v>26</v>
      </c>
      <c r="N190" t="s">
        <v>27</v>
      </c>
      <c r="O190" t="s">
        <v>76</v>
      </c>
      <c r="P190" t="s">
        <v>29</v>
      </c>
      <c r="Q190" t="s">
        <v>30</v>
      </c>
      <c r="R190" t="s">
        <v>337</v>
      </c>
      <c r="S190" t="s">
        <v>338</v>
      </c>
    </row>
    <row r="191" spans="1:19" x14ac:dyDescent="0.2">
      <c r="A191" s="1">
        <v>44254</v>
      </c>
      <c r="C191">
        <v>2127196</v>
      </c>
      <c r="D191">
        <v>5735168</v>
      </c>
      <c r="F191" t="s">
        <v>339</v>
      </c>
      <c r="G191" t="s">
        <v>21</v>
      </c>
      <c r="H191" t="s">
        <v>217</v>
      </c>
      <c r="I191" t="s">
        <v>218</v>
      </c>
      <c r="J191" t="s">
        <v>24</v>
      </c>
      <c r="K191">
        <v>7319</v>
      </c>
      <c r="L191" t="s">
        <v>340</v>
      </c>
      <c r="M191" t="s">
        <v>26</v>
      </c>
      <c r="N191" t="s">
        <v>27</v>
      </c>
      <c r="O191" t="s">
        <v>76</v>
      </c>
      <c r="P191" t="s">
        <v>29</v>
      </c>
      <c r="Q191" t="s">
        <v>30</v>
      </c>
      <c r="R191" t="s">
        <v>337</v>
      </c>
      <c r="S191" t="s">
        <v>338</v>
      </c>
    </row>
    <row r="192" spans="1:19" x14ac:dyDescent="0.2">
      <c r="A192" s="1">
        <v>44457</v>
      </c>
      <c r="C192">
        <v>2241582</v>
      </c>
      <c r="D192">
        <v>5962000</v>
      </c>
      <c r="E192" t="s">
        <v>404</v>
      </c>
      <c r="F192" t="s">
        <v>405</v>
      </c>
      <c r="G192" t="s">
        <v>21</v>
      </c>
      <c r="H192" t="s">
        <v>217</v>
      </c>
      <c r="I192" t="s">
        <v>218</v>
      </c>
      <c r="J192" t="s">
        <v>24</v>
      </c>
      <c r="K192">
        <v>2471.6</v>
      </c>
      <c r="L192" t="s">
        <v>25</v>
      </c>
      <c r="M192" t="s">
        <v>26</v>
      </c>
      <c r="N192" t="s">
        <v>27</v>
      </c>
      <c r="O192" t="s">
        <v>76</v>
      </c>
      <c r="P192" t="s">
        <v>29</v>
      </c>
      <c r="Q192" t="s">
        <v>30</v>
      </c>
      <c r="R192" t="s">
        <v>337</v>
      </c>
      <c r="S192" t="s">
        <v>338</v>
      </c>
    </row>
    <row r="193" spans="1:19" x14ac:dyDescent="0.2">
      <c r="A193" s="1">
        <v>44254</v>
      </c>
      <c r="C193">
        <v>2109949</v>
      </c>
      <c r="D193">
        <v>5726480</v>
      </c>
      <c r="E193" t="s">
        <v>406</v>
      </c>
      <c r="F193" t="s">
        <v>407</v>
      </c>
      <c r="G193" t="s">
        <v>21</v>
      </c>
      <c r="H193" t="s">
        <v>217</v>
      </c>
      <c r="I193" t="s">
        <v>218</v>
      </c>
      <c r="J193" t="s">
        <v>24</v>
      </c>
      <c r="K193">
        <v>8124.18</v>
      </c>
      <c r="L193" t="s">
        <v>25</v>
      </c>
      <c r="M193" t="s">
        <v>26</v>
      </c>
      <c r="N193" t="s">
        <v>27</v>
      </c>
      <c r="O193" t="s">
        <v>76</v>
      </c>
      <c r="P193" t="s">
        <v>29</v>
      </c>
      <c r="Q193" t="s">
        <v>30</v>
      </c>
      <c r="R193" t="s">
        <v>337</v>
      </c>
      <c r="S193" t="s">
        <v>338</v>
      </c>
    </row>
    <row r="194" spans="1:19" x14ac:dyDescent="0.2">
      <c r="A194" s="1">
        <v>44254</v>
      </c>
      <c r="C194">
        <v>2109949</v>
      </c>
      <c r="D194">
        <v>5726478</v>
      </c>
      <c r="E194" t="s">
        <v>408</v>
      </c>
      <c r="F194" t="s">
        <v>409</v>
      </c>
      <c r="G194" t="s">
        <v>21</v>
      </c>
      <c r="H194" t="s">
        <v>217</v>
      </c>
      <c r="I194" t="s">
        <v>218</v>
      </c>
      <c r="J194" t="s">
        <v>24</v>
      </c>
      <c r="K194">
        <v>5684.21</v>
      </c>
      <c r="L194" t="s">
        <v>25</v>
      </c>
      <c r="M194" t="s">
        <v>26</v>
      </c>
      <c r="N194" t="s">
        <v>27</v>
      </c>
      <c r="O194" t="s">
        <v>76</v>
      </c>
      <c r="P194" t="s">
        <v>29</v>
      </c>
      <c r="Q194" t="s">
        <v>30</v>
      </c>
      <c r="R194" t="s">
        <v>337</v>
      </c>
      <c r="S194" t="s">
        <v>338</v>
      </c>
    </row>
    <row r="195" spans="1:19" x14ac:dyDescent="0.2">
      <c r="A195" s="1">
        <v>44254</v>
      </c>
      <c r="C195">
        <v>2109949</v>
      </c>
      <c r="D195">
        <v>5726476</v>
      </c>
      <c r="E195" t="s">
        <v>410</v>
      </c>
      <c r="F195" t="s">
        <v>411</v>
      </c>
      <c r="G195" t="s">
        <v>21</v>
      </c>
      <c r="H195" t="s">
        <v>217</v>
      </c>
      <c r="I195" t="s">
        <v>218</v>
      </c>
      <c r="J195" t="s">
        <v>24</v>
      </c>
      <c r="K195">
        <v>6498.44</v>
      </c>
      <c r="L195" t="s">
        <v>25</v>
      </c>
      <c r="M195" t="s">
        <v>26</v>
      </c>
      <c r="N195" t="s">
        <v>27</v>
      </c>
      <c r="O195" t="s">
        <v>76</v>
      </c>
      <c r="P195" t="s">
        <v>29</v>
      </c>
      <c r="Q195" t="s">
        <v>30</v>
      </c>
      <c r="R195" t="s">
        <v>337</v>
      </c>
      <c r="S195" t="s">
        <v>338</v>
      </c>
    </row>
    <row r="196" spans="1:19" x14ac:dyDescent="0.2">
      <c r="A196" s="1">
        <v>44268</v>
      </c>
      <c r="C196">
        <v>2120172</v>
      </c>
      <c r="D196">
        <v>5742541</v>
      </c>
      <c r="E196" t="s">
        <v>412</v>
      </c>
      <c r="F196" t="s">
        <v>413</v>
      </c>
      <c r="G196" t="s">
        <v>21</v>
      </c>
      <c r="H196" t="s">
        <v>217</v>
      </c>
      <c r="I196" t="s">
        <v>218</v>
      </c>
      <c r="J196" t="s">
        <v>24</v>
      </c>
      <c r="K196">
        <v>3309.7</v>
      </c>
      <c r="L196" t="s">
        <v>25</v>
      </c>
      <c r="M196" t="s">
        <v>26</v>
      </c>
      <c r="N196" t="s">
        <v>27</v>
      </c>
      <c r="O196" t="s">
        <v>76</v>
      </c>
      <c r="P196" t="s">
        <v>29</v>
      </c>
      <c r="Q196" t="s">
        <v>30</v>
      </c>
      <c r="R196" t="s">
        <v>337</v>
      </c>
      <c r="S196" t="s">
        <v>338</v>
      </c>
    </row>
    <row r="197" spans="1:19" x14ac:dyDescent="0.2">
      <c r="A197" s="1">
        <v>44247</v>
      </c>
      <c r="C197">
        <v>2109928</v>
      </c>
      <c r="D197">
        <v>5719749</v>
      </c>
      <c r="E197" t="s">
        <v>414</v>
      </c>
      <c r="F197" t="s">
        <v>415</v>
      </c>
      <c r="G197" t="s">
        <v>21</v>
      </c>
      <c r="H197" t="s">
        <v>217</v>
      </c>
      <c r="I197" t="s">
        <v>218</v>
      </c>
      <c r="J197" t="s">
        <v>24</v>
      </c>
      <c r="K197">
        <v>4709.4799999999996</v>
      </c>
      <c r="L197" t="s">
        <v>25</v>
      </c>
      <c r="M197" t="s">
        <v>26</v>
      </c>
      <c r="N197" t="s">
        <v>27</v>
      </c>
      <c r="O197" t="s">
        <v>76</v>
      </c>
      <c r="P197" t="s">
        <v>29</v>
      </c>
      <c r="Q197" t="s">
        <v>30</v>
      </c>
      <c r="R197" t="s">
        <v>337</v>
      </c>
      <c r="S197" t="s">
        <v>338</v>
      </c>
    </row>
    <row r="198" spans="1:19" x14ac:dyDescent="0.2">
      <c r="A198" s="1">
        <v>44247</v>
      </c>
      <c r="C198">
        <v>2109928</v>
      </c>
      <c r="D198">
        <v>5719744</v>
      </c>
      <c r="E198" t="s">
        <v>416</v>
      </c>
      <c r="F198" t="s">
        <v>417</v>
      </c>
      <c r="G198" t="s">
        <v>21</v>
      </c>
      <c r="H198" t="s">
        <v>217</v>
      </c>
      <c r="I198" t="s">
        <v>218</v>
      </c>
      <c r="J198" t="s">
        <v>24</v>
      </c>
      <c r="K198">
        <v>12245.23</v>
      </c>
      <c r="L198" t="s">
        <v>25</v>
      </c>
      <c r="M198" t="s">
        <v>26</v>
      </c>
      <c r="N198" t="s">
        <v>27</v>
      </c>
      <c r="O198" t="s">
        <v>90</v>
      </c>
      <c r="P198" t="s">
        <v>29</v>
      </c>
      <c r="Q198" t="s">
        <v>30</v>
      </c>
      <c r="R198" t="s">
        <v>337</v>
      </c>
      <c r="S198" t="s">
        <v>338</v>
      </c>
    </row>
    <row r="199" spans="1:19" x14ac:dyDescent="0.2">
      <c r="A199" s="1">
        <v>44247</v>
      </c>
      <c r="C199">
        <v>2109928</v>
      </c>
      <c r="D199">
        <v>5716604</v>
      </c>
      <c r="E199" t="s">
        <v>418</v>
      </c>
      <c r="F199" t="s">
        <v>419</v>
      </c>
      <c r="G199" t="s">
        <v>21</v>
      </c>
      <c r="H199" t="s">
        <v>217</v>
      </c>
      <c r="I199" t="s">
        <v>218</v>
      </c>
      <c r="J199" t="s">
        <v>24</v>
      </c>
      <c r="K199">
        <v>9696.4699999999993</v>
      </c>
      <c r="L199" t="s">
        <v>25</v>
      </c>
      <c r="M199" t="s">
        <v>26</v>
      </c>
      <c r="N199" t="s">
        <v>27</v>
      </c>
      <c r="O199" t="s">
        <v>90</v>
      </c>
      <c r="P199" t="s">
        <v>29</v>
      </c>
      <c r="Q199" t="s">
        <v>30</v>
      </c>
      <c r="R199" t="s">
        <v>337</v>
      </c>
      <c r="S199" t="s">
        <v>338</v>
      </c>
    </row>
    <row r="200" spans="1:19" x14ac:dyDescent="0.2">
      <c r="A200" s="1">
        <v>44240</v>
      </c>
      <c r="C200">
        <v>2108402</v>
      </c>
      <c r="D200">
        <v>5712963</v>
      </c>
      <c r="E200" t="s">
        <v>420</v>
      </c>
      <c r="F200" t="s">
        <v>421</v>
      </c>
      <c r="G200" t="s">
        <v>21</v>
      </c>
      <c r="H200" t="s">
        <v>217</v>
      </c>
      <c r="I200" t="s">
        <v>218</v>
      </c>
      <c r="J200" t="s">
        <v>24</v>
      </c>
      <c r="K200">
        <v>2341.36</v>
      </c>
      <c r="L200" t="s">
        <v>25</v>
      </c>
      <c r="M200" t="s">
        <v>26</v>
      </c>
      <c r="N200" t="s">
        <v>27</v>
      </c>
      <c r="O200" t="s">
        <v>76</v>
      </c>
      <c r="P200" t="s">
        <v>29</v>
      </c>
      <c r="Q200" t="s">
        <v>30</v>
      </c>
      <c r="R200" t="s">
        <v>337</v>
      </c>
      <c r="S200" t="s">
        <v>338</v>
      </c>
    </row>
    <row r="201" spans="1:19" x14ac:dyDescent="0.2">
      <c r="A201" s="1">
        <v>44331</v>
      </c>
      <c r="C201">
        <v>2167670</v>
      </c>
      <c r="D201">
        <v>5815232</v>
      </c>
      <c r="E201" t="s">
        <v>422</v>
      </c>
      <c r="F201" t="s">
        <v>423</v>
      </c>
      <c r="G201" t="s">
        <v>21</v>
      </c>
      <c r="H201" t="s">
        <v>217</v>
      </c>
      <c r="I201" t="s">
        <v>218</v>
      </c>
      <c r="J201" t="s">
        <v>24</v>
      </c>
      <c r="K201">
        <v>1239.7</v>
      </c>
      <c r="L201" t="s">
        <v>25</v>
      </c>
      <c r="M201" t="s">
        <v>26</v>
      </c>
      <c r="N201" t="s">
        <v>27</v>
      </c>
      <c r="O201" t="s">
        <v>28</v>
      </c>
      <c r="P201" t="s">
        <v>29</v>
      </c>
      <c r="Q201" t="s">
        <v>30</v>
      </c>
      <c r="R201" t="s">
        <v>381</v>
      </c>
      <c r="S201" t="s">
        <v>338</v>
      </c>
    </row>
    <row r="202" spans="1:19" x14ac:dyDescent="0.2">
      <c r="A202" s="1">
        <v>44247</v>
      </c>
      <c r="C202">
        <v>2108356</v>
      </c>
      <c r="D202">
        <v>5721744</v>
      </c>
      <c r="E202" t="s">
        <v>424</v>
      </c>
      <c r="F202" t="s">
        <v>424</v>
      </c>
      <c r="G202" t="s">
        <v>21</v>
      </c>
      <c r="H202" t="s">
        <v>217</v>
      </c>
      <c r="I202" t="s">
        <v>218</v>
      </c>
      <c r="J202" t="s">
        <v>24</v>
      </c>
      <c r="K202">
        <v>4356.8999999999996</v>
      </c>
      <c r="L202" t="s">
        <v>358</v>
      </c>
      <c r="M202" t="s">
        <v>26</v>
      </c>
      <c r="N202" t="s">
        <v>27</v>
      </c>
      <c r="O202" t="s">
        <v>76</v>
      </c>
      <c r="P202" t="s">
        <v>29</v>
      </c>
      <c r="Q202" t="s">
        <v>30</v>
      </c>
      <c r="R202" t="s">
        <v>337</v>
      </c>
      <c r="S202" t="s">
        <v>338</v>
      </c>
    </row>
    <row r="203" spans="1:19" x14ac:dyDescent="0.2">
      <c r="A203" s="1">
        <v>44254</v>
      </c>
      <c r="C203">
        <v>2108379</v>
      </c>
      <c r="D203">
        <v>5727062</v>
      </c>
      <c r="E203" t="s">
        <v>362</v>
      </c>
      <c r="F203" t="s">
        <v>253</v>
      </c>
      <c r="G203" t="s">
        <v>21</v>
      </c>
      <c r="H203" t="s">
        <v>217</v>
      </c>
      <c r="I203" t="s">
        <v>218</v>
      </c>
      <c r="J203" t="s">
        <v>24</v>
      </c>
      <c r="K203">
        <v>3226.88</v>
      </c>
      <c r="L203" t="s">
        <v>171</v>
      </c>
      <c r="M203" t="s">
        <v>26</v>
      </c>
      <c r="N203" t="s">
        <v>27</v>
      </c>
      <c r="O203" t="s">
        <v>76</v>
      </c>
      <c r="P203" t="s">
        <v>29</v>
      </c>
      <c r="Q203" t="s">
        <v>30</v>
      </c>
      <c r="R203" t="s">
        <v>337</v>
      </c>
      <c r="S203" t="s">
        <v>338</v>
      </c>
    </row>
    <row r="204" spans="1:19" x14ac:dyDescent="0.2">
      <c r="A204" s="1">
        <v>44247</v>
      </c>
      <c r="C204">
        <v>2127191</v>
      </c>
      <c r="D204">
        <v>5721969</v>
      </c>
      <c r="F204" t="s">
        <v>339</v>
      </c>
      <c r="G204" t="s">
        <v>21</v>
      </c>
      <c r="H204" t="s">
        <v>217</v>
      </c>
      <c r="I204" t="s">
        <v>218</v>
      </c>
      <c r="J204" t="s">
        <v>24</v>
      </c>
      <c r="K204">
        <v>11904.48</v>
      </c>
      <c r="L204" t="s">
        <v>340</v>
      </c>
      <c r="M204" t="s">
        <v>26</v>
      </c>
      <c r="N204" t="s">
        <v>27</v>
      </c>
      <c r="O204" t="s">
        <v>76</v>
      </c>
      <c r="P204" t="s">
        <v>29</v>
      </c>
      <c r="Q204" t="s">
        <v>30</v>
      </c>
      <c r="R204" t="s">
        <v>337</v>
      </c>
      <c r="S204" t="s">
        <v>338</v>
      </c>
    </row>
    <row r="205" spans="1:19" x14ac:dyDescent="0.2">
      <c r="A205" s="1">
        <v>44247</v>
      </c>
      <c r="C205">
        <v>2127191</v>
      </c>
      <c r="D205">
        <v>5721904</v>
      </c>
      <c r="F205" t="s">
        <v>341</v>
      </c>
      <c r="G205" t="s">
        <v>21</v>
      </c>
      <c r="H205" t="s">
        <v>217</v>
      </c>
      <c r="I205" t="s">
        <v>218</v>
      </c>
      <c r="J205" t="s">
        <v>24</v>
      </c>
      <c r="K205">
        <v>4573</v>
      </c>
      <c r="L205" t="s">
        <v>340</v>
      </c>
      <c r="M205" t="s">
        <v>26</v>
      </c>
      <c r="N205" t="s">
        <v>27</v>
      </c>
      <c r="O205" t="s">
        <v>76</v>
      </c>
      <c r="P205" t="s">
        <v>29</v>
      </c>
      <c r="Q205" t="s">
        <v>30</v>
      </c>
      <c r="R205" t="s">
        <v>337</v>
      </c>
      <c r="S205" t="s">
        <v>338</v>
      </c>
    </row>
    <row r="206" spans="1:19" x14ac:dyDescent="0.2">
      <c r="A206" s="1">
        <v>44254</v>
      </c>
      <c r="C206">
        <v>2127196</v>
      </c>
      <c r="D206">
        <v>5735177</v>
      </c>
      <c r="F206" t="s">
        <v>339</v>
      </c>
      <c r="G206" t="s">
        <v>21</v>
      </c>
      <c r="H206" t="s">
        <v>217</v>
      </c>
      <c r="I206" t="s">
        <v>218</v>
      </c>
      <c r="J206" t="s">
        <v>24</v>
      </c>
      <c r="K206">
        <v>7856.97</v>
      </c>
      <c r="L206" t="s">
        <v>340</v>
      </c>
      <c r="M206" t="s">
        <v>26</v>
      </c>
      <c r="N206" t="s">
        <v>27</v>
      </c>
      <c r="O206" t="s">
        <v>76</v>
      </c>
      <c r="P206" t="s">
        <v>29</v>
      </c>
      <c r="Q206" t="s">
        <v>30</v>
      </c>
      <c r="R206" t="s">
        <v>337</v>
      </c>
      <c r="S206" t="s">
        <v>338</v>
      </c>
    </row>
    <row r="207" spans="1:19" x14ac:dyDescent="0.2">
      <c r="A207" s="1">
        <v>44254</v>
      </c>
      <c r="C207">
        <v>2127196</v>
      </c>
      <c r="D207">
        <v>5735309</v>
      </c>
      <c r="F207" t="s">
        <v>341</v>
      </c>
      <c r="G207" t="s">
        <v>21</v>
      </c>
      <c r="H207" t="s">
        <v>217</v>
      </c>
      <c r="I207" t="s">
        <v>218</v>
      </c>
      <c r="J207" t="s">
        <v>24</v>
      </c>
      <c r="K207">
        <v>8714.82</v>
      </c>
      <c r="L207" t="s">
        <v>340</v>
      </c>
      <c r="M207" t="s">
        <v>26</v>
      </c>
      <c r="N207" t="s">
        <v>27</v>
      </c>
      <c r="O207" t="s">
        <v>76</v>
      </c>
      <c r="P207" t="s">
        <v>29</v>
      </c>
      <c r="Q207" t="s">
        <v>30</v>
      </c>
      <c r="R207" t="s">
        <v>337</v>
      </c>
      <c r="S207" t="s">
        <v>338</v>
      </c>
    </row>
    <row r="208" spans="1:19" x14ac:dyDescent="0.2">
      <c r="A208" s="1">
        <v>44254</v>
      </c>
      <c r="C208">
        <v>2109949</v>
      </c>
      <c r="D208">
        <v>5724752</v>
      </c>
      <c r="E208" t="s">
        <v>425</v>
      </c>
      <c r="F208" t="s">
        <v>426</v>
      </c>
      <c r="G208" t="s">
        <v>21</v>
      </c>
      <c r="H208" t="s">
        <v>217</v>
      </c>
      <c r="I208" t="s">
        <v>218</v>
      </c>
      <c r="J208" t="s">
        <v>24</v>
      </c>
      <c r="K208">
        <v>6784.84</v>
      </c>
      <c r="L208" t="s">
        <v>25</v>
      </c>
      <c r="M208" t="s">
        <v>26</v>
      </c>
      <c r="N208" t="s">
        <v>27</v>
      </c>
      <c r="O208" t="s">
        <v>76</v>
      </c>
      <c r="P208" t="s">
        <v>29</v>
      </c>
      <c r="Q208" t="s">
        <v>30</v>
      </c>
      <c r="R208" t="s">
        <v>337</v>
      </c>
      <c r="S208" t="s">
        <v>338</v>
      </c>
    </row>
    <row r="209" spans="1:19" x14ac:dyDescent="0.2">
      <c r="A209" s="1">
        <v>44254</v>
      </c>
      <c r="C209">
        <v>2109949</v>
      </c>
      <c r="D209">
        <v>5724064</v>
      </c>
      <c r="E209" t="s">
        <v>427</v>
      </c>
      <c r="F209" t="s">
        <v>428</v>
      </c>
      <c r="G209" t="s">
        <v>21</v>
      </c>
      <c r="H209" t="s">
        <v>217</v>
      </c>
      <c r="I209" t="s">
        <v>218</v>
      </c>
      <c r="J209" t="s">
        <v>24</v>
      </c>
      <c r="K209">
        <v>6869.34</v>
      </c>
      <c r="L209" t="s">
        <v>25</v>
      </c>
      <c r="M209" t="s">
        <v>26</v>
      </c>
      <c r="N209" t="s">
        <v>27</v>
      </c>
      <c r="O209" t="s">
        <v>76</v>
      </c>
      <c r="P209" t="s">
        <v>29</v>
      </c>
      <c r="Q209" t="s">
        <v>30</v>
      </c>
      <c r="R209" t="s">
        <v>337</v>
      </c>
      <c r="S209" t="s">
        <v>338</v>
      </c>
    </row>
    <row r="210" spans="1:19" x14ac:dyDescent="0.2">
      <c r="A210" s="1">
        <v>44247</v>
      </c>
      <c r="C210">
        <v>2109928</v>
      </c>
      <c r="D210">
        <v>5719745</v>
      </c>
      <c r="E210" t="s">
        <v>429</v>
      </c>
      <c r="F210" t="s">
        <v>430</v>
      </c>
      <c r="G210" t="s">
        <v>21</v>
      </c>
      <c r="H210" t="s">
        <v>217</v>
      </c>
      <c r="I210" t="s">
        <v>218</v>
      </c>
      <c r="J210" t="s">
        <v>24</v>
      </c>
      <c r="K210">
        <v>5453.54</v>
      </c>
      <c r="L210" t="s">
        <v>25</v>
      </c>
      <c r="M210" t="s">
        <v>26</v>
      </c>
      <c r="N210" t="s">
        <v>27</v>
      </c>
      <c r="O210" t="s">
        <v>76</v>
      </c>
      <c r="P210" t="s">
        <v>29</v>
      </c>
      <c r="Q210" t="s">
        <v>30</v>
      </c>
      <c r="R210" t="s">
        <v>337</v>
      </c>
      <c r="S210" t="s">
        <v>338</v>
      </c>
    </row>
    <row r="211" spans="1:19" x14ac:dyDescent="0.2">
      <c r="A211" s="1">
        <v>44247</v>
      </c>
      <c r="C211">
        <v>2109928</v>
      </c>
      <c r="D211">
        <v>5719743</v>
      </c>
      <c r="E211" t="s">
        <v>431</v>
      </c>
      <c r="F211" t="s">
        <v>432</v>
      </c>
      <c r="G211" t="s">
        <v>21</v>
      </c>
      <c r="H211" t="s">
        <v>217</v>
      </c>
      <c r="I211" t="s">
        <v>218</v>
      </c>
      <c r="J211" t="s">
        <v>24</v>
      </c>
      <c r="K211">
        <v>5218.9799999999996</v>
      </c>
      <c r="L211" t="s">
        <v>25</v>
      </c>
      <c r="M211" t="s">
        <v>26</v>
      </c>
      <c r="N211" t="s">
        <v>27</v>
      </c>
      <c r="O211" t="s">
        <v>76</v>
      </c>
      <c r="P211" t="s">
        <v>29</v>
      </c>
      <c r="Q211" t="s">
        <v>30</v>
      </c>
      <c r="R211" t="s">
        <v>337</v>
      </c>
      <c r="S211" t="s">
        <v>338</v>
      </c>
    </row>
    <row r="212" spans="1:19" x14ac:dyDescent="0.2">
      <c r="A212" s="1">
        <v>44723</v>
      </c>
      <c r="C212">
        <v>2444338</v>
      </c>
      <c r="D212">
        <v>6283556</v>
      </c>
      <c r="E212" t="s">
        <v>433</v>
      </c>
      <c r="F212" t="s">
        <v>433</v>
      </c>
      <c r="G212" t="s">
        <v>21</v>
      </c>
      <c r="H212" t="s">
        <v>217</v>
      </c>
      <c r="I212" t="s">
        <v>218</v>
      </c>
      <c r="J212" t="s">
        <v>24</v>
      </c>
      <c r="K212">
        <v>4077.8</v>
      </c>
      <c r="L212" t="s">
        <v>65</v>
      </c>
      <c r="M212" t="s">
        <v>26</v>
      </c>
      <c r="N212" t="s">
        <v>27</v>
      </c>
      <c r="O212" t="s">
        <v>28</v>
      </c>
      <c r="P212" t="s">
        <v>29</v>
      </c>
      <c r="Q212" t="s">
        <v>30</v>
      </c>
      <c r="R212" t="s">
        <v>434</v>
      </c>
      <c r="S212" t="s">
        <v>338</v>
      </c>
    </row>
    <row r="213" spans="1:19" x14ac:dyDescent="0.2">
      <c r="A213" s="1">
        <v>44681</v>
      </c>
      <c r="C213">
        <v>2408541</v>
      </c>
      <c r="D213">
        <v>6227574</v>
      </c>
      <c r="E213" t="s">
        <v>435</v>
      </c>
      <c r="F213" t="s">
        <v>435</v>
      </c>
      <c r="G213" t="s">
        <v>21</v>
      </c>
      <c r="H213" t="s">
        <v>217</v>
      </c>
      <c r="I213" t="s">
        <v>218</v>
      </c>
      <c r="J213" t="s">
        <v>24</v>
      </c>
      <c r="K213">
        <v>7644.9</v>
      </c>
      <c r="L213" t="s">
        <v>65</v>
      </c>
      <c r="M213" t="s">
        <v>26</v>
      </c>
      <c r="N213" t="s">
        <v>27</v>
      </c>
      <c r="O213" t="s">
        <v>28</v>
      </c>
      <c r="P213" t="s">
        <v>29</v>
      </c>
      <c r="Q213" t="s">
        <v>30</v>
      </c>
      <c r="R213" t="s">
        <v>434</v>
      </c>
      <c r="S213" t="s">
        <v>338</v>
      </c>
    </row>
    <row r="214" spans="1:19" x14ac:dyDescent="0.2">
      <c r="A214" s="1">
        <v>44821</v>
      </c>
      <c r="C214">
        <v>2524142</v>
      </c>
      <c r="D214">
        <v>6425173</v>
      </c>
      <c r="E214" t="s">
        <v>436</v>
      </c>
      <c r="F214" t="s">
        <v>436</v>
      </c>
      <c r="G214" t="s">
        <v>21</v>
      </c>
      <c r="H214" t="s">
        <v>217</v>
      </c>
      <c r="I214" t="s">
        <v>218</v>
      </c>
      <c r="J214" t="s">
        <v>24</v>
      </c>
      <c r="K214">
        <v>3214.8</v>
      </c>
      <c r="L214" t="s">
        <v>65</v>
      </c>
      <c r="M214" t="s">
        <v>26</v>
      </c>
      <c r="N214" t="s">
        <v>27</v>
      </c>
      <c r="O214" t="s">
        <v>28</v>
      </c>
      <c r="P214" t="s">
        <v>29</v>
      </c>
      <c r="Q214" t="s">
        <v>30</v>
      </c>
      <c r="R214" t="s">
        <v>434</v>
      </c>
      <c r="S214" t="s">
        <v>338</v>
      </c>
    </row>
    <row r="215" spans="1:19" x14ac:dyDescent="0.2">
      <c r="A215" s="1">
        <v>44821</v>
      </c>
      <c r="C215">
        <v>2524142</v>
      </c>
      <c r="D215">
        <v>6425172</v>
      </c>
      <c r="E215" t="s">
        <v>437</v>
      </c>
      <c r="F215" t="s">
        <v>437</v>
      </c>
      <c r="G215" t="s">
        <v>21</v>
      </c>
      <c r="H215" t="s">
        <v>217</v>
      </c>
      <c r="I215" t="s">
        <v>218</v>
      </c>
      <c r="J215" t="s">
        <v>24</v>
      </c>
      <c r="K215">
        <v>2566.3000000000002</v>
      </c>
      <c r="L215" t="s">
        <v>65</v>
      </c>
      <c r="M215" t="s">
        <v>26</v>
      </c>
      <c r="N215" t="s">
        <v>27</v>
      </c>
      <c r="O215" t="s">
        <v>28</v>
      </c>
      <c r="P215" t="s">
        <v>29</v>
      </c>
      <c r="Q215" t="s">
        <v>30</v>
      </c>
      <c r="R215" t="s">
        <v>434</v>
      </c>
      <c r="S215" t="s">
        <v>338</v>
      </c>
    </row>
    <row r="216" spans="1:19" x14ac:dyDescent="0.2">
      <c r="A216" s="1">
        <v>44597</v>
      </c>
      <c r="C216">
        <v>2349395</v>
      </c>
      <c r="D216">
        <v>6124148</v>
      </c>
      <c r="E216" t="s">
        <v>438</v>
      </c>
      <c r="F216" t="s">
        <v>439</v>
      </c>
      <c r="G216" t="s">
        <v>21</v>
      </c>
      <c r="H216" t="s">
        <v>217</v>
      </c>
      <c r="I216" t="s">
        <v>218</v>
      </c>
      <c r="J216" t="s">
        <v>24</v>
      </c>
      <c r="K216">
        <v>1891.6</v>
      </c>
      <c r="L216" t="s">
        <v>25</v>
      </c>
      <c r="M216" t="s">
        <v>26</v>
      </c>
      <c r="N216" t="s">
        <v>27</v>
      </c>
      <c r="O216" t="s">
        <v>28</v>
      </c>
      <c r="P216" t="s">
        <v>29</v>
      </c>
      <c r="Q216" t="s">
        <v>30</v>
      </c>
      <c r="R216" t="s">
        <v>440</v>
      </c>
      <c r="S216" t="s">
        <v>441</v>
      </c>
    </row>
    <row r="217" spans="1:19" x14ac:dyDescent="0.2">
      <c r="A217" s="1">
        <v>44597</v>
      </c>
      <c r="C217">
        <v>2349395</v>
      </c>
      <c r="D217">
        <v>6120318</v>
      </c>
      <c r="E217" t="s">
        <v>442</v>
      </c>
      <c r="F217" t="s">
        <v>443</v>
      </c>
      <c r="G217" t="s">
        <v>21</v>
      </c>
      <c r="H217" t="s">
        <v>217</v>
      </c>
      <c r="I217" t="s">
        <v>218</v>
      </c>
      <c r="J217" t="s">
        <v>24</v>
      </c>
      <c r="K217">
        <v>662.4</v>
      </c>
      <c r="L217" t="s">
        <v>25</v>
      </c>
      <c r="M217" t="s">
        <v>26</v>
      </c>
      <c r="N217" t="s">
        <v>27</v>
      </c>
      <c r="O217" t="s">
        <v>28</v>
      </c>
      <c r="P217" t="s">
        <v>29</v>
      </c>
      <c r="Q217" t="s">
        <v>30</v>
      </c>
      <c r="R217" t="s">
        <v>440</v>
      </c>
      <c r="S217" t="s">
        <v>441</v>
      </c>
    </row>
    <row r="218" spans="1:19" x14ac:dyDescent="0.2">
      <c r="A218" s="1">
        <v>44989</v>
      </c>
      <c r="C218">
        <v>2666056</v>
      </c>
      <c r="D218">
        <v>6639355</v>
      </c>
      <c r="E218" t="s">
        <v>444</v>
      </c>
      <c r="F218" t="s">
        <v>445</v>
      </c>
      <c r="G218" t="s">
        <v>21</v>
      </c>
      <c r="H218" t="s">
        <v>217</v>
      </c>
      <c r="I218" t="s">
        <v>218</v>
      </c>
      <c r="J218" t="s">
        <v>24</v>
      </c>
      <c r="K218">
        <v>1305.22</v>
      </c>
      <c r="L218" t="s">
        <v>25</v>
      </c>
      <c r="M218" t="s">
        <v>26</v>
      </c>
      <c r="N218" t="s">
        <v>27</v>
      </c>
      <c r="O218" t="s">
        <v>28</v>
      </c>
      <c r="P218" t="s">
        <v>29</v>
      </c>
      <c r="Q218" t="s">
        <v>30</v>
      </c>
      <c r="R218" t="s">
        <v>446</v>
      </c>
      <c r="S218" t="s">
        <v>447</v>
      </c>
    </row>
    <row r="219" spans="1:19" x14ac:dyDescent="0.2">
      <c r="A219" s="1">
        <v>45024</v>
      </c>
      <c r="C219">
        <v>2699123</v>
      </c>
      <c r="D219">
        <v>6692087</v>
      </c>
      <c r="E219" t="s">
        <v>448</v>
      </c>
      <c r="F219" t="s">
        <v>448</v>
      </c>
      <c r="G219" t="s">
        <v>21</v>
      </c>
      <c r="H219" t="s">
        <v>217</v>
      </c>
      <c r="I219" t="s">
        <v>218</v>
      </c>
      <c r="J219" t="s">
        <v>24</v>
      </c>
      <c r="K219">
        <v>642.84</v>
      </c>
      <c r="L219" t="s">
        <v>65</v>
      </c>
      <c r="M219" t="s">
        <v>26</v>
      </c>
      <c r="N219" t="s">
        <v>27</v>
      </c>
      <c r="O219" t="s">
        <v>76</v>
      </c>
      <c r="P219" t="s">
        <v>29</v>
      </c>
      <c r="Q219" t="s">
        <v>30</v>
      </c>
      <c r="R219" t="s">
        <v>449</v>
      </c>
      <c r="S219" t="s">
        <v>450</v>
      </c>
    </row>
    <row r="220" spans="1:19" x14ac:dyDescent="0.2">
      <c r="A220" s="1">
        <v>45017</v>
      </c>
      <c r="C220">
        <v>2699122</v>
      </c>
      <c r="D220">
        <v>6681774</v>
      </c>
      <c r="E220" t="s">
        <v>451</v>
      </c>
      <c r="F220" t="s">
        <v>451</v>
      </c>
      <c r="G220" t="s">
        <v>21</v>
      </c>
      <c r="H220" t="s">
        <v>217</v>
      </c>
      <c r="I220" t="s">
        <v>218</v>
      </c>
      <c r="J220" t="s">
        <v>24</v>
      </c>
      <c r="K220">
        <v>619.29</v>
      </c>
      <c r="L220" t="s">
        <v>65</v>
      </c>
      <c r="M220" t="s">
        <v>26</v>
      </c>
      <c r="N220" t="s">
        <v>27</v>
      </c>
      <c r="O220" t="s">
        <v>76</v>
      </c>
      <c r="P220" t="s">
        <v>29</v>
      </c>
      <c r="Q220" t="s">
        <v>30</v>
      </c>
      <c r="R220" t="s">
        <v>449</v>
      </c>
      <c r="S220" t="s">
        <v>450</v>
      </c>
    </row>
    <row r="221" spans="1:19" x14ac:dyDescent="0.2">
      <c r="A221" s="1">
        <v>45024</v>
      </c>
      <c r="C221">
        <v>2699123</v>
      </c>
      <c r="D221">
        <v>6692077</v>
      </c>
      <c r="E221" t="s">
        <v>452</v>
      </c>
      <c r="F221" t="s">
        <v>452</v>
      </c>
      <c r="G221" t="s">
        <v>21</v>
      </c>
      <c r="H221" t="s">
        <v>217</v>
      </c>
      <c r="I221" t="s">
        <v>218</v>
      </c>
      <c r="J221" t="s">
        <v>24</v>
      </c>
      <c r="K221">
        <v>720.65</v>
      </c>
      <c r="L221" t="s">
        <v>65</v>
      </c>
      <c r="M221" t="s">
        <v>26</v>
      </c>
      <c r="N221" t="s">
        <v>27</v>
      </c>
      <c r="O221" t="s">
        <v>76</v>
      </c>
      <c r="P221" t="s">
        <v>29</v>
      </c>
      <c r="Q221" t="s">
        <v>30</v>
      </c>
      <c r="R221" t="s">
        <v>449</v>
      </c>
      <c r="S221" t="s">
        <v>450</v>
      </c>
    </row>
    <row r="222" spans="1:19" x14ac:dyDescent="0.2">
      <c r="A222" s="1">
        <v>45031</v>
      </c>
      <c r="C222">
        <v>2699130</v>
      </c>
      <c r="D222">
        <v>6701524</v>
      </c>
      <c r="E222" t="s">
        <v>453</v>
      </c>
      <c r="F222" t="s">
        <v>453</v>
      </c>
      <c r="G222" t="s">
        <v>21</v>
      </c>
      <c r="H222" t="s">
        <v>217</v>
      </c>
      <c r="I222" t="s">
        <v>218</v>
      </c>
      <c r="J222" t="s">
        <v>24</v>
      </c>
      <c r="K222">
        <v>11894</v>
      </c>
      <c r="L222" t="s">
        <v>396</v>
      </c>
      <c r="M222" t="s">
        <v>26</v>
      </c>
      <c r="N222" t="s">
        <v>27</v>
      </c>
      <c r="O222" t="s">
        <v>76</v>
      </c>
      <c r="P222" t="s">
        <v>29</v>
      </c>
      <c r="Q222" t="s">
        <v>30</v>
      </c>
      <c r="R222" t="s">
        <v>449</v>
      </c>
      <c r="S222" t="s">
        <v>450</v>
      </c>
    </row>
    <row r="223" spans="1:19" x14ac:dyDescent="0.2">
      <c r="A223" s="1">
        <v>45017</v>
      </c>
      <c r="C223">
        <v>2699122</v>
      </c>
      <c r="D223">
        <v>6681772</v>
      </c>
      <c r="E223" t="s">
        <v>454</v>
      </c>
      <c r="F223" t="s">
        <v>454</v>
      </c>
      <c r="G223" t="s">
        <v>21</v>
      </c>
      <c r="H223" t="s">
        <v>217</v>
      </c>
      <c r="I223" t="s">
        <v>218</v>
      </c>
      <c r="J223" t="s">
        <v>24</v>
      </c>
      <c r="K223">
        <v>1533.84</v>
      </c>
      <c r="L223" t="s">
        <v>65</v>
      </c>
      <c r="M223" t="s">
        <v>26</v>
      </c>
      <c r="N223" t="s">
        <v>27</v>
      </c>
      <c r="O223" t="s">
        <v>76</v>
      </c>
      <c r="P223" t="s">
        <v>29</v>
      </c>
      <c r="Q223" t="s">
        <v>30</v>
      </c>
      <c r="R223" t="s">
        <v>449</v>
      </c>
      <c r="S223" t="s">
        <v>450</v>
      </c>
    </row>
    <row r="224" spans="1:19" x14ac:dyDescent="0.2">
      <c r="A224" s="1">
        <v>45024</v>
      </c>
      <c r="C224">
        <v>2699123</v>
      </c>
      <c r="D224">
        <v>6692080</v>
      </c>
      <c r="E224" t="s">
        <v>455</v>
      </c>
      <c r="F224" t="s">
        <v>455</v>
      </c>
      <c r="G224" t="s">
        <v>21</v>
      </c>
      <c r="H224" t="s">
        <v>217</v>
      </c>
      <c r="I224" t="s">
        <v>218</v>
      </c>
      <c r="J224" t="s">
        <v>24</v>
      </c>
      <c r="K224">
        <v>1005.24</v>
      </c>
      <c r="L224" t="s">
        <v>65</v>
      </c>
      <c r="M224" t="s">
        <v>26</v>
      </c>
      <c r="N224" t="s">
        <v>27</v>
      </c>
      <c r="O224" t="s">
        <v>76</v>
      </c>
      <c r="P224" t="s">
        <v>29</v>
      </c>
      <c r="Q224" t="s">
        <v>30</v>
      </c>
      <c r="R224" t="s">
        <v>449</v>
      </c>
      <c r="S224" t="s">
        <v>450</v>
      </c>
    </row>
    <row r="225" spans="1:19" x14ac:dyDescent="0.2">
      <c r="A225" s="1">
        <v>45017</v>
      </c>
      <c r="C225">
        <v>2699122</v>
      </c>
      <c r="D225">
        <v>6681773</v>
      </c>
      <c r="E225" t="s">
        <v>456</v>
      </c>
      <c r="F225" t="s">
        <v>456</v>
      </c>
      <c r="G225" t="s">
        <v>21</v>
      </c>
      <c r="H225" t="s">
        <v>217</v>
      </c>
      <c r="I225" t="s">
        <v>218</v>
      </c>
      <c r="J225" t="s">
        <v>24</v>
      </c>
      <c r="K225">
        <v>3089.6</v>
      </c>
      <c r="L225" t="s">
        <v>65</v>
      </c>
      <c r="M225" t="s">
        <v>26</v>
      </c>
      <c r="N225" t="s">
        <v>27</v>
      </c>
      <c r="O225" t="s">
        <v>76</v>
      </c>
      <c r="P225" t="s">
        <v>29</v>
      </c>
      <c r="Q225" t="s">
        <v>30</v>
      </c>
      <c r="R225" t="s">
        <v>449</v>
      </c>
      <c r="S225" t="s">
        <v>450</v>
      </c>
    </row>
    <row r="226" spans="1:19" x14ac:dyDescent="0.2">
      <c r="A226" s="1">
        <v>45024</v>
      </c>
      <c r="C226">
        <v>2699123</v>
      </c>
      <c r="D226">
        <v>6692085</v>
      </c>
      <c r="E226" t="s">
        <v>457</v>
      </c>
      <c r="F226" t="s">
        <v>457</v>
      </c>
      <c r="G226" t="s">
        <v>21</v>
      </c>
      <c r="H226" t="s">
        <v>217</v>
      </c>
      <c r="I226" t="s">
        <v>218</v>
      </c>
      <c r="J226" t="s">
        <v>24</v>
      </c>
      <c r="K226">
        <v>1551.66</v>
      </c>
      <c r="L226" t="s">
        <v>65</v>
      </c>
      <c r="M226" t="s">
        <v>26</v>
      </c>
      <c r="N226" t="s">
        <v>27</v>
      </c>
      <c r="O226" t="s">
        <v>76</v>
      </c>
      <c r="P226" t="s">
        <v>29</v>
      </c>
      <c r="Q226" t="s">
        <v>30</v>
      </c>
      <c r="R226" t="s">
        <v>449</v>
      </c>
      <c r="S226" t="s">
        <v>450</v>
      </c>
    </row>
    <row r="227" spans="1:19" x14ac:dyDescent="0.2">
      <c r="A227" s="1">
        <v>45024</v>
      </c>
      <c r="C227">
        <v>2699123</v>
      </c>
      <c r="D227">
        <v>6692072</v>
      </c>
      <c r="E227" t="s">
        <v>458</v>
      </c>
      <c r="F227" t="s">
        <v>458</v>
      </c>
      <c r="G227" t="s">
        <v>21</v>
      </c>
      <c r="H227" t="s">
        <v>217</v>
      </c>
      <c r="I227" t="s">
        <v>218</v>
      </c>
      <c r="J227" t="s">
        <v>24</v>
      </c>
      <c r="K227">
        <v>1418.9</v>
      </c>
      <c r="L227" t="s">
        <v>65</v>
      </c>
      <c r="M227" t="s">
        <v>26</v>
      </c>
      <c r="N227" t="s">
        <v>27</v>
      </c>
      <c r="O227" t="s">
        <v>76</v>
      </c>
      <c r="P227" t="s">
        <v>29</v>
      </c>
      <c r="Q227" t="s">
        <v>30</v>
      </c>
      <c r="R227" t="s">
        <v>449</v>
      </c>
      <c r="S227" t="s">
        <v>450</v>
      </c>
    </row>
    <row r="228" spans="1:19" x14ac:dyDescent="0.2">
      <c r="A228" s="1">
        <v>42896</v>
      </c>
      <c r="C228">
        <v>1302966</v>
      </c>
      <c r="D228">
        <v>4265424</v>
      </c>
      <c r="E228" t="s">
        <v>459</v>
      </c>
      <c r="G228" t="s">
        <v>21</v>
      </c>
      <c r="H228" t="s">
        <v>22</v>
      </c>
      <c r="I228" t="s">
        <v>23</v>
      </c>
      <c r="J228" t="s">
        <v>24</v>
      </c>
      <c r="K228">
        <v>778.6</v>
      </c>
      <c r="L228" t="s">
        <v>25</v>
      </c>
      <c r="M228" t="s">
        <v>26</v>
      </c>
      <c r="N228" t="s">
        <v>27</v>
      </c>
      <c r="O228" t="s">
        <v>76</v>
      </c>
      <c r="P228" t="s">
        <v>29</v>
      </c>
      <c r="Q228" t="s">
        <v>30</v>
      </c>
      <c r="R228" t="s">
        <v>460</v>
      </c>
      <c r="S228" t="s">
        <v>461</v>
      </c>
    </row>
    <row r="229" spans="1:19" x14ac:dyDescent="0.2">
      <c r="A229" s="1">
        <v>42861</v>
      </c>
      <c r="C229">
        <v>1282311</v>
      </c>
      <c r="D229">
        <v>4227761</v>
      </c>
      <c r="E229" t="s">
        <v>462</v>
      </c>
      <c r="F229" t="s">
        <v>463</v>
      </c>
      <c r="G229" t="s">
        <v>21</v>
      </c>
      <c r="H229" t="s">
        <v>22</v>
      </c>
      <c r="I229" t="s">
        <v>23</v>
      </c>
      <c r="J229" t="s">
        <v>24</v>
      </c>
      <c r="K229">
        <v>3745.8</v>
      </c>
      <c r="L229" t="s">
        <v>25</v>
      </c>
      <c r="M229" t="s">
        <v>26</v>
      </c>
      <c r="N229" t="s">
        <v>27</v>
      </c>
      <c r="O229" t="s">
        <v>76</v>
      </c>
      <c r="P229" t="s">
        <v>29</v>
      </c>
      <c r="Q229" t="s">
        <v>30</v>
      </c>
      <c r="R229" t="s">
        <v>464</v>
      </c>
      <c r="S229" t="s">
        <v>461</v>
      </c>
    </row>
    <row r="230" spans="1:19" x14ac:dyDescent="0.2">
      <c r="A230" s="1">
        <v>42861</v>
      </c>
      <c r="C230">
        <v>1282311</v>
      </c>
      <c r="D230">
        <v>4227758</v>
      </c>
      <c r="E230" t="s">
        <v>465</v>
      </c>
      <c r="F230" t="s">
        <v>466</v>
      </c>
      <c r="G230" t="s">
        <v>21</v>
      </c>
      <c r="H230" t="s">
        <v>22</v>
      </c>
      <c r="I230" t="s">
        <v>23</v>
      </c>
      <c r="J230" t="s">
        <v>24</v>
      </c>
      <c r="K230">
        <v>462.6</v>
      </c>
      <c r="L230" t="s">
        <v>25</v>
      </c>
      <c r="M230" t="s">
        <v>26</v>
      </c>
      <c r="N230" t="s">
        <v>27</v>
      </c>
      <c r="O230" t="s">
        <v>76</v>
      </c>
      <c r="P230" t="s">
        <v>29</v>
      </c>
      <c r="Q230" t="s">
        <v>30</v>
      </c>
      <c r="R230" t="s">
        <v>467</v>
      </c>
      <c r="S230" t="s">
        <v>461</v>
      </c>
    </row>
    <row r="231" spans="1:19" x14ac:dyDescent="0.2">
      <c r="A231" s="1">
        <v>43190</v>
      </c>
      <c r="C231">
        <v>1458502</v>
      </c>
      <c r="D231">
        <v>4554435</v>
      </c>
      <c r="E231" t="s">
        <v>468</v>
      </c>
      <c r="F231" t="s">
        <v>469</v>
      </c>
      <c r="G231" t="s">
        <v>21</v>
      </c>
      <c r="H231" t="s">
        <v>22</v>
      </c>
      <c r="I231" t="s">
        <v>23</v>
      </c>
      <c r="J231" t="s">
        <v>24</v>
      </c>
      <c r="K231">
        <v>2495.5500000000002</v>
      </c>
      <c r="L231" t="s">
        <v>25</v>
      </c>
      <c r="M231" t="s">
        <v>26</v>
      </c>
      <c r="N231" t="s">
        <v>27</v>
      </c>
      <c r="O231" t="s">
        <v>76</v>
      </c>
      <c r="P231" t="s">
        <v>29</v>
      </c>
      <c r="Q231" t="s">
        <v>30</v>
      </c>
      <c r="R231" t="s">
        <v>470</v>
      </c>
      <c r="S231" t="s">
        <v>461</v>
      </c>
    </row>
    <row r="232" spans="1:19" x14ac:dyDescent="0.2">
      <c r="A232" s="1">
        <v>43190</v>
      </c>
      <c r="C232">
        <v>1458502</v>
      </c>
      <c r="D232">
        <v>4554434</v>
      </c>
      <c r="E232" t="s">
        <v>471</v>
      </c>
      <c r="F232" t="s">
        <v>472</v>
      </c>
      <c r="G232" t="s">
        <v>21</v>
      </c>
      <c r="H232" t="s">
        <v>22</v>
      </c>
      <c r="I232" t="s">
        <v>23</v>
      </c>
      <c r="J232" t="s">
        <v>24</v>
      </c>
      <c r="K232">
        <v>1785.63</v>
      </c>
      <c r="L232" t="s">
        <v>25</v>
      </c>
      <c r="M232" t="s">
        <v>26</v>
      </c>
      <c r="N232" t="s">
        <v>27</v>
      </c>
      <c r="O232" t="s">
        <v>76</v>
      </c>
      <c r="P232" t="s">
        <v>29</v>
      </c>
      <c r="Q232" t="s">
        <v>30</v>
      </c>
      <c r="R232" t="s">
        <v>473</v>
      </c>
      <c r="S232" t="s">
        <v>461</v>
      </c>
    </row>
    <row r="233" spans="1:19" x14ac:dyDescent="0.2">
      <c r="A233" s="1">
        <v>43190</v>
      </c>
      <c r="C233">
        <v>1458502</v>
      </c>
      <c r="D233">
        <v>4557060</v>
      </c>
      <c r="E233" t="s">
        <v>474</v>
      </c>
      <c r="F233" t="s">
        <v>475</v>
      </c>
      <c r="G233" t="s">
        <v>21</v>
      </c>
      <c r="H233" t="s">
        <v>22</v>
      </c>
      <c r="I233" t="s">
        <v>23</v>
      </c>
      <c r="J233" t="s">
        <v>24</v>
      </c>
      <c r="K233">
        <v>1830.07</v>
      </c>
      <c r="L233" t="s">
        <v>25</v>
      </c>
      <c r="M233" t="s">
        <v>26</v>
      </c>
      <c r="N233" t="s">
        <v>27</v>
      </c>
      <c r="O233" t="s">
        <v>76</v>
      </c>
      <c r="P233" t="s">
        <v>29</v>
      </c>
      <c r="Q233" t="s">
        <v>30</v>
      </c>
      <c r="R233" t="s">
        <v>470</v>
      </c>
      <c r="S233" t="s">
        <v>461</v>
      </c>
    </row>
    <row r="234" spans="1:19" x14ac:dyDescent="0.2">
      <c r="A234" s="1">
        <v>43372</v>
      </c>
      <c r="C234">
        <v>1557811</v>
      </c>
      <c r="D234">
        <v>4749984</v>
      </c>
      <c r="E234" t="s">
        <v>476</v>
      </c>
      <c r="F234" t="s">
        <v>477</v>
      </c>
      <c r="G234" t="s">
        <v>21</v>
      </c>
      <c r="H234" t="s">
        <v>22</v>
      </c>
      <c r="I234" t="s">
        <v>23</v>
      </c>
      <c r="J234" t="s">
        <v>24</v>
      </c>
      <c r="K234">
        <v>189.6</v>
      </c>
      <c r="L234" t="s">
        <v>25</v>
      </c>
      <c r="M234" t="s">
        <v>26</v>
      </c>
      <c r="N234" t="s">
        <v>27</v>
      </c>
      <c r="O234" t="s">
        <v>103</v>
      </c>
      <c r="P234" t="s">
        <v>29</v>
      </c>
      <c r="Q234" t="s">
        <v>30</v>
      </c>
      <c r="R234" t="s">
        <v>478</v>
      </c>
      <c r="S234" t="s">
        <v>461</v>
      </c>
    </row>
    <row r="235" spans="1:19" x14ac:dyDescent="0.2">
      <c r="A235" s="1">
        <v>43155</v>
      </c>
      <c r="C235">
        <v>1435225</v>
      </c>
      <c r="D235">
        <v>4519220</v>
      </c>
      <c r="E235" t="s">
        <v>479</v>
      </c>
      <c r="F235" t="s">
        <v>480</v>
      </c>
      <c r="G235" t="s">
        <v>21</v>
      </c>
      <c r="H235" t="s">
        <v>22</v>
      </c>
      <c r="I235" t="s">
        <v>23</v>
      </c>
      <c r="J235" t="s">
        <v>24</v>
      </c>
      <c r="K235">
        <v>1510.22</v>
      </c>
      <c r="L235" t="s">
        <v>25</v>
      </c>
      <c r="M235" t="s">
        <v>26</v>
      </c>
      <c r="N235" t="s">
        <v>27</v>
      </c>
      <c r="O235" t="s">
        <v>76</v>
      </c>
      <c r="P235" t="s">
        <v>29</v>
      </c>
      <c r="Q235" t="s">
        <v>30</v>
      </c>
      <c r="R235" t="s">
        <v>481</v>
      </c>
      <c r="S235" t="s">
        <v>461</v>
      </c>
    </row>
    <row r="236" spans="1:19" x14ac:dyDescent="0.2">
      <c r="A236" s="1">
        <v>43155</v>
      </c>
      <c r="C236">
        <v>1435225</v>
      </c>
      <c r="D236">
        <v>4517806</v>
      </c>
      <c r="E236" t="s">
        <v>482</v>
      </c>
      <c r="F236" t="s">
        <v>483</v>
      </c>
      <c r="G236" t="s">
        <v>21</v>
      </c>
      <c r="H236" t="s">
        <v>22</v>
      </c>
      <c r="I236" t="s">
        <v>23</v>
      </c>
      <c r="J236" t="s">
        <v>24</v>
      </c>
      <c r="K236">
        <v>657.25</v>
      </c>
      <c r="L236" t="s">
        <v>25</v>
      </c>
      <c r="M236" t="s">
        <v>26</v>
      </c>
      <c r="N236" t="s">
        <v>27</v>
      </c>
      <c r="O236" t="s">
        <v>76</v>
      </c>
      <c r="P236" t="s">
        <v>29</v>
      </c>
      <c r="Q236" t="s">
        <v>30</v>
      </c>
      <c r="R236" t="s">
        <v>481</v>
      </c>
      <c r="S236" t="s">
        <v>461</v>
      </c>
    </row>
    <row r="237" spans="1:19" x14ac:dyDescent="0.2">
      <c r="A237" s="1">
        <v>43155</v>
      </c>
      <c r="C237">
        <v>1435225</v>
      </c>
      <c r="D237">
        <v>4519910</v>
      </c>
      <c r="E237" t="s">
        <v>484</v>
      </c>
      <c r="F237" t="s">
        <v>485</v>
      </c>
      <c r="G237" t="s">
        <v>21</v>
      </c>
      <c r="H237" t="s">
        <v>22</v>
      </c>
      <c r="I237" t="s">
        <v>23</v>
      </c>
      <c r="J237" t="s">
        <v>24</v>
      </c>
      <c r="K237">
        <v>664.74</v>
      </c>
      <c r="L237" t="s">
        <v>25</v>
      </c>
      <c r="M237" t="s">
        <v>26</v>
      </c>
      <c r="N237" t="s">
        <v>27</v>
      </c>
      <c r="O237" t="s">
        <v>76</v>
      </c>
      <c r="P237" t="s">
        <v>29</v>
      </c>
      <c r="Q237" t="s">
        <v>30</v>
      </c>
      <c r="R237" t="s">
        <v>486</v>
      </c>
      <c r="S237" t="s">
        <v>461</v>
      </c>
    </row>
    <row r="238" spans="1:19" x14ac:dyDescent="0.2">
      <c r="A238" s="1">
        <v>43190</v>
      </c>
      <c r="C238">
        <v>1458502</v>
      </c>
      <c r="D238">
        <v>4554014</v>
      </c>
      <c r="E238" t="s">
        <v>487</v>
      </c>
      <c r="F238" t="s">
        <v>488</v>
      </c>
      <c r="G238" t="s">
        <v>21</v>
      </c>
      <c r="H238" t="s">
        <v>22</v>
      </c>
      <c r="I238" t="s">
        <v>23</v>
      </c>
      <c r="J238" t="s">
        <v>24</v>
      </c>
      <c r="K238">
        <v>867.15</v>
      </c>
      <c r="L238" t="s">
        <v>25</v>
      </c>
      <c r="M238" t="s">
        <v>26</v>
      </c>
      <c r="N238" t="s">
        <v>27</v>
      </c>
      <c r="O238" t="s">
        <v>76</v>
      </c>
      <c r="P238" t="s">
        <v>29</v>
      </c>
      <c r="Q238" t="s">
        <v>30</v>
      </c>
      <c r="R238" t="s">
        <v>473</v>
      </c>
      <c r="S238" t="s">
        <v>461</v>
      </c>
    </row>
    <row r="239" spans="1:19" x14ac:dyDescent="0.2">
      <c r="A239" s="1">
        <v>43302</v>
      </c>
      <c r="C239">
        <v>1517817</v>
      </c>
      <c r="D239">
        <v>4690501</v>
      </c>
      <c r="E239" t="s">
        <v>489</v>
      </c>
      <c r="F239" t="s">
        <v>490</v>
      </c>
      <c r="G239" t="s">
        <v>21</v>
      </c>
      <c r="H239" t="s">
        <v>22</v>
      </c>
      <c r="I239" t="s">
        <v>23</v>
      </c>
      <c r="J239" t="s">
        <v>24</v>
      </c>
      <c r="K239">
        <v>852.29</v>
      </c>
      <c r="L239" t="s">
        <v>25</v>
      </c>
      <c r="M239" t="s">
        <v>26</v>
      </c>
      <c r="N239" t="s">
        <v>27</v>
      </c>
      <c r="O239" t="s">
        <v>103</v>
      </c>
      <c r="P239" t="s">
        <v>29</v>
      </c>
      <c r="Q239" t="s">
        <v>30</v>
      </c>
      <c r="R239" t="s">
        <v>491</v>
      </c>
      <c r="S239" t="s">
        <v>461</v>
      </c>
    </row>
    <row r="240" spans="1:19" x14ac:dyDescent="0.2">
      <c r="A240" s="1">
        <v>43155</v>
      </c>
      <c r="C240">
        <v>1435225</v>
      </c>
      <c r="D240">
        <v>4519231</v>
      </c>
      <c r="E240" t="s">
        <v>492</v>
      </c>
      <c r="F240" t="s">
        <v>493</v>
      </c>
      <c r="G240" t="s">
        <v>21</v>
      </c>
      <c r="H240" t="s">
        <v>22</v>
      </c>
      <c r="I240" t="s">
        <v>23</v>
      </c>
      <c r="J240" t="s">
        <v>24</v>
      </c>
      <c r="K240">
        <v>283.68</v>
      </c>
      <c r="L240" t="s">
        <v>25</v>
      </c>
      <c r="M240" t="s">
        <v>26</v>
      </c>
      <c r="N240" t="s">
        <v>27</v>
      </c>
      <c r="O240" t="s">
        <v>76</v>
      </c>
      <c r="P240" t="s">
        <v>29</v>
      </c>
      <c r="Q240" t="s">
        <v>30</v>
      </c>
      <c r="R240" t="s">
        <v>486</v>
      </c>
      <c r="S240" t="s">
        <v>461</v>
      </c>
    </row>
    <row r="241" spans="1:19" x14ac:dyDescent="0.2">
      <c r="A241" s="1">
        <v>43701</v>
      </c>
      <c r="C241">
        <v>1750060</v>
      </c>
      <c r="D241">
        <v>5108285</v>
      </c>
      <c r="E241" t="s">
        <v>494</v>
      </c>
      <c r="F241" t="s">
        <v>495</v>
      </c>
      <c r="G241" t="s">
        <v>21</v>
      </c>
      <c r="H241" t="s">
        <v>22</v>
      </c>
      <c r="I241" t="s">
        <v>23</v>
      </c>
      <c r="J241" t="s">
        <v>24</v>
      </c>
      <c r="K241">
        <v>1051.0999999999999</v>
      </c>
      <c r="L241" t="s">
        <v>25</v>
      </c>
      <c r="M241" t="s">
        <v>26</v>
      </c>
      <c r="N241" t="s">
        <v>27</v>
      </c>
      <c r="O241" t="s">
        <v>76</v>
      </c>
      <c r="P241" t="s">
        <v>29</v>
      </c>
      <c r="Q241" t="s">
        <v>30</v>
      </c>
      <c r="R241" t="s">
        <v>496</v>
      </c>
      <c r="S241" t="s">
        <v>461</v>
      </c>
    </row>
    <row r="242" spans="1:19" x14ac:dyDescent="0.2">
      <c r="A242" s="1">
        <v>43603</v>
      </c>
      <c r="C242">
        <v>1693491</v>
      </c>
      <c r="D242">
        <v>4997401</v>
      </c>
      <c r="E242" t="s">
        <v>497</v>
      </c>
      <c r="F242" t="s">
        <v>498</v>
      </c>
      <c r="G242" t="s">
        <v>21</v>
      </c>
      <c r="H242" t="s">
        <v>22</v>
      </c>
      <c r="I242" t="s">
        <v>23</v>
      </c>
      <c r="J242" t="s">
        <v>24</v>
      </c>
      <c r="K242">
        <v>639.4</v>
      </c>
      <c r="L242" t="s">
        <v>25</v>
      </c>
      <c r="M242" t="s">
        <v>26</v>
      </c>
      <c r="N242" t="s">
        <v>27</v>
      </c>
      <c r="O242" t="s">
        <v>103</v>
      </c>
      <c r="P242" t="s">
        <v>29</v>
      </c>
      <c r="Q242" t="s">
        <v>30</v>
      </c>
      <c r="R242" t="s">
        <v>499</v>
      </c>
      <c r="S242" t="s">
        <v>461</v>
      </c>
    </row>
    <row r="243" spans="1:19" x14ac:dyDescent="0.2">
      <c r="A243" s="1">
        <v>43631</v>
      </c>
      <c r="C243">
        <v>1718694</v>
      </c>
      <c r="D243">
        <v>5026868</v>
      </c>
      <c r="E243" t="s">
        <v>500</v>
      </c>
      <c r="F243" t="s">
        <v>501</v>
      </c>
      <c r="G243" t="s">
        <v>21</v>
      </c>
      <c r="H243" t="s">
        <v>22</v>
      </c>
      <c r="I243" t="s">
        <v>23</v>
      </c>
      <c r="J243" t="s">
        <v>24</v>
      </c>
      <c r="K243">
        <v>2725.28</v>
      </c>
      <c r="L243" t="s">
        <v>25</v>
      </c>
      <c r="M243" t="s">
        <v>26</v>
      </c>
      <c r="N243" t="s">
        <v>27</v>
      </c>
      <c r="O243" t="s">
        <v>76</v>
      </c>
      <c r="P243" t="s">
        <v>29</v>
      </c>
      <c r="Q243" t="s">
        <v>30</v>
      </c>
      <c r="R243" t="s">
        <v>502</v>
      </c>
      <c r="S243" t="s">
        <v>461</v>
      </c>
    </row>
    <row r="244" spans="1:19" x14ac:dyDescent="0.2">
      <c r="A244" s="1">
        <v>43701</v>
      </c>
      <c r="C244">
        <v>1750060</v>
      </c>
      <c r="D244">
        <v>5107165</v>
      </c>
      <c r="E244" t="s">
        <v>503</v>
      </c>
      <c r="F244" t="s">
        <v>504</v>
      </c>
      <c r="G244" t="s">
        <v>21</v>
      </c>
      <c r="H244" t="s">
        <v>22</v>
      </c>
      <c r="I244" t="s">
        <v>23</v>
      </c>
      <c r="J244" t="s">
        <v>24</v>
      </c>
      <c r="K244">
        <v>1618.73</v>
      </c>
      <c r="L244" t="s">
        <v>25</v>
      </c>
      <c r="M244" t="s">
        <v>26</v>
      </c>
      <c r="N244" t="s">
        <v>27</v>
      </c>
      <c r="O244" t="s">
        <v>76</v>
      </c>
      <c r="P244" t="s">
        <v>29</v>
      </c>
      <c r="Q244" t="s">
        <v>30</v>
      </c>
      <c r="R244" t="s">
        <v>496</v>
      </c>
      <c r="S244" t="s">
        <v>461</v>
      </c>
    </row>
    <row r="245" spans="1:19" x14ac:dyDescent="0.2">
      <c r="A245" s="1">
        <v>43624</v>
      </c>
      <c r="C245">
        <v>1713985</v>
      </c>
      <c r="D245">
        <v>5021938</v>
      </c>
      <c r="E245" t="s">
        <v>505</v>
      </c>
      <c r="F245" t="s">
        <v>506</v>
      </c>
      <c r="G245" t="s">
        <v>21</v>
      </c>
      <c r="H245" t="s">
        <v>22</v>
      </c>
      <c r="I245" t="s">
        <v>23</v>
      </c>
      <c r="J245" t="s">
        <v>24</v>
      </c>
      <c r="K245">
        <v>1038.7</v>
      </c>
      <c r="L245" t="s">
        <v>25</v>
      </c>
      <c r="M245" t="s">
        <v>26</v>
      </c>
      <c r="N245" t="s">
        <v>27</v>
      </c>
      <c r="O245" t="s">
        <v>103</v>
      </c>
      <c r="P245" t="s">
        <v>29</v>
      </c>
      <c r="Q245" t="s">
        <v>30</v>
      </c>
      <c r="R245" t="s">
        <v>507</v>
      </c>
      <c r="S245" t="s">
        <v>461</v>
      </c>
    </row>
    <row r="246" spans="1:19" x14ac:dyDescent="0.2">
      <c r="A246" s="1">
        <v>43911</v>
      </c>
      <c r="C246">
        <v>1882446</v>
      </c>
      <c r="D246">
        <v>5351961</v>
      </c>
      <c r="E246" t="s">
        <v>508</v>
      </c>
      <c r="F246" t="s">
        <v>509</v>
      </c>
      <c r="G246" t="s">
        <v>21</v>
      </c>
      <c r="H246" t="s">
        <v>22</v>
      </c>
      <c r="I246" t="s">
        <v>23</v>
      </c>
      <c r="J246" t="s">
        <v>24</v>
      </c>
      <c r="K246">
        <v>1674.2</v>
      </c>
      <c r="L246" t="s">
        <v>25</v>
      </c>
      <c r="M246" t="s">
        <v>26</v>
      </c>
      <c r="N246" t="s">
        <v>27</v>
      </c>
      <c r="O246" t="s">
        <v>76</v>
      </c>
      <c r="P246" t="s">
        <v>29</v>
      </c>
      <c r="Q246" t="s">
        <v>30</v>
      </c>
      <c r="R246" t="s">
        <v>510</v>
      </c>
      <c r="S246" t="s">
        <v>461</v>
      </c>
    </row>
    <row r="247" spans="1:19" x14ac:dyDescent="0.2">
      <c r="A247" s="1">
        <v>43897</v>
      </c>
      <c r="C247">
        <v>1882419</v>
      </c>
      <c r="D247">
        <v>5335004</v>
      </c>
      <c r="E247" t="s">
        <v>511</v>
      </c>
      <c r="F247" t="s">
        <v>512</v>
      </c>
      <c r="G247" t="s">
        <v>21</v>
      </c>
      <c r="H247" t="s">
        <v>22</v>
      </c>
      <c r="I247" t="s">
        <v>23</v>
      </c>
      <c r="J247" t="s">
        <v>24</v>
      </c>
      <c r="K247">
        <v>1107</v>
      </c>
      <c r="L247" t="s">
        <v>25</v>
      </c>
      <c r="M247" t="s">
        <v>26</v>
      </c>
      <c r="N247" t="s">
        <v>27</v>
      </c>
      <c r="O247" t="s">
        <v>76</v>
      </c>
      <c r="P247" t="s">
        <v>29</v>
      </c>
      <c r="Q247" t="s">
        <v>30</v>
      </c>
      <c r="R247" t="s">
        <v>513</v>
      </c>
      <c r="S247" t="s">
        <v>461</v>
      </c>
    </row>
    <row r="248" spans="1:19" x14ac:dyDescent="0.2">
      <c r="A248" s="1">
        <v>43883</v>
      </c>
      <c r="C248">
        <v>1865377</v>
      </c>
      <c r="D248">
        <v>5318555</v>
      </c>
      <c r="E248" t="s">
        <v>514</v>
      </c>
      <c r="F248" t="s">
        <v>515</v>
      </c>
      <c r="G248" t="s">
        <v>21</v>
      </c>
      <c r="H248" t="s">
        <v>22</v>
      </c>
      <c r="I248" t="s">
        <v>23</v>
      </c>
      <c r="J248" t="s">
        <v>24</v>
      </c>
      <c r="K248">
        <v>1471.68</v>
      </c>
      <c r="L248" t="s">
        <v>25</v>
      </c>
      <c r="M248" t="s">
        <v>26</v>
      </c>
      <c r="N248" t="s">
        <v>27</v>
      </c>
      <c r="O248" t="s">
        <v>76</v>
      </c>
      <c r="P248" t="s">
        <v>29</v>
      </c>
      <c r="Q248" t="s">
        <v>30</v>
      </c>
      <c r="R248" t="s">
        <v>516</v>
      </c>
      <c r="S248" t="s">
        <v>461</v>
      </c>
    </row>
    <row r="249" spans="1:19" x14ac:dyDescent="0.2">
      <c r="A249" s="1">
        <v>44191</v>
      </c>
      <c r="C249">
        <v>2063900</v>
      </c>
      <c r="D249">
        <v>5659632</v>
      </c>
      <c r="E249" t="s">
        <v>517</v>
      </c>
      <c r="F249" t="s">
        <v>518</v>
      </c>
      <c r="G249" t="s">
        <v>21</v>
      </c>
      <c r="H249" t="s">
        <v>22</v>
      </c>
      <c r="I249" t="s">
        <v>23</v>
      </c>
      <c r="J249" t="s">
        <v>24</v>
      </c>
      <c r="K249">
        <v>630.27</v>
      </c>
      <c r="L249" t="s">
        <v>25</v>
      </c>
      <c r="M249" t="s">
        <v>26</v>
      </c>
      <c r="N249" t="s">
        <v>27</v>
      </c>
      <c r="O249" t="s">
        <v>76</v>
      </c>
      <c r="P249" t="s">
        <v>29</v>
      </c>
      <c r="Q249" t="s">
        <v>30</v>
      </c>
      <c r="R249" t="s">
        <v>519</v>
      </c>
      <c r="S249" t="s">
        <v>461</v>
      </c>
    </row>
    <row r="250" spans="1:19" x14ac:dyDescent="0.2">
      <c r="A250" s="1">
        <v>44191</v>
      </c>
      <c r="C250">
        <v>2063900</v>
      </c>
      <c r="D250">
        <v>5659630</v>
      </c>
      <c r="E250" t="s">
        <v>520</v>
      </c>
      <c r="F250" t="s">
        <v>521</v>
      </c>
      <c r="G250" t="s">
        <v>21</v>
      </c>
      <c r="H250" t="s">
        <v>22</v>
      </c>
      <c r="I250" t="s">
        <v>23</v>
      </c>
      <c r="J250" t="s">
        <v>24</v>
      </c>
      <c r="K250">
        <v>1556.1</v>
      </c>
      <c r="L250" t="s">
        <v>25</v>
      </c>
      <c r="M250" t="s">
        <v>26</v>
      </c>
      <c r="N250" t="s">
        <v>27</v>
      </c>
      <c r="O250" t="s">
        <v>76</v>
      </c>
      <c r="P250" t="s">
        <v>29</v>
      </c>
      <c r="Q250" t="s">
        <v>30</v>
      </c>
      <c r="R250" t="s">
        <v>519</v>
      </c>
      <c r="S250" t="s">
        <v>461</v>
      </c>
    </row>
    <row r="251" spans="1:19" x14ac:dyDescent="0.2">
      <c r="A251" s="1">
        <v>43981</v>
      </c>
      <c r="C251">
        <v>1929948</v>
      </c>
      <c r="D251">
        <v>5436108</v>
      </c>
      <c r="E251" t="s">
        <v>522</v>
      </c>
      <c r="F251" t="s">
        <v>523</v>
      </c>
      <c r="G251" t="s">
        <v>21</v>
      </c>
      <c r="H251" t="s">
        <v>22</v>
      </c>
      <c r="I251" t="s">
        <v>23</v>
      </c>
      <c r="J251" t="s">
        <v>24</v>
      </c>
      <c r="K251">
        <v>942.55</v>
      </c>
      <c r="L251" t="s">
        <v>25</v>
      </c>
      <c r="M251" t="s">
        <v>26</v>
      </c>
      <c r="N251" t="s">
        <v>27</v>
      </c>
      <c r="O251" t="s">
        <v>76</v>
      </c>
      <c r="P251" t="s">
        <v>29</v>
      </c>
      <c r="Q251" t="s">
        <v>30</v>
      </c>
      <c r="R251" t="s">
        <v>524</v>
      </c>
      <c r="S251" t="s">
        <v>461</v>
      </c>
    </row>
    <row r="252" spans="1:19" x14ac:dyDescent="0.2">
      <c r="A252" s="1">
        <v>44191</v>
      </c>
      <c r="C252">
        <v>2063900</v>
      </c>
      <c r="D252">
        <v>5659631</v>
      </c>
      <c r="E252" t="s">
        <v>525</v>
      </c>
      <c r="F252" t="s">
        <v>526</v>
      </c>
      <c r="G252" t="s">
        <v>21</v>
      </c>
      <c r="H252" t="s">
        <v>22</v>
      </c>
      <c r="I252" t="s">
        <v>23</v>
      </c>
      <c r="J252" t="s">
        <v>24</v>
      </c>
      <c r="K252">
        <v>884.16</v>
      </c>
      <c r="L252" t="s">
        <v>25</v>
      </c>
      <c r="M252" t="s">
        <v>26</v>
      </c>
      <c r="N252" t="s">
        <v>27</v>
      </c>
      <c r="O252" t="s">
        <v>76</v>
      </c>
      <c r="P252" t="s">
        <v>29</v>
      </c>
      <c r="Q252" t="s">
        <v>30</v>
      </c>
      <c r="R252" t="s">
        <v>519</v>
      </c>
      <c r="S252" t="s">
        <v>461</v>
      </c>
    </row>
    <row r="253" spans="1:19" x14ac:dyDescent="0.2">
      <c r="A253" s="1">
        <v>44044</v>
      </c>
      <c r="C253">
        <v>1981224</v>
      </c>
      <c r="D253">
        <v>5504853</v>
      </c>
      <c r="E253" t="s">
        <v>527</v>
      </c>
      <c r="F253" t="s">
        <v>528</v>
      </c>
      <c r="G253" t="s">
        <v>21</v>
      </c>
      <c r="H253" t="s">
        <v>22</v>
      </c>
      <c r="I253" t="s">
        <v>23</v>
      </c>
      <c r="J253" t="s">
        <v>24</v>
      </c>
      <c r="K253">
        <v>849.12</v>
      </c>
      <c r="L253" t="s">
        <v>25</v>
      </c>
      <c r="M253" t="s">
        <v>26</v>
      </c>
      <c r="N253" t="s">
        <v>27</v>
      </c>
      <c r="O253" t="s">
        <v>76</v>
      </c>
      <c r="P253" t="s">
        <v>29</v>
      </c>
      <c r="Q253" t="s">
        <v>30</v>
      </c>
      <c r="R253" t="s">
        <v>529</v>
      </c>
      <c r="S253" t="s">
        <v>461</v>
      </c>
    </row>
    <row r="254" spans="1:19" x14ac:dyDescent="0.2">
      <c r="A254" s="1">
        <v>44394</v>
      </c>
      <c r="C254">
        <v>2204562</v>
      </c>
      <c r="D254">
        <v>5891180</v>
      </c>
      <c r="E254" t="s">
        <v>530</v>
      </c>
      <c r="F254" t="s">
        <v>531</v>
      </c>
      <c r="G254" t="s">
        <v>21</v>
      </c>
      <c r="H254" t="s">
        <v>22</v>
      </c>
      <c r="I254" t="s">
        <v>23</v>
      </c>
      <c r="J254" t="s">
        <v>24</v>
      </c>
      <c r="K254">
        <v>771</v>
      </c>
      <c r="L254" t="s">
        <v>25</v>
      </c>
      <c r="M254" t="s">
        <v>26</v>
      </c>
      <c r="N254" t="s">
        <v>27</v>
      </c>
      <c r="O254" t="s">
        <v>76</v>
      </c>
      <c r="P254" t="s">
        <v>29</v>
      </c>
      <c r="Q254" t="s">
        <v>30</v>
      </c>
      <c r="R254" t="s">
        <v>532</v>
      </c>
      <c r="S254" t="s">
        <v>461</v>
      </c>
    </row>
    <row r="255" spans="1:19" x14ac:dyDescent="0.2">
      <c r="A255" s="1">
        <v>44394</v>
      </c>
      <c r="C255">
        <v>2204562</v>
      </c>
      <c r="D255">
        <v>5891533</v>
      </c>
      <c r="E255" t="s">
        <v>533</v>
      </c>
      <c r="F255" t="s">
        <v>534</v>
      </c>
      <c r="G255" t="s">
        <v>21</v>
      </c>
      <c r="H255" t="s">
        <v>22</v>
      </c>
      <c r="I255" t="s">
        <v>23</v>
      </c>
      <c r="J255" t="s">
        <v>24</v>
      </c>
      <c r="K255">
        <v>397.8</v>
      </c>
      <c r="L255" t="s">
        <v>25</v>
      </c>
      <c r="M255" t="s">
        <v>26</v>
      </c>
      <c r="N255" t="s">
        <v>27</v>
      </c>
      <c r="O255" t="s">
        <v>76</v>
      </c>
      <c r="P255" t="s">
        <v>29</v>
      </c>
      <c r="Q255" t="s">
        <v>30</v>
      </c>
      <c r="R255" t="s">
        <v>532</v>
      </c>
      <c r="S255" t="s">
        <v>461</v>
      </c>
    </row>
    <row r="256" spans="1:19" x14ac:dyDescent="0.2">
      <c r="A256" s="1">
        <v>44366</v>
      </c>
      <c r="C256">
        <v>2184018</v>
      </c>
      <c r="D256">
        <v>5854492</v>
      </c>
      <c r="E256" t="s">
        <v>535</v>
      </c>
      <c r="F256" t="s">
        <v>536</v>
      </c>
      <c r="G256" t="s">
        <v>21</v>
      </c>
      <c r="H256" t="s">
        <v>22</v>
      </c>
      <c r="I256" t="s">
        <v>23</v>
      </c>
      <c r="J256" t="s">
        <v>24</v>
      </c>
      <c r="K256">
        <v>1461.3</v>
      </c>
      <c r="L256" t="s">
        <v>25</v>
      </c>
      <c r="M256" t="s">
        <v>26</v>
      </c>
      <c r="N256" t="s">
        <v>27</v>
      </c>
      <c r="O256" t="s">
        <v>76</v>
      </c>
      <c r="P256" t="s">
        <v>29</v>
      </c>
      <c r="Q256" t="s">
        <v>30</v>
      </c>
      <c r="R256" t="s">
        <v>537</v>
      </c>
      <c r="S256" t="s">
        <v>461</v>
      </c>
    </row>
    <row r="257" spans="1:19" x14ac:dyDescent="0.2">
      <c r="A257" s="1">
        <v>44744</v>
      </c>
      <c r="C257">
        <v>2453629</v>
      </c>
      <c r="D257">
        <v>6312234</v>
      </c>
      <c r="E257" t="s">
        <v>538</v>
      </c>
      <c r="F257" t="s">
        <v>538</v>
      </c>
      <c r="G257" t="s">
        <v>21</v>
      </c>
      <c r="H257" t="s">
        <v>22</v>
      </c>
      <c r="I257" t="s">
        <v>23</v>
      </c>
      <c r="J257" t="s">
        <v>24</v>
      </c>
      <c r="K257">
        <v>2125.8000000000002</v>
      </c>
      <c r="L257" t="s">
        <v>65</v>
      </c>
      <c r="M257" t="s">
        <v>26</v>
      </c>
      <c r="N257" t="s">
        <v>27</v>
      </c>
      <c r="O257" t="s">
        <v>76</v>
      </c>
      <c r="P257" t="s">
        <v>29</v>
      </c>
      <c r="Q257" t="s">
        <v>30</v>
      </c>
      <c r="R257" t="s">
        <v>539</v>
      </c>
      <c r="S257" t="s">
        <v>461</v>
      </c>
    </row>
    <row r="258" spans="1:19" x14ac:dyDescent="0.2">
      <c r="A258" s="1">
        <v>44744</v>
      </c>
      <c r="C258">
        <v>2453629</v>
      </c>
      <c r="D258">
        <v>6312231</v>
      </c>
      <c r="E258" t="s">
        <v>540</v>
      </c>
      <c r="F258" t="s">
        <v>540</v>
      </c>
      <c r="G258" t="s">
        <v>21</v>
      </c>
      <c r="H258" t="s">
        <v>22</v>
      </c>
      <c r="I258" t="s">
        <v>23</v>
      </c>
      <c r="J258" t="s">
        <v>24</v>
      </c>
      <c r="K258">
        <v>5056.76</v>
      </c>
      <c r="L258" t="s">
        <v>65</v>
      </c>
      <c r="M258" t="s">
        <v>26</v>
      </c>
      <c r="N258" t="s">
        <v>27</v>
      </c>
      <c r="O258" t="s">
        <v>76</v>
      </c>
      <c r="P258" t="s">
        <v>29</v>
      </c>
      <c r="Q258" t="s">
        <v>30</v>
      </c>
      <c r="R258" t="s">
        <v>539</v>
      </c>
      <c r="S258" t="s">
        <v>461</v>
      </c>
    </row>
    <row r="259" spans="1:19" x14ac:dyDescent="0.2">
      <c r="A259" s="1">
        <v>44842</v>
      </c>
      <c r="C259">
        <v>2552824</v>
      </c>
      <c r="D259">
        <v>6452933</v>
      </c>
      <c r="E259" t="s">
        <v>541</v>
      </c>
      <c r="F259" t="s">
        <v>541</v>
      </c>
      <c r="G259" t="s">
        <v>21</v>
      </c>
      <c r="H259" t="s">
        <v>22</v>
      </c>
      <c r="I259" t="s">
        <v>23</v>
      </c>
      <c r="J259" t="s">
        <v>24</v>
      </c>
      <c r="K259">
        <v>1279.9000000000001</v>
      </c>
      <c r="L259" t="s">
        <v>65</v>
      </c>
      <c r="M259" t="s">
        <v>26</v>
      </c>
      <c r="N259" t="s">
        <v>27</v>
      </c>
      <c r="O259" t="s">
        <v>76</v>
      </c>
      <c r="P259" t="s">
        <v>29</v>
      </c>
      <c r="Q259" t="s">
        <v>30</v>
      </c>
      <c r="R259" t="s">
        <v>542</v>
      </c>
      <c r="S259" t="s">
        <v>461</v>
      </c>
    </row>
    <row r="260" spans="1:19" x14ac:dyDescent="0.2">
      <c r="A260" s="1">
        <v>44611</v>
      </c>
      <c r="C260">
        <v>2349403</v>
      </c>
      <c r="D260">
        <v>6140283</v>
      </c>
      <c r="E260" t="s">
        <v>543</v>
      </c>
      <c r="F260" t="s">
        <v>543</v>
      </c>
      <c r="G260" t="s">
        <v>21</v>
      </c>
      <c r="H260" t="s">
        <v>22</v>
      </c>
      <c r="I260" t="s">
        <v>23</v>
      </c>
      <c r="J260" t="s">
        <v>24</v>
      </c>
      <c r="K260">
        <v>326.56</v>
      </c>
      <c r="L260" t="s">
        <v>65</v>
      </c>
      <c r="M260" t="s">
        <v>26</v>
      </c>
      <c r="N260" t="s">
        <v>27</v>
      </c>
      <c r="O260" t="s">
        <v>76</v>
      </c>
      <c r="P260" t="s">
        <v>29</v>
      </c>
      <c r="Q260" t="s">
        <v>30</v>
      </c>
      <c r="R260" t="s">
        <v>544</v>
      </c>
      <c r="S260" t="s">
        <v>461</v>
      </c>
    </row>
    <row r="261" spans="1:19" x14ac:dyDescent="0.2">
      <c r="A261" s="1">
        <v>44772</v>
      </c>
      <c r="C261">
        <v>2495750</v>
      </c>
      <c r="D261">
        <v>6351046</v>
      </c>
      <c r="E261" t="s">
        <v>545</v>
      </c>
      <c r="F261" t="s">
        <v>546</v>
      </c>
      <c r="G261" t="s">
        <v>21</v>
      </c>
      <c r="H261" t="s">
        <v>22</v>
      </c>
      <c r="I261" t="s">
        <v>23</v>
      </c>
      <c r="J261" t="s">
        <v>24</v>
      </c>
      <c r="K261">
        <v>1609.68</v>
      </c>
      <c r="L261" t="s">
        <v>25</v>
      </c>
      <c r="M261" t="s">
        <v>26</v>
      </c>
      <c r="N261" t="s">
        <v>27</v>
      </c>
      <c r="O261" t="s">
        <v>76</v>
      </c>
      <c r="P261" t="s">
        <v>29</v>
      </c>
      <c r="Q261" t="s">
        <v>30</v>
      </c>
      <c r="R261" t="s">
        <v>547</v>
      </c>
      <c r="S261" t="s">
        <v>461</v>
      </c>
    </row>
    <row r="262" spans="1:19" x14ac:dyDescent="0.2">
      <c r="A262" s="1">
        <v>44737</v>
      </c>
      <c r="C262">
        <v>2469262</v>
      </c>
      <c r="D262">
        <v>6306647</v>
      </c>
      <c r="E262" t="s">
        <v>548</v>
      </c>
      <c r="F262" t="s">
        <v>548</v>
      </c>
      <c r="G262" t="s">
        <v>21</v>
      </c>
      <c r="H262" t="s">
        <v>22</v>
      </c>
      <c r="I262" t="s">
        <v>23</v>
      </c>
      <c r="J262" t="s">
        <v>24</v>
      </c>
      <c r="K262">
        <v>408.2</v>
      </c>
      <c r="L262" t="s">
        <v>65</v>
      </c>
      <c r="M262" t="s">
        <v>26</v>
      </c>
      <c r="N262" t="s">
        <v>27</v>
      </c>
      <c r="O262" t="s">
        <v>76</v>
      </c>
      <c r="P262" t="s">
        <v>29</v>
      </c>
      <c r="Q262" t="s">
        <v>30</v>
      </c>
      <c r="R262" t="s">
        <v>539</v>
      </c>
      <c r="S262" t="s">
        <v>461</v>
      </c>
    </row>
    <row r="263" spans="1:19" x14ac:dyDescent="0.2">
      <c r="A263" s="1">
        <v>44772</v>
      </c>
      <c r="C263">
        <v>2495736</v>
      </c>
      <c r="D263">
        <v>6352545</v>
      </c>
      <c r="E263" t="s">
        <v>549</v>
      </c>
      <c r="F263" t="s">
        <v>549</v>
      </c>
      <c r="G263" t="s">
        <v>21</v>
      </c>
      <c r="H263" t="s">
        <v>22</v>
      </c>
      <c r="I263" t="s">
        <v>23</v>
      </c>
      <c r="J263" t="s">
        <v>24</v>
      </c>
      <c r="K263">
        <v>645.29999999999995</v>
      </c>
      <c r="L263" t="s">
        <v>65</v>
      </c>
      <c r="M263" t="s">
        <v>26</v>
      </c>
      <c r="N263" t="s">
        <v>27</v>
      </c>
      <c r="O263" t="s">
        <v>76</v>
      </c>
      <c r="P263" t="s">
        <v>29</v>
      </c>
      <c r="Q263" t="s">
        <v>30</v>
      </c>
      <c r="R263" t="s">
        <v>550</v>
      </c>
      <c r="S263" t="s">
        <v>461</v>
      </c>
    </row>
    <row r="264" spans="1:19" x14ac:dyDescent="0.2">
      <c r="A264" s="1">
        <v>44583</v>
      </c>
      <c r="C264">
        <v>2336316</v>
      </c>
      <c r="D264">
        <v>6107442</v>
      </c>
      <c r="E264" t="s">
        <v>551</v>
      </c>
      <c r="F264" t="s">
        <v>551</v>
      </c>
      <c r="G264" t="s">
        <v>21</v>
      </c>
      <c r="H264" t="s">
        <v>22</v>
      </c>
      <c r="I264" t="s">
        <v>23</v>
      </c>
      <c r="J264" t="s">
        <v>24</v>
      </c>
      <c r="K264">
        <v>5607.5</v>
      </c>
      <c r="L264" t="s">
        <v>65</v>
      </c>
      <c r="M264" t="s">
        <v>26</v>
      </c>
      <c r="N264" t="s">
        <v>27</v>
      </c>
      <c r="O264" t="s">
        <v>90</v>
      </c>
      <c r="P264" t="s">
        <v>29</v>
      </c>
      <c r="Q264" t="s">
        <v>30</v>
      </c>
      <c r="R264" t="s">
        <v>552</v>
      </c>
      <c r="S264" t="s">
        <v>461</v>
      </c>
    </row>
    <row r="265" spans="1:19" x14ac:dyDescent="0.2">
      <c r="A265" s="1">
        <v>44772</v>
      </c>
      <c r="C265">
        <v>2495736</v>
      </c>
      <c r="D265">
        <v>6352540</v>
      </c>
      <c r="E265" t="s">
        <v>553</v>
      </c>
      <c r="F265" t="s">
        <v>553</v>
      </c>
      <c r="G265" t="s">
        <v>21</v>
      </c>
      <c r="H265" t="s">
        <v>22</v>
      </c>
      <c r="I265" t="s">
        <v>23</v>
      </c>
      <c r="J265" t="s">
        <v>24</v>
      </c>
      <c r="K265">
        <v>2605.6</v>
      </c>
      <c r="L265" t="s">
        <v>65</v>
      </c>
      <c r="M265" t="s">
        <v>26</v>
      </c>
      <c r="N265" t="s">
        <v>27</v>
      </c>
      <c r="O265" t="s">
        <v>76</v>
      </c>
      <c r="P265" t="s">
        <v>29</v>
      </c>
      <c r="Q265" t="s">
        <v>30</v>
      </c>
      <c r="R265" t="s">
        <v>550</v>
      </c>
      <c r="S265" t="s">
        <v>461</v>
      </c>
    </row>
    <row r="266" spans="1:19" x14ac:dyDescent="0.2">
      <c r="A266" s="1">
        <v>44737</v>
      </c>
      <c r="C266">
        <v>2469262</v>
      </c>
      <c r="D266">
        <v>6306721</v>
      </c>
      <c r="E266" t="s">
        <v>554</v>
      </c>
      <c r="F266" t="s">
        <v>554</v>
      </c>
      <c r="G266" t="s">
        <v>21</v>
      </c>
      <c r="H266" t="s">
        <v>22</v>
      </c>
      <c r="I266" t="s">
        <v>23</v>
      </c>
      <c r="J266" t="s">
        <v>24</v>
      </c>
      <c r="K266">
        <v>875.35</v>
      </c>
      <c r="L266" t="s">
        <v>65</v>
      </c>
      <c r="M266" t="s">
        <v>26</v>
      </c>
      <c r="N266" t="s">
        <v>27</v>
      </c>
      <c r="O266" t="s">
        <v>76</v>
      </c>
      <c r="P266" t="s">
        <v>29</v>
      </c>
      <c r="Q266" t="s">
        <v>30</v>
      </c>
      <c r="R266" t="s">
        <v>539</v>
      </c>
      <c r="S266" t="s">
        <v>461</v>
      </c>
    </row>
    <row r="267" spans="1:19" x14ac:dyDescent="0.2">
      <c r="A267" s="1">
        <v>44751</v>
      </c>
      <c r="C267">
        <v>2462181</v>
      </c>
      <c r="D267">
        <v>6323675</v>
      </c>
      <c r="E267" t="s">
        <v>555</v>
      </c>
      <c r="F267" t="s">
        <v>556</v>
      </c>
      <c r="G267" t="s">
        <v>21</v>
      </c>
      <c r="H267" t="s">
        <v>22</v>
      </c>
      <c r="I267" t="s">
        <v>23</v>
      </c>
      <c r="J267" t="s">
        <v>24</v>
      </c>
      <c r="K267">
        <v>861</v>
      </c>
      <c r="L267" t="s">
        <v>25</v>
      </c>
      <c r="M267" t="s">
        <v>26</v>
      </c>
      <c r="N267" t="s">
        <v>27</v>
      </c>
      <c r="O267" t="s">
        <v>76</v>
      </c>
      <c r="P267" t="s">
        <v>29</v>
      </c>
      <c r="Q267" t="s">
        <v>30</v>
      </c>
      <c r="R267" t="s">
        <v>539</v>
      </c>
      <c r="S267" t="s">
        <v>461</v>
      </c>
    </row>
    <row r="268" spans="1:19" x14ac:dyDescent="0.2">
      <c r="A268" s="1">
        <v>44751</v>
      </c>
      <c r="C268">
        <v>2462186</v>
      </c>
      <c r="D268">
        <v>6326406</v>
      </c>
      <c r="E268" t="s">
        <v>557</v>
      </c>
      <c r="F268" t="s">
        <v>557</v>
      </c>
      <c r="G268" t="s">
        <v>21</v>
      </c>
      <c r="H268" t="s">
        <v>22</v>
      </c>
      <c r="I268" t="s">
        <v>23</v>
      </c>
      <c r="J268" t="s">
        <v>24</v>
      </c>
      <c r="K268">
        <v>1121.6500000000001</v>
      </c>
      <c r="L268" t="s">
        <v>65</v>
      </c>
      <c r="M268" t="s">
        <v>26</v>
      </c>
      <c r="N268" t="s">
        <v>27</v>
      </c>
      <c r="O268" t="s">
        <v>76</v>
      </c>
      <c r="P268" t="s">
        <v>29</v>
      </c>
      <c r="Q268" t="s">
        <v>30</v>
      </c>
      <c r="R268" t="s">
        <v>539</v>
      </c>
      <c r="S268" t="s">
        <v>461</v>
      </c>
    </row>
    <row r="269" spans="1:19" x14ac:dyDescent="0.2">
      <c r="A269" s="1">
        <v>44611</v>
      </c>
      <c r="C269">
        <v>2349403</v>
      </c>
      <c r="D269">
        <v>6140281</v>
      </c>
      <c r="E269" t="s">
        <v>558</v>
      </c>
      <c r="F269" t="s">
        <v>558</v>
      </c>
      <c r="G269" t="s">
        <v>21</v>
      </c>
      <c r="H269" t="s">
        <v>22</v>
      </c>
      <c r="I269" t="s">
        <v>23</v>
      </c>
      <c r="J269" t="s">
        <v>24</v>
      </c>
      <c r="K269">
        <v>626.55999999999995</v>
      </c>
      <c r="L269" t="s">
        <v>65</v>
      </c>
      <c r="M269" t="s">
        <v>26</v>
      </c>
      <c r="N269" t="s">
        <v>27</v>
      </c>
      <c r="O269" t="s">
        <v>76</v>
      </c>
      <c r="P269" t="s">
        <v>29</v>
      </c>
      <c r="Q269" t="s">
        <v>30</v>
      </c>
      <c r="R269" t="s">
        <v>544</v>
      </c>
      <c r="S269" t="s">
        <v>461</v>
      </c>
    </row>
    <row r="270" spans="1:19" x14ac:dyDescent="0.2">
      <c r="A270" s="1">
        <v>44751</v>
      </c>
      <c r="C270">
        <v>2462181</v>
      </c>
      <c r="D270">
        <v>6323674</v>
      </c>
      <c r="E270" t="s">
        <v>559</v>
      </c>
      <c r="F270" t="s">
        <v>560</v>
      </c>
      <c r="G270" t="s">
        <v>21</v>
      </c>
      <c r="H270" t="s">
        <v>22</v>
      </c>
      <c r="I270" t="s">
        <v>23</v>
      </c>
      <c r="J270" t="s">
        <v>24</v>
      </c>
      <c r="K270">
        <v>2074.13</v>
      </c>
      <c r="L270" t="s">
        <v>25</v>
      </c>
      <c r="M270" t="s">
        <v>26</v>
      </c>
      <c r="N270" t="s">
        <v>27</v>
      </c>
      <c r="O270" t="s">
        <v>76</v>
      </c>
      <c r="P270" t="s">
        <v>29</v>
      </c>
      <c r="Q270" t="s">
        <v>30</v>
      </c>
      <c r="R270" t="s">
        <v>539</v>
      </c>
      <c r="S270" t="s">
        <v>461</v>
      </c>
    </row>
    <row r="271" spans="1:19" x14ac:dyDescent="0.2">
      <c r="A271" s="1">
        <v>44751</v>
      </c>
      <c r="C271">
        <v>2462186</v>
      </c>
      <c r="D271">
        <v>6326407</v>
      </c>
      <c r="E271" t="s">
        <v>561</v>
      </c>
      <c r="F271" t="s">
        <v>561</v>
      </c>
      <c r="G271" t="s">
        <v>21</v>
      </c>
      <c r="H271" t="s">
        <v>22</v>
      </c>
      <c r="I271" t="s">
        <v>23</v>
      </c>
      <c r="J271" t="s">
        <v>24</v>
      </c>
      <c r="K271">
        <v>408.2</v>
      </c>
      <c r="L271" t="s">
        <v>65</v>
      </c>
      <c r="M271" t="s">
        <v>26</v>
      </c>
      <c r="N271" t="s">
        <v>27</v>
      </c>
      <c r="O271" t="s">
        <v>76</v>
      </c>
      <c r="P271" t="s">
        <v>29</v>
      </c>
      <c r="Q271" t="s">
        <v>30</v>
      </c>
      <c r="R271" t="s">
        <v>539</v>
      </c>
      <c r="S271" t="s">
        <v>461</v>
      </c>
    </row>
    <row r="272" spans="1:19" x14ac:dyDescent="0.2">
      <c r="A272" s="1">
        <v>44772</v>
      </c>
      <c r="C272">
        <v>2495750</v>
      </c>
      <c r="D272">
        <v>6351040</v>
      </c>
      <c r="E272" t="s">
        <v>562</v>
      </c>
      <c r="F272" t="s">
        <v>563</v>
      </c>
      <c r="G272" t="s">
        <v>21</v>
      </c>
      <c r="H272" t="s">
        <v>22</v>
      </c>
      <c r="I272" t="s">
        <v>23</v>
      </c>
      <c r="J272" t="s">
        <v>24</v>
      </c>
      <c r="K272">
        <v>1656.36</v>
      </c>
      <c r="L272" t="s">
        <v>25</v>
      </c>
      <c r="M272" t="s">
        <v>26</v>
      </c>
      <c r="N272" t="s">
        <v>27</v>
      </c>
      <c r="O272" t="s">
        <v>76</v>
      </c>
      <c r="P272" t="s">
        <v>29</v>
      </c>
      <c r="Q272" t="s">
        <v>30</v>
      </c>
      <c r="R272" t="s">
        <v>547</v>
      </c>
      <c r="S272" t="s">
        <v>461</v>
      </c>
    </row>
    <row r="273" spans="1:19" x14ac:dyDescent="0.2">
      <c r="A273" s="1">
        <v>44842</v>
      </c>
      <c r="C273">
        <v>2552824</v>
      </c>
      <c r="D273">
        <v>6452938</v>
      </c>
      <c r="E273" t="s">
        <v>564</v>
      </c>
      <c r="F273" t="s">
        <v>564</v>
      </c>
      <c r="G273" t="s">
        <v>21</v>
      </c>
      <c r="H273" t="s">
        <v>22</v>
      </c>
      <c r="I273" t="s">
        <v>23</v>
      </c>
      <c r="J273" t="s">
        <v>24</v>
      </c>
      <c r="K273">
        <v>369.6</v>
      </c>
      <c r="L273" t="s">
        <v>65</v>
      </c>
      <c r="M273" t="s">
        <v>26</v>
      </c>
      <c r="N273" t="s">
        <v>27</v>
      </c>
      <c r="O273" t="s">
        <v>76</v>
      </c>
      <c r="P273" t="s">
        <v>29</v>
      </c>
      <c r="Q273" t="s">
        <v>30</v>
      </c>
      <c r="R273" t="s">
        <v>542</v>
      </c>
      <c r="S273" t="s">
        <v>461</v>
      </c>
    </row>
    <row r="274" spans="1:19" x14ac:dyDescent="0.2">
      <c r="A274" s="1">
        <v>44814</v>
      </c>
      <c r="C274">
        <v>2524136</v>
      </c>
      <c r="D274">
        <v>6410930</v>
      </c>
      <c r="E274" t="s">
        <v>565</v>
      </c>
      <c r="F274" t="s">
        <v>566</v>
      </c>
      <c r="G274" t="s">
        <v>21</v>
      </c>
      <c r="H274" t="s">
        <v>22</v>
      </c>
      <c r="I274" t="s">
        <v>23</v>
      </c>
      <c r="J274" t="s">
        <v>24</v>
      </c>
      <c r="K274">
        <v>4380.49</v>
      </c>
      <c r="L274" t="s">
        <v>25</v>
      </c>
      <c r="M274" t="s">
        <v>26</v>
      </c>
      <c r="N274" t="s">
        <v>27</v>
      </c>
      <c r="O274" t="s">
        <v>76</v>
      </c>
      <c r="P274" t="s">
        <v>29</v>
      </c>
      <c r="Q274" t="s">
        <v>30</v>
      </c>
      <c r="R274" t="s">
        <v>567</v>
      </c>
      <c r="S274" t="s">
        <v>461</v>
      </c>
    </row>
    <row r="275" spans="1:19" x14ac:dyDescent="0.2">
      <c r="A275" s="1">
        <v>44807</v>
      </c>
      <c r="C275">
        <v>2524138</v>
      </c>
      <c r="D275">
        <v>6402730</v>
      </c>
      <c r="E275" t="s">
        <v>568</v>
      </c>
      <c r="F275" t="s">
        <v>569</v>
      </c>
      <c r="G275" t="s">
        <v>21</v>
      </c>
      <c r="H275" t="s">
        <v>22</v>
      </c>
      <c r="I275" t="s">
        <v>23</v>
      </c>
      <c r="J275" t="s">
        <v>24</v>
      </c>
      <c r="K275">
        <v>1556.7</v>
      </c>
      <c r="L275" t="s">
        <v>25</v>
      </c>
      <c r="M275" t="s">
        <v>26</v>
      </c>
      <c r="N275" t="s">
        <v>27</v>
      </c>
      <c r="O275" t="s">
        <v>76</v>
      </c>
      <c r="P275" t="s">
        <v>29</v>
      </c>
      <c r="Q275" t="s">
        <v>30</v>
      </c>
      <c r="R275" t="s">
        <v>567</v>
      </c>
      <c r="S275" t="s">
        <v>461</v>
      </c>
    </row>
    <row r="276" spans="1:19" x14ac:dyDescent="0.2">
      <c r="A276" s="1">
        <v>44779</v>
      </c>
      <c r="C276">
        <v>2495743</v>
      </c>
      <c r="D276">
        <v>6364110</v>
      </c>
      <c r="E276" t="s">
        <v>570</v>
      </c>
      <c r="F276" t="s">
        <v>570</v>
      </c>
      <c r="G276" t="s">
        <v>21</v>
      </c>
      <c r="H276" t="s">
        <v>22</v>
      </c>
      <c r="I276" t="s">
        <v>23</v>
      </c>
      <c r="J276" t="s">
        <v>24</v>
      </c>
      <c r="K276">
        <v>244.92</v>
      </c>
      <c r="L276" t="s">
        <v>65</v>
      </c>
      <c r="M276" t="s">
        <v>26</v>
      </c>
      <c r="N276" t="s">
        <v>27</v>
      </c>
      <c r="O276" t="s">
        <v>76</v>
      </c>
      <c r="P276" t="s">
        <v>29</v>
      </c>
      <c r="Q276" t="s">
        <v>30</v>
      </c>
      <c r="R276" t="s">
        <v>550</v>
      </c>
      <c r="S276" t="s">
        <v>461</v>
      </c>
    </row>
    <row r="277" spans="1:19" x14ac:dyDescent="0.2">
      <c r="A277" s="1">
        <v>44779</v>
      </c>
      <c r="C277">
        <v>2495743</v>
      </c>
      <c r="D277">
        <v>6364105</v>
      </c>
      <c r="E277" t="s">
        <v>571</v>
      </c>
      <c r="F277" t="s">
        <v>571</v>
      </c>
      <c r="G277" t="s">
        <v>21</v>
      </c>
      <c r="H277" t="s">
        <v>22</v>
      </c>
      <c r="I277" t="s">
        <v>23</v>
      </c>
      <c r="J277" t="s">
        <v>24</v>
      </c>
      <c r="K277">
        <v>409.74</v>
      </c>
      <c r="L277" t="s">
        <v>65</v>
      </c>
      <c r="M277" t="s">
        <v>26</v>
      </c>
      <c r="N277" t="s">
        <v>27</v>
      </c>
      <c r="O277" t="s">
        <v>76</v>
      </c>
      <c r="P277" t="s">
        <v>29</v>
      </c>
      <c r="Q277" t="s">
        <v>30</v>
      </c>
      <c r="R277" t="s">
        <v>550</v>
      </c>
      <c r="S277" t="s">
        <v>461</v>
      </c>
    </row>
    <row r="278" spans="1:19" x14ac:dyDescent="0.2">
      <c r="A278" s="1">
        <v>44751</v>
      </c>
      <c r="C278">
        <v>2462181</v>
      </c>
      <c r="D278">
        <v>6323676</v>
      </c>
      <c r="E278" t="s">
        <v>572</v>
      </c>
      <c r="F278" t="s">
        <v>573</v>
      </c>
      <c r="G278" t="s">
        <v>21</v>
      </c>
      <c r="H278" t="s">
        <v>22</v>
      </c>
      <c r="I278" t="s">
        <v>23</v>
      </c>
      <c r="J278" t="s">
        <v>24</v>
      </c>
      <c r="K278">
        <v>2702.26</v>
      </c>
      <c r="L278" t="s">
        <v>25</v>
      </c>
      <c r="M278" t="s">
        <v>26</v>
      </c>
      <c r="N278" t="s">
        <v>27</v>
      </c>
      <c r="O278" t="s">
        <v>76</v>
      </c>
      <c r="P278" t="s">
        <v>29</v>
      </c>
      <c r="Q278" t="s">
        <v>30</v>
      </c>
      <c r="R278" t="s">
        <v>539</v>
      </c>
      <c r="S278" t="s">
        <v>461</v>
      </c>
    </row>
    <row r="279" spans="1:19" x14ac:dyDescent="0.2">
      <c r="A279" s="1">
        <v>44933</v>
      </c>
      <c r="C279">
        <v>2653027</v>
      </c>
      <c r="D279">
        <v>6621725</v>
      </c>
      <c r="E279" t="s">
        <v>574</v>
      </c>
      <c r="F279" t="s">
        <v>575</v>
      </c>
      <c r="G279" t="s">
        <v>21</v>
      </c>
      <c r="H279" t="s">
        <v>22</v>
      </c>
      <c r="I279" t="s">
        <v>23</v>
      </c>
      <c r="J279" t="s">
        <v>24</v>
      </c>
      <c r="K279">
        <v>1235.3</v>
      </c>
      <c r="L279" t="s">
        <v>25</v>
      </c>
      <c r="M279" t="s">
        <v>26</v>
      </c>
      <c r="N279" t="s">
        <v>27</v>
      </c>
      <c r="O279" t="s">
        <v>76</v>
      </c>
      <c r="P279" t="s">
        <v>29</v>
      </c>
      <c r="Q279" t="s">
        <v>30</v>
      </c>
      <c r="R279" t="s">
        <v>576</v>
      </c>
      <c r="S279" t="s">
        <v>461</v>
      </c>
    </row>
    <row r="280" spans="1:19" x14ac:dyDescent="0.2">
      <c r="A280" s="1">
        <v>44947</v>
      </c>
      <c r="C280">
        <v>2642765</v>
      </c>
      <c r="D280">
        <v>6583612</v>
      </c>
      <c r="E280" t="s">
        <v>577</v>
      </c>
      <c r="F280" t="s">
        <v>578</v>
      </c>
      <c r="G280" t="s">
        <v>21</v>
      </c>
      <c r="H280" t="s">
        <v>217</v>
      </c>
      <c r="I280" t="s">
        <v>218</v>
      </c>
      <c r="J280" t="s">
        <v>24</v>
      </c>
      <c r="K280">
        <v>1243.7</v>
      </c>
      <c r="L280" t="s">
        <v>25</v>
      </c>
      <c r="M280" t="s">
        <v>26</v>
      </c>
      <c r="N280" t="s">
        <v>27</v>
      </c>
      <c r="O280" t="s">
        <v>76</v>
      </c>
      <c r="P280" t="s">
        <v>29</v>
      </c>
      <c r="Q280" t="s">
        <v>30</v>
      </c>
      <c r="R280" t="s">
        <v>579</v>
      </c>
      <c r="S280" t="s">
        <v>580</v>
      </c>
    </row>
    <row r="281" spans="1:19" x14ac:dyDescent="0.2">
      <c r="A281" s="1">
        <v>45402</v>
      </c>
      <c r="C281">
        <v>208634</v>
      </c>
      <c r="D281">
        <v>316134</v>
      </c>
      <c r="E281" t="s">
        <v>581</v>
      </c>
      <c r="G281" t="s">
        <v>21</v>
      </c>
      <c r="H281" t="s">
        <v>217</v>
      </c>
      <c r="I281" t="s">
        <v>218</v>
      </c>
      <c r="J281" t="s">
        <v>24</v>
      </c>
      <c r="K281">
        <v>804.8</v>
      </c>
      <c r="L281" t="s">
        <v>582</v>
      </c>
      <c r="M281" t="s">
        <v>26</v>
      </c>
      <c r="N281" t="s">
        <v>27</v>
      </c>
      <c r="O281" t="s">
        <v>90</v>
      </c>
      <c r="P281" t="s">
        <v>29</v>
      </c>
      <c r="Q281" t="s">
        <v>30</v>
      </c>
      <c r="R281" t="s">
        <v>583</v>
      </c>
      <c r="S281" t="s">
        <v>580</v>
      </c>
    </row>
    <row r="282" spans="1:19" x14ac:dyDescent="0.2">
      <c r="A282" s="1">
        <v>45402</v>
      </c>
      <c r="C282">
        <v>25213</v>
      </c>
      <c r="D282">
        <v>57949</v>
      </c>
      <c r="E282" t="s">
        <v>584</v>
      </c>
      <c r="G282" t="s">
        <v>21</v>
      </c>
      <c r="H282" t="s">
        <v>217</v>
      </c>
      <c r="I282" t="s">
        <v>218</v>
      </c>
      <c r="J282" t="s">
        <v>24</v>
      </c>
      <c r="K282">
        <v>1879.2</v>
      </c>
      <c r="L282" t="s">
        <v>585</v>
      </c>
      <c r="M282" t="s">
        <v>26</v>
      </c>
      <c r="N282" t="s">
        <v>27</v>
      </c>
      <c r="O282" t="s">
        <v>90</v>
      </c>
      <c r="P282" t="s">
        <v>29</v>
      </c>
      <c r="Q282" t="s">
        <v>30</v>
      </c>
      <c r="R282" t="s">
        <v>583</v>
      </c>
      <c r="S282" t="s">
        <v>580</v>
      </c>
    </row>
    <row r="283" spans="1:19" x14ac:dyDescent="0.2">
      <c r="A283" s="1">
        <v>45402</v>
      </c>
      <c r="C283">
        <v>208692</v>
      </c>
      <c r="D283">
        <v>316135</v>
      </c>
      <c r="E283" t="s">
        <v>586</v>
      </c>
      <c r="G283" t="s">
        <v>21</v>
      </c>
      <c r="H283" t="s">
        <v>217</v>
      </c>
      <c r="I283" t="s">
        <v>218</v>
      </c>
      <c r="J283" t="s">
        <v>24</v>
      </c>
      <c r="K283">
        <v>1612.7</v>
      </c>
      <c r="L283" t="s">
        <v>582</v>
      </c>
      <c r="M283" t="s">
        <v>26</v>
      </c>
      <c r="N283" t="s">
        <v>27</v>
      </c>
      <c r="O283" t="s">
        <v>90</v>
      </c>
      <c r="P283" t="s">
        <v>29</v>
      </c>
      <c r="Q283" t="s">
        <v>30</v>
      </c>
      <c r="R283" t="s">
        <v>583</v>
      </c>
      <c r="S283" t="s">
        <v>580</v>
      </c>
    </row>
    <row r="284" spans="1:19" x14ac:dyDescent="0.2">
      <c r="A284" s="1">
        <v>45402</v>
      </c>
      <c r="C284">
        <v>208702</v>
      </c>
      <c r="D284">
        <v>316136</v>
      </c>
      <c r="E284" t="s">
        <v>587</v>
      </c>
      <c r="G284" t="s">
        <v>21</v>
      </c>
      <c r="H284" t="s">
        <v>217</v>
      </c>
      <c r="I284" t="s">
        <v>218</v>
      </c>
      <c r="J284" t="s">
        <v>24</v>
      </c>
      <c r="K284">
        <v>2024.68</v>
      </c>
      <c r="L284" t="s">
        <v>582</v>
      </c>
      <c r="M284" t="s">
        <v>26</v>
      </c>
      <c r="N284" t="s">
        <v>27</v>
      </c>
      <c r="O284" t="s">
        <v>90</v>
      </c>
      <c r="P284" t="s">
        <v>29</v>
      </c>
      <c r="Q284" t="s">
        <v>30</v>
      </c>
      <c r="R284" t="s">
        <v>583</v>
      </c>
      <c r="S284" t="s">
        <v>580</v>
      </c>
    </row>
    <row r="285" spans="1:19" x14ac:dyDescent="0.2">
      <c r="A285" s="1">
        <v>45395</v>
      </c>
      <c r="C285">
        <v>24726</v>
      </c>
      <c r="D285">
        <v>55522</v>
      </c>
      <c r="E285" t="s">
        <v>588</v>
      </c>
      <c r="G285" t="s">
        <v>21</v>
      </c>
      <c r="H285" t="s">
        <v>217</v>
      </c>
      <c r="I285" t="s">
        <v>218</v>
      </c>
      <c r="J285" t="s">
        <v>24</v>
      </c>
      <c r="K285">
        <v>4719.2</v>
      </c>
      <c r="L285" t="s">
        <v>585</v>
      </c>
      <c r="M285" t="s">
        <v>26</v>
      </c>
      <c r="N285" t="s">
        <v>27</v>
      </c>
      <c r="O285" t="s">
        <v>90</v>
      </c>
      <c r="P285" t="s">
        <v>29</v>
      </c>
      <c r="Q285" t="s">
        <v>30</v>
      </c>
      <c r="R285" t="s">
        <v>583</v>
      </c>
      <c r="S285" t="s">
        <v>580</v>
      </c>
    </row>
    <row r="286" spans="1:19" x14ac:dyDescent="0.2">
      <c r="A286" s="1">
        <v>45395</v>
      </c>
      <c r="C286">
        <v>24721</v>
      </c>
      <c r="D286">
        <v>55524</v>
      </c>
      <c r="E286" t="s">
        <v>589</v>
      </c>
      <c r="G286" t="s">
        <v>21</v>
      </c>
      <c r="H286" t="s">
        <v>217</v>
      </c>
      <c r="I286" t="s">
        <v>218</v>
      </c>
      <c r="J286" t="s">
        <v>24</v>
      </c>
      <c r="K286">
        <v>2388.33</v>
      </c>
      <c r="L286" t="s">
        <v>585</v>
      </c>
      <c r="M286" t="s">
        <v>26</v>
      </c>
      <c r="N286" t="s">
        <v>27</v>
      </c>
      <c r="O286" t="s">
        <v>90</v>
      </c>
      <c r="P286" t="s">
        <v>29</v>
      </c>
      <c r="Q286" t="s">
        <v>30</v>
      </c>
      <c r="R286" t="s">
        <v>583</v>
      </c>
      <c r="S286" t="s">
        <v>580</v>
      </c>
    </row>
    <row r="287" spans="1:19" x14ac:dyDescent="0.2">
      <c r="A287" s="1">
        <v>45395</v>
      </c>
      <c r="C287">
        <v>24660</v>
      </c>
      <c r="D287">
        <v>55526</v>
      </c>
      <c r="E287" t="s">
        <v>590</v>
      </c>
      <c r="G287" t="s">
        <v>21</v>
      </c>
      <c r="H287" t="s">
        <v>217</v>
      </c>
      <c r="I287" t="s">
        <v>218</v>
      </c>
      <c r="J287" t="s">
        <v>24</v>
      </c>
      <c r="K287">
        <v>1121.54</v>
      </c>
      <c r="L287" t="s">
        <v>585</v>
      </c>
      <c r="M287" t="s">
        <v>26</v>
      </c>
      <c r="N287" t="s">
        <v>27</v>
      </c>
      <c r="O287" t="s">
        <v>90</v>
      </c>
      <c r="P287" t="s">
        <v>29</v>
      </c>
      <c r="Q287" t="s">
        <v>30</v>
      </c>
      <c r="R287" t="s">
        <v>583</v>
      </c>
      <c r="S287" t="s">
        <v>580</v>
      </c>
    </row>
    <row r="288" spans="1:19" x14ac:dyDescent="0.2">
      <c r="A288" s="1">
        <v>45395</v>
      </c>
      <c r="C288">
        <v>24689</v>
      </c>
      <c r="D288">
        <v>55520</v>
      </c>
      <c r="E288" t="s">
        <v>591</v>
      </c>
      <c r="G288" t="s">
        <v>21</v>
      </c>
      <c r="H288" t="s">
        <v>217</v>
      </c>
      <c r="I288" t="s">
        <v>218</v>
      </c>
      <c r="J288" t="s">
        <v>24</v>
      </c>
      <c r="K288">
        <v>1170.95</v>
      </c>
      <c r="L288" t="s">
        <v>585</v>
      </c>
      <c r="M288" t="s">
        <v>26</v>
      </c>
      <c r="N288" t="s">
        <v>27</v>
      </c>
      <c r="O288" t="s">
        <v>90</v>
      </c>
      <c r="P288" t="s">
        <v>29</v>
      </c>
      <c r="Q288" t="s">
        <v>30</v>
      </c>
      <c r="R288" t="s">
        <v>583</v>
      </c>
      <c r="S288" t="s">
        <v>580</v>
      </c>
    </row>
    <row r="289" spans="1:19" x14ac:dyDescent="0.2">
      <c r="A289" s="1">
        <v>45388</v>
      </c>
      <c r="C289">
        <v>16431</v>
      </c>
      <c r="D289">
        <v>46321</v>
      </c>
      <c r="G289" t="s">
        <v>21</v>
      </c>
      <c r="H289" t="s">
        <v>217</v>
      </c>
      <c r="I289" t="s">
        <v>218</v>
      </c>
      <c r="J289" t="s">
        <v>24</v>
      </c>
      <c r="K289">
        <v>1288.3800000000001</v>
      </c>
      <c r="L289" t="s">
        <v>592</v>
      </c>
      <c r="M289" t="s">
        <v>26</v>
      </c>
      <c r="N289" t="s">
        <v>27</v>
      </c>
      <c r="O289" t="s">
        <v>90</v>
      </c>
      <c r="P289" t="s">
        <v>29</v>
      </c>
      <c r="Q289" t="s">
        <v>30</v>
      </c>
      <c r="R289" t="s">
        <v>583</v>
      </c>
      <c r="S289" t="s">
        <v>580</v>
      </c>
    </row>
    <row r="290" spans="1:19" x14ac:dyDescent="0.2">
      <c r="A290" s="1">
        <v>45388</v>
      </c>
      <c r="C290">
        <v>22443</v>
      </c>
      <c r="D290">
        <v>54610</v>
      </c>
      <c r="E290" t="s">
        <v>593</v>
      </c>
      <c r="G290" t="s">
        <v>21</v>
      </c>
      <c r="H290" t="s">
        <v>217</v>
      </c>
      <c r="I290" t="s">
        <v>218</v>
      </c>
      <c r="J290" t="s">
        <v>24</v>
      </c>
      <c r="K290">
        <v>6431.68</v>
      </c>
      <c r="L290" t="s">
        <v>585</v>
      </c>
      <c r="M290" t="s">
        <v>26</v>
      </c>
      <c r="N290" t="s">
        <v>27</v>
      </c>
      <c r="O290" t="s">
        <v>90</v>
      </c>
      <c r="P290" t="s">
        <v>29</v>
      </c>
      <c r="Q290" t="s">
        <v>30</v>
      </c>
      <c r="R290" t="s">
        <v>583</v>
      </c>
      <c r="S290" t="s">
        <v>580</v>
      </c>
    </row>
    <row r="291" spans="1:19" x14ac:dyDescent="0.2">
      <c r="A291" s="1">
        <v>45388</v>
      </c>
      <c r="C291">
        <v>22482</v>
      </c>
      <c r="D291">
        <v>54609</v>
      </c>
      <c r="E291" t="s">
        <v>594</v>
      </c>
      <c r="G291" t="s">
        <v>21</v>
      </c>
      <c r="H291" t="s">
        <v>217</v>
      </c>
      <c r="I291" t="s">
        <v>218</v>
      </c>
      <c r="J291" t="s">
        <v>24</v>
      </c>
      <c r="K291">
        <v>3638.76</v>
      </c>
      <c r="L291" t="s">
        <v>585</v>
      </c>
      <c r="M291" t="s">
        <v>26</v>
      </c>
      <c r="N291" t="s">
        <v>27</v>
      </c>
      <c r="O291" t="s">
        <v>90</v>
      </c>
      <c r="P291" t="s">
        <v>29</v>
      </c>
      <c r="Q291" t="s">
        <v>30</v>
      </c>
      <c r="R291" t="s">
        <v>583</v>
      </c>
      <c r="S291" t="s">
        <v>580</v>
      </c>
    </row>
    <row r="292" spans="1:19" x14ac:dyDescent="0.2">
      <c r="A292" s="1">
        <v>45388</v>
      </c>
      <c r="C292">
        <v>22493</v>
      </c>
      <c r="D292">
        <v>54615</v>
      </c>
      <c r="E292" t="s">
        <v>595</v>
      </c>
      <c r="G292" t="s">
        <v>21</v>
      </c>
      <c r="H292" t="s">
        <v>217</v>
      </c>
      <c r="I292" t="s">
        <v>218</v>
      </c>
      <c r="J292" t="s">
        <v>24</v>
      </c>
      <c r="K292">
        <v>2541.1999999999998</v>
      </c>
      <c r="L292" t="s">
        <v>585</v>
      </c>
      <c r="M292" t="s">
        <v>26</v>
      </c>
      <c r="N292" t="s">
        <v>27</v>
      </c>
      <c r="O292" t="s">
        <v>90</v>
      </c>
      <c r="P292" t="s">
        <v>29</v>
      </c>
      <c r="Q292" t="s">
        <v>30</v>
      </c>
      <c r="R292" t="s">
        <v>583</v>
      </c>
      <c r="S292" t="s">
        <v>580</v>
      </c>
    </row>
    <row r="293" spans="1:19" x14ac:dyDescent="0.2">
      <c r="A293" s="1">
        <v>45388</v>
      </c>
      <c r="C293">
        <v>22459</v>
      </c>
      <c r="D293">
        <v>54613</v>
      </c>
      <c r="E293" t="s">
        <v>596</v>
      </c>
      <c r="G293" t="s">
        <v>21</v>
      </c>
      <c r="H293" t="s">
        <v>217</v>
      </c>
      <c r="I293" t="s">
        <v>218</v>
      </c>
      <c r="J293" t="s">
        <v>24</v>
      </c>
      <c r="K293">
        <v>5398.88</v>
      </c>
      <c r="L293" t="s">
        <v>585</v>
      </c>
      <c r="M293" t="s">
        <v>26</v>
      </c>
      <c r="N293" t="s">
        <v>27</v>
      </c>
      <c r="O293" t="s">
        <v>90</v>
      </c>
      <c r="P293" t="s">
        <v>29</v>
      </c>
      <c r="Q293" t="s">
        <v>30</v>
      </c>
      <c r="R293" t="s">
        <v>583</v>
      </c>
      <c r="S293" t="s">
        <v>580</v>
      </c>
    </row>
    <row r="294" spans="1:19" x14ac:dyDescent="0.2">
      <c r="A294" s="1">
        <v>45444</v>
      </c>
      <c r="C294">
        <v>38512</v>
      </c>
      <c r="D294">
        <v>61005</v>
      </c>
      <c r="E294" t="s">
        <v>597</v>
      </c>
      <c r="G294" t="s">
        <v>21</v>
      </c>
      <c r="H294" t="s">
        <v>217</v>
      </c>
      <c r="I294" t="s">
        <v>218</v>
      </c>
      <c r="J294" t="s">
        <v>24</v>
      </c>
      <c r="K294">
        <v>395.88</v>
      </c>
      <c r="L294" t="s">
        <v>582</v>
      </c>
      <c r="M294" t="s">
        <v>26</v>
      </c>
      <c r="N294" t="s">
        <v>27</v>
      </c>
      <c r="O294" t="s">
        <v>90</v>
      </c>
      <c r="P294" t="s">
        <v>29</v>
      </c>
      <c r="Q294" t="s">
        <v>30</v>
      </c>
      <c r="R294" t="s">
        <v>598</v>
      </c>
      <c r="S294" t="s">
        <v>599</v>
      </c>
    </row>
    <row r="295" spans="1:19" x14ac:dyDescent="0.2">
      <c r="A295" s="1">
        <v>45444</v>
      </c>
      <c r="C295">
        <v>41690</v>
      </c>
      <c r="D295">
        <v>61004</v>
      </c>
      <c r="E295" t="s">
        <v>600</v>
      </c>
      <c r="G295" t="s">
        <v>21</v>
      </c>
      <c r="H295" t="s">
        <v>217</v>
      </c>
      <c r="I295" t="s">
        <v>218</v>
      </c>
      <c r="J295" t="s">
        <v>24</v>
      </c>
      <c r="K295">
        <v>3540.26</v>
      </c>
      <c r="L295" t="s">
        <v>582</v>
      </c>
      <c r="M295" t="s">
        <v>26</v>
      </c>
      <c r="N295" t="s">
        <v>27</v>
      </c>
      <c r="O295" t="s">
        <v>90</v>
      </c>
      <c r="P295" t="s">
        <v>29</v>
      </c>
      <c r="Q295" t="s">
        <v>30</v>
      </c>
      <c r="R295" t="s">
        <v>598</v>
      </c>
      <c r="S295" t="s">
        <v>599</v>
      </c>
    </row>
    <row r="296" spans="1:19" x14ac:dyDescent="0.2">
      <c r="A296" s="1">
        <v>45570</v>
      </c>
      <c r="C296">
        <v>140216</v>
      </c>
      <c r="D296">
        <v>204114</v>
      </c>
      <c r="E296" t="s">
        <v>601</v>
      </c>
      <c r="G296" t="s">
        <v>21</v>
      </c>
      <c r="H296" t="s">
        <v>217</v>
      </c>
      <c r="I296" t="s">
        <v>218</v>
      </c>
      <c r="J296" t="s">
        <v>24</v>
      </c>
      <c r="K296">
        <v>2483.9</v>
      </c>
      <c r="L296" t="s">
        <v>585</v>
      </c>
      <c r="N296" t="s">
        <v>27</v>
      </c>
      <c r="O296" t="s">
        <v>90</v>
      </c>
      <c r="P296" t="s">
        <v>29</v>
      </c>
      <c r="Q296" t="s">
        <v>30</v>
      </c>
      <c r="R296" t="s">
        <v>602</v>
      </c>
      <c r="S296" t="s">
        <v>603</v>
      </c>
    </row>
    <row r="297" spans="1:19" x14ac:dyDescent="0.2">
      <c r="A297" s="1">
        <v>45570</v>
      </c>
      <c r="C297">
        <v>140508</v>
      </c>
      <c r="D297">
        <v>200692</v>
      </c>
      <c r="E297" t="s">
        <v>604</v>
      </c>
      <c r="G297" t="s">
        <v>21</v>
      </c>
      <c r="H297" t="s">
        <v>217</v>
      </c>
      <c r="I297" t="s">
        <v>218</v>
      </c>
      <c r="J297" t="s">
        <v>24</v>
      </c>
      <c r="K297">
        <v>4376.82</v>
      </c>
      <c r="L297" t="s">
        <v>582</v>
      </c>
      <c r="N297" t="s">
        <v>27</v>
      </c>
      <c r="O297" t="s">
        <v>90</v>
      </c>
      <c r="P297" t="s">
        <v>29</v>
      </c>
      <c r="Q297" t="s">
        <v>30</v>
      </c>
      <c r="R297" t="s">
        <v>602</v>
      </c>
      <c r="S297" t="s">
        <v>603</v>
      </c>
    </row>
    <row r="298" spans="1:19" x14ac:dyDescent="0.2">
      <c r="A298" s="1">
        <v>45570</v>
      </c>
      <c r="C298">
        <v>140198</v>
      </c>
      <c r="D298">
        <v>204109</v>
      </c>
      <c r="E298" t="s">
        <v>605</v>
      </c>
      <c r="G298" t="s">
        <v>21</v>
      </c>
      <c r="H298" t="s">
        <v>217</v>
      </c>
      <c r="I298" t="s">
        <v>218</v>
      </c>
      <c r="J298" t="s">
        <v>24</v>
      </c>
      <c r="K298">
        <v>8007.16</v>
      </c>
      <c r="L298" t="s">
        <v>585</v>
      </c>
      <c r="N298" t="s">
        <v>27</v>
      </c>
      <c r="O298" t="s">
        <v>90</v>
      </c>
      <c r="P298" t="s">
        <v>29</v>
      </c>
      <c r="Q298" t="s">
        <v>30</v>
      </c>
      <c r="R298" t="s">
        <v>602</v>
      </c>
      <c r="S298" t="s">
        <v>603</v>
      </c>
    </row>
    <row r="299" spans="1:19" x14ac:dyDescent="0.2">
      <c r="A299" s="1">
        <v>45570</v>
      </c>
      <c r="C299">
        <v>140502</v>
      </c>
      <c r="D299">
        <v>200691</v>
      </c>
      <c r="E299" t="s">
        <v>606</v>
      </c>
      <c r="G299" t="s">
        <v>21</v>
      </c>
      <c r="H299" t="s">
        <v>217</v>
      </c>
      <c r="I299" t="s">
        <v>218</v>
      </c>
      <c r="J299" t="s">
        <v>24</v>
      </c>
      <c r="K299">
        <v>4614.82</v>
      </c>
      <c r="L299" t="s">
        <v>582</v>
      </c>
      <c r="N299" t="s">
        <v>27</v>
      </c>
      <c r="O299" t="s">
        <v>90</v>
      </c>
      <c r="P299" t="s">
        <v>29</v>
      </c>
      <c r="Q299" t="s">
        <v>30</v>
      </c>
      <c r="R299" t="s">
        <v>602</v>
      </c>
      <c r="S299" t="s">
        <v>603</v>
      </c>
    </row>
    <row r="300" spans="1:19" x14ac:dyDescent="0.2">
      <c r="A300" s="1">
        <v>45570</v>
      </c>
      <c r="C300">
        <v>140190</v>
      </c>
      <c r="D300">
        <v>204107</v>
      </c>
      <c r="E300" t="s">
        <v>607</v>
      </c>
      <c r="G300" t="s">
        <v>21</v>
      </c>
      <c r="H300" t="s">
        <v>217</v>
      </c>
      <c r="I300" t="s">
        <v>218</v>
      </c>
      <c r="J300" t="s">
        <v>24</v>
      </c>
      <c r="K300">
        <v>2768.64</v>
      </c>
      <c r="L300" t="s">
        <v>585</v>
      </c>
      <c r="N300" t="s">
        <v>27</v>
      </c>
      <c r="O300" t="s">
        <v>90</v>
      </c>
      <c r="P300" t="s">
        <v>29</v>
      </c>
      <c r="Q300" t="s">
        <v>30</v>
      </c>
      <c r="R300" t="s">
        <v>602</v>
      </c>
      <c r="S300" t="s">
        <v>603</v>
      </c>
    </row>
    <row r="301" spans="1:19" x14ac:dyDescent="0.2">
      <c r="A301" s="1">
        <v>45570</v>
      </c>
      <c r="C301">
        <v>140206</v>
      </c>
      <c r="D301">
        <v>204111</v>
      </c>
      <c r="E301" t="s">
        <v>608</v>
      </c>
      <c r="G301" t="s">
        <v>21</v>
      </c>
      <c r="H301" t="s">
        <v>217</v>
      </c>
      <c r="I301" t="s">
        <v>218</v>
      </c>
      <c r="J301" t="s">
        <v>24</v>
      </c>
      <c r="K301">
        <v>8007.16</v>
      </c>
      <c r="L301" t="s">
        <v>585</v>
      </c>
      <c r="N301" t="s">
        <v>27</v>
      </c>
      <c r="O301" t="s">
        <v>90</v>
      </c>
      <c r="P301" t="s">
        <v>29</v>
      </c>
      <c r="Q301" t="s">
        <v>30</v>
      </c>
      <c r="R301" t="s">
        <v>602</v>
      </c>
      <c r="S301" t="s">
        <v>603</v>
      </c>
    </row>
    <row r="302" spans="1:19" x14ac:dyDescent="0.2">
      <c r="A302" s="1">
        <v>45563</v>
      </c>
      <c r="C302">
        <v>125496</v>
      </c>
      <c r="D302">
        <v>196636</v>
      </c>
      <c r="E302" t="s">
        <v>609</v>
      </c>
      <c r="G302" t="s">
        <v>21</v>
      </c>
      <c r="H302" t="s">
        <v>217</v>
      </c>
      <c r="I302" t="s">
        <v>218</v>
      </c>
      <c r="J302" t="s">
        <v>24</v>
      </c>
      <c r="K302">
        <v>1787.14</v>
      </c>
      <c r="L302" t="s">
        <v>585</v>
      </c>
      <c r="N302" t="s">
        <v>27</v>
      </c>
      <c r="O302" t="s">
        <v>90</v>
      </c>
      <c r="P302" t="s">
        <v>29</v>
      </c>
      <c r="Q302" t="s">
        <v>30</v>
      </c>
      <c r="R302" t="s">
        <v>602</v>
      </c>
      <c r="S302" t="s">
        <v>603</v>
      </c>
    </row>
    <row r="303" spans="1:19" x14ac:dyDescent="0.2">
      <c r="A303" s="1">
        <v>45563</v>
      </c>
      <c r="C303">
        <v>125491</v>
      </c>
      <c r="D303">
        <v>196632</v>
      </c>
      <c r="E303" t="s">
        <v>610</v>
      </c>
      <c r="G303" t="s">
        <v>21</v>
      </c>
      <c r="H303" t="s">
        <v>217</v>
      </c>
      <c r="I303" t="s">
        <v>218</v>
      </c>
      <c r="J303" t="s">
        <v>24</v>
      </c>
      <c r="K303">
        <v>4969.72</v>
      </c>
      <c r="L303" t="s">
        <v>585</v>
      </c>
      <c r="N303" t="s">
        <v>27</v>
      </c>
      <c r="O303" t="s">
        <v>90</v>
      </c>
      <c r="P303" t="s">
        <v>29</v>
      </c>
      <c r="Q303" t="s">
        <v>30</v>
      </c>
      <c r="R303" t="s">
        <v>602</v>
      </c>
      <c r="S303" t="s">
        <v>603</v>
      </c>
    </row>
    <row r="304" spans="1:19" x14ac:dyDescent="0.2">
      <c r="A304" s="1">
        <v>45563</v>
      </c>
      <c r="C304">
        <v>125389</v>
      </c>
      <c r="D304">
        <v>192744</v>
      </c>
      <c r="E304" t="s">
        <v>611</v>
      </c>
      <c r="G304" t="s">
        <v>21</v>
      </c>
      <c r="H304" t="s">
        <v>217</v>
      </c>
      <c r="I304" t="s">
        <v>218</v>
      </c>
      <c r="J304" t="s">
        <v>24</v>
      </c>
      <c r="K304">
        <v>7333.61</v>
      </c>
      <c r="L304" t="s">
        <v>582</v>
      </c>
      <c r="N304" t="s">
        <v>27</v>
      </c>
      <c r="O304" t="s">
        <v>90</v>
      </c>
      <c r="P304" t="s">
        <v>29</v>
      </c>
      <c r="Q304" t="s">
        <v>30</v>
      </c>
      <c r="R304" t="s">
        <v>602</v>
      </c>
      <c r="S304" t="s">
        <v>603</v>
      </c>
    </row>
    <row r="305" spans="1:19" x14ac:dyDescent="0.2">
      <c r="A305" s="1">
        <v>45563</v>
      </c>
      <c r="C305">
        <v>125386</v>
      </c>
      <c r="D305">
        <v>192743</v>
      </c>
      <c r="E305" t="s">
        <v>612</v>
      </c>
      <c r="G305" t="s">
        <v>21</v>
      </c>
      <c r="H305" t="s">
        <v>217</v>
      </c>
      <c r="I305" t="s">
        <v>218</v>
      </c>
      <c r="J305" t="s">
        <v>24</v>
      </c>
      <c r="K305">
        <v>3047.24</v>
      </c>
      <c r="L305" t="s">
        <v>582</v>
      </c>
      <c r="N305" t="s">
        <v>27</v>
      </c>
      <c r="O305" t="s">
        <v>90</v>
      </c>
      <c r="P305" t="s">
        <v>29</v>
      </c>
      <c r="Q305" t="s">
        <v>30</v>
      </c>
      <c r="R305" t="s">
        <v>602</v>
      </c>
      <c r="S305" t="s">
        <v>603</v>
      </c>
    </row>
    <row r="306" spans="1:19" x14ac:dyDescent="0.2">
      <c r="A306" s="1">
        <v>45563</v>
      </c>
      <c r="C306">
        <v>125495</v>
      </c>
      <c r="D306">
        <v>196634</v>
      </c>
      <c r="E306" t="s">
        <v>613</v>
      </c>
      <c r="G306" t="s">
        <v>21</v>
      </c>
      <c r="H306" t="s">
        <v>217</v>
      </c>
      <c r="I306" t="s">
        <v>218</v>
      </c>
      <c r="J306" t="s">
        <v>24</v>
      </c>
      <c r="K306">
        <v>5031.2</v>
      </c>
      <c r="L306" t="s">
        <v>585</v>
      </c>
      <c r="N306" t="s">
        <v>27</v>
      </c>
      <c r="O306" t="s">
        <v>90</v>
      </c>
      <c r="P306" t="s">
        <v>29</v>
      </c>
      <c r="Q306" t="s">
        <v>30</v>
      </c>
      <c r="R306" t="s">
        <v>602</v>
      </c>
      <c r="S306" t="s">
        <v>603</v>
      </c>
    </row>
    <row r="307" spans="1:19" x14ac:dyDescent="0.2">
      <c r="A307" s="1">
        <v>45563</v>
      </c>
      <c r="C307">
        <v>125487</v>
      </c>
      <c r="D307">
        <v>196630</v>
      </c>
      <c r="E307" t="s">
        <v>614</v>
      </c>
      <c r="G307" t="s">
        <v>21</v>
      </c>
      <c r="H307" t="s">
        <v>217</v>
      </c>
      <c r="I307" t="s">
        <v>218</v>
      </c>
      <c r="J307" t="s">
        <v>24</v>
      </c>
      <c r="K307">
        <v>3313.92</v>
      </c>
      <c r="L307" t="s">
        <v>585</v>
      </c>
      <c r="N307" t="s">
        <v>27</v>
      </c>
      <c r="O307" t="s">
        <v>90</v>
      </c>
      <c r="P307" t="s">
        <v>29</v>
      </c>
      <c r="Q307" t="s">
        <v>30</v>
      </c>
      <c r="R307" t="s">
        <v>602</v>
      </c>
      <c r="S307" t="s">
        <v>603</v>
      </c>
    </row>
  </sheetData>
  <pageMargins left="0.7" right="0.7" top="0.75" bottom="0.75" header="0.3" footer="0.3"/>
  <pageSetup orientation="portrait" r:id="rId1"/>
  <headerFooter>
    <oddHeader>&amp;RKPSC Case No. 2025-00257 
Commission Staff's Third Set of Data Requests 
Dated October 23, 2025 
Item No. 17 
Attachment 1 
Page &amp;P of &amp;N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2ZTA5MTk2LWYxNTUtNGMyYy05MDY0LTk5YzI4MjRkNmMyNSIgdmFsdWU9IiIgeG1sbnM9Imh0dHA6Ly93d3cuYm9sZG9uamFtZXMuY29tLzIwMDgvMDEvc2llL2ludGVybmFsL2xhYmVsIiAvPjxlbGVtZW50IHVpZD0iNTBjMzE4MjQtMDc4MC00OTEwLTg3ZDEtZWFhZmZkMTgyZDQy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d2NvbnQyNTwvVXNlck5hbWU+PERhdGVUaW1lPjEwLzI1LzIwMjUgMzoyMzo1NyBQTTwvRGF0ZVRpbWU+PExhYmVsU3RyaW5nPkFFUCBJbnRlcm5hbDwvTGFiZWxTdHJpbmc+PC9pdGVtPjwvbGFiZWxIaXN0b3J5Pg==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f7ea4ca8b1cc53a041b470f4a992aa98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9c5f73238733ff5c2c24679da2f0da1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6e09196-f155-4c2c-9064-99c2824d6c25" value=""/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91EBB898-A80E-4311-B3D5-DC364309395B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f88ffb1c-9230-4705-a789-27bae69f5829"/>
    <ds:schemaRef ds:uri="http://purl.org/dc/dcmitype/"/>
    <ds:schemaRef ds:uri="b6888f76-1100-40b0-929b-1efe9044426d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2F2563-6B4C-41DD-88A7-A82C5986565B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96966B2D-2237-4577-89AC-646AAE4BD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1D8A0DC-23C0-4792-B3A9-2C8D5E281CC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B7E359A-103B-4D74-A325-798762FC134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Inflation Adjustment</vt:lpstr>
      <vt:lpstr>Detail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 Patton</dc:creator>
  <cp:lastModifiedBy>s282992</cp:lastModifiedBy>
  <dcterms:created xsi:type="dcterms:W3CDTF">2025-10-25T14:59:23Z</dcterms:created>
  <dcterms:modified xsi:type="dcterms:W3CDTF">2025-10-29T16:57:33Z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b963c5bc-f885-4158-881c-c616b22a53ea</vt:lpwstr>
  </property>
  <property fmtid="{D5CDD505-2E9C-101B-9397-08002B2CF9AE}" pid="3" name="bjClsUserRVM">
    <vt:lpwstr>[]</vt:lpwstr>
  </property>
  <property fmtid="{D5CDD505-2E9C-101B-9397-08002B2CF9AE}" pid="4" name="bjSaver">
    <vt:lpwstr>vic/Rt4vnp1qBW14GeVusWJYw8txwubg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uid="56e09196-f155-4c2c-9064-99c2824d6c25" value="" /&gt;&lt;element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{5A2F2563-6B4C-41DD-88A7-A82C5986565B}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