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Rate Case\"/>
    </mc:Choice>
  </mc:AlternateContent>
  <xr:revisionPtr revIDLastSave="0" documentId="13_ncr:1_{43C7302F-E969-466E-9A97-43C9AFFF1E48}" xr6:coauthVersionLast="47" xr6:coauthVersionMax="47" xr10:uidLastSave="{00000000-0000-0000-0000-000000000000}"/>
  <bookViews>
    <workbookView xWindow="54975" yWindow="3375" windowWidth="38700" windowHeight="15345" xr2:uid="{00000000-000D-0000-FFFF-FFFF00000000}"/>
  </bookViews>
  <sheets>
    <sheet name="Exhibit 28 - Insuranc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C10" i="4"/>
  <c r="C14" i="4" l="1"/>
  <c r="B14" i="4" l="1"/>
</calcChain>
</file>

<file path=xl/sharedStrings.xml><?xml version="1.0" encoding="utf-8"?>
<sst xmlns="http://schemas.openxmlformats.org/spreadsheetml/2006/main" count="13" uniqueCount="13">
  <si>
    <t>Employee Premiums</t>
  </si>
  <si>
    <t>Employer Premiums</t>
  </si>
  <si>
    <t xml:space="preserve">Health Insurance </t>
  </si>
  <si>
    <t>Dental Insurance</t>
  </si>
  <si>
    <t>Vision Insurance</t>
  </si>
  <si>
    <t xml:space="preserve">Basic Life Insurance </t>
  </si>
  <si>
    <t xml:space="preserve">Supplemental Life Insurance </t>
  </si>
  <si>
    <t xml:space="preserve">Contributions for Health, Dental, Vision and Life Insurance </t>
  </si>
  <si>
    <t>Exhibit 28</t>
  </si>
  <si>
    <t>Clark Energy Cooperative Incorporated</t>
  </si>
  <si>
    <t>Spouse Life Insurance</t>
  </si>
  <si>
    <t>Child Life Insurance</t>
  </si>
  <si>
    <t>Case No. 2025-00230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</si>
</sst>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2" applyNumberFormat="1" applyFont="1" applyBorder="1"/>
    <xf numFmtId="165" fontId="0" fillId="0" borderId="0" xfId="2" applyNumberFormat="1" applyFont="1" applyBorder="1" applyAlignment="1">
      <alignment horizontal="center"/>
    </xf>
    <xf numFmtId="164" fontId="0" fillId="0" borderId="0" xfId="1" applyNumberFormat="1" applyFont="1" applyBorder="1"/>
    <xf numFmtId="43" fontId="0" fillId="0" borderId="0" xfId="1" applyFont="1" applyBorder="1"/>
    <xf numFmtId="0" fontId="2" fillId="0" borderId="1" xfId="0" applyFont="1" applyBorder="1" applyAlignment="1">
      <alignment horizontal="center"/>
    </xf>
    <xf numFmtId="165" fontId="2" fillId="0" borderId="1" xfId="2" applyNumberFormat="1" applyFont="1" applyBorder="1" applyAlignment="1">
      <alignment horizontal="center"/>
    </xf>
    <xf numFmtId="44" fontId="0" fillId="0" borderId="0" xfId="2" applyFont="1"/>
    <xf numFmtId="44" fontId="0" fillId="0" borderId="0" xfId="2" applyFont="1" applyBorder="1" applyAlignment="1">
      <alignment horizontal="center"/>
    </xf>
    <xf numFmtId="43" fontId="0" fillId="0" borderId="0" xfId="1" applyFont="1"/>
    <xf numFmtId="43" fontId="0" fillId="0" borderId="0" xfId="1" applyFont="1" applyBorder="1" applyAlignment="1">
      <alignment horizontal="center"/>
    </xf>
    <xf numFmtId="0" fontId="3" fillId="0" borderId="0" xfId="0" applyFont="1"/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0" applyNumberFormat="1"/>
    <xf numFmtId="165" fontId="0" fillId="0" borderId="0" xfId="2" applyNumberFormat="1" applyFont="1" applyFill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0" fillId="0" borderId="0" xfId="2" applyNumberFormat="1" applyFont="1" applyBorder="1" applyAlignment="1">
      <alignment wrapText="1"/>
    </xf>
    <xf numFmtId="164" fontId="0" fillId="0" borderId="0" xfId="1" applyNumberFormat="1" applyFont="1" applyBorder="1" applyAlignment="1">
      <alignment wrapText="1"/>
    </xf>
    <xf numFmtId="43" fontId="0" fillId="0" borderId="0" xfId="1" applyFont="1" applyBorder="1" applyAlignment="1">
      <alignment wrapText="1"/>
    </xf>
    <xf numFmtId="44" fontId="0" fillId="0" borderId="0" xfId="2" applyFont="1" applyBorder="1"/>
    <xf numFmtId="44" fontId="0" fillId="0" borderId="0" xfId="1" applyNumberFormat="1" applyFont="1" applyBorder="1"/>
    <xf numFmtId="9" fontId="0" fillId="0" borderId="0" xfId="3" applyFont="1" applyBorder="1"/>
    <xf numFmtId="44" fontId="0" fillId="0" borderId="0" xfId="3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0ECFD-15BE-4D01-8071-ED26854A61E8}">
  <dimension ref="A1:G27"/>
  <sheetViews>
    <sheetView tabSelected="1" zoomScaleNormal="100" workbookViewId="0">
      <selection activeCell="B11" sqref="B11:B13"/>
    </sheetView>
  </sheetViews>
  <sheetFormatPr defaultRowHeight="15" x14ac:dyDescent="0.25"/>
  <cols>
    <col min="1" max="1" width="57.140625" customWidth="1"/>
    <col min="2" max="3" width="29.5703125" customWidth="1"/>
    <col min="4" max="5" width="15.7109375" customWidth="1"/>
    <col min="6" max="6" width="14.28515625" bestFit="1" customWidth="1"/>
    <col min="7" max="7" width="12.5703125" bestFit="1" customWidth="1"/>
  </cols>
  <sheetData>
    <row r="1" spans="1:7" x14ac:dyDescent="0.25">
      <c r="A1" s="1" t="s">
        <v>9</v>
      </c>
      <c r="B1" s="1"/>
    </row>
    <row r="2" spans="1:7" x14ac:dyDescent="0.25">
      <c r="A2" s="1" t="s">
        <v>12</v>
      </c>
      <c r="B2" s="1"/>
    </row>
    <row r="3" spans="1:7" x14ac:dyDescent="0.25">
      <c r="A3" s="1" t="s">
        <v>8</v>
      </c>
      <c r="B3" s="1"/>
    </row>
    <row r="4" spans="1:7" x14ac:dyDescent="0.25">
      <c r="A4" s="1" t="s">
        <v>7</v>
      </c>
      <c r="B4" s="1"/>
    </row>
    <row r="5" spans="1:7" x14ac:dyDescent="0.25">
      <c r="C5" s="2"/>
      <c r="D5" s="2"/>
      <c r="E5" s="2"/>
    </row>
    <row r="6" spans="1:7" x14ac:dyDescent="0.25">
      <c r="B6" s="8" t="s">
        <v>0</v>
      </c>
      <c r="C6" s="9" t="s">
        <v>1</v>
      </c>
      <c r="D6" s="4"/>
      <c r="E6" s="4"/>
    </row>
    <row r="7" spans="1:7" x14ac:dyDescent="0.25">
      <c r="A7" s="18" t="s">
        <v>2</v>
      </c>
      <c r="B7" s="10">
        <v>140109.35</v>
      </c>
      <c r="C7" s="11">
        <v>494652.42</v>
      </c>
      <c r="D7" s="30"/>
      <c r="E7" s="29"/>
    </row>
    <row r="8" spans="1:7" x14ac:dyDescent="0.25">
      <c r="A8" s="18" t="s">
        <v>3</v>
      </c>
      <c r="B8" s="12">
        <v>6903.85</v>
      </c>
      <c r="C8" s="13">
        <v>35826.230000000003</v>
      </c>
      <c r="D8" s="30"/>
      <c r="E8" s="29"/>
    </row>
    <row r="9" spans="1:7" x14ac:dyDescent="0.25">
      <c r="A9" s="18" t="s">
        <v>4</v>
      </c>
      <c r="B9" s="12">
        <v>2779.24</v>
      </c>
      <c r="C9" s="13">
        <v>3689.35</v>
      </c>
      <c r="D9" s="30"/>
      <c r="E9" s="29"/>
    </row>
    <row r="10" spans="1:7" x14ac:dyDescent="0.25">
      <c r="A10" s="18" t="s">
        <v>5</v>
      </c>
      <c r="B10" s="12">
        <v>0</v>
      </c>
      <c r="C10" s="13">
        <f>29938.23+810.28</f>
        <v>30748.51</v>
      </c>
      <c r="D10" s="30"/>
      <c r="E10" s="29"/>
    </row>
    <row r="11" spans="1:7" x14ac:dyDescent="0.25">
      <c r="A11" s="18" t="s">
        <v>10</v>
      </c>
      <c r="B11" s="12">
        <v>1155.3</v>
      </c>
      <c r="C11" s="13">
        <f>4.8+989.6</f>
        <v>994.4</v>
      </c>
      <c r="D11" s="30"/>
      <c r="E11" s="29"/>
    </row>
    <row r="12" spans="1:7" x14ac:dyDescent="0.25">
      <c r="A12" s="18" t="s">
        <v>11</v>
      </c>
      <c r="B12" s="12">
        <v>618.5</v>
      </c>
      <c r="C12" s="13">
        <v>0</v>
      </c>
      <c r="D12" s="30"/>
      <c r="E12" s="29"/>
    </row>
    <row r="13" spans="1:7" x14ac:dyDescent="0.25">
      <c r="A13" s="18" t="s">
        <v>6</v>
      </c>
      <c r="B13" s="15">
        <v>8316.83</v>
      </c>
      <c r="C13" s="16">
        <v>0</v>
      </c>
      <c r="D13" s="30"/>
      <c r="E13" s="29"/>
    </row>
    <row r="14" spans="1:7" x14ac:dyDescent="0.25">
      <c r="A14" s="2"/>
      <c r="B14" s="17">
        <f>SUM(B7:B13)</f>
        <v>159883.06999999998</v>
      </c>
      <c r="C14" s="17">
        <f>SUM(C7:C13)</f>
        <v>565910.91</v>
      </c>
      <c r="D14" s="5"/>
      <c r="E14" s="27"/>
    </row>
    <row r="15" spans="1:7" x14ac:dyDescent="0.25">
      <c r="A15" s="3"/>
      <c r="C15" s="6"/>
      <c r="D15" s="6"/>
      <c r="E15" s="28"/>
      <c r="G15" s="7"/>
    </row>
    <row r="16" spans="1:7" x14ac:dyDescent="0.25">
      <c r="A16" s="2"/>
      <c r="B16" s="14"/>
      <c r="C16" s="6"/>
      <c r="D16" s="6"/>
      <c r="E16" s="7"/>
      <c r="G16" s="7"/>
    </row>
    <row r="17" spans="1:7" x14ac:dyDescent="0.25">
      <c r="A17" s="2"/>
      <c r="C17" s="4"/>
      <c r="D17" s="4"/>
      <c r="E17" s="4"/>
    </row>
    <row r="18" spans="1:7" x14ac:dyDescent="0.25">
      <c r="A18" s="23"/>
      <c r="B18" s="22"/>
      <c r="C18" s="22"/>
      <c r="E18" s="17"/>
    </row>
    <row r="19" spans="1:7" x14ac:dyDescent="0.25">
      <c r="A19" s="21"/>
      <c r="B19" s="22"/>
      <c r="C19" s="24"/>
      <c r="D19" s="4"/>
      <c r="E19" s="4"/>
      <c r="G19" s="20"/>
    </row>
    <row r="20" spans="1:7" x14ac:dyDescent="0.25">
      <c r="A20" s="21"/>
      <c r="B20" s="22"/>
      <c r="C20" s="25"/>
      <c r="D20" s="6"/>
      <c r="E20" s="6"/>
      <c r="G20" s="17"/>
    </row>
    <row r="21" spans="1:7" x14ac:dyDescent="0.25">
      <c r="A21" s="21"/>
      <c r="B21" s="22"/>
      <c r="C21" s="26"/>
      <c r="D21" s="7"/>
      <c r="E21" s="7"/>
    </row>
    <row r="22" spans="1:7" x14ac:dyDescent="0.25">
      <c r="A22" s="21"/>
      <c r="B22" s="22"/>
      <c r="C22" s="22"/>
    </row>
    <row r="23" spans="1:7" x14ac:dyDescent="0.25">
      <c r="A23" s="21"/>
      <c r="B23" s="22"/>
      <c r="C23" s="22"/>
      <c r="D23" s="19"/>
      <c r="F23" s="12"/>
      <c r="G23" s="12"/>
    </row>
    <row r="24" spans="1:7" x14ac:dyDescent="0.25">
      <c r="F24" s="12"/>
      <c r="G24" s="12"/>
    </row>
    <row r="25" spans="1:7" x14ac:dyDescent="0.25">
      <c r="E25" s="19"/>
      <c r="F25" s="12"/>
      <c r="G25" s="12"/>
    </row>
    <row r="26" spans="1:7" x14ac:dyDescent="0.25">
      <c r="E26" s="19"/>
      <c r="F26" s="12"/>
      <c r="G26" s="12"/>
    </row>
    <row r="27" spans="1:7" x14ac:dyDescent="0.25">
      <c r="E27" s="19"/>
      <c r="F27" s="19"/>
      <c r="G27" s="19"/>
    </row>
  </sheetData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28 - Insurance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Brian  Frasure</cp:lastModifiedBy>
  <cp:lastPrinted>2023-05-08T15:05:56Z</cp:lastPrinted>
  <dcterms:created xsi:type="dcterms:W3CDTF">2019-03-14T13:36:19Z</dcterms:created>
  <dcterms:modified xsi:type="dcterms:W3CDTF">2025-07-22T15:00:53Z</dcterms:modified>
</cp:coreProperties>
</file>