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Certificate Filings/2025-00175 Mitchell ELG/05 Discovery/Commission Staff/Attachments/"/>
    </mc:Choice>
  </mc:AlternateContent>
  <xr:revisionPtr revIDLastSave="37" documentId="13_ncr:1_{25225641-FC4F-4842-AE36-F1172FB3B730}" xr6:coauthVersionLast="47" xr6:coauthVersionMax="47" xr10:uidLastSave="{E1269537-0655-44E7-A2FC-0DC823636943}"/>
  <bookViews>
    <workbookView xWindow="57480" yWindow="-120" windowWidth="29040" windowHeight="15720" activeTab="3" xr2:uid="{FBB9FFAE-A1E8-4ECE-B391-A4849DF49453}"/>
  </bookViews>
  <sheets>
    <sheet name="ML1" sheetId="1" r:id="rId1"/>
    <sheet name="ML2" sheetId="2" r:id="rId2"/>
    <sheet name="Capacity Factor Compare" sheetId="3" r:id="rId3"/>
    <sheet name="# of Customer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B20" i="3"/>
</calcChain>
</file>

<file path=xl/sharedStrings.xml><?xml version="1.0" encoding="utf-8"?>
<sst xmlns="http://schemas.openxmlformats.org/spreadsheetml/2006/main" count="130" uniqueCount="15">
  <si>
    <t>Unit</t>
  </si>
  <si>
    <t>Year</t>
  </si>
  <si>
    <t>Month</t>
  </si>
  <si>
    <t>Net Gen</t>
  </si>
  <si>
    <t>Net Cap Ftr (NCF)</t>
  </si>
  <si>
    <t>ML1</t>
  </si>
  <si>
    <t>ML2</t>
  </si>
  <si>
    <t>Net Capacity Factor %
PJM Coal Fleet Avg. vs Mitchell Plant</t>
  </si>
  <si>
    <t>Mitchell Plant</t>
  </si>
  <si>
    <t>2025 Q1</t>
  </si>
  <si>
    <t>Average</t>
  </si>
  <si>
    <t>* PJM Coal Fleet values are based on the State of the Market Report for PJM</t>
  </si>
  <si>
    <t>published by Monitoring Analytics, LLC</t>
  </si>
  <si>
    <t>PJM Coal Fleet*</t>
  </si>
  <si>
    <t>Total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</si>
</sst>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6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b/>
      <sz val="11"/>
      <color indexed="9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6" fontId="5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8E7C9-A993-4EC3-8F28-B9D2F19537F1}">
  <dimension ref="A5:E60"/>
  <sheetViews>
    <sheetView zoomScaleNormal="100" workbookViewId="0">
      <selection activeCell="F4" sqref="F4"/>
    </sheetView>
  </sheetViews>
  <sheetFormatPr defaultRowHeight="14.5" x14ac:dyDescent="0.35"/>
  <cols>
    <col min="1" max="1" width="7.453125" customWidth="1"/>
    <col min="2" max="2" width="9.81640625" style="6" customWidth="1"/>
    <col min="3" max="3" width="14.54296875" style="6" customWidth="1"/>
    <col min="4" max="4" width="15.81640625" style="6" customWidth="1"/>
    <col min="5" max="5" width="16.453125" style="6" bestFit="1" customWidth="1"/>
  </cols>
  <sheetData>
    <row r="5" spans="1:5" x14ac:dyDescent="0.35">
      <c r="A5" s="1" t="s">
        <v>0</v>
      </c>
      <c r="B5" s="3" t="s">
        <v>1</v>
      </c>
      <c r="C5" s="3" t="s">
        <v>2</v>
      </c>
      <c r="D5" s="3" t="s">
        <v>3</v>
      </c>
      <c r="E5" s="3" t="s">
        <v>4</v>
      </c>
    </row>
    <row r="6" spans="1:5" x14ac:dyDescent="0.35">
      <c r="A6" s="2" t="s">
        <v>5</v>
      </c>
      <c r="B6" s="4">
        <v>2021</v>
      </c>
      <c r="C6" s="4">
        <v>1</v>
      </c>
      <c r="D6" s="5">
        <v>237093.52</v>
      </c>
      <c r="E6" s="5">
        <v>41.38</v>
      </c>
    </row>
    <row r="7" spans="1:5" x14ac:dyDescent="0.35">
      <c r="A7" s="2" t="s">
        <v>5</v>
      </c>
      <c r="B7" s="4">
        <v>2021</v>
      </c>
      <c r="C7" s="4">
        <v>2</v>
      </c>
      <c r="D7" s="5">
        <v>189035.36</v>
      </c>
      <c r="E7" s="5">
        <v>36.53</v>
      </c>
    </row>
    <row r="8" spans="1:5" x14ac:dyDescent="0.35">
      <c r="A8" s="2" t="s">
        <v>5</v>
      </c>
      <c r="B8" s="4">
        <v>2021</v>
      </c>
      <c r="C8" s="4">
        <v>3</v>
      </c>
      <c r="D8" s="5">
        <v>73955.41</v>
      </c>
      <c r="E8" s="5">
        <v>12.93</v>
      </c>
    </row>
    <row r="9" spans="1:5" x14ac:dyDescent="0.35">
      <c r="A9" s="2" t="s">
        <v>5</v>
      </c>
      <c r="B9" s="4">
        <v>2021</v>
      </c>
      <c r="C9" s="4">
        <v>4</v>
      </c>
      <c r="D9" s="5">
        <v>84174.51</v>
      </c>
      <c r="E9" s="5">
        <v>15.18</v>
      </c>
    </row>
    <row r="10" spans="1:5" x14ac:dyDescent="0.35">
      <c r="A10" s="2" t="s">
        <v>5</v>
      </c>
      <c r="B10" s="4">
        <v>2021</v>
      </c>
      <c r="C10" s="4">
        <v>5</v>
      </c>
      <c r="D10" s="5">
        <v>0</v>
      </c>
      <c r="E10" s="5">
        <v>0</v>
      </c>
    </row>
    <row r="11" spans="1:5" x14ac:dyDescent="0.35">
      <c r="A11" s="2" t="s">
        <v>5</v>
      </c>
      <c r="B11" s="4">
        <v>2021</v>
      </c>
      <c r="C11" s="4">
        <v>6</v>
      </c>
      <c r="D11" s="5">
        <v>309940.49</v>
      </c>
      <c r="E11" s="5">
        <v>55.9</v>
      </c>
    </row>
    <row r="12" spans="1:5" x14ac:dyDescent="0.35">
      <c r="A12" s="2" t="s">
        <v>5</v>
      </c>
      <c r="B12" s="4">
        <v>2021</v>
      </c>
      <c r="C12" s="4">
        <v>7</v>
      </c>
      <c r="D12" s="5">
        <v>310156.71000000002</v>
      </c>
      <c r="E12" s="5">
        <v>54.13</v>
      </c>
    </row>
    <row r="13" spans="1:5" x14ac:dyDescent="0.35">
      <c r="A13" s="2" t="s">
        <v>5</v>
      </c>
      <c r="B13" s="4">
        <v>2021</v>
      </c>
      <c r="C13" s="4">
        <v>8</v>
      </c>
      <c r="D13" s="5">
        <v>258955.72</v>
      </c>
      <c r="E13" s="5">
        <v>45.2</v>
      </c>
    </row>
    <row r="14" spans="1:5" x14ac:dyDescent="0.35">
      <c r="A14" s="2" t="s">
        <v>5</v>
      </c>
      <c r="B14" s="4">
        <v>2021</v>
      </c>
      <c r="C14" s="4">
        <v>9</v>
      </c>
      <c r="D14" s="5">
        <v>261629.32</v>
      </c>
      <c r="E14" s="5">
        <v>47.19</v>
      </c>
    </row>
    <row r="15" spans="1:5" x14ac:dyDescent="0.35">
      <c r="A15" s="2" t="s">
        <v>5</v>
      </c>
      <c r="B15" s="4">
        <v>2021</v>
      </c>
      <c r="C15" s="4">
        <v>10</v>
      </c>
      <c r="D15" s="5">
        <v>55225.85</v>
      </c>
      <c r="E15" s="5">
        <v>9.64</v>
      </c>
    </row>
    <row r="16" spans="1:5" x14ac:dyDescent="0.35">
      <c r="A16" s="2" t="s">
        <v>5</v>
      </c>
      <c r="B16" s="4">
        <v>2021</v>
      </c>
      <c r="C16" s="4">
        <v>11</v>
      </c>
      <c r="D16" s="5">
        <v>0</v>
      </c>
      <c r="E16" s="5">
        <v>0</v>
      </c>
    </row>
    <row r="17" spans="1:5" x14ac:dyDescent="0.35">
      <c r="A17" s="2" t="s">
        <v>5</v>
      </c>
      <c r="B17" s="4">
        <v>2021</v>
      </c>
      <c r="C17" s="4">
        <v>12</v>
      </c>
      <c r="D17" s="5">
        <v>0</v>
      </c>
      <c r="E17" s="5">
        <v>0</v>
      </c>
    </row>
    <row r="18" spans="1:5" x14ac:dyDescent="0.35">
      <c r="A18" s="2" t="s">
        <v>5</v>
      </c>
      <c r="B18" s="4">
        <v>2022</v>
      </c>
      <c r="C18" s="4">
        <v>1</v>
      </c>
      <c r="D18" s="5">
        <v>216009.23</v>
      </c>
      <c r="E18" s="5">
        <v>37.700000000000003</v>
      </c>
    </row>
    <row r="19" spans="1:5" x14ac:dyDescent="0.35">
      <c r="A19" s="2" t="s">
        <v>5</v>
      </c>
      <c r="B19" s="4">
        <v>2022</v>
      </c>
      <c r="C19" s="4">
        <v>2</v>
      </c>
      <c r="D19" s="5">
        <v>0</v>
      </c>
      <c r="E19" s="5">
        <v>0</v>
      </c>
    </row>
    <row r="20" spans="1:5" x14ac:dyDescent="0.35">
      <c r="A20" s="2" t="s">
        <v>5</v>
      </c>
      <c r="B20" s="4">
        <v>2022</v>
      </c>
      <c r="C20" s="4">
        <v>3</v>
      </c>
      <c r="D20" s="5">
        <v>439.22</v>
      </c>
      <c r="E20" s="5">
        <v>0.08</v>
      </c>
    </row>
    <row r="21" spans="1:5" x14ac:dyDescent="0.35">
      <c r="A21" s="2" t="s">
        <v>5</v>
      </c>
      <c r="B21" s="4">
        <v>2022</v>
      </c>
      <c r="C21" s="4">
        <v>4</v>
      </c>
      <c r="D21" s="5">
        <v>135684.51999999999</v>
      </c>
      <c r="E21" s="5">
        <v>24.47</v>
      </c>
    </row>
    <row r="22" spans="1:5" x14ac:dyDescent="0.35">
      <c r="A22" s="2" t="s">
        <v>5</v>
      </c>
      <c r="B22" s="4">
        <v>2022</v>
      </c>
      <c r="C22" s="4">
        <v>5</v>
      </c>
      <c r="D22" s="5">
        <v>257670.53</v>
      </c>
      <c r="E22" s="5">
        <v>44.97</v>
      </c>
    </row>
    <row r="23" spans="1:5" x14ac:dyDescent="0.35">
      <c r="A23" s="2" t="s">
        <v>5</v>
      </c>
      <c r="B23" s="4">
        <v>2022</v>
      </c>
      <c r="C23" s="4">
        <v>6</v>
      </c>
      <c r="D23" s="5">
        <v>280441.2</v>
      </c>
      <c r="E23" s="5">
        <v>50.58</v>
      </c>
    </row>
    <row r="24" spans="1:5" x14ac:dyDescent="0.35">
      <c r="A24" s="2" t="s">
        <v>5</v>
      </c>
      <c r="B24" s="4">
        <v>2022</v>
      </c>
      <c r="C24" s="4">
        <v>7</v>
      </c>
      <c r="D24" s="5">
        <v>314062.8</v>
      </c>
      <c r="E24" s="5">
        <v>54.81</v>
      </c>
    </row>
    <row r="25" spans="1:5" x14ac:dyDescent="0.35">
      <c r="A25" s="2" t="s">
        <v>5</v>
      </c>
      <c r="B25" s="4">
        <v>2022</v>
      </c>
      <c r="C25" s="4">
        <v>8</v>
      </c>
      <c r="D25" s="5">
        <v>401951.91</v>
      </c>
      <c r="E25" s="5">
        <v>70.150000000000006</v>
      </c>
    </row>
    <row r="26" spans="1:5" x14ac:dyDescent="0.35">
      <c r="A26" s="2" t="s">
        <v>5</v>
      </c>
      <c r="B26" s="4">
        <v>2022</v>
      </c>
      <c r="C26" s="4">
        <v>9</v>
      </c>
      <c r="D26" s="5">
        <v>255535.12</v>
      </c>
      <c r="E26" s="5">
        <v>46.09</v>
      </c>
    </row>
    <row r="27" spans="1:5" x14ac:dyDescent="0.35">
      <c r="A27" s="2" t="s">
        <v>5</v>
      </c>
      <c r="B27" s="4">
        <v>2022</v>
      </c>
      <c r="C27" s="4">
        <v>10</v>
      </c>
      <c r="D27" s="5">
        <v>0</v>
      </c>
      <c r="E27" s="5">
        <v>0</v>
      </c>
    </row>
    <row r="28" spans="1:5" x14ac:dyDescent="0.35">
      <c r="A28" s="2" t="s">
        <v>5</v>
      </c>
      <c r="B28" s="4">
        <v>2022</v>
      </c>
      <c r="C28" s="4">
        <v>11</v>
      </c>
      <c r="D28" s="5">
        <v>9964.0499999999993</v>
      </c>
      <c r="E28" s="5">
        <v>1.79</v>
      </c>
    </row>
    <row r="29" spans="1:5" x14ac:dyDescent="0.35">
      <c r="A29" s="2" t="s">
        <v>5</v>
      </c>
      <c r="B29" s="4">
        <v>2022</v>
      </c>
      <c r="C29" s="4">
        <v>12</v>
      </c>
      <c r="D29" s="5">
        <v>250055.66</v>
      </c>
      <c r="E29" s="5">
        <v>43.64</v>
      </c>
    </row>
    <row r="30" spans="1:5" x14ac:dyDescent="0.35">
      <c r="A30" s="2" t="s">
        <v>5</v>
      </c>
      <c r="B30" s="4">
        <v>2023</v>
      </c>
      <c r="C30" s="4">
        <v>1</v>
      </c>
      <c r="D30" s="5">
        <v>10910.02</v>
      </c>
      <c r="E30" s="5">
        <v>1.9</v>
      </c>
    </row>
    <row r="31" spans="1:5" x14ac:dyDescent="0.35">
      <c r="A31" s="2" t="s">
        <v>5</v>
      </c>
      <c r="B31" s="4">
        <v>2023</v>
      </c>
      <c r="C31" s="4">
        <v>2</v>
      </c>
      <c r="D31" s="5">
        <v>118744.39</v>
      </c>
      <c r="E31" s="5">
        <v>22.95</v>
      </c>
    </row>
    <row r="32" spans="1:5" x14ac:dyDescent="0.35">
      <c r="A32" s="2" t="s">
        <v>5</v>
      </c>
      <c r="B32" s="4">
        <v>2023</v>
      </c>
      <c r="C32" s="4">
        <v>3</v>
      </c>
      <c r="D32" s="5">
        <v>189232.14</v>
      </c>
      <c r="E32" s="5">
        <v>33.07</v>
      </c>
    </row>
    <row r="33" spans="1:5" x14ac:dyDescent="0.35">
      <c r="A33" s="2" t="s">
        <v>5</v>
      </c>
      <c r="B33" s="4">
        <v>2023</v>
      </c>
      <c r="C33" s="4">
        <v>4</v>
      </c>
      <c r="D33" s="5">
        <v>111425.15</v>
      </c>
      <c r="E33" s="5">
        <v>20.100000000000001</v>
      </c>
    </row>
    <row r="34" spans="1:5" x14ac:dyDescent="0.35">
      <c r="A34" s="2" t="s">
        <v>5</v>
      </c>
      <c r="B34" s="4">
        <v>2023</v>
      </c>
      <c r="C34" s="4">
        <v>5</v>
      </c>
      <c r="D34" s="5">
        <v>92769.7</v>
      </c>
      <c r="E34" s="5">
        <v>16.190000000000001</v>
      </c>
    </row>
    <row r="35" spans="1:5" x14ac:dyDescent="0.35">
      <c r="A35" s="2" t="s">
        <v>5</v>
      </c>
      <c r="B35" s="4">
        <v>2023</v>
      </c>
      <c r="C35" s="4">
        <v>6</v>
      </c>
      <c r="D35" s="5">
        <v>222072.91</v>
      </c>
      <c r="E35" s="5">
        <v>40.049999999999997</v>
      </c>
    </row>
    <row r="36" spans="1:5" x14ac:dyDescent="0.35">
      <c r="A36" s="2" t="s">
        <v>5</v>
      </c>
      <c r="B36" s="4">
        <v>2023</v>
      </c>
      <c r="C36" s="4">
        <v>7</v>
      </c>
      <c r="D36" s="5">
        <v>296123.15000000002</v>
      </c>
      <c r="E36" s="5">
        <v>51.68</v>
      </c>
    </row>
    <row r="37" spans="1:5" x14ac:dyDescent="0.35">
      <c r="A37" s="2" t="s">
        <v>5</v>
      </c>
      <c r="B37" s="4">
        <v>2023</v>
      </c>
      <c r="C37" s="4">
        <v>8</v>
      </c>
      <c r="D37" s="5">
        <v>181659.55</v>
      </c>
      <c r="E37" s="5">
        <v>31.71</v>
      </c>
    </row>
    <row r="38" spans="1:5" x14ac:dyDescent="0.35">
      <c r="A38" s="2" t="s">
        <v>5</v>
      </c>
      <c r="B38" s="4">
        <v>2023</v>
      </c>
      <c r="C38" s="4">
        <v>9</v>
      </c>
      <c r="D38" s="5">
        <v>67395.53</v>
      </c>
      <c r="E38" s="5">
        <v>12.15</v>
      </c>
    </row>
    <row r="39" spans="1:5" x14ac:dyDescent="0.35">
      <c r="A39" s="2" t="s">
        <v>5</v>
      </c>
      <c r="B39" s="4">
        <v>2023</v>
      </c>
      <c r="C39" s="4">
        <v>10</v>
      </c>
      <c r="D39" s="5">
        <v>0</v>
      </c>
      <c r="E39" s="5">
        <v>0</v>
      </c>
    </row>
    <row r="40" spans="1:5" x14ac:dyDescent="0.35">
      <c r="A40" s="2" t="s">
        <v>5</v>
      </c>
      <c r="B40" s="4">
        <v>2023</v>
      </c>
      <c r="C40" s="4">
        <v>11</v>
      </c>
      <c r="D40" s="5">
        <v>0</v>
      </c>
      <c r="E40" s="5">
        <v>0</v>
      </c>
    </row>
    <row r="41" spans="1:5" x14ac:dyDescent="0.35">
      <c r="A41" s="2" t="s">
        <v>5</v>
      </c>
      <c r="B41" s="4">
        <v>2023</v>
      </c>
      <c r="C41" s="4">
        <v>12</v>
      </c>
      <c r="D41" s="5">
        <v>34618.22</v>
      </c>
      <c r="E41" s="5">
        <v>6.04</v>
      </c>
    </row>
    <row r="42" spans="1:5" x14ac:dyDescent="0.35">
      <c r="A42" s="2" t="s">
        <v>5</v>
      </c>
      <c r="B42" s="4">
        <v>2024</v>
      </c>
      <c r="C42" s="4">
        <v>1</v>
      </c>
      <c r="D42" s="5">
        <v>26870.12</v>
      </c>
      <c r="E42" s="5">
        <v>4.6900000000000004</v>
      </c>
    </row>
    <row r="43" spans="1:5" x14ac:dyDescent="0.35">
      <c r="A43" s="2" t="s">
        <v>5</v>
      </c>
      <c r="B43" s="4">
        <v>2024</v>
      </c>
      <c r="C43" s="4">
        <v>2</v>
      </c>
      <c r="D43" s="5">
        <v>198215.89</v>
      </c>
      <c r="E43" s="5">
        <v>36.979999999999997</v>
      </c>
    </row>
    <row r="44" spans="1:5" x14ac:dyDescent="0.35">
      <c r="A44" s="2" t="s">
        <v>5</v>
      </c>
      <c r="B44" s="4">
        <v>2024</v>
      </c>
      <c r="C44" s="4">
        <v>3</v>
      </c>
      <c r="D44" s="5">
        <v>156186.44</v>
      </c>
      <c r="E44" s="5">
        <v>27.3</v>
      </c>
    </row>
    <row r="45" spans="1:5" x14ac:dyDescent="0.35">
      <c r="A45" s="2" t="s">
        <v>5</v>
      </c>
      <c r="B45" s="4">
        <v>2024</v>
      </c>
      <c r="C45" s="4">
        <v>4</v>
      </c>
      <c r="D45" s="5">
        <v>102515.15</v>
      </c>
      <c r="E45" s="5">
        <v>18.489999999999998</v>
      </c>
    </row>
    <row r="46" spans="1:5" x14ac:dyDescent="0.35">
      <c r="A46" s="2" t="s">
        <v>5</v>
      </c>
      <c r="B46" s="4">
        <v>2024</v>
      </c>
      <c r="C46" s="4">
        <v>5</v>
      </c>
      <c r="D46" s="5">
        <v>0</v>
      </c>
      <c r="E46" s="5">
        <v>0</v>
      </c>
    </row>
    <row r="47" spans="1:5" x14ac:dyDescent="0.35">
      <c r="A47" s="2" t="s">
        <v>5</v>
      </c>
      <c r="B47" s="4">
        <v>2024</v>
      </c>
      <c r="C47" s="4">
        <v>6</v>
      </c>
      <c r="D47" s="5">
        <v>238512.2</v>
      </c>
      <c r="E47" s="5">
        <v>43.02</v>
      </c>
    </row>
    <row r="48" spans="1:5" x14ac:dyDescent="0.35">
      <c r="A48" s="2" t="s">
        <v>5</v>
      </c>
      <c r="B48" s="4">
        <v>2024</v>
      </c>
      <c r="C48" s="4">
        <v>7</v>
      </c>
      <c r="D48" s="5">
        <v>281056.88</v>
      </c>
      <c r="E48" s="5">
        <v>49.05</v>
      </c>
    </row>
    <row r="49" spans="1:5" x14ac:dyDescent="0.35">
      <c r="A49" s="2" t="s">
        <v>5</v>
      </c>
      <c r="B49" s="4">
        <v>2024</v>
      </c>
      <c r="C49" s="4">
        <v>8</v>
      </c>
      <c r="D49" s="5">
        <v>182161.34</v>
      </c>
      <c r="E49" s="5">
        <v>31.79</v>
      </c>
    </row>
    <row r="50" spans="1:5" x14ac:dyDescent="0.35">
      <c r="A50" s="2" t="s">
        <v>5</v>
      </c>
      <c r="B50" s="4">
        <v>2024</v>
      </c>
      <c r="C50" s="4">
        <v>9</v>
      </c>
      <c r="D50" s="5">
        <v>53588.08</v>
      </c>
      <c r="E50" s="5">
        <v>9.66</v>
      </c>
    </row>
    <row r="51" spans="1:5" x14ac:dyDescent="0.35">
      <c r="A51" s="2" t="s">
        <v>5</v>
      </c>
      <c r="B51" s="4">
        <v>2024</v>
      </c>
      <c r="C51" s="4">
        <v>10</v>
      </c>
      <c r="D51" s="5">
        <v>226395.99</v>
      </c>
      <c r="E51" s="5">
        <v>39.51</v>
      </c>
    </row>
    <row r="52" spans="1:5" x14ac:dyDescent="0.35">
      <c r="A52" s="2" t="s">
        <v>5</v>
      </c>
      <c r="B52" s="4">
        <v>2024</v>
      </c>
      <c r="C52" s="4">
        <v>11</v>
      </c>
      <c r="D52" s="5">
        <v>236729.83</v>
      </c>
      <c r="E52" s="5">
        <v>42.64</v>
      </c>
    </row>
    <row r="53" spans="1:5" x14ac:dyDescent="0.35">
      <c r="A53" s="2" t="s">
        <v>5</v>
      </c>
      <c r="B53" s="4">
        <v>2024</v>
      </c>
      <c r="C53" s="4">
        <v>12</v>
      </c>
      <c r="D53" s="5">
        <v>269564.61</v>
      </c>
      <c r="E53" s="5">
        <v>47.05</v>
      </c>
    </row>
    <row r="54" spans="1:5" x14ac:dyDescent="0.35">
      <c r="A54" s="2" t="s">
        <v>5</v>
      </c>
      <c r="B54" s="4">
        <v>2025</v>
      </c>
      <c r="C54" s="4">
        <v>1</v>
      </c>
      <c r="D54" s="5">
        <v>357829.97</v>
      </c>
      <c r="E54" s="5">
        <v>62.45</v>
      </c>
    </row>
    <row r="55" spans="1:5" x14ac:dyDescent="0.35">
      <c r="A55" s="2" t="s">
        <v>5</v>
      </c>
      <c r="B55" s="4">
        <v>2025</v>
      </c>
      <c r="C55" s="4">
        <v>2</v>
      </c>
      <c r="D55" s="5">
        <v>21427.99</v>
      </c>
      <c r="E55" s="5">
        <v>4.1399999999999997</v>
      </c>
    </row>
    <row r="56" spans="1:5" x14ac:dyDescent="0.35">
      <c r="A56" s="2" t="s">
        <v>5</v>
      </c>
      <c r="B56" s="4">
        <v>2025</v>
      </c>
      <c r="C56" s="4">
        <v>3</v>
      </c>
      <c r="D56" s="5">
        <v>0</v>
      </c>
      <c r="E56" s="5">
        <v>0</v>
      </c>
    </row>
    <row r="57" spans="1:5" x14ac:dyDescent="0.35">
      <c r="A57" s="2" t="s">
        <v>5</v>
      </c>
      <c r="B57" s="4">
        <v>2025</v>
      </c>
      <c r="C57" s="4">
        <v>4</v>
      </c>
      <c r="D57" s="5">
        <v>0</v>
      </c>
      <c r="E57" s="5">
        <v>0</v>
      </c>
    </row>
    <row r="58" spans="1:5" x14ac:dyDescent="0.35">
      <c r="A58" s="2" t="s">
        <v>5</v>
      </c>
      <c r="B58" s="4">
        <v>2025</v>
      </c>
      <c r="C58" s="4">
        <v>5</v>
      </c>
      <c r="D58" s="5">
        <v>0</v>
      </c>
      <c r="E58" s="5">
        <v>0</v>
      </c>
    </row>
    <row r="59" spans="1:5" x14ac:dyDescent="0.35">
      <c r="A59" s="2" t="s">
        <v>5</v>
      </c>
      <c r="B59" s="4">
        <v>2025</v>
      </c>
      <c r="C59" s="4">
        <v>6</v>
      </c>
      <c r="D59" s="5">
        <v>130728.96000000001</v>
      </c>
      <c r="E59" s="5">
        <v>23.58</v>
      </c>
    </row>
    <row r="60" spans="1:5" x14ac:dyDescent="0.35">
      <c r="A60" s="2" t="s">
        <v>5</v>
      </c>
      <c r="B60" s="4">
        <v>2025</v>
      </c>
      <c r="C60" s="4">
        <v>7</v>
      </c>
      <c r="D60" s="5">
        <v>172360.34</v>
      </c>
      <c r="E60" s="5">
        <v>30.08</v>
      </c>
    </row>
  </sheetData>
  <pageMargins left="0.7" right="0.7" top="1.5729166666666667" bottom="0.75" header="0.3" footer="0.3"/>
  <pageSetup orientation="portrait" r:id="rId1"/>
  <headerFooter>
    <oddHeader xml:space="preserve">&amp;RKPSC Case No 2025-00175
SC First Set of Data Requests
Dated August 11, 2025
Item No. 9
Attachment 1
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28FEF-B569-4644-8F75-5E58B9E06E41}">
  <dimension ref="A5:E60"/>
  <sheetViews>
    <sheetView zoomScaleNormal="100" workbookViewId="0">
      <selection activeCell="G27" sqref="G27"/>
    </sheetView>
  </sheetViews>
  <sheetFormatPr defaultRowHeight="14.5" x14ac:dyDescent="0.35"/>
  <cols>
    <col min="2" max="3" width="9.1796875" style="6"/>
    <col min="4" max="4" width="16.81640625" style="6" customWidth="1"/>
    <col min="5" max="5" width="9.1796875" style="6"/>
  </cols>
  <sheetData>
    <row r="5" spans="1:5" x14ac:dyDescent="0.35">
      <c r="A5" s="1" t="s">
        <v>0</v>
      </c>
      <c r="B5" s="3" t="s">
        <v>1</v>
      </c>
      <c r="C5" s="3" t="s">
        <v>2</v>
      </c>
      <c r="D5" s="3" t="s">
        <v>3</v>
      </c>
      <c r="E5" s="3" t="s">
        <v>4</v>
      </c>
    </row>
    <row r="6" spans="1:5" x14ac:dyDescent="0.35">
      <c r="A6" s="2" t="s">
        <v>6</v>
      </c>
      <c r="B6" s="4">
        <v>2021</v>
      </c>
      <c r="C6" s="4">
        <v>1</v>
      </c>
      <c r="D6" s="5">
        <v>0</v>
      </c>
      <c r="E6" s="5">
        <v>0</v>
      </c>
    </row>
    <row r="7" spans="1:5" x14ac:dyDescent="0.35">
      <c r="A7" s="2" t="s">
        <v>6</v>
      </c>
      <c r="B7" s="4">
        <v>2021</v>
      </c>
      <c r="C7" s="4">
        <v>2</v>
      </c>
      <c r="D7" s="5">
        <v>205693</v>
      </c>
      <c r="E7" s="5">
        <v>38.74</v>
      </c>
    </row>
    <row r="8" spans="1:5" x14ac:dyDescent="0.35">
      <c r="A8" s="2" t="s">
        <v>6</v>
      </c>
      <c r="B8" s="4">
        <v>2021</v>
      </c>
      <c r="C8" s="4">
        <v>3</v>
      </c>
      <c r="D8" s="5">
        <v>53417.51</v>
      </c>
      <c r="E8" s="5">
        <v>9.1</v>
      </c>
    </row>
    <row r="9" spans="1:5" x14ac:dyDescent="0.35">
      <c r="A9" s="2" t="s">
        <v>6</v>
      </c>
      <c r="B9" s="4">
        <v>2021</v>
      </c>
      <c r="C9" s="4">
        <v>4</v>
      </c>
      <c r="D9" s="5">
        <v>61014.34</v>
      </c>
      <c r="E9" s="5">
        <v>10.72</v>
      </c>
    </row>
    <row r="10" spans="1:5" x14ac:dyDescent="0.35">
      <c r="A10" s="2" t="s">
        <v>6</v>
      </c>
      <c r="B10" s="4">
        <v>2021</v>
      </c>
      <c r="C10" s="4">
        <v>5</v>
      </c>
      <c r="D10" s="5">
        <v>382291.42</v>
      </c>
      <c r="E10" s="5">
        <v>65.03</v>
      </c>
    </row>
    <row r="11" spans="1:5" x14ac:dyDescent="0.35">
      <c r="A11" s="2" t="s">
        <v>6</v>
      </c>
      <c r="B11" s="4">
        <v>2021</v>
      </c>
      <c r="C11" s="4">
        <v>6</v>
      </c>
      <c r="D11" s="5">
        <v>290285.99</v>
      </c>
      <c r="E11" s="5">
        <v>51.02</v>
      </c>
    </row>
    <row r="12" spans="1:5" x14ac:dyDescent="0.35">
      <c r="A12" s="2" t="s">
        <v>6</v>
      </c>
      <c r="B12" s="4">
        <v>2021</v>
      </c>
      <c r="C12" s="4">
        <v>7</v>
      </c>
      <c r="D12" s="5">
        <v>418051.56</v>
      </c>
      <c r="E12" s="5">
        <v>71.11</v>
      </c>
    </row>
    <row r="13" spans="1:5" x14ac:dyDescent="0.35">
      <c r="A13" s="2" t="s">
        <v>6</v>
      </c>
      <c r="B13" s="4">
        <v>2021</v>
      </c>
      <c r="C13" s="4">
        <v>8</v>
      </c>
      <c r="D13" s="5">
        <v>453276.37</v>
      </c>
      <c r="E13" s="5">
        <v>77.099999999999994</v>
      </c>
    </row>
    <row r="14" spans="1:5" x14ac:dyDescent="0.35">
      <c r="A14" s="2" t="s">
        <v>6</v>
      </c>
      <c r="B14" s="4">
        <v>2021</v>
      </c>
      <c r="C14" s="4">
        <v>9</v>
      </c>
      <c r="D14" s="5">
        <v>314252.94</v>
      </c>
      <c r="E14" s="5">
        <v>55.23</v>
      </c>
    </row>
    <row r="15" spans="1:5" x14ac:dyDescent="0.35">
      <c r="A15" s="2" t="s">
        <v>6</v>
      </c>
      <c r="B15" s="4">
        <v>2021</v>
      </c>
      <c r="C15" s="4">
        <v>10</v>
      </c>
      <c r="D15" s="5">
        <v>267754.86</v>
      </c>
      <c r="E15" s="5">
        <v>45.54</v>
      </c>
    </row>
    <row r="16" spans="1:5" x14ac:dyDescent="0.35">
      <c r="A16" s="2" t="s">
        <v>6</v>
      </c>
      <c r="B16" s="4">
        <v>2021</v>
      </c>
      <c r="C16" s="4">
        <v>11</v>
      </c>
      <c r="D16" s="5">
        <v>170513.61</v>
      </c>
      <c r="E16" s="5">
        <v>29.93</v>
      </c>
    </row>
    <row r="17" spans="1:5" x14ac:dyDescent="0.35">
      <c r="A17" s="2" t="s">
        <v>6</v>
      </c>
      <c r="B17" s="4">
        <v>2021</v>
      </c>
      <c r="C17" s="4">
        <v>12</v>
      </c>
      <c r="D17" s="5">
        <v>372835.26</v>
      </c>
      <c r="E17" s="5">
        <v>63.42</v>
      </c>
    </row>
    <row r="18" spans="1:5" x14ac:dyDescent="0.35">
      <c r="A18" s="2" t="s">
        <v>6</v>
      </c>
      <c r="B18" s="4">
        <v>2022</v>
      </c>
      <c r="C18" s="4">
        <v>1</v>
      </c>
      <c r="D18" s="5">
        <v>328192.8</v>
      </c>
      <c r="E18" s="5">
        <v>55.82</v>
      </c>
    </row>
    <row r="19" spans="1:5" x14ac:dyDescent="0.35">
      <c r="A19" s="2" t="s">
        <v>6</v>
      </c>
      <c r="B19" s="4">
        <v>2022</v>
      </c>
      <c r="C19" s="4">
        <v>2</v>
      </c>
      <c r="D19" s="5">
        <v>206886.86</v>
      </c>
      <c r="E19" s="5">
        <v>38.96</v>
      </c>
    </row>
    <row r="20" spans="1:5" x14ac:dyDescent="0.35">
      <c r="A20" s="2" t="s">
        <v>6</v>
      </c>
      <c r="B20" s="4">
        <v>2022</v>
      </c>
      <c r="C20" s="4">
        <v>3</v>
      </c>
      <c r="D20" s="5">
        <v>0</v>
      </c>
      <c r="E20" s="5">
        <v>0</v>
      </c>
    </row>
    <row r="21" spans="1:5" x14ac:dyDescent="0.35">
      <c r="A21" s="2" t="s">
        <v>6</v>
      </c>
      <c r="B21" s="4">
        <v>2022</v>
      </c>
      <c r="C21" s="4">
        <v>4</v>
      </c>
      <c r="D21" s="5">
        <v>134234.07</v>
      </c>
      <c r="E21" s="5">
        <v>23.59</v>
      </c>
    </row>
    <row r="22" spans="1:5" x14ac:dyDescent="0.35">
      <c r="A22" s="2" t="s">
        <v>6</v>
      </c>
      <c r="B22" s="4">
        <v>2022</v>
      </c>
      <c r="C22" s="4">
        <v>5</v>
      </c>
      <c r="D22" s="5">
        <v>79513.23</v>
      </c>
      <c r="E22" s="5">
        <v>13.52</v>
      </c>
    </row>
    <row r="23" spans="1:5" x14ac:dyDescent="0.35">
      <c r="A23" s="2" t="s">
        <v>6</v>
      </c>
      <c r="B23" s="4">
        <v>2022</v>
      </c>
      <c r="C23" s="4">
        <v>6</v>
      </c>
      <c r="D23" s="5">
        <v>133135.15</v>
      </c>
      <c r="E23" s="5">
        <v>23.4</v>
      </c>
    </row>
    <row r="24" spans="1:5" x14ac:dyDescent="0.35">
      <c r="A24" s="2" t="s">
        <v>6</v>
      </c>
      <c r="B24" s="4">
        <v>2022</v>
      </c>
      <c r="C24" s="4">
        <v>7</v>
      </c>
      <c r="D24" s="5">
        <v>232243.66</v>
      </c>
      <c r="E24" s="5">
        <v>39.5</v>
      </c>
    </row>
    <row r="25" spans="1:5" x14ac:dyDescent="0.35">
      <c r="A25" s="2" t="s">
        <v>6</v>
      </c>
      <c r="B25" s="4">
        <v>2022</v>
      </c>
      <c r="C25" s="4">
        <v>8</v>
      </c>
      <c r="D25" s="5">
        <v>137761.47</v>
      </c>
      <c r="E25" s="5">
        <v>23.43</v>
      </c>
    </row>
    <row r="26" spans="1:5" x14ac:dyDescent="0.35">
      <c r="A26" s="2" t="s">
        <v>6</v>
      </c>
      <c r="B26" s="4">
        <v>2022</v>
      </c>
      <c r="C26" s="4">
        <v>9</v>
      </c>
      <c r="D26" s="5">
        <v>0</v>
      </c>
      <c r="E26" s="5">
        <v>0</v>
      </c>
    </row>
    <row r="27" spans="1:5" x14ac:dyDescent="0.35">
      <c r="A27" s="2" t="s">
        <v>6</v>
      </c>
      <c r="B27" s="4">
        <v>2022</v>
      </c>
      <c r="C27" s="4">
        <v>10</v>
      </c>
      <c r="D27" s="5">
        <v>0</v>
      </c>
      <c r="E27" s="5">
        <v>0</v>
      </c>
    </row>
    <row r="28" spans="1:5" x14ac:dyDescent="0.35">
      <c r="A28" s="2" t="s">
        <v>6</v>
      </c>
      <c r="B28" s="4">
        <v>2022</v>
      </c>
      <c r="C28" s="4">
        <v>11</v>
      </c>
      <c r="D28" s="5">
        <v>0</v>
      </c>
      <c r="E28" s="5">
        <v>0</v>
      </c>
    </row>
    <row r="29" spans="1:5" x14ac:dyDescent="0.35">
      <c r="A29" s="2" t="s">
        <v>6</v>
      </c>
      <c r="B29" s="4">
        <v>2022</v>
      </c>
      <c r="C29" s="4">
        <v>12</v>
      </c>
      <c r="D29" s="5">
        <v>128407.38</v>
      </c>
      <c r="E29" s="5">
        <v>21.84</v>
      </c>
    </row>
    <row r="30" spans="1:5" x14ac:dyDescent="0.35">
      <c r="A30" s="2" t="s">
        <v>6</v>
      </c>
      <c r="B30" s="4">
        <v>2023</v>
      </c>
      <c r="C30" s="4">
        <v>1</v>
      </c>
      <c r="D30" s="5">
        <v>24228.28</v>
      </c>
      <c r="E30" s="5">
        <v>4.12</v>
      </c>
    </row>
    <row r="31" spans="1:5" x14ac:dyDescent="0.35">
      <c r="A31" s="2" t="s">
        <v>6</v>
      </c>
      <c r="B31" s="4">
        <v>2023</v>
      </c>
      <c r="C31" s="4">
        <v>2</v>
      </c>
      <c r="D31" s="5">
        <v>242385.94</v>
      </c>
      <c r="E31" s="5">
        <v>45.65</v>
      </c>
    </row>
    <row r="32" spans="1:5" x14ac:dyDescent="0.35">
      <c r="A32" s="2" t="s">
        <v>6</v>
      </c>
      <c r="B32" s="4">
        <v>2023</v>
      </c>
      <c r="C32" s="4">
        <v>3</v>
      </c>
      <c r="D32" s="5">
        <v>185527.17</v>
      </c>
      <c r="E32" s="5">
        <v>31.6</v>
      </c>
    </row>
    <row r="33" spans="1:5" x14ac:dyDescent="0.35">
      <c r="A33" s="2" t="s">
        <v>6</v>
      </c>
      <c r="B33" s="4">
        <v>2023</v>
      </c>
      <c r="C33" s="4">
        <v>4</v>
      </c>
      <c r="D33" s="5">
        <v>7906.63</v>
      </c>
      <c r="E33" s="5">
        <v>1.39</v>
      </c>
    </row>
    <row r="34" spans="1:5" x14ac:dyDescent="0.35">
      <c r="A34" s="2" t="s">
        <v>6</v>
      </c>
      <c r="B34" s="4">
        <v>2023</v>
      </c>
      <c r="C34" s="4">
        <v>5</v>
      </c>
      <c r="D34" s="5">
        <v>125491.13</v>
      </c>
      <c r="E34" s="5">
        <v>21.35</v>
      </c>
    </row>
    <row r="35" spans="1:5" x14ac:dyDescent="0.35">
      <c r="A35" s="2" t="s">
        <v>6</v>
      </c>
      <c r="B35" s="4">
        <v>2023</v>
      </c>
      <c r="C35" s="4">
        <v>6</v>
      </c>
      <c r="D35" s="5">
        <v>232870.54</v>
      </c>
      <c r="E35" s="5">
        <v>40.93</v>
      </c>
    </row>
    <row r="36" spans="1:5" x14ac:dyDescent="0.35">
      <c r="A36" s="2" t="s">
        <v>6</v>
      </c>
      <c r="B36" s="4">
        <v>2023</v>
      </c>
      <c r="C36" s="4">
        <v>7</v>
      </c>
      <c r="D36" s="5">
        <v>435485.86</v>
      </c>
      <c r="E36" s="5">
        <v>74.069999999999993</v>
      </c>
    </row>
    <row r="37" spans="1:5" x14ac:dyDescent="0.35">
      <c r="A37" s="2" t="s">
        <v>6</v>
      </c>
      <c r="B37" s="4">
        <v>2023</v>
      </c>
      <c r="C37" s="4">
        <v>8</v>
      </c>
      <c r="D37" s="5">
        <v>302205.98</v>
      </c>
      <c r="E37" s="5">
        <v>51.4</v>
      </c>
    </row>
    <row r="38" spans="1:5" x14ac:dyDescent="0.35">
      <c r="A38" s="2" t="s">
        <v>6</v>
      </c>
      <c r="B38" s="4">
        <v>2023</v>
      </c>
      <c r="C38" s="4">
        <v>9</v>
      </c>
      <c r="D38" s="5">
        <v>93243.21</v>
      </c>
      <c r="E38" s="5">
        <v>16.39</v>
      </c>
    </row>
    <row r="39" spans="1:5" x14ac:dyDescent="0.35">
      <c r="A39" s="2" t="s">
        <v>6</v>
      </c>
      <c r="B39" s="4">
        <v>2023</v>
      </c>
      <c r="C39" s="4">
        <v>10</v>
      </c>
      <c r="D39" s="5">
        <v>0</v>
      </c>
      <c r="E39" s="5">
        <v>0</v>
      </c>
    </row>
    <row r="40" spans="1:5" x14ac:dyDescent="0.35">
      <c r="A40" s="2" t="s">
        <v>6</v>
      </c>
      <c r="B40" s="4">
        <v>2023</v>
      </c>
      <c r="C40" s="4">
        <v>11</v>
      </c>
      <c r="D40" s="5">
        <v>90155.69</v>
      </c>
      <c r="E40" s="5">
        <v>15.82</v>
      </c>
    </row>
    <row r="41" spans="1:5" x14ac:dyDescent="0.35">
      <c r="A41" s="2" t="s">
        <v>6</v>
      </c>
      <c r="B41" s="4">
        <v>2023</v>
      </c>
      <c r="C41" s="4">
        <v>12</v>
      </c>
      <c r="D41" s="5">
        <v>263154.69</v>
      </c>
      <c r="E41" s="5">
        <v>44.76</v>
      </c>
    </row>
    <row r="42" spans="1:5" x14ac:dyDescent="0.35">
      <c r="A42" s="2" t="s">
        <v>6</v>
      </c>
      <c r="B42" s="4">
        <v>2024</v>
      </c>
      <c r="C42" s="4">
        <v>1</v>
      </c>
      <c r="D42" s="5">
        <v>324913.3</v>
      </c>
      <c r="E42" s="5">
        <v>55.27</v>
      </c>
    </row>
    <row r="43" spans="1:5" x14ac:dyDescent="0.35">
      <c r="A43" s="2" t="s">
        <v>6</v>
      </c>
      <c r="B43" s="4">
        <v>2024</v>
      </c>
      <c r="C43" s="4">
        <v>2</v>
      </c>
      <c r="D43" s="5">
        <v>94802.02</v>
      </c>
      <c r="E43" s="5">
        <v>17.239999999999998</v>
      </c>
    </row>
    <row r="44" spans="1:5" x14ac:dyDescent="0.35">
      <c r="A44" s="2" t="s">
        <v>6</v>
      </c>
      <c r="B44" s="4">
        <v>2024</v>
      </c>
      <c r="C44" s="4">
        <v>3</v>
      </c>
      <c r="D44" s="5">
        <v>257188.95</v>
      </c>
      <c r="E44" s="5">
        <v>43.81</v>
      </c>
    </row>
    <row r="45" spans="1:5" x14ac:dyDescent="0.35">
      <c r="A45" s="2" t="s">
        <v>6</v>
      </c>
      <c r="B45" s="4">
        <v>2024</v>
      </c>
      <c r="C45" s="4">
        <v>4</v>
      </c>
      <c r="D45" s="5">
        <v>43336.94</v>
      </c>
      <c r="E45" s="5">
        <v>7.62</v>
      </c>
    </row>
    <row r="46" spans="1:5" x14ac:dyDescent="0.35">
      <c r="A46" s="2" t="s">
        <v>6</v>
      </c>
      <c r="B46" s="4">
        <v>2024</v>
      </c>
      <c r="C46" s="4">
        <v>5</v>
      </c>
      <c r="D46" s="5">
        <v>67164.25</v>
      </c>
      <c r="E46" s="5">
        <v>11.42</v>
      </c>
    </row>
    <row r="47" spans="1:5" x14ac:dyDescent="0.35">
      <c r="A47" s="2" t="s">
        <v>6</v>
      </c>
      <c r="B47" s="4">
        <v>2024</v>
      </c>
      <c r="C47" s="4">
        <v>6</v>
      </c>
      <c r="D47" s="5">
        <v>329765.07</v>
      </c>
      <c r="E47" s="5">
        <v>57.96</v>
      </c>
    </row>
    <row r="48" spans="1:5" x14ac:dyDescent="0.35">
      <c r="A48" s="2" t="s">
        <v>6</v>
      </c>
      <c r="B48" s="4">
        <v>2024</v>
      </c>
      <c r="C48" s="4">
        <v>7</v>
      </c>
      <c r="D48" s="5">
        <v>254078.91</v>
      </c>
      <c r="E48" s="5">
        <v>43.22</v>
      </c>
    </row>
    <row r="49" spans="1:5" x14ac:dyDescent="0.35">
      <c r="A49" s="2" t="s">
        <v>6</v>
      </c>
      <c r="B49" s="4">
        <v>2024</v>
      </c>
      <c r="C49" s="4">
        <v>8</v>
      </c>
      <c r="D49" s="5">
        <v>266148.88</v>
      </c>
      <c r="E49" s="5">
        <v>45.27</v>
      </c>
    </row>
    <row r="50" spans="1:5" x14ac:dyDescent="0.35">
      <c r="A50" s="2" t="s">
        <v>6</v>
      </c>
      <c r="B50" s="4">
        <v>2024</v>
      </c>
      <c r="C50" s="4">
        <v>9</v>
      </c>
      <c r="D50" s="5">
        <v>0</v>
      </c>
      <c r="E50" s="5">
        <v>0</v>
      </c>
    </row>
    <row r="51" spans="1:5" x14ac:dyDescent="0.35">
      <c r="A51" s="2" t="s">
        <v>6</v>
      </c>
      <c r="B51" s="4">
        <v>2024</v>
      </c>
      <c r="C51" s="4">
        <v>10</v>
      </c>
      <c r="D51" s="5">
        <v>78592.11</v>
      </c>
      <c r="E51" s="5">
        <v>13.37</v>
      </c>
    </row>
    <row r="52" spans="1:5" x14ac:dyDescent="0.35">
      <c r="A52" s="2" t="s">
        <v>6</v>
      </c>
      <c r="B52" s="4">
        <v>2024</v>
      </c>
      <c r="C52" s="4">
        <v>11</v>
      </c>
      <c r="D52" s="5">
        <v>179323.23</v>
      </c>
      <c r="E52" s="5">
        <v>31.47</v>
      </c>
    </row>
    <row r="53" spans="1:5" x14ac:dyDescent="0.35">
      <c r="A53" s="2" t="s">
        <v>6</v>
      </c>
      <c r="B53" s="4">
        <v>2024</v>
      </c>
      <c r="C53" s="4">
        <v>12</v>
      </c>
      <c r="D53" s="5">
        <v>222726.12</v>
      </c>
      <c r="E53" s="5">
        <v>37.880000000000003</v>
      </c>
    </row>
    <row r="54" spans="1:5" x14ac:dyDescent="0.35">
      <c r="A54" s="2" t="s">
        <v>6</v>
      </c>
      <c r="B54" s="4">
        <v>2025</v>
      </c>
      <c r="C54" s="4">
        <v>1</v>
      </c>
      <c r="D54" s="5">
        <v>237077.04</v>
      </c>
      <c r="E54" s="5">
        <v>40.33</v>
      </c>
    </row>
    <row r="55" spans="1:5" x14ac:dyDescent="0.35">
      <c r="A55" s="2" t="s">
        <v>6</v>
      </c>
      <c r="B55" s="4">
        <v>2025</v>
      </c>
      <c r="C55" s="4">
        <v>2</v>
      </c>
      <c r="D55" s="5">
        <v>150201.37</v>
      </c>
      <c r="E55" s="5">
        <v>28.29</v>
      </c>
    </row>
    <row r="56" spans="1:5" x14ac:dyDescent="0.35">
      <c r="A56" s="2" t="s">
        <v>6</v>
      </c>
      <c r="B56" s="4">
        <v>2025</v>
      </c>
      <c r="C56" s="4">
        <v>3</v>
      </c>
      <c r="D56" s="5">
        <v>53308.02</v>
      </c>
      <c r="E56" s="5">
        <v>9.08</v>
      </c>
    </row>
    <row r="57" spans="1:5" x14ac:dyDescent="0.35">
      <c r="A57" s="2" t="s">
        <v>6</v>
      </c>
      <c r="B57" s="4">
        <v>2025</v>
      </c>
      <c r="C57" s="4">
        <v>4</v>
      </c>
      <c r="D57" s="5">
        <v>297983.13</v>
      </c>
      <c r="E57" s="5">
        <v>52.37</v>
      </c>
    </row>
    <row r="58" spans="1:5" x14ac:dyDescent="0.35">
      <c r="A58" s="2" t="s">
        <v>6</v>
      </c>
      <c r="B58" s="4">
        <v>2025</v>
      </c>
      <c r="C58" s="4">
        <v>5</v>
      </c>
      <c r="D58" s="5">
        <v>78398.789999999994</v>
      </c>
      <c r="E58" s="5">
        <v>13.34</v>
      </c>
    </row>
    <row r="59" spans="1:5" x14ac:dyDescent="0.35">
      <c r="A59" s="2" t="s">
        <v>6</v>
      </c>
      <c r="B59" s="4">
        <v>2025</v>
      </c>
      <c r="C59" s="4">
        <v>6</v>
      </c>
      <c r="D59" s="5">
        <v>175422.54</v>
      </c>
      <c r="E59" s="5">
        <v>30.83</v>
      </c>
    </row>
    <row r="60" spans="1:5" x14ac:dyDescent="0.35">
      <c r="A60" s="2" t="s">
        <v>6</v>
      </c>
      <c r="B60" s="4">
        <v>2025</v>
      </c>
      <c r="C60" s="4">
        <v>7</v>
      </c>
      <c r="D60" s="5">
        <v>350282.22</v>
      </c>
      <c r="E60" s="5">
        <v>59.58</v>
      </c>
    </row>
  </sheetData>
  <pageMargins left="0.7" right="0.7" top="1.59375" bottom="0.75" header="0.3" footer="0.3"/>
  <pageSetup orientation="portrait" r:id="rId1"/>
  <headerFooter>
    <oddHeader>&amp;RKPSC Case No 2025-00175
SC First Set of Data Requests
Dated August 11, 2025
Item No. 9
Attachment 1
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BEFDE-71D7-4ECF-8B0E-FF4BECB8BB09}">
  <dimension ref="A5:C23"/>
  <sheetViews>
    <sheetView zoomScaleNormal="100" workbookViewId="0">
      <selection activeCell="B14" sqref="B14"/>
    </sheetView>
  </sheetViews>
  <sheetFormatPr defaultRowHeight="14.5" x14ac:dyDescent="0.35"/>
  <cols>
    <col min="1" max="1" width="12.453125" customWidth="1"/>
    <col min="2" max="2" width="18.81640625" customWidth="1"/>
    <col min="3" max="3" width="17" customWidth="1"/>
  </cols>
  <sheetData>
    <row r="5" spans="1:3" x14ac:dyDescent="0.35">
      <c r="A5" s="10" t="s">
        <v>7</v>
      </c>
      <c r="B5" s="10"/>
      <c r="C5" s="10"/>
    </row>
    <row r="6" spans="1:3" x14ac:dyDescent="0.35">
      <c r="A6" s="7" t="s">
        <v>1</v>
      </c>
      <c r="B6" s="7" t="s">
        <v>13</v>
      </c>
      <c r="C6" s="7" t="s">
        <v>8</v>
      </c>
    </row>
    <row r="7" spans="1:3" x14ac:dyDescent="0.35">
      <c r="A7" s="8">
        <v>2013</v>
      </c>
      <c r="B7" s="8">
        <v>49.5</v>
      </c>
      <c r="C7" s="8">
        <v>43.6</v>
      </c>
    </row>
    <row r="8" spans="1:3" x14ac:dyDescent="0.35">
      <c r="A8" s="8">
        <v>2014</v>
      </c>
      <c r="B8" s="8">
        <v>49.9</v>
      </c>
      <c r="C8" s="8">
        <v>62.2</v>
      </c>
    </row>
    <row r="9" spans="1:3" x14ac:dyDescent="0.35">
      <c r="A9" s="8">
        <v>2015</v>
      </c>
      <c r="B9" s="8">
        <v>43.8</v>
      </c>
      <c r="C9" s="8">
        <v>39.299999999999997</v>
      </c>
    </row>
    <row r="10" spans="1:3" x14ac:dyDescent="0.35">
      <c r="A10" s="8">
        <v>2016</v>
      </c>
      <c r="B10" s="8">
        <v>46.2</v>
      </c>
      <c r="C10" s="8">
        <v>56.1</v>
      </c>
    </row>
    <row r="11" spans="1:3" x14ac:dyDescent="0.35">
      <c r="A11" s="8">
        <v>2017</v>
      </c>
      <c r="B11" s="8">
        <v>46.6</v>
      </c>
      <c r="C11" s="8">
        <v>56.3</v>
      </c>
    </row>
    <row r="12" spans="1:3" x14ac:dyDescent="0.35">
      <c r="A12" s="8">
        <v>2018</v>
      </c>
      <c r="B12" s="8">
        <v>44.4</v>
      </c>
      <c r="C12" s="8">
        <v>40.299999999999997</v>
      </c>
    </row>
    <row r="13" spans="1:3" x14ac:dyDescent="0.35">
      <c r="A13" s="8">
        <v>2019</v>
      </c>
      <c r="B13" s="8">
        <v>30.1</v>
      </c>
      <c r="C13" s="8">
        <v>36.9</v>
      </c>
    </row>
    <row r="14" spans="1:3" x14ac:dyDescent="0.35">
      <c r="A14" s="8">
        <v>2020</v>
      </c>
      <c r="B14" s="8">
        <v>34.4</v>
      </c>
      <c r="C14" s="8">
        <v>26.4</v>
      </c>
    </row>
    <row r="15" spans="1:3" x14ac:dyDescent="0.35">
      <c r="A15" s="8">
        <v>2021</v>
      </c>
      <c r="B15" s="8">
        <v>42.6</v>
      </c>
      <c r="C15" s="8">
        <v>34.9</v>
      </c>
    </row>
    <row r="16" spans="1:3" x14ac:dyDescent="0.35">
      <c r="A16" s="8">
        <v>2022</v>
      </c>
      <c r="B16" s="8">
        <v>41.8</v>
      </c>
      <c r="C16" s="8">
        <v>25.6</v>
      </c>
    </row>
    <row r="17" spans="1:3" x14ac:dyDescent="0.35">
      <c r="A17" s="8">
        <v>2023</v>
      </c>
      <c r="B17" s="8">
        <v>30.3</v>
      </c>
      <c r="C17" s="8">
        <v>24.4</v>
      </c>
    </row>
    <row r="18" spans="1:3" x14ac:dyDescent="0.35">
      <c r="A18" s="8">
        <v>2024</v>
      </c>
      <c r="B18" s="8">
        <v>35.200000000000003</v>
      </c>
      <c r="C18" s="8">
        <v>29.8</v>
      </c>
    </row>
    <row r="19" spans="1:3" x14ac:dyDescent="0.35">
      <c r="A19" s="8" t="s">
        <v>9</v>
      </c>
      <c r="B19" s="8">
        <v>48.3</v>
      </c>
      <c r="C19" s="8">
        <v>24.3</v>
      </c>
    </row>
    <row r="20" spans="1:3" x14ac:dyDescent="0.35">
      <c r="A20" s="8" t="s">
        <v>10</v>
      </c>
      <c r="B20" s="9">
        <f>AVERAGE(B7:B16)</f>
        <v>42.93</v>
      </c>
      <c r="C20" s="9">
        <f>AVERAGE(C7:C19)</f>
        <v>38.469230769230769</v>
      </c>
    </row>
    <row r="22" spans="1:3" x14ac:dyDescent="0.35">
      <c r="B22" t="s">
        <v>11</v>
      </c>
    </row>
    <row r="23" spans="1:3" x14ac:dyDescent="0.35">
      <c r="B23" t="s">
        <v>12</v>
      </c>
    </row>
  </sheetData>
  <mergeCells count="1">
    <mergeCell ref="A5:C5"/>
  </mergeCells>
  <pageMargins left="0.7" right="0.7" top="1.5833333333333333" bottom="0.75" header="0.3" footer="0.3"/>
  <pageSetup orientation="portrait" r:id="rId1"/>
  <headerFooter>
    <oddHeader>&amp;RKPSC Case No 2025-00175
SC First Set of Data Requests
Dated August 11, 2025
Item No. 9
Attachment 1
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A5AA-4FBB-435F-8159-8E1A8BE3B901}">
  <dimension ref="C3:D8"/>
  <sheetViews>
    <sheetView tabSelected="1" zoomScale="110" zoomScaleNormal="110" workbookViewId="0">
      <selection activeCell="D2" sqref="D2"/>
    </sheetView>
  </sheetViews>
  <sheetFormatPr defaultRowHeight="14.5" x14ac:dyDescent="0.35"/>
  <cols>
    <col min="4" max="4" width="16.08984375" bestFit="1" customWidth="1"/>
  </cols>
  <sheetData>
    <row r="3" spans="3:4" ht="15.5" x14ac:dyDescent="0.35">
      <c r="C3" s="11" t="s">
        <v>1</v>
      </c>
      <c r="D3" s="11" t="s">
        <v>14</v>
      </c>
    </row>
    <row r="4" spans="3:4" ht="15.5" x14ac:dyDescent="0.35">
      <c r="C4" s="12">
        <v>2020</v>
      </c>
      <c r="D4" s="13">
        <v>166440</v>
      </c>
    </row>
    <row r="5" spans="3:4" ht="15.5" x14ac:dyDescent="0.35">
      <c r="C5" s="12">
        <v>2021</v>
      </c>
      <c r="D5" s="13">
        <v>164851</v>
      </c>
    </row>
    <row r="6" spans="3:4" ht="15.5" x14ac:dyDescent="0.35">
      <c r="C6" s="12">
        <v>2022</v>
      </c>
      <c r="D6" s="13">
        <v>163242</v>
      </c>
    </row>
    <row r="7" spans="3:4" ht="15.5" x14ac:dyDescent="0.35">
      <c r="C7" s="12">
        <v>2023</v>
      </c>
      <c r="D7" s="13">
        <v>162657</v>
      </c>
    </row>
    <row r="8" spans="3:4" ht="15.5" x14ac:dyDescent="0.35">
      <c r="C8" s="12">
        <v>2024</v>
      </c>
      <c r="D8" s="13">
        <v>162591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G80NTMyNzg8L1VzZXJOYW1lPjxEYXRlVGltZT44LzEyLzIwMjUgMTI6MTk6MDQgUE08L0RhdGVUaW1lPjxMYWJlbFN0cmluZz5BRVAgSW50ZXJuYWw8L0xhYmVsU3RyaW5nPjwvaXRlbT48L2xhYmVsSGlzdG9yeT4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03527B2A-8B0A-4043-A7AE-D08FF4E3EE3B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b6888f76-1100-40b0-929b-1efe9044426d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f88ffb1c-9230-4705-a789-27bae69f582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CB045C-92AA-4F02-B95D-23BA0B8C2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875C51-DB04-4BC6-8EC4-AAC5E087C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A506ED1-B534-4558-811D-2E4B3875D02B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28E0F1DD-657D-4C67-8B0E-E2DB1C03105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ML1</vt:lpstr>
      <vt:lpstr>ML2</vt:lpstr>
      <vt:lpstr>Capacity Factor Compare</vt:lpstr>
      <vt:lpstr># of Customers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A Johnston</dc:creator>
  <cp:lastModifiedBy>Nicole M Coon</cp:lastModifiedBy>
  <dcterms:created xsi:type="dcterms:W3CDTF">2025-08-12T12:08:13Z</dcterms:created>
  <dcterms:modified xsi:type="dcterms:W3CDTF">2025-08-20T17:59:09Z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81a90c9c-d5cc-45ba-a3be-50651acf6abe</vt:lpwstr>
  </property>
  <property fmtid="{D5CDD505-2E9C-101B-9397-08002B2CF9AE}" pid="3" name="bjClsUserRVM">
    <vt:lpwstr>[]</vt:lpwstr>
  </property>
  <property fmtid="{D5CDD505-2E9C-101B-9397-08002B2CF9AE}" pid="4" name="bjSaver">
    <vt:lpwstr>E0SW62QVy0UoI3WghM2w4tYakD1BLERH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{9A506ED1-B534-4558-811D-2E4B3875D02B}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