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Server Files\Current Files\Christy\PSC DR1\"/>
    </mc:Choice>
  </mc:AlternateContent>
  <xr:revisionPtr revIDLastSave="0" documentId="13_ncr:1_{4D2FFA4F-4EB3-4E57-92E9-2D412A517AC8}" xr6:coauthVersionLast="47" xr6:coauthVersionMax="47" xr10:uidLastSave="{00000000-0000-0000-0000-000000000000}"/>
  <bookViews>
    <workbookView xWindow="-120" yWindow="-120" windowWidth="29040" windowHeight="15720" xr2:uid="{01335E41-D221-4B0D-9BA8-A49664E928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J26" i="1"/>
  <c r="J25" i="1"/>
  <c r="J24" i="1"/>
  <c r="I25" i="1"/>
  <c r="J23" i="1"/>
  <c r="I24" i="1"/>
  <c r="I23" i="1"/>
  <c r="J22" i="1"/>
  <c r="I22" i="1"/>
  <c r="J19" i="1"/>
  <c r="I19" i="1"/>
  <c r="J18" i="1"/>
  <c r="I18" i="1"/>
  <c r="I17" i="1"/>
  <c r="J17" i="1" s="1"/>
  <c r="I16" i="1"/>
  <c r="J16" i="1" s="1"/>
  <c r="I15" i="1"/>
  <c r="J15" i="1" s="1"/>
  <c r="I14" i="1"/>
  <c r="J14" i="1" s="1"/>
  <c r="J7" i="1"/>
  <c r="I6" i="1"/>
  <c r="J6" i="1" s="1"/>
  <c r="I10" i="1"/>
  <c r="J10" i="1" s="1"/>
  <c r="I9" i="1"/>
  <c r="J9" i="1" s="1"/>
  <c r="I8" i="1"/>
  <c r="J8" i="1" s="1"/>
  <c r="I7" i="1"/>
  <c r="I11" i="1"/>
  <c r="J11" i="1" s="1"/>
</calcChain>
</file>

<file path=xl/sharedStrings.xml><?xml version="1.0" encoding="utf-8"?>
<sst xmlns="http://schemas.openxmlformats.org/spreadsheetml/2006/main" count="46" uniqueCount="32">
  <si>
    <t>Name:</t>
  </si>
  <si>
    <t>Gross Wages</t>
  </si>
  <si>
    <t>FICA</t>
  </si>
  <si>
    <t>Medicare</t>
  </si>
  <si>
    <t>Bath County Water District Commissioner Wages</t>
  </si>
  <si>
    <t>KY witholding</t>
  </si>
  <si>
    <t>Net Wages</t>
  </si>
  <si>
    <t>L. W Patton</t>
  </si>
  <si>
    <t>Jeanette Walton</t>
  </si>
  <si>
    <t>Rodney Donathan</t>
  </si>
  <si>
    <t>Mike Ginter</t>
  </si>
  <si>
    <t>Eddie Goodpaster</t>
  </si>
  <si>
    <t>Dates</t>
  </si>
  <si>
    <t>Valerie Ousley</t>
  </si>
  <si>
    <t>1/1/23 - 12/31/23</t>
  </si>
  <si>
    <t>1/1/23- 12/31/23</t>
  </si>
  <si>
    <t>1/1/23 - 12/31-23</t>
  </si>
  <si>
    <t>1/1/23 - 9/19/23</t>
  </si>
  <si>
    <t>9/20/23 - 12/31/23</t>
  </si>
  <si>
    <t>County Tax</t>
  </si>
  <si>
    <t>Fed Witholding</t>
  </si>
  <si>
    <t>Mike Crockett</t>
  </si>
  <si>
    <t>Kenneth Barber</t>
  </si>
  <si>
    <t>1/1/24 - 12/31/24</t>
  </si>
  <si>
    <t>1/12/24 - 12/31/24</t>
  </si>
  <si>
    <t>1/1/24 - 3/2/24</t>
  </si>
  <si>
    <t>4/11/24 - 12/31/24</t>
  </si>
  <si>
    <t>1/1/2025-4/30/2025</t>
  </si>
  <si>
    <t>Jeanette Waltton</t>
  </si>
  <si>
    <t>1/1/25 - date</t>
  </si>
  <si>
    <t>1/1/25 - 5/13/25</t>
  </si>
  <si>
    <t>Total 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</si>
</sst>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4" x14ac:knownFonts="1">
    <font>
      <sz val="11"/>
      <color theme="1"/>
      <name val="Aptos Narrow"/>
      <family val="2"/>
      <scheme val="minor"/>
    </font>
    <font>
      <sz val="30"/>
      <color theme="1"/>
      <name val="Aptos Narrow"/>
      <family val="2"/>
      <scheme val="minor"/>
    </font>
    <font>
      <b/>
      <sz val="15"/>
      <color theme="1"/>
      <name val="Aptos Narrow"/>
      <family val="2"/>
      <scheme val="minor"/>
    </font>
    <font>
      <sz val="27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4" fontId="0" fillId="0" borderId="0" xfId="0" applyNumberFormat="1"/>
    <xf numFmtId="8" fontId="0" fillId="0" borderId="0" xfId="0" applyNumberFormat="1"/>
    <xf numFmtId="6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1C71F-9E69-44BA-8D66-74D66C2BF153}">
  <dimension ref="A1:O26"/>
  <sheetViews>
    <sheetView tabSelected="1" workbookViewId="0">
      <selection activeCell="G32" sqref="G32"/>
    </sheetView>
  </sheetViews>
  <sheetFormatPr defaultRowHeight="15" x14ac:dyDescent="0.25"/>
  <cols>
    <col min="1" max="2" width="17.140625" customWidth="1"/>
    <col min="3" max="10" width="13.42578125" customWidth="1"/>
  </cols>
  <sheetData>
    <row r="1" spans="1:15" ht="15" customHeight="1" x14ac:dyDescent="0.6">
      <c r="A1" s="7" t="s">
        <v>4</v>
      </c>
      <c r="B1" s="7"/>
      <c r="C1" s="7"/>
      <c r="D1" s="7"/>
      <c r="E1" s="7"/>
      <c r="F1" s="7"/>
      <c r="G1" s="7"/>
      <c r="H1" s="7"/>
      <c r="I1" s="7"/>
      <c r="J1" s="7"/>
      <c r="K1" s="1"/>
      <c r="L1" s="1"/>
      <c r="M1" s="1"/>
      <c r="N1" s="1"/>
      <c r="O1" s="1"/>
    </row>
    <row r="2" spans="1:15" ht="15" customHeight="1" x14ac:dyDescent="0.6">
      <c r="A2" s="7"/>
      <c r="B2" s="7"/>
      <c r="C2" s="7"/>
      <c r="D2" s="7"/>
      <c r="E2" s="7"/>
      <c r="F2" s="7"/>
      <c r="G2" s="7"/>
      <c r="H2" s="7"/>
      <c r="I2" s="7"/>
      <c r="J2" s="7"/>
      <c r="K2" s="1"/>
      <c r="L2" s="1"/>
      <c r="M2" s="1"/>
      <c r="N2" s="1"/>
      <c r="O2" s="1"/>
    </row>
    <row r="3" spans="1:15" ht="15" customHeight="1" x14ac:dyDescent="0.6">
      <c r="A3" s="2"/>
      <c r="B3" s="2"/>
      <c r="C3" s="2"/>
      <c r="D3" s="2"/>
      <c r="E3" s="2"/>
      <c r="F3" s="2"/>
      <c r="G3" s="2"/>
      <c r="H3" s="2"/>
      <c r="I3" s="2"/>
      <c r="J3" s="1"/>
      <c r="K3" s="1"/>
      <c r="L3" s="1"/>
      <c r="M3" s="1"/>
      <c r="N3" s="1"/>
      <c r="O3" s="1"/>
    </row>
    <row r="4" spans="1:15" x14ac:dyDescent="0.25">
      <c r="A4" t="s">
        <v>0</v>
      </c>
      <c r="B4" t="s">
        <v>12</v>
      </c>
      <c r="C4" t="s">
        <v>1</v>
      </c>
      <c r="D4" t="s">
        <v>20</v>
      </c>
      <c r="E4" t="s">
        <v>2</v>
      </c>
      <c r="F4" t="s">
        <v>3</v>
      </c>
      <c r="G4" t="s">
        <v>5</v>
      </c>
      <c r="H4" t="s">
        <v>19</v>
      </c>
      <c r="I4" t="s">
        <v>31</v>
      </c>
      <c r="J4" t="s">
        <v>6</v>
      </c>
    </row>
    <row r="5" spans="1:15" ht="19.5" x14ac:dyDescent="0.3">
      <c r="A5" s="6">
        <v>2023</v>
      </c>
      <c r="B5" s="6"/>
      <c r="C5" s="6"/>
      <c r="D5" s="6"/>
      <c r="E5" s="6"/>
      <c r="F5" s="6"/>
      <c r="G5" s="6"/>
      <c r="H5" s="6"/>
      <c r="I5" s="6"/>
      <c r="J5" s="6"/>
    </row>
    <row r="6" spans="1:15" x14ac:dyDescent="0.25">
      <c r="A6" t="s">
        <v>7</v>
      </c>
      <c r="B6" t="s">
        <v>14</v>
      </c>
      <c r="C6" s="4">
        <v>3600</v>
      </c>
      <c r="D6" s="4">
        <v>0</v>
      </c>
      <c r="E6" s="4">
        <v>223.2</v>
      </c>
      <c r="F6" s="4">
        <v>52.2</v>
      </c>
      <c r="G6" s="4">
        <v>27.84</v>
      </c>
      <c r="H6" s="4">
        <v>0</v>
      </c>
      <c r="I6" s="4">
        <f>SUM(D6:H6)</f>
        <v>303.23999999999995</v>
      </c>
      <c r="J6" s="4">
        <f>C6-I6</f>
        <v>3296.76</v>
      </c>
    </row>
    <row r="7" spans="1:15" x14ac:dyDescent="0.25">
      <c r="A7" t="s">
        <v>8</v>
      </c>
      <c r="B7" t="s">
        <v>14</v>
      </c>
      <c r="C7" s="4">
        <v>3600</v>
      </c>
      <c r="D7" s="4">
        <v>0</v>
      </c>
      <c r="E7" s="4">
        <v>223.2</v>
      </c>
      <c r="F7" s="4">
        <v>52.2</v>
      </c>
      <c r="G7" s="4">
        <v>27.84</v>
      </c>
      <c r="H7" s="4">
        <v>0</v>
      </c>
      <c r="I7" s="4">
        <f>SUM(D7:H7)</f>
        <v>303.23999999999995</v>
      </c>
      <c r="J7" s="4">
        <f>C7-I7</f>
        <v>3296.76</v>
      </c>
    </row>
    <row r="8" spans="1:15" x14ac:dyDescent="0.25">
      <c r="A8" t="s">
        <v>9</v>
      </c>
      <c r="B8" s="3" t="s">
        <v>15</v>
      </c>
      <c r="C8" s="4">
        <v>3600</v>
      </c>
      <c r="D8" s="4">
        <v>0</v>
      </c>
      <c r="E8" s="4">
        <v>223.2</v>
      </c>
      <c r="F8" s="4">
        <v>52.2</v>
      </c>
      <c r="G8" s="4">
        <v>27.84</v>
      </c>
      <c r="H8" s="4">
        <v>72</v>
      </c>
      <c r="I8" s="4">
        <f>SUM(D8:H8)</f>
        <v>375.23999999999995</v>
      </c>
      <c r="J8" s="4">
        <f>C8-I8</f>
        <v>3224.76</v>
      </c>
    </row>
    <row r="9" spans="1:15" x14ac:dyDescent="0.25">
      <c r="A9" t="s">
        <v>10</v>
      </c>
      <c r="B9" t="s">
        <v>16</v>
      </c>
      <c r="C9" s="4">
        <v>3600</v>
      </c>
      <c r="D9" s="4">
        <v>0</v>
      </c>
      <c r="E9" s="4">
        <v>223.2</v>
      </c>
      <c r="F9" s="4">
        <v>52.2</v>
      </c>
      <c r="G9" s="4">
        <v>27.84</v>
      </c>
      <c r="H9" s="4">
        <v>72</v>
      </c>
      <c r="I9" s="4">
        <f>SUM(D9:H9)</f>
        <v>375.23999999999995</v>
      </c>
      <c r="J9" s="4">
        <f>C9-I9</f>
        <v>3224.76</v>
      </c>
    </row>
    <row r="10" spans="1:15" x14ac:dyDescent="0.25">
      <c r="A10" t="s">
        <v>11</v>
      </c>
      <c r="B10" t="s">
        <v>17</v>
      </c>
      <c r="C10" s="4">
        <v>2400</v>
      </c>
      <c r="D10" s="4">
        <v>0</v>
      </c>
      <c r="E10" s="4">
        <v>148.80000000000001</v>
      </c>
      <c r="F10" s="4">
        <v>34.799999999999997</v>
      </c>
      <c r="G10" s="4">
        <v>18.559999999999999</v>
      </c>
      <c r="H10" s="4">
        <v>0</v>
      </c>
      <c r="I10" s="4">
        <f>SUM(D10:H10)</f>
        <v>202.16000000000003</v>
      </c>
      <c r="J10" s="4">
        <f>C10-I10</f>
        <v>2197.84</v>
      </c>
    </row>
    <row r="11" spans="1:15" x14ac:dyDescent="0.25">
      <c r="A11" t="s">
        <v>13</v>
      </c>
      <c r="B11" t="s">
        <v>18</v>
      </c>
      <c r="C11" s="4">
        <v>1200</v>
      </c>
      <c r="D11" s="4">
        <v>150</v>
      </c>
      <c r="E11" s="4">
        <v>74.400000000000006</v>
      </c>
      <c r="F11" s="4">
        <v>17.399999999999999</v>
      </c>
      <c r="G11" s="4">
        <v>9.2799999999999994</v>
      </c>
      <c r="H11" s="5">
        <v>0</v>
      </c>
      <c r="I11" s="4">
        <f>SUM(D11:H11)</f>
        <v>251.08</v>
      </c>
      <c r="J11" s="4">
        <f>C11-I11</f>
        <v>948.92</v>
      </c>
    </row>
    <row r="13" spans="1:15" ht="19.5" x14ac:dyDescent="0.3">
      <c r="A13" s="6">
        <v>2024</v>
      </c>
      <c r="B13" s="6"/>
      <c r="C13" s="6"/>
      <c r="D13" s="6"/>
      <c r="E13" s="6"/>
      <c r="F13" s="6"/>
      <c r="G13" s="6"/>
      <c r="H13" s="6"/>
      <c r="I13" s="6"/>
      <c r="J13" s="6"/>
    </row>
    <row r="14" spans="1:15" x14ac:dyDescent="0.25">
      <c r="A14" t="s">
        <v>10</v>
      </c>
      <c r="B14" t="s">
        <v>23</v>
      </c>
      <c r="C14" s="4">
        <v>3600</v>
      </c>
      <c r="D14" s="4">
        <v>0</v>
      </c>
      <c r="E14" s="4">
        <v>223.2</v>
      </c>
      <c r="F14" s="4">
        <v>52.2</v>
      </c>
      <c r="G14" s="4">
        <v>27.84</v>
      </c>
      <c r="H14" s="4">
        <v>72</v>
      </c>
      <c r="I14" s="4">
        <f>SUM(D14:H14)</f>
        <v>375.23999999999995</v>
      </c>
      <c r="J14" s="4">
        <f>C14-I14</f>
        <v>3224.76</v>
      </c>
    </row>
    <row r="15" spans="1:15" x14ac:dyDescent="0.25">
      <c r="A15" t="s">
        <v>21</v>
      </c>
      <c r="B15" t="s">
        <v>24</v>
      </c>
      <c r="C15" s="4">
        <v>3600</v>
      </c>
      <c r="D15" s="4">
        <v>0</v>
      </c>
      <c r="E15" s="4">
        <v>223.2</v>
      </c>
      <c r="F15" s="4">
        <v>52.2</v>
      </c>
      <c r="G15" s="4">
        <v>27.84</v>
      </c>
      <c r="H15" s="4">
        <v>72</v>
      </c>
      <c r="I15" s="4">
        <f>SUM(D15:H15)</f>
        <v>375.23999999999995</v>
      </c>
      <c r="J15" s="4">
        <f>C15-I15</f>
        <v>3224.76</v>
      </c>
    </row>
    <row r="16" spans="1:15" x14ac:dyDescent="0.25">
      <c r="A16" t="s">
        <v>8</v>
      </c>
      <c r="B16" t="s">
        <v>23</v>
      </c>
      <c r="C16" s="4">
        <v>3600</v>
      </c>
      <c r="D16" s="4">
        <v>0</v>
      </c>
      <c r="E16" s="4">
        <v>223.2</v>
      </c>
      <c r="F16" s="4">
        <v>52.2</v>
      </c>
      <c r="G16" s="4">
        <v>27.84</v>
      </c>
      <c r="H16" s="4">
        <v>0</v>
      </c>
      <c r="I16" s="4">
        <f>SUM(D16:H16)</f>
        <v>303.23999999999995</v>
      </c>
      <c r="J16" s="4">
        <f>C16-I16</f>
        <v>3296.76</v>
      </c>
    </row>
    <row r="17" spans="1:10" x14ac:dyDescent="0.25">
      <c r="A17" t="s">
        <v>13</v>
      </c>
      <c r="B17" t="s">
        <v>23</v>
      </c>
      <c r="C17" s="4">
        <v>3600</v>
      </c>
      <c r="D17" s="4">
        <v>600</v>
      </c>
      <c r="E17" s="4">
        <v>223.2</v>
      </c>
      <c r="F17" s="4">
        <v>52.2</v>
      </c>
      <c r="G17" s="4">
        <v>27.84</v>
      </c>
      <c r="H17" s="4">
        <v>0</v>
      </c>
      <c r="I17" s="4">
        <f>SUM(D17:H17)</f>
        <v>903.24000000000012</v>
      </c>
      <c r="J17" s="4">
        <f>C17-I17</f>
        <v>2696.7599999999998</v>
      </c>
    </row>
    <row r="18" spans="1:10" x14ac:dyDescent="0.25">
      <c r="A18" t="s">
        <v>9</v>
      </c>
      <c r="B18" t="s">
        <v>25</v>
      </c>
      <c r="C18" s="4">
        <v>600</v>
      </c>
      <c r="E18" s="4">
        <v>37.200000000000003</v>
      </c>
      <c r="F18" s="4">
        <v>8.6999999999999993</v>
      </c>
      <c r="G18" s="4">
        <v>4.6399999999999997</v>
      </c>
      <c r="H18" s="4">
        <v>12</v>
      </c>
      <c r="I18" s="4">
        <f>SUM(D18:H18)</f>
        <v>62.540000000000006</v>
      </c>
      <c r="J18" s="4">
        <f>C18-I18</f>
        <v>537.46</v>
      </c>
    </row>
    <row r="19" spans="1:10" x14ac:dyDescent="0.25">
      <c r="A19" t="s">
        <v>22</v>
      </c>
      <c r="B19" t="s">
        <v>26</v>
      </c>
      <c r="C19" s="4">
        <v>2700</v>
      </c>
      <c r="D19" s="4">
        <v>600</v>
      </c>
      <c r="E19" s="4">
        <v>167.4</v>
      </c>
      <c r="F19" s="5">
        <v>39.15</v>
      </c>
      <c r="G19" s="4">
        <v>20.88</v>
      </c>
      <c r="H19" s="4">
        <v>0</v>
      </c>
      <c r="I19" s="4">
        <f>SUM(D19:H19)</f>
        <v>827.43</v>
      </c>
      <c r="J19" s="4">
        <f>C19-I19</f>
        <v>1872.5700000000002</v>
      </c>
    </row>
    <row r="21" spans="1:10" ht="19.5" x14ac:dyDescent="0.3">
      <c r="A21" s="6" t="s">
        <v>27</v>
      </c>
      <c r="B21" s="6"/>
      <c r="C21" s="6"/>
      <c r="D21" s="6"/>
      <c r="E21" s="6"/>
      <c r="F21" s="6"/>
      <c r="G21" s="6"/>
      <c r="H21" s="6"/>
      <c r="I21" s="6"/>
      <c r="J21" s="6"/>
    </row>
    <row r="22" spans="1:10" x14ac:dyDescent="0.25">
      <c r="A22" t="s">
        <v>10</v>
      </c>
      <c r="B22" t="s">
        <v>29</v>
      </c>
      <c r="C22" s="4">
        <v>1500</v>
      </c>
      <c r="D22" s="4">
        <v>0</v>
      </c>
      <c r="E22" s="4">
        <v>93</v>
      </c>
      <c r="F22" s="4">
        <v>21.75</v>
      </c>
      <c r="G22" s="4">
        <v>11.6</v>
      </c>
      <c r="H22" s="4">
        <v>30</v>
      </c>
      <c r="I22" s="4">
        <f>SUM(D22:H22)</f>
        <v>156.35</v>
      </c>
      <c r="J22" s="4">
        <f>C22-I22</f>
        <v>1343.65</v>
      </c>
    </row>
    <row r="23" spans="1:10" x14ac:dyDescent="0.25">
      <c r="A23" t="s">
        <v>21</v>
      </c>
      <c r="B23" s="3" t="s">
        <v>29</v>
      </c>
      <c r="C23" s="4">
        <v>1500</v>
      </c>
      <c r="D23" s="4">
        <v>0</v>
      </c>
      <c r="E23" s="4">
        <v>93</v>
      </c>
      <c r="F23" s="4">
        <v>21.75</v>
      </c>
      <c r="G23" s="4">
        <v>11.6</v>
      </c>
      <c r="H23" s="4">
        <v>30</v>
      </c>
      <c r="I23" s="4">
        <f>SUM(D23:H23)</f>
        <v>156.35</v>
      </c>
      <c r="J23" s="4">
        <f>C23-I23</f>
        <v>1343.65</v>
      </c>
    </row>
    <row r="24" spans="1:10" x14ac:dyDescent="0.25">
      <c r="A24" t="s">
        <v>13</v>
      </c>
      <c r="B24" t="s">
        <v>29</v>
      </c>
      <c r="C24" s="4">
        <v>1500</v>
      </c>
      <c r="D24" s="4">
        <v>250</v>
      </c>
      <c r="E24" s="4">
        <v>93</v>
      </c>
      <c r="F24" s="4">
        <v>21.75</v>
      </c>
      <c r="G24" s="4">
        <v>11.6</v>
      </c>
      <c r="H24" s="4">
        <v>0</v>
      </c>
      <c r="I24" s="4">
        <f>SUM(D24:H24)</f>
        <v>376.35</v>
      </c>
      <c r="J24" s="4">
        <f>C24-I24</f>
        <v>1123.6500000000001</v>
      </c>
    </row>
    <row r="25" spans="1:10" x14ac:dyDescent="0.25">
      <c r="A25" t="s">
        <v>22</v>
      </c>
      <c r="B25" t="s">
        <v>29</v>
      </c>
      <c r="C25" s="4">
        <v>1500</v>
      </c>
      <c r="D25" s="4">
        <v>375</v>
      </c>
      <c r="E25" s="4">
        <v>93</v>
      </c>
      <c r="F25" s="4">
        <v>21.75</v>
      </c>
      <c r="G25" s="4">
        <v>11.6</v>
      </c>
      <c r="H25" s="4">
        <v>0</v>
      </c>
      <c r="I25" s="4">
        <f>SUM(D25:H25)</f>
        <v>501.35</v>
      </c>
      <c r="J25" s="4">
        <f>C25-I25</f>
        <v>998.65</v>
      </c>
    </row>
    <row r="26" spans="1:10" x14ac:dyDescent="0.25">
      <c r="A26" t="s">
        <v>28</v>
      </c>
      <c r="B26" t="s">
        <v>30</v>
      </c>
      <c r="C26" s="5">
        <v>1200</v>
      </c>
      <c r="D26" s="4">
        <v>0</v>
      </c>
      <c r="E26" s="4">
        <v>74.400000000000006</v>
      </c>
      <c r="F26" s="4">
        <v>17.399999999999999</v>
      </c>
      <c r="G26" s="4">
        <v>9.2799999999999994</v>
      </c>
      <c r="H26" s="4">
        <v>0</v>
      </c>
      <c r="I26" s="4">
        <f>SUM(D26:H26)</f>
        <v>101.08000000000001</v>
      </c>
      <c r="J26" s="4">
        <f>C26-I26</f>
        <v>1098.92</v>
      </c>
    </row>
  </sheetData>
  <mergeCells count="4">
    <mergeCell ref="A1:J2"/>
    <mergeCell ref="A5:J5"/>
    <mergeCell ref="A13:J13"/>
    <mergeCell ref="A21:J21"/>
  </mergeCells>
  <pageMargins left="0.7" right="0.7" top="0.75" bottom="0.75" header="0.3" footer="0.3"/>
  <pageSetup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Bath County Water District</dc:creator>
  <cp:lastModifiedBy>Bath County Water District</cp:lastModifiedBy>
  <dcterms:created xsi:type="dcterms:W3CDTF">2025-05-22T19:07:09Z</dcterms:created>
  <dcterms:modified xsi:type="dcterms:W3CDTF">2025-05-23T14:20:38Z</dcterms:modified>
</cp:coreProperties>
</file>