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AG's 1st Set of Data Requests (114)/"/>
    </mc:Choice>
  </mc:AlternateContent>
  <xr:revisionPtr revIDLastSave="0" documentId="13_ncr:1_{678AD521-20F4-4296-A638-653CC561E0C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110" sheetId="2" r:id="rId1"/>
  </sheets>
  <definedNames>
    <definedName name="_xlnm.Print_Area" localSheetId="0">'110'!$A$1:$N$72</definedName>
    <definedName name="_xlnm.Print_Titles" localSheetId="0">'110'!$6:$11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9" i="2" l="1"/>
  <c r="G69" i="2"/>
  <c r="F69" i="2"/>
  <c r="E69" i="2"/>
  <c r="D69" i="2"/>
  <c r="C69" i="2"/>
  <c r="N56" i="2"/>
  <c r="M56" i="2"/>
  <c r="L56" i="2"/>
  <c r="K56" i="2"/>
  <c r="J56" i="2"/>
  <c r="I56" i="2"/>
  <c r="H56" i="2"/>
  <c r="G56" i="2"/>
  <c r="F56" i="2"/>
  <c r="E56" i="2"/>
  <c r="D56" i="2"/>
  <c r="C56" i="2"/>
  <c r="N47" i="2"/>
  <c r="M47" i="2"/>
  <c r="L47" i="2"/>
  <c r="K47" i="2"/>
  <c r="J47" i="2"/>
  <c r="I47" i="2"/>
  <c r="H47" i="2"/>
  <c r="G47" i="2"/>
  <c r="F47" i="2"/>
  <c r="E47" i="2"/>
  <c r="D47" i="2"/>
  <c r="C47" i="2"/>
  <c r="N38" i="2"/>
  <c r="M38" i="2"/>
  <c r="L38" i="2"/>
  <c r="K38" i="2"/>
  <c r="J38" i="2"/>
  <c r="I38" i="2"/>
  <c r="H38" i="2"/>
  <c r="G38" i="2"/>
  <c r="F38" i="2"/>
  <c r="E38" i="2"/>
  <c r="D38" i="2"/>
  <c r="C38" i="2"/>
  <c r="N29" i="2"/>
  <c r="M29" i="2"/>
  <c r="L29" i="2"/>
  <c r="K29" i="2"/>
  <c r="J29" i="2"/>
  <c r="I29" i="2"/>
  <c r="H29" i="2"/>
  <c r="G29" i="2"/>
  <c r="F29" i="2"/>
  <c r="E29" i="2"/>
  <c r="D29" i="2"/>
  <c r="C29" i="2"/>
  <c r="N20" i="2"/>
  <c r="M20" i="2"/>
  <c r="L20" i="2"/>
  <c r="K20" i="2"/>
  <c r="J20" i="2"/>
  <c r="I20" i="2"/>
  <c r="H20" i="2"/>
  <c r="G20" i="2"/>
  <c r="F20" i="2"/>
  <c r="E20" i="2"/>
  <c r="D20" i="2"/>
  <c r="C20" i="2"/>
</calcChain>
</file>

<file path=xl/sharedStrings.xml><?xml version="1.0" encoding="utf-8"?>
<sst xmlns="http://schemas.openxmlformats.org/spreadsheetml/2006/main" count="70" uniqueCount="34">
  <si>
    <t>Actual Headcount by Month and Year for DEBS Pay Company</t>
  </si>
  <si>
    <t>January 2020 - June 2025</t>
  </si>
  <si>
    <t>Headcount at Month End. Only full time employees, includes temps</t>
  </si>
  <si>
    <t>Month</t>
  </si>
  <si>
    <t>Year</t>
  </si>
  <si>
    <t>Dept</t>
  </si>
  <si>
    <t>2020</t>
  </si>
  <si>
    <t>DukeEnergy-Regulated Utilities</t>
  </si>
  <si>
    <t>Enterprise Solutions&amp;Services</t>
  </si>
  <si>
    <t>External Affairs &amp; Corp Comms</t>
  </si>
  <si>
    <t>Finance</t>
  </si>
  <si>
    <t>Legal, Audit, E&amp;C and HR</t>
  </si>
  <si>
    <t>Office of CEO Admin Support</t>
  </si>
  <si>
    <t>Renewables</t>
  </si>
  <si>
    <t>CEO &amp; Staff</t>
  </si>
  <si>
    <t>2020 Total</t>
  </si>
  <si>
    <t>2021</t>
  </si>
  <si>
    <t>2021 Total</t>
  </si>
  <si>
    <t>2022</t>
  </si>
  <si>
    <t>2022 Total</t>
  </si>
  <si>
    <t>2023</t>
  </si>
  <si>
    <t>2023 Total</t>
  </si>
  <si>
    <t>2024 Total</t>
  </si>
  <si>
    <t>2025 YTD*</t>
  </si>
  <si>
    <t>Carolinas Jurisdictions &amp; NGBU</t>
  </si>
  <si>
    <t>(thru June)</t>
  </si>
  <si>
    <t>Corp Affairs FL &amp; Midwest</t>
  </si>
  <si>
    <t>CustExperience,Solutions&amp;Svcs</t>
  </si>
  <si>
    <t>Generation</t>
  </si>
  <si>
    <t>Human Resources</t>
  </si>
  <si>
    <t>Legal, Audit and E&amp;C</t>
  </si>
  <si>
    <t>Power Grid Operations</t>
  </si>
  <si>
    <t>System Planning &amp; Construction</t>
  </si>
  <si>
    <t>2025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</si>
</sst>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2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1" fillId="3" borderId="1" xfId="0" applyFont="1" applyFill="1" applyBorder="1" applyAlignment="1">
      <alignment horizontal="center"/>
    </xf>
    <xf numFmtId="49" fontId="0" fillId="0" borderId="1" xfId="0" applyNumberFormat="1" applyBorder="1"/>
    <xf numFmtId="49" fontId="0" fillId="3" borderId="1" xfId="0" applyNumberFormat="1" applyFill="1" applyBorder="1" applyAlignment="1">
      <alignment horizontal="center"/>
    </xf>
    <xf numFmtId="0" fontId="6" fillId="0" borderId="0" xfId="0" applyFont="1"/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CDE35-EA71-48C2-931B-EF971C8382A0}">
  <sheetPr>
    <pageSetUpPr fitToPage="1"/>
  </sheetPr>
  <dimension ref="A1:N105"/>
  <sheetViews>
    <sheetView tabSelected="1" view="pageLayout" zoomScaleNormal="100" workbookViewId="0">
      <selection activeCell="A71" sqref="A71"/>
    </sheetView>
  </sheetViews>
  <sheetFormatPr defaultRowHeight="15" x14ac:dyDescent="0.25"/>
  <cols>
    <col min="1" max="1" width="11.28515625" customWidth="1"/>
    <col min="2" max="2" width="32.85546875" bestFit="1" customWidth="1"/>
  </cols>
  <sheetData>
    <row r="1" spans="1:14" x14ac:dyDescent="0.25">
      <c r="N1" s="6"/>
    </row>
    <row r="2" spans="1:14" x14ac:dyDescent="0.25">
      <c r="N2" s="6"/>
    </row>
    <row r="3" spans="1:14" x14ac:dyDescent="0.25">
      <c r="N3" s="6"/>
    </row>
    <row r="4" spans="1:14" ht="15.75" x14ac:dyDescent="0.25">
      <c r="A4" s="5"/>
      <c r="N4" s="4"/>
    </row>
    <row r="6" spans="1:14" ht="18.75" x14ac:dyDescent="0.3">
      <c r="A6" s="16" t="s">
        <v>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5">
      <c r="A7" s="18" t="s">
        <v>1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ht="14.25" customHeight="1" x14ac:dyDescent="0.3">
      <c r="E8" s="3"/>
    </row>
    <row r="9" spans="1:14" x14ac:dyDescent="0.25">
      <c r="A9" t="s">
        <v>2</v>
      </c>
    </row>
    <row r="10" spans="1:14" x14ac:dyDescent="0.25">
      <c r="A10" s="1"/>
      <c r="B10" s="1"/>
      <c r="C10" s="17" t="s">
        <v>3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x14ac:dyDescent="0.25">
      <c r="A11" s="1" t="s">
        <v>4</v>
      </c>
      <c r="B11" s="1" t="s">
        <v>5</v>
      </c>
      <c r="C11" s="7">
        <v>1</v>
      </c>
      <c r="D11" s="7">
        <v>2</v>
      </c>
      <c r="E11" s="7">
        <v>3</v>
      </c>
      <c r="F11" s="7">
        <v>4</v>
      </c>
      <c r="G11" s="7">
        <v>5</v>
      </c>
      <c r="H11" s="7">
        <v>6</v>
      </c>
      <c r="I11" s="7">
        <v>7</v>
      </c>
      <c r="J11" s="7">
        <v>8</v>
      </c>
      <c r="K11" s="7">
        <v>9</v>
      </c>
      <c r="L11" s="7">
        <v>10</v>
      </c>
      <c r="M11" s="7">
        <v>11</v>
      </c>
      <c r="N11" s="7">
        <v>12</v>
      </c>
    </row>
    <row r="12" spans="1:14" x14ac:dyDescent="0.25">
      <c r="A12" s="2" t="s">
        <v>6</v>
      </c>
      <c r="B12" s="2" t="s">
        <v>7</v>
      </c>
      <c r="C12" s="9">
        <v>3354</v>
      </c>
      <c r="D12" s="9">
        <v>3333</v>
      </c>
      <c r="E12" s="9">
        <v>3310</v>
      </c>
      <c r="F12" s="9">
        <v>3293</v>
      </c>
      <c r="G12" s="9">
        <v>3253</v>
      </c>
      <c r="H12" s="9">
        <v>3249</v>
      </c>
      <c r="I12" s="9">
        <v>3219</v>
      </c>
      <c r="J12" s="9">
        <v>3185</v>
      </c>
      <c r="K12" s="9">
        <v>3165</v>
      </c>
      <c r="L12" s="9">
        <v>3153</v>
      </c>
      <c r="M12" s="9">
        <v>3151</v>
      </c>
      <c r="N12" s="9">
        <v>3132</v>
      </c>
    </row>
    <row r="13" spans="1:14" x14ac:dyDescent="0.25">
      <c r="A13" s="2"/>
      <c r="B13" s="2" t="s">
        <v>8</v>
      </c>
      <c r="C13" s="9">
        <v>2972</v>
      </c>
      <c r="D13" s="9">
        <v>2970</v>
      </c>
      <c r="E13" s="9">
        <v>2987</v>
      </c>
      <c r="F13" s="9">
        <v>2981</v>
      </c>
      <c r="G13" s="9">
        <v>2971</v>
      </c>
      <c r="H13" s="9">
        <v>2988</v>
      </c>
      <c r="I13" s="9">
        <v>2987</v>
      </c>
      <c r="J13" s="9">
        <v>2964</v>
      </c>
      <c r="K13" s="9">
        <v>2949</v>
      </c>
      <c r="L13" s="9">
        <v>2946</v>
      </c>
      <c r="M13" s="9">
        <v>2936</v>
      </c>
      <c r="N13" s="9">
        <v>2935</v>
      </c>
    </row>
    <row r="14" spans="1:14" x14ac:dyDescent="0.25">
      <c r="A14" s="2"/>
      <c r="B14" s="2" t="s">
        <v>9</v>
      </c>
      <c r="C14" s="9">
        <v>140</v>
      </c>
      <c r="D14" s="9">
        <v>141</v>
      </c>
      <c r="E14" s="9">
        <v>144</v>
      </c>
      <c r="F14" s="9">
        <v>146</v>
      </c>
      <c r="G14" s="9">
        <v>145</v>
      </c>
      <c r="H14" s="9">
        <v>144</v>
      </c>
      <c r="I14" s="9">
        <v>142</v>
      </c>
      <c r="J14" s="9">
        <v>143</v>
      </c>
      <c r="K14" s="9">
        <v>143</v>
      </c>
      <c r="L14" s="9">
        <v>143</v>
      </c>
      <c r="M14" s="9">
        <v>143</v>
      </c>
      <c r="N14" s="9">
        <v>143</v>
      </c>
    </row>
    <row r="15" spans="1:14" x14ac:dyDescent="0.25">
      <c r="A15" s="2"/>
      <c r="B15" s="2" t="s">
        <v>10</v>
      </c>
      <c r="C15" s="9">
        <v>534</v>
      </c>
      <c r="D15" s="9">
        <v>531</v>
      </c>
      <c r="E15" s="9">
        <v>540</v>
      </c>
      <c r="F15" s="9">
        <v>547</v>
      </c>
      <c r="G15" s="9">
        <v>545</v>
      </c>
      <c r="H15" s="9">
        <v>548</v>
      </c>
      <c r="I15" s="9">
        <v>546</v>
      </c>
      <c r="J15" s="9">
        <v>540</v>
      </c>
      <c r="K15" s="9">
        <v>536</v>
      </c>
      <c r="L15" s="9">
        <v>532</v>
      </c>
      <c r="M15" s="9">
        <v>531</v>
      </c>
      <c r="N15" s="9">
        <v>530</v>
      </c>
    </row>
    <row r="16" spans="1:14" x14ac:dyDescent="0.25">
      <c r="A16" s="2"/>
      <c r="B16" s="2" t="s">
        <v>11</v>
      </c>
      <c r="C16" s="9">
        <v>477</v>
      </c>
      <c r="D16" s="9">
        <v>479</v>
      </c>
      <c r="E16" s="9">
        <v>486</v>
      </c>
      <c r="F16" s="9">
        <v>487</v>
      </c>
      <c r="G16" s="9">
        <v>479</v>
      </c>
      <c r="H16" s="9">
        <v>478</v>
      </c>
      <c r="I16" s="9">
        <v>477</v>
      </c>
      <c r="J16" s="9">
        <v>477</v>
      </c>
      <c r="K16" s="9">
        <v>475</v>
      </c>
      <c r="L16" s="9">
        <v>475</v>
      </c>
      <c r="M16" s="9">
        <v>476</v>
      </c>
      <c r="N16" s="9">
        <v>473</v>
      </c>
    </row>
    <row r="17" spans="1:14" x14ac:dyDescent="0.25">
      <c r="A17" s="2"/>
      <c r="B17" s="2" t="s">
        <v>12</v>
      </c>
      <c r="C17" s="9">
        <v>2</v>
      </c>
      <c r="D17" s="9">
        <v>2</v>
      </c>
      <c r="E17" s="9">
        <v>2</v>
      </c>
      <c r="F17" s="9">
        <v>2</v>
      </c>
      <c r="G17" s="9">
        <v>2</v>
      </c>
      <c r="H17" s="9">
        <v>2</v>
      </c>
      <c r="I17" s="9">
        <v>2</v>
      </c>
      <c r="J17" s="9">
        <v>2</v>
      </c>
      <c r="K17" s="9">
        <v>2</v>
      </c>
      <c r="L17" s="9">
        <v>2</v>
      </c>
      <c r="M17" s="9">
        <v>2</v>
      </c>
      <c r="N17" s="9">
        <v>2</v>
      </c>
    </row>
    <row r="18" spans="1:14" x14ac:dyDescent="0.25">
      <c r="A18" s="2"/>
      <c r="B18" s="2" t="s">
        <v>13</v>
      </c>
      <c r="C18" s="9">
        <v>7</v>
      </c>
      <c r="D18" s="9">
        <v>8</v>
      </c>
      <c r="E18" s="9">
        <v>7</v>
      </c>
      <c r="F18" s="9">
        <v>8</v>
      </c>
      <c r="G18" s="9">
        <v>8</v>
      </c>
      <c r="H18" s="9">
        <v>8</v>
      </c>
      <c r="I18" s="9">
        <v>3</v>
      </c>
      <c r="J18" s="9">
        <v>3</v>
      </c>
      <c r="K18" s="9">
        <v>3</v>
      </c>
      <c r="L18" s="9">
        <v>3</v>
      </c>
      <c r="M18" s="9">
        <v>3</v>
      </c>
      <c r="N18" s="9">
        <v>4</v>
      </c>
    </row>
    <row r="19" spans="1:14" x14ac:dyDescent="0.25">
      <c r="A19" s="2"/>
      <c r="B19" s="2" t="s">
        <v>14</v>
      </c>
      <c r="C19" s="9">
        <v>9</v>
      </c>
      <c r="D19" s="9">
        <v>9</v>
      </c>
      <c r="E19" s="9">
        <v>9</v>
      </c>
      <c r="F19" s="9">
        <v>9</v>
      </c>
      <c r="G19" s="9">
        <v>9</v>
      </c>
      <c r="H19" s="9">
        <v>9</v>
      </c>
      <c r="I19" s="9">
        <v>10</v>
      </c>
      <c r="J19" s="9">
        <v>10</v>
      </c>
      <c r="K19" s="9">
        <v>10</v>
      </c>
      <c r="L19" s="9">
        <v>9</v>
      </c>
      <c r="M19" s="9">
        <v>9</v>
      </c>
      <c r="N19" s="9">
        <v>9</v>
      </c>
    </row>
    <row r="20" spans="1:14" x14ac:dyDescent="0.25">
      <c r="A20" s="10" t="s">
        <v>15</v>
      </c>
      <c r="B20" s="10"/>
      <c r="C20" s="11">
        <f t="shared" ref="C20:N20" si="0">SUM(C12:C19)</f>
        <v>7495</v>
      </c>
      <c r="D20" s="11">
        <f t="shared" si="0"/>
        <v>7473</v>
      </c>
      <c r="E20" s="11">
        <f t="shared" si="0"/>
        <v>7485</v>
      </c>
      <c r="F20" s="11">
        <f t="shared" si="0"/>
        <v>7473</v>
      </c>
      <c r="G20" s="11">
        <f t="shared" si="0"/>
        <v>7412</v>
      </c>
      <c r="H20" s="11">
        <f t="shared" si="0"/>
        <v>7426</v>
      </c>
      <c r="I20" s="11">
        <f t="shared" si="0"/>
        <v>7386</v>
      </c>
      <c r="J20" s="11">
        <f t="shared" si="0"/>
        <v>7324</v>
      </c>
      <c r="K20" s="11">
        <f t="shared" si="0"/>
        <v>7283</v>
      </c>
      <c r="L20" s="11">
        <f t="shared" si="0"/>
        <v>7263</v>
      </c>
      <c r="M20" s="11">
        <f t="shared" si="0"/>
        <v>7251</v>
      </c>
      <c r="N20" s="11">
        <f t="shared" si="0"/>
        <v>7228</v>
      </c>
    </row>
    <row r="21" spans="1:14" x14ac:dyDescent="0.25">
      <c r="A21" s="2" t="s">
        <v>16</v>
      </c>
      <c r="B21" s="2" t="s">
        <v>7</v>
      </c>
      <c r="C21" s="9">
        <v>3241</v>
      </c>
      <c r="D21" s="9">
        <v>3223</v>
      </c>
      <c r="E21" s="9">
        <v>3240</v>
      </c>
      <c r="F21" s="9">
        <v>3177</v>
      </c>
      <c r="G21" s="9">
        <v>3172</v>
      </c>
      <c r="H21" s="9">
        <v>3181</v>
      </c>
      <c r="I21" s="9">
        <v>3165</v>
      </c>
      <c r="J21" s="9">
        <v>3144</v>
      </c>
      <c r="K21" s="9">
        <v>3156</v>
      </c>
      <c r="L21" s="9">
        <v>3156</v>
      </c>
      <c r="M21" s="9">
        <v>3182</v>
      </c>
      <c r="N21" s="9">
        <v>3144</v>
      </c>
    </row>
    <row r="22" spans="1:14" x14ac:dyDescent="0.25">
      <c r="A22" s="2"/>
      <c r="B22" s="2" t="s">
        <v>8</v>
      </c>
      <c r="C22" s="9">
        <v>2940</v>
      </c>
      <c r="D22" s="9">
        <v>2936</v>
      </c>
      <c r="E22" s="9">
        <v>2958</v>
      </c>
      <c r="F22" s="9">
        <v>2983</v>
      </c>
      <c r="G22" s="9">
        <v>2991</v>
      </c>
      <c r="H22" s="9">
        <v>2985</v>
      </c>
      <c r="I22" s="9">
        <v>2988</v>
      </c>
      <c r="J22" s="9">
        <v>2986</v>
      </c>
      <c r="K22" s="9">
        <v>2981</v>
      </c>
      <c r="L22" s="9">
        <v>2971</v>
      </c>
      <c r="M22" s="9">
        <v>2991</v>
      </c>
      <c r="N22" s="9">
        <v>3005</v>
      </c>
    </row>
    <row r="23" spans="1:14" x14ac:dyDescent="0.25">
      <c r="A23" s="2"/>
      <c r="B23" s="2" t="s">
        <v>9</v>
      </c>
      <c r="C23" s="9">
        <v>144</v>
      </c>
      <c r="D23" s="9">
        <v>145</v>
      </c>
      <c r="E23" s="9">
        <v>143</v>
      </c>
      <c r="F23" s="9">
        <v>143</v>
      </c>
      <c r="G23" s="9">
        <v>141</v>
      </c>
      <c r="H23" s="9">
        <v>140</v>
      </c>
      <c r="I23" s="9">
        <v>140</v>
      </c>
      <c r="J23" s="9">
        <v>139</v>
      </c>
      <c r="K23" s="9">
        <v>139</v>
      </c>
      <c r="L23" s="9">
        <v>136</v>
      </c>
      <c r="M23" s="9">
        <v>138</v>
      </c>
      <c r="N23" s="9">
        <v>138</v>
      </c>
    </row>
    <row r="24" spans="1:14" x14ac:dyDescent="0.25">
      <c r="A24" s="2"/>
      <c r="B24" s="2" t="s">
        <v>10</v>
      </c>
      <c r="C24" s="9">
        <v>528</v>
      </c>
      <c r="D24" s="9">
        <v>528</v>
      </c>
      <c r="E24" s="9">
        <v>525</v>
      </c>
      <c r="F24" s="9">
        <v>522</v>
      </c>
      <c r="G24" s="9">
        <v>521</v>
      </c>
      <c r="H24" s="9">
        <v>519</v>
      </c>
      <c r="I24" s="9">
        <v>517</v>
      </c>
      <c r="J24" s="9">
        <v>513</v>
      </c>
      <c r="K24" s="9">
        <v>510</v>
      </c>
      <c r="L24" s="9">
        <v>508</v>
      </c>
      <c r="M24" s="9">
        <v>509</v>
      </c>
      <c r="N24" s="9">
        <v>509</v>
      </c>
    </row>
    <row r="25" spans="1:14" x14ac:dyDescent="0.25">
      <c r="A25" s="2"/>
      <c r="B25" s="2" t="s">
        <v>11</v>
      </c>
      <c r="C25" s="9">
        <v>513</v>
      </c>
      <c r="D25" s="9">
        <v>512</v>
      </c>
      <c r="E25" s="9">
        <v>508</v>
      </c>
      <c r="F25" s="9">
        <v>510</v>
      </c>
      <c r="G25" s="9">
        <v>497</v>
      </c>
      <c r="H25" s="9">
        <v>491</v>
      </c>
      <c r="I25" s="9">
        <v>497</v>
      </c>
      <c r="J25" s="9">
        <v>492</v>
      </c>
      <c r="K25" s="9">
        <v>496</v>
      </c>
      <c r="L25" s="9">
        <v>499</v>
      </c>
      <c r="M25" s="9">
        <v>509</v>
      </c>
      <c r="N25" s="9">
        <v>512</v>
      </c>
    </row>
    <row r="26" spans="1:14" x14ac:dyDescent="0.25">
      <c r="A26" s="2"/>
      <c r="B26" s="2" t="s">
        <v>12</v>
      </c>
      <c r="C26" s="9">
        <v>2</v>
      </c>
      <c r="D26" s="9">
        <v>2</v>
      </c>
      <c r="E26" s="9">
        <v>2</v>
      </c>
      <c r="F26" s="9">
        <v>2</v>
      </c>
      <c r="G26" s="9">
        <v>2</v>
      </c>
      <c r="H26" s="9">
        <v>2</v>
      </c>
      <c r="I26" s="9">
        <v>2</v>
      </c>
      <c r="J26" s="9">
        <v>2</v>
      </c>
      <c r="K26" s="9">
        <v>2</v>
      </c>
      <c r="L26" s="9">
        <v>2</v>
      </c>
      <c r="M26" s="9">
        <v>2</v>
      </c>
      <c r="N26" s="9">
        <v>2</v>
      </c>
    </row>
    <row r="27" spans="1:14" x14ac:dyDescent="0.25">
      <c r="A27" s="2"/>
      <c r="B27" s="2" t="s">
        <v>13</v>
      </c>
      <c r="C27" s="9">
        <v>5</v>
      </c>
      <c r="D27" s="9">
        <v>5</v>
      </c>
      <c r="E27" s="9">
        <v>5</v>
      </c>
      <c r="F27" s="9">
        <v>5</v>
      </c>
      <c r="G27" s="9">
        <v>5</v>
      </c>
      <c r="H27" s="9">
        <v>5</v>
      </c>
      <c r="I27" s="9">
        <v>5</v>
      </c>
      <c r="J27" s="9">
        <v>5</v>
      </c>
      <c r="K27" s="9">
        <v>5</v>
      </c>
      <c r="L27" s="9">
        <v>5</v>
      </c>
      <c r="M27" s="9">
        <v>5</v>
      </c>
      <c r="N27" s="9">
        <v>5</v>
      </c>
    </row>
    <row r="28" spans="1:14" x14ac:dyDescent="0.25">
      <c r="A28" s="2"/>
      <c r="B28" s="2" t="s">
        <v>14</v>
      </c>
      <c r="C28" s="9">
        <v>9</v>
      </c>
      <c r="D28" s="9">
        <v>9</v>
      </c>
      <c r="E28" s="9">
        <v>9</v>
      </c>
      <c r="F28" s="9">
        <v>9</v>
      </c>
      <c r="G28" s="9">
        <v>12</v>
      </c>
      <c r="H28" s="9">
        <v>12</v>
      </c>
      <c r="I28" s="9">
        <v>12</v>
      </c>
      <c r="J28" s="9">
        <v>11</v>
      </c>
      <c r="K28" s="9">
        <v>11</v>
      </c>
      <c r="L28" s="9">
        <v>11</v>
      </c>
      <c r="M28" s="9">
        <v>11</v>
      </c>
      <c r="N28" s="9">
        <v>11</v>
      </c>
    </row>
    <row r="29" spans="1:14" x14ac:dyDescent="0.25">
      <c r="A29" s="10" t="s">
        <v>17</v>
      </c>
      <c r="B29" s="10"/>
      <c r="C29" s="11">
        <f t="shared" ref="C29:N29" si="1">SUM(C21:C28)</f>
        <v>7382</v>
      </c>
      <c r="D29" s="11">
        <f t="shared" si="1"/>
        <v>7360</v>
      </c>
      <c r="E29" s="11">
        <f t="shared" si="1"/>
        <v>7390</v>
      </c>
      <c r="F29" s="11">
        <f t="shared" si="1"/>
        <v>7351</v>
      </c>
      <c r="G29" s="11">
        <f t="shared" si="1"/>
        <v>7341</v>
      </c>
      <c r="H29" s="11">
        <f t="shared" si="1"/>
        <v>7335</v>
      </c>
      <c r="I29" s="11">
        <f t="shared" si="1"/>
        <v>7326</v>
      </c>
      <c r="J29" s="11">
        <f t="shared" si="1"/>
        <v>7292</v>
      </c>
      <c r="K29" s="11">
        <f t="shared" si="1"/>
        <v>7300</v>
      </c>
      <c r="L29" s="11">
        <f t="shared" si="1"/>
        <v>7288</v>
      </c>
      <c r="M29" s="11">
        <f t="shared" si="1"/>
        <v>7347</v>
      </c>
      <c r="N29" s="11">
        <f t="shared" si="1"/>
        <v>7326</v>
      </c>
    </row>
    <row r="30" spans="1:14" x14ac:dyDescent="0.25">
      <c r="A30" s="2" t="s">
        <v>18</v>
      </c>
      <c r="B30" s="2" t="s">
        <v>7</v>
      </c>
      <c r="C30" s="9">
        <v>3204</v>
      </c>
      <c r="D30" s="9">
        <v>3204</v>
      </c>
      <c r="E30" s="9">
        <v>3163</v>
      </c>
      <c r="F30" s="9">
        <v>3174</v>
      </c>
      <c r="G30" s="9">
        <v>3224</v>
      </c>
      <c r="H30" s="9">
        <v>3241</v>
      </c>
      <c r="I30" s="9">
        <v>3228</v>
      </c>
      <c r="J30" s="9">
        <v>3245</v>
      </c>
      <c r="K30" s="9">
        <v>3254</v>
      </c>
      <c r="L30" s="9">
        <v>3262</v>
      </c>
      <c r="M30" s="9">
        <v>3247</v>
      </c>
      <c r="N30" s="9">
        <v>3166</v>
      </c>
    </row>
    <row r="31" spans="1:14" x14ac:dyDescent="0.25">
      <c r="A31" s="2"/>
      <c r="B31" s="2" t="s">
        <v>8</v>
      </c>
      <c r="C31" s="9">
        <v>3020</v>
      </c>
      <c r="D31" s="9">
        <v>3015</v>
      </c>
      <c r="E31" s="9">
        <v>3014</v>
      </c>
      <c r="F31" s="9">
        <v>3004</v>
      </c>
      <c r="G31" s="9">
        <v>3060</v>
      </c>
      <c r="H31" s="9">
        <v>3083</v>
      </c>
      <c r="I31" s="9">
        <v>3076</v>
      </c>
      <c r="J31" s="9">
        <v>3039</v>
      </c>
      <c r="K31" s="9">
        <v>3040</v>
      </c>
      <c r="L31" s="9">
        <v>3045</v>
      </c>
      <c r="M31" s="9">
        <v>3042</v>
      </c>
      <c r="N31" s="9">
        <v>3045</v>
      </c>
    </row>
    <row r="32" spans="1:14" x14ac:dyDescent="0.25">
      <c r="A32" s="2"/>
      <c r="B32" s="2" t="s">
        <v>9</v>
      </c>
      <c r="C32" s="9">
        <v>142</v>
      </c>
      <c r="D32" s="9">
        <v>146</v>
      </c>
      <c r="E32" s="9">
        <v>148</v>
      </c>
      <c r="F32" s="9">
        <v>149</v>
      </c>
      <c r="G32" s="9">
        <v>151</v>
      </c>
      <c r="H32" s="9">
        <v>153</v>
      </c>
      <c r="I32" s="9">
        <v>151</v>
      </c>
      <c r="J32" s="9">
        <v>150</v>
      </c>
      <c r="K32" s="9">
        <v>148</v>
      </c>
      <c r="L32" s="9">
        <v>147</v>
      </c>
      <c r="M32" s="9">
        <v>147</v>
      </c>
      <c r="N32" s="9">
        <v>147</v>
      </c>
    </row>
    <row r="33" spans="1:14" x14ac:dyDescent="0.25">
      <c r="A33" s="2"/>
      <c r="B33" s="2" t="s">
        <v>10</v>
      </c>
      <c r="C33" s="9">
        <v>510</v>
      </c>
      <c r="D33" s="9">
        <v>510</v>
      </c>
      <c r="E33" s="9">
        <v>511</v>
      </c>
      <c r="F33" s="9">
        <v>504</v>
      </c>
      <c r="G33" s="9">
        <v>516</v>
      </c>
      <c r="H33" s="9">
        <v>514</v>
      </c>
      <c r="I33" s="9">
        <v>521</v>
      </c>
      <c r="J33" s="9">
        <v>517</v>
      </c>
      <c r="K33" s="9">
        <v>511</v>
      </c>
      <c r="L33" s="9">
        <v>513</v>
      </c>
      <c r="M33" s="9">
        <v>509</v>
      </c>
      <c r="N33" s="9">
        <v>506</v>
      </c>
    </row>
    <row r="34" spans="1:14" x14ac:dyDescent="0.25">
      <c r="A34" s="2"/>
      <c r="B34" s="2" t="s">
        <v>11</v>
      </c>
      <c r="C34" s="9">
        <v>505</v>
      </c>
      <c r="D34" s="9">
        <v>500</v>
      </c>
      <c r="E34" s="9">
        <v>498</v>
      </c>
      <c r="F34" s="9">
        <v>501</v>
      </c>
      <c r="G34" s="9">
        <v>508</v>
      </c>
      <c r="H34" s="9">
        <v>512</v>
      </c>
      <c r="I34" s="9">
        <v>517</v>
      </c>
      <c r="J34" s="9">
        <v>511</v>
      </c>
      <c r="K34" s="9">
        <v>509</v>
      </c>
      <c r="L34" s="9">
        <v>497</v>
      </c>
      <c r="M34" s="9">
        <v>493</v>
      </c>
      <c r="N34" s="9">
        <v>490</v>
      </c>
    </row>
    <row r="35" spans="1:14" x14ac:dyDescent="0.25">
      <c r="A35" s="2"/>
      <c r="B35" s="2" t="s">
        <v>12</v>
      </c>
      <c r="C35" s="9">
        <v>2</v>
      </c>
      <c r="D35" s="9">
        <v>2</v>
      </c>
      <c r="E35" s="9">
        <v>2</v>
      </c>
      <c r="F35" s="9">
        <v>2</v>
      </c>
      <c r="G35" s="9">
        <v>2</v>
      </c>
      <c r="H35" s="9">
        <v>2</v>
      </c>
      <c r="I35" s="9">
        <v>2</v>
      </c>
      <c r="J35" s="9">
        <v>2</v>
      </c>
      <c r="K35" s="9">
        <v>2</v>
      </c>
      <c r="L35" s="9">
        <v>2</v>
      </c>
      <c r="M35" s="9">
        <v>2</v>
      </c>
      <c r="N35" s="9">
        <v>2</v>
      </c>
    </row>
    <row r="36" spans="1:14" x14ac:dyDescent="0.25">
      <c r="A36" s="2"/>
      <c r="B36" s="2" t="s">
        <v>13</v>
      </c>
      <c r="C36" s="9">
        <v>5</v>
      </c>
      <c r="D36" s="9">
        <v>6</v>
      </c>
      <c r="E36" s="9">
        <v>6</v>
      </c>
      <c r="F36" s="9">
        <v>5</v>
      </c>
      <c r="G36" s="9">
        <v>5</v>
      </c>
      <c r="H36" s="9">
        <v>6</v>
      </c>
      <c r="I36" s="9">
        <v>6</v>
      </c>
      <c r="J36" s="9">
        <v>6</v>
      </c>
      <c r="K36" s="9">
        <v>6</v>
      </c>
      <c r="L36" s="9">
        <v>6</v>
      </c>
      <c r="M36" s="9">
        <v>6</v>
      </c>
      <c r="N36" s="9">
        <v>6</v>
      </c>
    </row>
    <row r="37" spans="1:14" x14ac:dyDescent="0.25">
      <c r="A37" s="2"/>
      <c r="B37" s="2" t="s">
        <v>14</v>
      </c>
      <c r="C37" s="9">
        <v>11</v>
      </c>
      <c r="D37" s="9">
        <v>11</v>
      </c>
      <c r="E37" s="9">
        <v>11</v>
      </c>
      <c r="F37" s="9">
        <v>11</v>
      </c>
      <c r="G37" s="9">
        <v>11</v>
      </c>
      <c r="H37" s="9">
        <v>10</v>
      </c>
      <c r="I37" s="9">
        <v>10</v>
      </c>
      <c r="J37" s="9">
        <v>10</v>
      </c>
      <c r="K37" s="9">
        <v>10</v>
      </c>
      <c r="L37" s="9">
        <v>10</v>
      </c>
      <c r="M37" s="9">
        <v>10</v>
      </c>
      <c r="N37" s="9">
        <v>10</v>
      </c>
    </row>
    <row r="38" spans="1:14" x14ac:dyDescent="0.25">
      <c r="A38" s="10" t="s">
        <v>19</v>
      </c>
      <c r="B38" s="10"/>
      <c r="C38" s="11">
        <f t="shared" ref="C38:N38" si="2">SUM(C30:C37)</f>
        <v>7399</v>
      </c>
      <c r="D38" s="11">
        <f t="shared" si="2"/>
        <v>7394</v>
      </c>
      <c r="E38" s="11">
        <f t="shared" si="2"/>
        <v>7353</v>
      </c>
      <c r="F38" s="11">
        <f t="shared" si="2"/>
        <v>7350</v>
      </c>
      <c r="G38" s="11">
        <f t="shared" si="2"/>
        <v>7477</v>
      </c>
      <c r="H38" s="11">
        <f t="shared" si="2"/>
        <v>7521</v>
      </c>
      <c r="I38" s="11">
        <f t="shared" si="2"/>
        <v>7511</v>
      </c>
      <c r="J38" s="11">
        <f t="shared" si="2"/>
        <v>7480</v>
      </c>
      <c r="K38" s="11">
        <f t="shared" si="2"/>
        <v>7480</v>
      </c>
      <c r="L38" s="11">
        <f t="shared" si="2"/>
        <v>7482</v>
      </c>
      <c r="M38" s="11">
        <f t="shared" si="2"/>
        <v>7456</v>
      </c>
      <c r="N38" s="11">
        <f t="shared" si="2"/>
        <v>7372</v>
      </c>
    </row>
    <row r="39" spans="1:14" x14ac:dyDescent="0.25">
      <c r="A39" s="2" t="s">
        <v>20</v>
      </c>
      <c r="B39" s="2" t="s">
        <v>7</v>
      </c>
      <c r="C39" s="9">
        <v>3146</v>
      </c>
      <c r="D39" s="9">
        <v>3137</v>
      </c>
      <c r="E39" s="9">
        <v>3135</v>
      </c>
      <c r="F39" s="9">
        <v>3071</v>
      </c>
      <c r="G39" s="9">
        <v>3141</v>
      </c>
      <c r="H39" s="9">
        <v>3173</v>
      </c>
      <c r="I39" s="9">
        <v>3178</v>
      </c>
      <c r="J39" s="9">
        <v>3140</v>
      </c>
      <c r="K39" s="9">
        <v>3139</v>
      </c>
      <c r="L39" s="9">
        <v>3157</v>
      </c>
      <c r="M39" s="9">
        <v>3147</v>
      </c>
      <c r="N39" s="9">
        <v>3123</v>
      </c>
    </row>
    <row r="40" spans="1:14" x14ac:dyDescent="0.25">
      <c r="A40" s="2"/>
      <c r="B40" s="2" t="s">
        <v>8</v>
      </c>
      <c r="C40" s="9">
        <v>3033</v>
      </c>
      <c r="D40" s="9">
        <v>2987</v>
      </c>
      <c r="E40" s="9">
        <v>2988</v>
      </c>
      <c r="F40" s="9">
        <v>2975</v>
      </c>
      <c r="G40" s="9">
        <v>3007</v>
      </c>
      <c r="H40" s="9">
        <v>2999</v>
      </c>
      <c r="I40" s="9">
        <v>2997</v>
      </c>
      <c r="J40" s="9">
        <v>2959</v>
      </c>
      <c r="K40" s="9">
        <v>2951</v>
      </c>
      <c r="L40" s="9">
        <v>2947</v>
      </c>
      <c r="M40" s="9">
        <v>2951</v>
      </c>
      <c r="N40" s="9">
        <v>2948</v>
      </c>
    </row>
    <row r="41" spans="1:14" x14ac:dyDescent="0.25">
      <c r="A41" s="2"/>
      <c r="B41" s="2" t="s">
        <v>9</v>
      </c>
      <c r="C41" s="9">
        <v>135</v>
      </c>
      <c r="D41" s="9">
        <v>134</v>
      </c>
      <c r="E41" s="9">
        <v>134</v>
      </c>
      <c r="F41" s="9">
        <v>130</v>
      </c>
      <c r="G41" s="9">
        <v>133</v>
      </c>
      <c r="H41" s="9">
        <v>132</v>
      </c>
      <c r="I41" s="9">
        <v>134</v>
      </c>
      <c r="J41" s="9">
        <v>129</v>
      </c>
      <c r="K41" s="9">
        <v>130</v>
      </c>
      <c r="L41" s="9">
        <v>130</v>
      </c>
      <c r="M41" s="9">
        <v>130</v>
      </c>
      <c r="N41" s="9">
        <v>130</v>
      </c>
    </row>
    <row r="42" spans="1:14" x14ac:dyDescent="0.25">
      <c r="A42" s="2"/>
      <c r="B42" s="2" t="s">
        <v>10</v>
      </c>
      <c r="C42" s="9">
        <v>484</v>
      </c>
      <c r="D42" s="9">
        <v>482</v>
      </c>
      <c r="E42" s="9">
        <v>479</v>
      </c>
      <c r="F42" s="9">
        <v>473</v>
      </c>
      <c r="G42" s="9">
        <v>472</v>
      </c>
      <c r="H42" s="9">
        <v>460</v>
      </c>
      <c r="I42" s="9">
        <v>444</v>
      </c>
      <c r="J42" s="9">
        <v>432</v>
      </c>
      <c r="K42" s="9">
        <v>395</v>
      </c>
      <c r="L42" s="9">
        <v>398</v>
      </c>
      <c r="M42" s="9">
        <v>398</v>
      </c>
      <c r="N42" s="9">
        <v>396</v>
      </c>
    </row>
    <row r="43" spans="1:14" x14ac:dyDescent="0.25">
      <c r="A43" s="2"/>
      <c r="B43" s="2" t="s">
        <v>11</v>
      </c>
      <c r="C43" s="9">
        <v>474</v>
      </c>
      <c r="D43" s="9">
        <v>474</v>
      </c>
      <c r="E43" s="9">
        <v>471</v>
      </c>
      <c r="F43" s="9">
        <v>466</v>
      </c>
      <c r="G43" s="9">
        <v>464</v>
      </c>
      <c r="H43" s="9">
        <v>467</v>
      </c>
      <c r="I43" s="9">
        <v>467</v>
      </c>
      <c r="J43" s="9">
        <v>459</v>
      </c>
      <c r="K43" s="9">
        <v>412</v>
      </c>
      <c r="L43" s="9">
        <v>385</v>
      </c>
      <c r="M43" s="9">
        <v>381</v>
      </c>
      <c r="N43" s="9">
        <v>376</v>
      </c>
    </row>
    <row r="44" spans="1:14" x14ac:dyDescent="0.25">
      <c r="A44" s="2"/>
      <c r="B44" s="2" t="s">
        <v>12</v>
      </c>
      <c r="C44" s="9">
        <v>2</v>
      </c>
      <c r="D44" s="9">
        <v>2</v>
      </c>
      <c r="E44" s="9">
        <v>2</v>
      </c>
      <c r="F44" s="9">
        <v>2</v>
      </c>
      <c r="G44" s="9">
        <v>2</v>
      </c>
      <c r="H44" s="9">
        <v>2</v>
      </c>
      <c r="I44" s="9">
        <v>2</v>
      </c>
      <c r="J44" s="9">
        <v>2</v>
      </c>
      <c r="K44" s="9">
        <v>2</v>
      </c>
      <c r="L44" s="9">
        <v>2</v>
      </c>
      <c r="M44" s="9">
        <v>1</v>
      </c>
      <c r="N44" s="9">
        <v>1</v>
      </c>
    </row>
    <row r="45" spans="1:14" x14ac:dyDescent="0.25">
      <c r="A45" s="2"/>
      <c r="B45" s="2" t="s">
        <v>13</v>
      </c>
      <c r="C45" s="9">
        <v>6</v>
      </c>
      <c r="D45" s="9">
        <v>6</v>
      </c>
      <c r="E45" s="9">
        <v>6</v>
      </c>
      <c r="F45" s="9">
        <v>6</v>
      </c>
      <c r="G45" s="9">
        <v>6</v>
      </c>
      <c r="H45" s="9">
        <v>6</v>
      </c>
      <c r="I45" s="9">
        <v>4</v>
      </c>
      <c r="J45" s="9">
        <v>4</v>
      </c>
      <c r="K45" s="9">
        <v>4</v>
      </c>
      <c r="L45" s="9">
        <v>3</v>
      </c>
      <c r="M45" s="9">
        <v>3</v>
      </c>
      <c r="N45" s="9">
        <v>3</v>
      </c>
    </row>
    <row r="46" spans="1:14" x14ac:dyDescent="0.25">
      <c r="A46" s="2"/>
      <c r="B46" s="2" t="s">
        <v>14</v>
      </c>
      <c r="C46" s="9">
        <v>10</v>
      </c>
      <c r="D46" s="9">
        <v>10</v>
      </c>
      <c r="E46" s="9">
        <v>10</v>
      </c>
      <c r="F46" s="9">
        <v>10</v>
      </c>
      <c r="G46" s="9">
        <v>10</v>
      </c>
      <c r="H46" s="9">
        <v>11</v>
      </c>
      <c r="I46" s="9">
        <v>10</v>
      </c>
      <c r="J46" s="9">
        <v>10</v>
      </c>
      <c r="K46" s="9">
        <v>10</v>
      </c>
      <c r="L46" s="9">
        <v>10</v>
      </c>
      <c r="M46" s="9">
        <v>10</v>
      </c>
      <c r="N46" s="9">
        <v>10</v>
      </c>
    </row>
    <row r="47" spans="1:14" x14ac:dyDescent="0.25">
      <c r="A47" s="10" t="s">
        <v>21</v>
      </c>
      <c r="B47" s="10"/>
      <c r="C47" s="11">
        <f t="shared" ref="C47:N47" si="3">SUM(C39:C46)</f>
        <v>7290</v>
      </c>
      <c r="D47" s="11">
        <f t="shared" si="3"/>
        <v>7232</v>
      </c>
      <c r="E47" s="11">
        <f t="shared" si="3"/>
        <v>7225</v>
      </c>
      <c r="F47" s="11">
        <f t="shared" si="3"/>
        <v>7133</v>
      </c>
      <c r="G47" s="11">
        <f t="shared" si="3"/>
        <v>7235</v>
      </c>
      <c r="H47" s="11">
        <f t="shared" si="3"/>
        <v>7250</v>
      </c>
      <c r="I47" s="11">
        <f t="shared" si="3"/>
        <v>7236</v>
      </c>
      <c r="J47" s="11">
        <f t="shared" si="3"/>
        <v>7135</v>
      </c>
      <c r="K47" s="11">
        <f t="shared" si="3"/>
        <v>7043</v>
      </c>
      <c r="L47" s="11">
        <f t="shared" si="3"/>
        <v>7032</v>
      </c>
      <c r="M47" s="11">
        <f t="shared" si="3"/>
        <v>7021</v>
      </c>
      <c r="N47" s="11">
        <f t="shared" si="3"/>
        <v>6987</v>
      </c>
    </row>
    <row r="48" spans="1:14" x14ac:dyDescent="0.25">
      <c r="A48" s="12">
        <v>2024</v>
      </c>
      <c r="B48" s="2" t="s">
        <v>7</v>
      </c>
      <c r="C48" s="9">
        <v>3105</v>
      </c>
      <c r="D48" s="9">
        <v>3096</v>
      </c>
      <c r="E48" s="9">
        <v>3030</v>
      </c>
      <c r="F48" s="9">
        <v>3027</v>
      </c>
      <c r="G48" s="9">
        <v>3083</v>
      </c>
      <c r="H48" s="9">
        <v>3065</v>
      </c>
      <c r="I48" s="9">
        <v>3065</v>
      </c>
      <c r="J48" s="9">
        <v>3012</v>
      </c>
      <c r="K48" s="9">
        <v>2993</v>
      </c>
      <c r="L48" s="9">
        <v>2991</v>
      </c>
      <c r="M48" s="9">
        <v>2999</v>
      </c>
      <c r="N48" s="9">
        <v>2985</v>
      </c>
    </row>
    <row r="49" spans="1:14" x14ac:dyDescent="0.25">
      <c r="A49" s="2"/>
      <c r="B49" s="2" t="s">
        <v>8</v>
      </c>
      <c r="C49" s="9">
        <v>2931</v>
      </c>
      <c r="D49" s="9">
        <v>2940</v>
      </c>
      <c r="E49" s="9">
        <v>2937</v>
      </c>
      <c r="F49" s="9">
        <v>2898</v>
      </c>
      <c r="G49" s="9">
        <v>2924</v>
      </c>
      <c r="H49" s="9">
        <v>2929</v>
      </c>
      <c r="I49" s="9">
        <v>2938</v>
      </c>
      <c r="J49" s="9">
        <v>2905</v>
      </c>
      <c r="K49" s="9">
        <v>2888</v>
      </c>
      <c r="L49" s="9">
        <v>2884</v>
      </c>
      <c r="M49" s="9">
        <v>2889</v>
      </c>
      <c r="N49" s="9">
        <v>2880</v>
      </c>
    </row>
    <row r="50" spans="1:14" x14ac:dyDescent="0.25">
      <c r="A50" s="2"/>
      <c r="B50" s="2" t="s">
        <v>9</v>
      </c>
      <c r="C50" s="9">
        <v>128</v>
      </c>
      <c r="D50" s="9">
        <v>126</v>
      </c>
      <c r="E50" s="9">
        <v>113</v>
      </c>
      <c r="F50" s="9">
        <v>112</v>
      </c>
      <c r="G50" s="9">
        <v>114</v>
      </c>
      <c r="H50" s="9">
        <v>119</v>
      </c>
      <c r="I50" s="9">
        <v>124</v>
      </c>
      <c r="J50" s="9">
        <v>122</v>
      </c>
      <c r="K50" s="9">
        <v>121</v>
      </c>
      <c r="L50" s="9">
        <v>123</v>
      </c>
      <c r="M50" s="9">
        <v>123</v>
      </c>
      <c r="N50" s="9">
        <v>122</v>
      </c>
    </row>
    <row r="51" spans="1:14" s="8" customFormat="1" x14ac:dyDescent="0.25">
      <c r="A51" s="2"/>
      <c r="B51" s="2" t="s">
        <v>10</v>
      </c>
      <c r="C51" s="9">
        <v>391</v>
      </c>
      <c r="D51" s="9">
        <v>390</v>
      </c>
      <c r="E51" s="9">
        <v>379</v>
      </c>
      <c r="F51" s="9">
        <v>379</v>
      </c>
      <c r="G51" s="9">
        <v>380</v>
      </c>
      <c r="H51" s="9">
        <v>366</v>
      </c>
      <c r="I51" s="9">
        <v>372</v>
      </c>
      <c r="J51" s="9">
        <v>365</v>
      </c>
      <c r="K51" s="9">
        <v>367</v>
      </c>
      <c r="L51" s="9">
        <v>367</v>
      </c>
      <c r="M51" s="9">
        <v>368</v>
      </c>
      <c r="N51" s="9">
        <v>368</v>
      </c>
    </row>
    <row r="52" spans="1:14" x14ac:dyDescent="0.25">
      <c r="A52" s="2"/>
      <c r="B52" s="2" t="s">
        <v>11</v>
      </c>
      <c r="C52" s="9">
        <v>375</v>
      </c>
      <c r="D52" s="9">
        <v>376</v>
      </c>
      <c r="E52" s="9">
        <v>364</v>
      </c>
      <c r="F52" s="9">
        <v>359</v>
      </c>
      <c r="G52" s="9">
        <v>356</v>
      </c>
      <c r="H52" s="9">
        <v>353</v>
      </c>
      <c r="I52" s="9">
        <v>354</v>
      </c>
      <c r="J52" s="9">
        <v>358</v>
      </c>
      <c r="K52" s="9">
        <v>355</v>
      </c>
      <c r="L52" s="9">
        <v>354</v>
      </c>
      <c r="M52" s="9">
        <v>354</v>
      </c>
      <c r="N52" s="9">
        <v>355</v>
      </c>
    </row>
    <row r="53" spans="1:14" x14ac:dyDescent="0.25">
      <c r="A53" s="2"/>
      <c r="B53" s="2" t="s">
        <v>12</v>
      </c>
      <c r="C53" s="9">
        <v>1</v>
      </c>
      <c r="D53" s="9">
        <v>1</v>
      </c>
      <c r="E53" s="9">
        <v>1</v>
      </c>
      <c r="F53" s="9">
        <v>1</v>
      </c>
      <c r="G53" s="9">
        <v>1</v>
      </c>
      <c r="H53" s="9">
        <v>1</v>
      </c>
      <c r="I53" s="9">
        <v>1</v>
      </c>
      <c r="J53" s="9">
        <v>1</v>
      </c>
      <c r="K53" s="9">
        <v>1</v>
      </c>
      <c r="L53" s="9">
        <v>1</v>
      </c>
      <c r="M53" s="9">
        <v>1</v>
      </c>
      <c r="N53" s="9">
        <v>1</v>
      </c>
    </row>
    <row r="54" spans="1:14" x14ac:dyDescent="0.25">
      <c r="A54" s="2"/>
      <c r="B54" s="2" t="s">
        <v>13</v>
      </c>
      <c r="C54" s="9">
        <v>3</v>
      </c>
      <c r="D54" s="9">
        <v>3</v>
      </c>
      <c r="E54" s="9">
        <v>1</v>
      </c>
      <c r="F54" s="9"/>
      <c r="G54" s="9"/>
      <c r="H54" s="9"/>
      <c r="I54" s="9"/>
      <c r="J54" s="9"/>
      <c r="K54" s="9"/>
      <c r="L54" s="9"/>
      <c r="M54" s="9"/>
      <c r="N54" s="9"/>
    </row>
    <row r="55" spans="1:14" x14ac:dyDescent="0.25">
      <c r="A55" s="2"/>
      <c r="B55" s="2" t="s">
        <v>14</v>
      </c>
      <c r="C55" s="9">
        <v>10</v>
      </c>
      <c r="D55" s="9">
        <v>10</v>
      </c>
      <c r="E55" s="9">
        <v>10</v>
      </c>
      <c r="F55" s="9">
        <v>6</v>
      </c>
      <c r="G55" s="9">
        <v>6</v>
      </c>
      <c r="H55" s="9">
        <v>6</v>
      </c>
      <c r="I55" s="9">
        <v>5</v>
      </c>
      <c r="J55" s="9">
        <v>5</v>
      </c>
      <c r="K55" s="9">
        <v>5</v>
      </c>
      <c r="L55" s="9">
        <v>6</v>
      </c>
      <c r="M55" s="9">
        <v>5</v>
      </c>
      <c r="N55" s="9">
        <v>5</v>
      </c>
    </row>
    <row r="56" spans="1:14" x14ac:dyDescent="0.25">
      <c r="A56" s="10" t="s">
        <v>22</v>
      </c>
      <c r="B56" s="10"/>
      <c r="C56" s="11">
        <f t="shared" ref="C56:N56" si="4">SUM(C48:C55)</f>
        <v>6944</v>
      </c>
      <c r="D56" s="11">
        <f t="shared" si="4"/>
        <v>6942</v>
      </c>
      <c r="E56" s="11">
        <f t="shared" si="4"/>
        <v>6835</v>
      </c>
      <c r="F56" s="11">
        <f t="shared" si="4"/>
        <v>6782</v>
      </c>
      <c r="G56" s="11">
        <f t="shared" si="4"/>
        <v>6864</v>
      </c>
      <c r="H56" s="11">
        <f t="shared" si="4"/>
        <v>6839</v>
      </c>
      <c r="I56" s="11">
        <f t="shared" si="4"/>
        <v>6859</v>
      </c>
      <c r="J56" s="11">
        <f t="shared" si="4"/>
        <v>6768</v>
      </c>
      <c r="K56" s="11">
        <f t="shared" si="4"/>
        <v>6730</v>
      </c>
      <c r="L56" s="11">
        <f t="shared" si="4"/>
        <v>6726</v>
      </c>
      <c r="M56" s="11">
        <f t="shared" si="4"/>
        <v>6739</v>
      </c>
      <c r="N56" s="11">
        <f t="shared" si="4"/>
        <v>6716</v>
      </c>
    </row>
    <row r="57" spans="1:14" x14ac:dyDescent="0.25">
      <c r="A57" s="15" t="s">
        <v>23</v>
      </c>
      <c r="B57" s="2" t="s">
        <v>24</v>
      </c>
      <c r="C57" s="9">
        <v>339</v>
      </c>
      <c r="D57" s="9">
        <v>338</v>
      </c>
      <c r="E57" s="9">
        <v>333</v>
      </c>
      <c r="F57" s="9">
        <v>327</v>
      </c>
      <c r="G57" s="9">
        <v>323</v>
      </c>
      <c r="H57" s="9">
        <v>325</v>
      </c>
      <c r="I57" s="9"/>
      <c r="J57" s="9"/>
      <c r="K57" s="9"/>
      <c r="L57" s="9"/>
      <c r="M57" s="9"/>
      <c r="N57" s="9"/>
    </row>
    <row r="58" spans="1:14" x14ac:dyDescent="0.25">
      <c r="A58" s="2" t="s">
        <v>25</v>
      </c>
      <c r="B58" s="2" t="s">
        <v>26</v>
      </c>
      <c r="C58" s="9">
        <v>159</v>
      </c>
      <c r="D58" s="9">
        <v>158</v>
      </c>
      <c r="E58" s="9">
        <v>158</v>
      </c>
      <c r="F58" s="9">
        <v>155</v>
      </c>
      <c r="G58" s="9">
        <v>159</v>
      </c>
      <c r="H58" s="9">
        <v>159</v>
      </c>
      <c r="I58" s="9"/>
      <c r="J58" s="9"/>
      <c r="K58" s="9"/>
      <c r="L58" s="9"/>
      <c r="M58" s="9"/>
      <c r="N58" s="9"/>
    </row>
    <row r="59" spans="1:14" x14ac:dyDescent="0.25">
      <c r="A59" s="2"/>
      <c r="B59" s="2" t="s">
        <v>27</v>
      </c>
      <c r="C59" s="9">
        <v>462</v>
      </c>
      <c r="D59" s="9">
        <v>469</v>
      </c>
      <c r="E59" s="9">
        <v>455</v>
      </c>
      <c r="F59" s="9">
        <v>489</v>
      </c>
      <c r="G59" s="9">
        <v>493</v>
      </c>
      <c r="H59" s="9">
        <v>495</v>
      </c>
      <c r="I59" s="9"/>
      <c r="J59" s="9"/>
      <c r="K59" s="9"/>
      <c r="L59" s="9"/>
      <c r="M59" s="9"/>
      <c r="N59" s="9"/>
    </row>
    <row r="60" spans="1:14" x14ac:dyDescent="0.25">
      <c r="A60" s="2"/>
      <c r="B60" s="2" t="s">
        <v>8</v>
      </c>
      <c r="C60" s="9">
        <v>2880</v>
      </c>
      <c r="D60" s="9">
        <v>2884</v>
      </c>
      <c r="E60" s="9">
        <v>2891</v>
      </c>
      <c r="F60" s="9">
        <v>2870</v>
      </c>
      <c r="G60" s="9">
        <v>2893</v>
      </c>
      <c r="H60" s="9">
        <v>2902</v>
      </c>
      <c r="I60" s="9"/>
      <c r="J60" s="9"/>
      <c r="K60" s="9"/>
      <c r="L60" s="9"/>
      <c r="M60" s="9"/>
      <c r="N60" s="9"/>
    </row>
    <row r="61" spans="1:14" x14ac:dyDescent="0.25">
      <c r="A61" s="2"/>
      <c r="B61" s="2" t="s">
        <v>10</v>
      </c>
      <c r="C61" s="9">
        <v>371</v>
      </c>
      <c r="D61" s="9">
        <v>371</v>
      </c>
      <c r="E61" s="9">
        <v>372</v>
      </c>
      <c r="F61" s="9">
        <v>375</v>
      </c>
      <c r="G61" s="9">
        <v>387</v>
      </c>
      <c r="H61" s="9">
        <v>390</v>
      </c>
      <c r="I61" s="9"/>
      <c r="J61" s="9"/>
      <c r="K61" s="9"/>
      <c r="L61" s="9"/>
      <c r="M61" s="9"/>
      <c r="N61" s="9"/>
    </row>
    <row r="62" spans="1:14" x14ac:dyDescent="0.25">
      <c r="A62" s="2"/>
      <c r="B62" s="2" t="s">
        <v>28</v>
      </c>
      <c r="C62" s="9">
        <v>430</v>
      </c>
      <c r="D62" s="9">
        <v>427</v>
      </c>
      <c r="E62" s="9">
        <v>429</v>
      </c>
      <c r="F62" s="9">
        <v>432</v>
      </c>
      <c r="G62" s="9">
        <v>460</v>
      </c>
      <c r="H62" s="9">
        <v>466</v>
      </c>
      <c r="I62" s="9"/>
      <c r="J62" s="9"/>
      <c r="K62" s="9"/>
      <c r="L62" s="9"/>
      <c r="M62" s="9"/>
      <c r="N62" s="9"/>
    </row>
    <row r="63" spans="1:14" x14ac:dyDescent="0.25">
      <c r="A63" s="2"/>
      <c r="B63" s="2" t="s">
        <v>29</v>
      </c>
      <c r="C63" s="9">
        <v>184</v>
      </c>
      <c r="D63" s="9">
        <v>184</v>
      </c>
      <c r="E63" s="9">
        <v>185</v>
      </c>
      <c r="F63" s="9">
        <v>185</v>
      </c>
      <c r="G63" s="9">
        <v>192</v>
      </c>
      <c r="H63" s="9">
        <v>196</v>
      </c>
      <c r="I63" s="9"/>
      <c r="J63" s="9"/>
      <c r="K63" s="9"/>
      <c r="L63" s="9"/>
      <c r="M63" s="9"/>
      <c r="N63" s="9"/>
    </row>
    <row r="64" spans="1:14" x14ac:dyDescent="0.25">
      <c r="A64" s="2"/>
      <c r="B64" s="2" t="s">
        <v>30</v>
      </c>
      <c r="C64" s="9">
        <v>175</v>
      </c>
      <c r="D64" s="9">
        <v>175</v>
      </c>
      <c r="E64" s="9">
        <v>176</v>
      </c>
      <c r="F64" s="9">
        <v>174</v>
      </c>
      <c r="G64" s="9">
        <v>176</v>
      </c>
      <c r="H64" s="9">
        <v>177</v>
      </c>
      <c r="I64" s="9"/>
      <c r="J64" s="9"/>
      <c r="K64" s="9"/>
      <c r="L64" s="9"/>
      <c r="M64" s="9"/>
      <c r="N64" s="9"/>
    </row>
    <row r="65" spans="1:14" x14ac:dyDescent="0.25">
      <c r="A65" s="2"/>
      <c r="B65" s="2" t="s">
        <v>12</v>
      </c>
      <c r="C65" s="9"/>
      <c r="D65" s="9"/>
      <c r="E65" s="9"/>
      <c r="F65" s="9">
        <v>1</v>
      </c>
      <c r="G65" s="9">
        <v>1</v>
      </c>
      <c r="H65" s="9">
        <v>1</v>
      </c>
      <c r="I65" s="9"/>
      <c r="J65" s="9"/>
      <c r="K65" s="9"/>
      <c r="L65" s="9"/>
      <c r="M65" s="9"/>
      <c r="N65" s="9"/>
    </row>
    <row r="66" spans="1:14" x14ac:dyDescent="0.25">
      <c r="A66" s="2"/>
      <c r="B66" s="2" t="s">
        <v>31</v>
      </c>
      <c r="C66" s="9">
        <v>1280</v>
      </c>
      <c r="D66" s="9">
        <v>1286</v>
      </c>
      <c r="E66" s="9">
        <v>1287</v>
      </c>
      <c r="F66" s="9">
        <v>1276</v>
      </c>
      <c r="G66" s="9">
        <v>1293</v>
      </c>
      <c r="H66" s="9">
        <v>1303</v>
      </c>
      <c r="I66" s="9"/>
      <c r="J66" s="9"/>
      <c r="K66" s="9"/>
      <c r="L66" s="9"/>
      <c r="M66" s="9"/>
      <c r="N66" s="9"/>
    </row>
    <row r="67" spans="1:14" x14ac:dyDescent="0.25">
      <c r="A67" s="2"/>
      <c r="B67" s="2" t="s">
        <v>32</v>
      </c>
      <c r="C67" s="9">
        <v>188</v>
      </c>
      <c r="D67" s="9">
        <v>187</v>
      </c>
      <c r="E67" s="9">
        <v>191</v>
      </c>
      <c r="F67" s="9">
        <v>191</v>
      </c>
      <c r="G67" s="9">
        <v>201</v>
      </c>
      <c r="H67" s="9">
        <v>204</v>
      </c>
      <c r="I67" s="9"/>
      <c r="J67" s="9"/>
      <c r="K67" s="9"/>
      <c r="L67" s="9"/>
      <c r="M67" s="9"/>
      <c r="N67" s="9"/>
    </row>
    <row r="68" spans="1:14" x14ac:dyDescent="0.25">
      <c r="A68" s="2"/>
      <c r="B68" s="2" t="s">
        <v>14</v>
      </c>
      <c r="C68" s="9">
        <v>13</v>
      </c>
      <c r="D68" s="9">
        <v>13</v>
      </c>
      <c r="E68" s="9">
        <v>13</v>
      </c>
      <c r="F68" s="9">
        <v>12</v>
      </c>
      <c r="G68" s="9">
        <v>12</v>
      </c>
      <c r="H68" s="9">
        <v>12</v>
      </c>
      <c r="I68" s="9"/>
      <c r="J68" s="9"/>
      <c r="K68" s="9"/>
      <c r="L68" s="9"/>
      <c r="M68" s="9"/>
      <c r="N68" s="9"/>
    </row>
    <row r="69" spans="1:14" x14ac:dyDescent="0.25">
      <c r="A69" s="10" t="s">
        <v>33</v>
      </c>
      <c r="B69" s="10"/>
      <c r="C69" s="11">
        <f>SUM(C57:C68)</f>
        <v>6481</v>
      </c>
      <c r="D69" s="11">
        <f t="shared" ref="D69:H69" si="5">SUM(D57:D68)</f>
        <v>6492</v>
      </c>
      <c r="E69" s="11">
        <f t="shared" si="5"/>
        <v>6490</v>
      </c>
      <c r="F69" s="11">
        <f t="shared" si="5"/>
        <v>6487</v>
      </c>
      <c r="G69" s="11">
        <f t="shared" si="5"/>
        <v>6590</v>
      </c>
      <c r="H69" s="11">
        <f t="shared" si="5"/>
        <v>6630</v>
      </c>
      <c r="I69" s="13"/>
      <c r="J69" s="13"/>
      <c r="K69" s="13"/>
      <c r="L69" s="13"/>
      <c r="M69" s="13"/>
      <c r="N69" s="13"/>
    </row>
    <row r="71" spans="1:14" x14ac:dyDescent="0.25">
      <c r="B71" s="14"/>
    </row>
    <row r="73" spans="1:14" s="8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92" spans="1:14" s="8" customForma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105" spans="1:14" s="8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</sheetData>
  <mergeCells count="3">
    <mergeCell ref="A6:N6"/>
    <mergeCell ref="C10:N10"/>
    <mergeCell ref="A7:N7"/>
  </mergeCells>
  <pageMargins left="0.2" right="0.2" top="1" bottom="0.25" header="0.3" footer="0.3"/>
  <pageSetup scale="87" fitToHeight="0" orientation="landscape" r:id="rId1"/>
  <headerFooter>
    <oddHeader>&amp;R&amp;"Times New Roman,Bold"&amp;10KyPSC Case No. 2025-00125
AG-DR-01-081 Attachment 2
Page &amp;P of &amp;N</oddHeader>
  </headerFooter>
  <rowBreaks count="2" manualBreakCount="2">
    <brk id="38" max="13" man="1"/>
    <brk id="73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>i:0#.f|membership|shannon.caldwell@duke-energy.com,#i:0#.f|membership|shannon.caldwell@duke-energy.com,#Shannon.Caldwell@duke-energy.com,#,#Caldwell, Shannon A,#,#33198,#Director HR Operations</DisplayName>
        <AccountId>68</AccountId>
        <AccountType/>
      </UserInfo>
      <UserInfo>
        <DisplayName>i:0#.f|membership|claire.hudson@duke-energy.com,#i:0#.f|membership|claire.hudson@duke-energy.com,#Claire.Hudson@duke-energy.com,#,#Hudson, Claire,#,#43612,#Mgr Fin Forecasting I</DisplayName>
        <AccountId>43</AccountId>
        <AccountType/>
      </UserInfo>
    </Witnes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C404C9-B4A8-47BF-AF96-A3629C9684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9D4BF0-F910-4E15-930A-9AA2FB684DAB}">
  <ds:schemaRefs>
    <ds:schemaRef ds:uri="6c836d23-bd62-4bc8-8279-d47645d2dce0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24B2CCC-2AF0-438F-9CD2-E8F4D25E4F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110</vt:lpstr>
      <vt:lpstr>'110'!Print_Area</vt:lpstr>
      <vt:lpstr>'110'!Print_Titles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DEBS FTEs by year</dc:subject>
  <dc:creator>Soc, Catherine</dc:creator>
  <cp:keywords/>
  <dc:description/>
  <cp:lastModifiedBy>D'Ascenzo, Rocco</cp:lastModifiedBy>
  <cp:revision/>
  <cp:lastPrinted>2025-07-16T17:49:33Z</cp:lastPrinted>
  <dcterms:created xsi:type="dcterms:W3CDTF">2019-10-18T14:57:33Z</dcterms:created>
  <dcterms:modified xsi:type="dcterms:W3CDTF">2025-07-16T17:49:36Z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  <property fmtid="{D5CDD505-2E9C-101B-9397-08002B2CF9AE}" pid="3" name="MediaServiceImageTags">
    <vt:lpwstr/>
  </property>
</Properties>
</file>